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Kami\Documents\1___Work\R\___LVA\VU_SozWiss_more-numbers_ws2122\data\"/>
    </mc:Choice>
  </mc:AlternateContent>
  <xr:revisionPtr revIDLastSave="0" documentId="13_ncr:1_{CEDA8C7A-8A03-4B6C-8D21-5FBB527716F9}" xr6:coauthVersionLast="36" xr6:coauthVersionMax="36" xr10:uidLastSave="{00000000-0000-0000-0000-000000000000}"/>
  <bookViews>
    <workbookView xWindow="0" yWindow="0" windowWidth="19065" windowHeight="7515" tabRatio="787" firstSheet="4" activeTab="7" xr2:uid="{00000000-000D-0000-FFFF-FFFF00000000}"/>
  </bookViews>
  <sheets>
    <sheet name="Bildung 2019" sheetId="2" r:id="rId1"/>
    <sheet name="Bezirke 2021" sheetId="7" r:id="rId2"/>
    <sheet name="Demographie 2019" sheetId="3" r:id="rId3"/>
    <sheet name="Migration 2021" sheetId="17" r:id="rId4"/>
    <sheet name="Nationalratswahl 2019" sheetId="5" r:id="rId5"/>
    <sheet name="Covid Fälle 2021" sheetId="12" r:id="rId6"/>
    <sheet name="Impfungen Gem 2021" sheetId="13" r:id="rId7"/>
    <sheet name="ex" sheetId="10" r:id="rId8"/>
    <sheet name="Covid Fälle 2021 WORK" sheetId="16" r:id="rId9"/>
    <sheet name="Impfungen Bez 2021" sheetId="15" r:id="rId10"/>
    <sheet name="Impfungen Gem 2021 WORK" sheetId="14" r:id="rId11"/>
    <sheet name="Bildung 2019 WORK" sheetId="6" r:id="rId12"/>
    <sheet name="Migration 2021 WORK" sheetId="18" r:id="rId13"/>
    <sheet name="Demographie 2019 WORK" sheetId="8" r:id="rId14"/>
    <sheet name="NRW 2019 WORK" sheetId="9" r:id="rId15"/>
  </sheets>
  <definedNames>
    <definedName name="_4bae05ec_STF_Fuss_1_CN1" localSheetId="12">'Migration 2021 WORK'!#REF!</definedName>
    <definedName name="_4bae05ec_STF_Fuss_1_CN1">'Migration 2021'!#REF!</definedName>
    <definedName name="_4bae05ec_STF_Gesamtsumme_1_CN1" localSheetId="12">'Migration 2021 WORK'!#REF!</definedName>
    <definedName name="_4bae05ec_STF_Gesamtsumme_1_CN1">'Migration 2021'!$A$10:$I$10</definedName>
    <definedName name="_4bae05ec_STF_Tabellenkopf_1_CN1" localSheetId="12">'Migration 2021 WORK'!$A$6:$I$6</definedName>
    <definedName name="_4bae05ec_STF_Tabellenkopf_1_CN1">'Migration 2021'!$A$6:$I$6</definedName>
    <definedName name="_4bae05ec_STF_Titel_1_CN1" localSheetId="12">'Migration 2021 WORK'!$A$4:$I$4</definedName>
    <definedName name="_4bae05ec_STF_Titel_1_CN1">'Migration 2021'!$A$4:$I$4</definedName>
    <definedName name="_4bae05ec_STF_Vorspalte_1_CN1" localSheetId="12">'Migration 2021 WORK'!$A$10:$B$138</definedName>
    <definedName name="_4bae05ec_STF_Vorspalte_1_CN1">'Migration 2021'!$A$10:$B$139</definedName>
    <definedName name="_4bae05ec_STF_Zwischensumme_1_CN1" localSheetId="12">'Migration 2021 WORK'!$A$10:$I$10,'Migration 2021 WORK'!$A$20:$I$20,'Migration 2021 WORK'!$A$31:$I$31,'Migration 2021 WORK'!$A$57:$I$57,'Migration 2021 WORK'!$A$76:$I$76,'Migration 2021 WORK'!$A$83:$I$83,'Migration 2021 WORK'!$A$100:$I$100,'Migration 2021 WORK'!$A$110:$I$110,'Migration 2021 WORK'!$A$115:$I$115</definedName>
    <definedName name="_4bae05ec_STF_Zwischensumme_1_CN1">'Migration 2021'!$A$11:$I$11,'Migration 2021'!$A$21:$I$21,'Migration 2021'!$A$32:$I$32,'Migration 2021'!$A$58:$I$58,'Migration 2021'!$A$77:$I$77,'Migration 2021'!$A$84:$I$84,'Migration 2021'!$A$101:$I$101,'Migration 2021'!$A$111:$I$111,'Migration 2021'!$A$116:$I$116</definedName>
    <definedName name="_f408d64f_STF_Fuss_1_CN1" localSheetId="11">'Bildung 2019 WORK'!#REF!</definedName>
    <definedName name="_f408d64f_STF_Fuss_1_CN1">'Bildung 2019'!$A$135:$J$135</definedName>
    <definedName name="_f408d64f_STF_Gesamtsumme_1_CN1" localSheetId="11">'Bildung 2019 WORK'!#REF!</definedName>
    <definedName name="_f408d64f_STF_Gesamtsumme_1_CN1">'Bildung 2019'!$A$8:$J$8</definedName>
    <definedName name="_f408d64f_STF_Koerper_1_CN1" localSheetId="11">'Bildung 2019 WORK'!$C$8:$K$132</definedName>
    <definedName name="_f408d64f_STF_Koerper_1_CN1">'Bildung 2019'!$B$8:$J$133</definedName>
    <definedName name="_f408d64f_STF_Tabellenkopf_1_CN1" localSheetId="11">'Bildung 2019 WORK'!$B$6:$K$7</definedName>
    <definedName name="_f408d64f_STF_Tabellenkopf_1_CN1">'Bildung 2019'!$A$6:$J$7</definedName>
    <definedName name="_f408d64f_STF_Titel_1_CN1" localSheetId="11">'Bildung 2019 WORK'!$B$4:$K$4</definedName>
    <definedName name="_f408d64f_STF_Titel_1_CN1">'Bildung 2019'!$A$4:$J$4</definedName>
    <definedName name="_f408d64f_STF_Vorspalte_1_CN1" localSheetId="11">'Bildung 2019 WORK'!$B$8:$B$132</definedName>
    <definedName name="_f408d64f_STF_Vorspalte_1_CN1">'Bildung 2019'!$A$8:$A$133</definedName>
    <definedName name="_f408d64f_STF_Zwischensumme_1_CN1" localSheetId="11">'Bildung 2019 WORK'!$B$8:$K$8,'Bildung 2019 WORK'!$B$18:$K$18,'Bildung 2019 WORK'!$B$29:$K$29,'Bildung 2019 WORK'!$B$54:$K$54,'Bildung 2019 WORK'!$B$73:$K$73,'Bildung 2019 WORK'!$B$80:$K$80,'Bildung 2019 WORK'!$B$94:$K$94,'Bildung 2019 WORK'!$B$104:$K$104,'Bildung 2019 WORK'!$B$109:$K$109</definedName>
    <definedName name="_f408d64f_STF_Zwischensumme_1_CN1">'Bildung 2019'!$A$9:$J$9,'Bildung 2019'!$A$19:$J$19,'Bildung 2019'!$A$30:$J$30,'Bildung 2019'!$A$55:$J$55,'Bildung 2019'!$A$74:$J$74,'Bildung 2019'!$A$81:$J$81,'Bildung 2019'!$A$95:$J$95,'Bildung 2019'!$A$105:$J$105,'Bildung 2019'!$A$110:$J$110</definedName>
    <definedName name="_xlnm._FilterDatabase" localSheetId="11" hidden="1">'Bildung 2019 WORK'!$A$6:$K$132</definedName>
    <definedName name="bpu" localSheetId="1">'Bezirke 2021'!$4:$6</definedName>
    <definedName name="cfew" localSheetId="1">'Bezirke 2021'!$4:$6</definedName>
    <definedName name="_xlnm.Print_Titles" localSheetId="0">'Bildung 2019'!$4:$7</definedName>
    <definedName name="_xlnm.Print_Titles" localSheetId="11">'Bildung 2019 WORK'!$4:$7</definedName>
    <definedName name="_xlnm.Print_Titles" localSheetId="2">'Demographie 2019'!$4:$7</definedName>
    <definedName name="_xlnm.Print_Titles" localSheetId="13">'Demographie 2019 WORK'!$4:$7</definedName>
    <definedName name="_xlnm.Print_Titles" localSheetId="3">'Migration 2021'!$4:$9</definedName>
    <definedName name="_xlnm.Print_Titles" localSheetId="12">'Migration 2021 WORK'!$4:$9</definedName>
    <definedName name="IDX" localSheetId="1">'Bezirke 2021'!#REF!</definedName>
    <definedName name="mlo" localSheetId="1">'Bezirke 2021'!$4:$6</definedName>
    <definedName name="ohr" localSheetId="1">'Bezirke 2021'!$4:$6</definedName>
    <definedName name="Print_Area" localSheetId="1">'Bezirke 2021'!$B$4:$D$102</definedName>
    <definedName name="Print_Titles" localSheetId="1">'Bezirke 2021'!$4:$6</definedName>
    <definedName name="uaü" localSheetId="1">'Bezirke 2021'!$5:$6</definedName>
    <definedName name="üfw" localSheetId="1">'Bezirke 2021'!$5:$6</definedName>
    <definedName name="vgre" localSheetId="1">'Bezirke 2021'!$4:$6</definedName>
  </definedNames>
  <calcPr calcId="191029"/>
  <pivotCaches>
    <pivotCache cacheId="0" r:id="rId16"/>
  </pivotCaches>
</workbook>
</file>

<file path=xl/calcChain.xml><?xml version="1.0" encoding="utf-8"?>
<calcChain xmlns="http://schemas.openxmlformats.org/spreadsheetml/2006/main">
  <c r="Q5" i="9" l="1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017" i="9"/>
  <c r="Q1018" i="9"/>
  <c r="Q1019" i="9"/>
  <c r="Q1020" i="9"/>
  <c r="Q1021" i="9"/>
  <c r="Q1022" i="9"/>
  <c r="Q1023" i="9"/>
  <c r="Q1024" i="9"/>
  <c r="Q1025" i="9"/>
  <c r="Q1026" i="9"/>
  <c r="Q1027" i="9"/>
  <c r="Q1028" i="9"/>
  <c r="Q1029" i="9"/>
  <c r="Q1030" i="9"/>
  <c r="Q1031" i="9"/>
  <c r="Q1032" i="9"/>
  <c r="Q1033" i="9"/>
  <c r="Q1034" i="9"/>
  <c r="Q1035" i="9"/>
  <c r="Q1036" i="9"/>
  <c r="Q1037" i="9"/>
  <c r="Q1038" i="9"/>
  <c r="Q1039" i="9"/>
  <c r="Q1040" i="9"/>
  <c r="Q1041" i="9"/>
  <c r="Q1042" i="9"/>
  <c r="Q1043" i="9"/>
  <c r="Q1044" i="9"/>
  <c r="Q1045" i="9"/>
  <c r="Q1046" i="9"/>
  <c r="Q1047" i="9"/>
  <c r="Q1048" i="9"/>
  <c r="Q1049" i="9"/>
  <c r="Q1050" i="9"/>
  <c r="Q1051" i="9"/>
  <c r="Q1052" i="9"/>
  <c r="Q1053" i="9"/>
  <c r="Q1054" i="9"/>
  <c r="Q1055" i="9"/>
  <c r="Q1056" i="9"/>
  <c r="Q1057" i="9"/>
  <c r="Q1058" i="9"/>
  <c r="Q1059" i="9"/>
  <c r="Q1060" i="9"/>
  <c r="Q1061" i="9"/>
  <c r="Q1062" i="9"/>
  <c r="Q1063" i="9"/>
  <c r="Q1064" i="9"/>
  <c r="Q1065" i="9"/>
  <c r="Q1066" i="9"/>
  <c r="Q1067" i="9"/>
  <c r="Q1068" i="9"/>
  <c r="Q1069" i="9"/>
  <c r="Q1070" i="9"/>
  <c r="Q1071" i="9"/>
  <c r="Q1072" i="9"/>
  <c r="Q1073" i="9"/>
  <c r="Q1074" i="9"/>
  <c r="Q1075" i="9"/>
  <c r="Q1076" i="9"/>
  <c r="Q1077" i="9"/>
  <c r="Q1078" i="9"/>
  <c r="Q1079" i="9"/>
  <c r="Q1080" i="9"/>
  <c r="Q1081" i="9"/>
  <c r="Q1082" i="9"/>
  <c r="Q1083" i="9"/>
  <c r="Q1084" i="9"/>
  <c r="Q1085" i="9"/>
  <c r="Q1086" i="9"/>
  <c r="Q1087" i="9"/>
  <c r="Q1088" i="9"/>
  <c r="Q1089" i="9"/>
  <c r="Q1090" i="9"/>
  <c r="Q1091" i="9"/>
  <c r="Q1092" i="9"/>
  <c r="Q1093" i="9"/>
  <c r="Q1094" i="9"/>
  <c r="Q1095" i="9"/>
  <c r="Q1096" i="9"/>
  <c r="Q1097" i="9"/>
  <c r="Q1098" i="9"/>
  <c r="Q1099" i="9"/>
  <c r="Q1100" i="9"/>
  <c r="Q1101" i="9"/>
  <c r="Q1102" i="9"/>
  <c r="Q1103" i="9"/>
  <c r="Q1104" i="9"/>
  <c r="Q1105" i="9"/>
  <c r="Q1106" i="9"/>
  <c r="Q1107" i="9"/>
  <c r="Q1108" i="9"/>
  <c r="Q1109" i="9"/>
  <c r="Q1110" i="9"/>
  <c r="Q1111" i="9"/>
  <c r="Q1112" i="9"/>
  <c r="Q1113" i="9"/>
  <c r="Q1114" i="9"/>
  <c r="Q1115" i="9"/>
  <c r="Q1116" i="9"/>
  <c r="Q1117" i="9"/>
  <c r="Q1118" i="9"/>
  <c r="Q1119" i="9"/>
  <c r="Q1120" i="9"/>
  <c r="Q1121" i="9"/>
  <c r="Q1122" i="9"/>
  <c r="Q1123" i="9"/>
  <c r="Q1124" i="9"/>
  <c r="Q1125" i="9"/>
  <c r="Q1126" i="9"/>
  <c r="Q1127" i="9"/>
  <c r="Q1128" i="9"/>
  <c r="Q1129" i="9"/>
  <c r="Q1130" i="9"/>
  <c r="Q1131" i="9"/>
  <c r="Q1132" i="9"/>
  <c r="Q1133" i="9"/>
  <c r="Q1134" i="9"/>
  <c r="Q1135" i="9"/>
  <c r="Q1136" i="9"/>
  <c r="Q1137" i="9"/>
  <c r="Q1138" i="9"/>
  <c r="Q1139" i="9"/>
  <c r="Q1140" i="9"/>
  <c r="Q1141" i="9"/>
  <c r="Q1142" i="9"/>
  <c r="Q1143" i="9"/>
  <c r="Q1144" i="9"/>
  <c r="Q1145" i="9"/>
  <c r="Q1146" i="9"/>
  <c r="Q1147" i="9"/>
  <c r="Q1148" i="9"/>
  <c r="Q1149" i="9"/>
  <c r="Q1150" i="9"/>
  <c r="Q1151" i="9"/>
  <c r="Q1152" i="9"/>
  <c r="Q1153" i="9"/>
  <c r="Q1154" i="9"/>
  <c r="Q1155" i="9"/>
  <c r="Q1156" i="9"/>
  <c r="Q1157" i="9"/>
  <c r="Q1158" i="9"/>
  <c r="Q1159" i="9"/>
  <c r="Q1160" i="9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1468" i="9"/>
  <c r="Q1469" i="9"/>
  <c r="Q1470" i="9"/>
  <c r="Q1471" i="9"/>
  <c r="Q1472" i="9"/>
  <c r="Q1473" i="9"/>
  <c r="Q1474" i="9"/>
  <c r="Q1475" i="9"/>
  <c r="Q1476" i="9"/>
  <c r="Q1477" i="9"/>
  <c r="Q1478" i="9"/>
  <c r="Q1479" i="9"/>
  <c r="Q1480" i="9"/>
  <c r="Q1481" i="9"/>
  <c r="Q1482" i="9"/>
  <c r="Q1483" i="9"/>
  <c r="Q1484" i="9"/>
  <c r="Q1485" i="9"/>
  <c r="Q1486" i="9"/>
  <c r="Q1487" i="9"/>
  <c r="Q1488" i="9"/>
  <c r="Q1489" i="9"/>
  <c r="Q1490" i="9"/>
  <c r="Q1491" i="9"/>
  <c r="Q1492" i="9"/>
  <c r="Q1493" i="9"/>
  <c r="Q1494" i="9"/>
  <c r="Q1495" i="9"/>
  <c r="Q1496" i="9"/>
  <c r="Q1497" i="9"/>
  <c r="Q1498" i="9"/>
  <c r="Q1499" i="9"/>
  <c r="Q1500" i="9"/>
  <c r="Q1501" i="9"/>
  <c r="Q1502" i="9"/>
  <c r="Q1503" i="9"/>
  <c r="Q1504" i="9"/>
  <c r="Q1505" i="9"/>
  <c r="Q1506" i="9"/>
  <c r="Q1507" i="9"/>
  <c r="Q1508" i="9"/>
  <c r="Q1509" i="9"/>
  <c r="Q1510" i="9"/>
  <c r="Q1511" i="9"/>
  <c r="Q1512" i="9"/>
  <c r="Q1513" i="9"/>
  <c r="Q1514" i="9"/>
  <c r="Q1515" i="9"/>
  <c r="Q1516" i="9"/>
  <c r="Q1517" i="9"/>
  <c r="Q1518" i="9"/>
  <c r="Q1519" i="9"/>
  <c r="Q1520" i="9"/>
  <c r="Q1521" i="9"/>
  <c r="Q1522" i="9"/>
  <c r="Q1523" i="9"/>
  <c r="Q1524" i="9"/>
  <c r="Q1525" i="9"/>
  <c r="Q1526" i="9"/>
  <c r="Q1527" i="9"/>
  <c r="Q1528" i="9"/>
  <c r="Q1529" i="9"/>
  <c r="Q1530" i="9"/>
  <c r="Q1531" i="9"/>
  <c r="Q1532" i="9"/>
  <c r="Q1533" i="9"/>
  <c r="Q1534" i="9"/>
  <c r="Q1535" i="9"/>
  <c r="Q1536" i="9"/>
  <c r="Q1537" i="9"/>
  <c r="Q1538" i="9"/>
  <c r="Q1539" i="9"/>
  <c r="Q1540" i="9"/>
  <c r="Q1541" i="9"/>
  <c r="Q1542" i="9"/>
  <c r="Q1543" i="9"/>
  <c r="Q1544" i="9"/>
  <c r="Q1545" i="9"/>
  <c r="Q1546" i="9"/>
  <c r="Q1547" i="9"/>
  <c r="Q1548" i="9"/>
  <c r="Q1549" i="9"/>
  <c r="Q1550" i="9"/>
  <c r="Q1551" i="9"/>
  <c r="Q1552" i="9"/>
  <c r="Q1553" i="9"/>
  <c r="Q1554" i="9"/>
  <c r="Q1555" i="9"/>
  <c r="Q1556" i="9"/>
  <c r="Q1557" i="9"/>
  <c r="Q1558" i="9"/>
  <c r="Q1559" i="9"/>
  <c r="Q1560" i="9"/>
  <c r="Q1561" i="9"/>
  <c r="Q1562" i="9"/>
  <c r="Q1563" i="9"/>
  <c r="Q1564" i="9"/>
  <c r="Q1565" i="9"/>
  <c r="Q1566" i="9"/>
  <c r="Q1567" i="9"/>
  <c r="Q1568" i="9"/>
  <c r="Q1569" i="9"/>
  <c r="Q1570" i="9"/>
  <c r="Q1571" i="9"/>
  <c r="Q1572" i="9"/>
  <c r="Q1573" i="9"/>
  <c r="Q1574" i="9"/>
  <c r="Q1575" i="9"/>
  <c r="Q1576" i="9"/>
  <c r="Q1577" i="9"/>
  <c r="Q1578" i="9"/>
  <c r="Q1579" i="9"/>
  <c r="Q1580" i="9"/>
  <c r="Q1581" i="9"/>
  <c r="Q1582" i="9"/>
  <c r="Q1583" i="9"/>
  <c r="Q1584" i="9"/>
  <c r="Q1585" i="9"/>
  <c r="Q1586" i="9"/>
  <c r="Q1587" i="9"/>
  <c r="Q1588" i="9"/>
  <c r="Q1589" i="9"/>
  <c r="Q1590" i="9"/>
  <c r="Q1591" i="9"/>
  <c r="Q1592" i="9"/>
  <c r="Q1593" i="9"/>
  <c r="Q1594" i="9"/>
  <c r="Q1595" i="9"/>
  <c r="Q1596" i="9"/>
  <c r="Q1597" i="9"/>
  <c r="Q1598" i="9"/>
  <c r="Q1599" i="9"/>
  <c r="Q1600" i="9"/>
  <c r="Q1601" i="9"/>
  <c r="Q1602" i="9"/>
  <c r="Q1603" i="9"/>
  <c r="Q1604" i="9"/>
  <c r="Q1605" i="9"/>
  <c r="Q1606" i="9"/>
  <c r="Q1607" i="9"/>
  <c r="Q1608" i="9"/>
  <c r="Q1609" i="9"/>
  <c r="Q1610" i="9"/>
  <c r="Q1611" i="9"/>
  <c r="Q1612" i="9"/>
  <c r="Q1613" i="9"/>
  <c r="Q1614" i="9"/>
  <c r="Q1615" i="9"/>
  <c r="Q1616" i="9"/>
  <c r="Q1617" i="9"/>
  <c r="Q1618" i="9"/>
  <c r="Q1619" i="9"/>
  <c r="Q1620" i="9"/>
  <c r="Q1621" i="9"/>
  <c r="Q1622" i="9"/>
  <c r="Q1623" i="9"/>
  <c r="Q1624" i="9"/>
  <c r="Q1625" i="9"/>
  <c r="Q1626" i="9"/>
  <c r="Q1627" i="9"/>
  <c r="Q1628" i="9"/>
  <c r="Q1629" i="9"/>
  <c r="Q1630" i="9"/>
  <c r="Q1631" i="9"/>
  <c r="Q1632" i="9"/>
  <c r="Q1633" i="9"/>
  <c r="Q1634" i="9"/>
  <c r="Q1635" i="9"/>
  <c r="Q1636" i="9"/>
  <c r="Q1637" i="9"/>
  <c r="Q1638" i="9"/>
  <c r="Q1639" i="9"/>
  <c r="Q1640" i="9"/>
  <c r="Q1641" i="9"/>
  <c r="Q1642" i="9"/>
  <c r="Q1643" i="9"/>
  <c r="Q1644" i="9"/>
  <c r="Q1645" i="9"/>
  <c r="Q1646" i="9"/>
  <c r="Q1647" i="9"/>
  <c r="Q1648" i="9"/>
  <c r="Q1649" i="9"/>
  <c r="Q1650" i="9"/>
  <c r="Q1651" i="9"/>
  <c r="Q1652" i="9"/>
  <c r="Q1653" i="9"/>
  <c r="Q1654" i="9"/>
  <c r="Q1655" i="9"/>
  <c r="Q1656" i="9"/>
  <c r="Q1657" i="9"/>
  <c r="Q1658" i="9"/>
  <c r="Q1659" i="9"/>
  <c r="Q1660" i="9"/>
  <c r="Q1661" i="9"/>
  <c r="Q1662" i="9"/>
  <c r="Q1663" i="9"/>
  <c r="Q1664" i="9"/>
  <c r="Q1665" i="9"/>
  <c r="Q1666" i="9"/>
  <c r="Q1667" i="9"/>
  <c r="Q1668" i="9"/>
  <c r="Q1669" i="9"/>
  <c r="Q1670" i="9"/>
  <c r="Q1671" i="9"/>
  <c r="Q1672" i="9"/>
  <c r="Q1673" i="9"/>
  <c r="Q1674" i="9"/>
  <c r="Q1675" i="9"/>
  <c r="Q1676" i="9"/>
  <c r="Q1677" i="9"/>
  <c r="Q1678" i="9"/>
  <c r="Q1679" i="9"/>
  <c r="Q1680" i="9"/>
  <c r="Q1681" i="9"/>
  <c r="Q1682" i="9"/>
  <c r="Q1683" i="9"/>
  <c r="Q1684" i="9"/>
  <c r="Q1685" i="9"/>
  <c r="Q1686" i="9"/>
  <c r="Q1687" i="9"/>
  <c r="Q1688" i="9"/>
  <c r="Q1689" i="9"/>
  <c r="Q1690" i="9"/>
  <c r="Q1691" i="9"/>
  <c r="Q1692" i="9"/>
  <c r="Q1693" i="9"/>
  <c r="Q1694" i="9"/>
  <c r="Q1695" i="9"/>
  <c r="Q1696" i="9"/>
  <c r="Q1697" i="9"/>
  <c r="Q1698" i="9"/>
  <c r="Q1699" i="9"/>
  <c r="Q1700" i="9"/>
  <c r="Q1701" i="9"/>
  <c r="Q1702" i="9"/>
  <c r="Q1703" i="9"/>
  <c r="Q1704" i="9"/>
  <c r="Q1705" i="9"/>
  <c r="Q1706" i="9"/>
  <c r="Q1707" i="9"/>
  <c r="Q1708" i="9"/>
  <c r="Q1709" i="9"/>
  <c r="Q1710" i="9"/>
  <c r="Q1711" i="9"/>
  <c r="Q1712" i="9"/>
  <c r="Q1713" i="9"/>
  <c r="Q1714" i="9"/>
  <c r="Q1715" i="9"/>
  <c r="Q1716" i="9"/>
  <c r="Q1717" i="9"/>
  <c r="Q1718" i="9"/>
  <c r="Q1719" i="9"/>
  <c r="Q1720" i="9"/>
  <c r="Q1721" i="9"/>
  <c r="Q1722" i="9"/>
  <c r="Q1723" i="9"/>
  <c r="Q1724" i="9"/>
  <c r="Q1725" i="9"/>
  <c r="Q1726" i="9"/>
  <c r="Q1727" i="9"/>
  <c r="Q1728" i="9"/>
  <c r="Q1729" i="9"/>
  <c r="Q1730" i="9"/>
  <c r="Q1731" i="9"/>
  <c r="Q1732" i="9"/>
  <c r="Q1733" i="9"/>
  <c r="Q1734" i="9"/>
  <c r="Q1735" i="9"/>
  <c r="Q1736" i="9"/>
  <c r="Q1737" i="9"/>
  <c r="Q1738" i="9"/>
  <c r="Q1739" i="9"/>
  <c r="Q1740" i="9"/>
  <c r="Q1741" i="9"/>
  <c r="Q1742" i="9"/>
  <c r="Q1743" i="9"/>
  <c r="Q1744" i="9"/>
  <c r="Q1745" i="9"/>
  <c r="Q1746" i="9"/>
  <c r="Q1747" i="9"/>
  <c r="Q1748" i="9"/>
  <c r="Q1749" i="9"/>
  <c r="Q1750" i="9"/>
  <c r="Q1751" i="9"/>
  <c r="Q1752" i="9"/>
  <c r="Q1753" i="9"/>
  <c r="Q1754" i="9"/>
  <c r="Q1755" i="9"/>
  <c r="Q1756" i="9"/>
  <c r="Q1757" i="9"/>
  <c r="Q1758" i="9"/>
  <c r="Q1759" i="9"/>
  <c r="Q1760" i="9"/>
  <c r="Q1761" i="9"/>
  <c r="Q1762" i="9"/>
  <c r="Q1763" i="9"/>
  <c r="Q1764" i="9"/>
  <c r="Q1765" i="9"/>
  <c r="Q1766" i="9"/>
  <c r="Q1767" i="9"/>
  <c r="Q1768" i="9"/>
  <c r="Q1769" i="9"/>
  <c r="Q1770" i="9"/>
  <c r="Q1771" i="9"/>
  <c r="Q1772" i="9"/>
  <c r="Q1773" i="9"/>
  <c r="Q1774" i="9"/>
  <c r="Q1775" i="9"/>
  <c r="Q1776" i="9"/>
  <c r="Q1777" i="9"/>
  <c r="Q1778" i="9"/>
  <c r="Q1779" i="9"/>
  <c r="Q1780" i="9"/>
  <c r="Q1781" i="9"/>
  <c r="Q1782" i="9"/>
  <c r="Q1783" i="9"/>
  <c r="Q1784" i="9"/>
  <c r="Q1785" i="9"/>
  <c r="Q1786" i="9"/>
  <c r="Q1787" i="9"/>
  <c r="Q1788" i="9"/>
  <c r="Q1789" i="9"/>
  <c r="Q1790" i="9"/>
  <c r="Q1791" i="9"/>
  <c r="Q1792" i="9"/>
  <c r="Q1793" i="9"/>
  <c r="Q1794" i="9"/>
  <c r="Q1795" i="9"/>
  <c r="Q1796" i="9"/>
  <c r="Q1797" i="9"/>
  <c r="Q1798" i="9"/>
  <c r="Q1799" i="9"/>
  <c r="Q1800" i="9"/>
  <c r="Q1801" i="9"/>
  <c r="Q1802" i="9"/>
  <c r="Q1803" i="9"/>
  <c r="Q1804" i="9"/>
  <c r="Q1805" i="9"/>
  <c r="Q1806" i="9"/>
  <c r="Q1807" i="9"/>
  <c r="Q1808" i="9"/>
  <c r="Q1809" i="9"/>
  <c r="Q1810" i="9"/>
  <c r="Q1811" i="9"/>
  <c r="Q1812" i="9"/>
  <c r="Q1813" i="9"/>
  <c r="Q1814" i="9"/>
  <c r="Q1815" i="9"/>
  <c r="Q1816" i="9"/>
  <c r="Q1817" i="9"/>
  <c r="Q1818" i="9"/>
  <c r="Q1819" i="9"/>
  <c r="Q1820" i="9"/>
  <c r="Q1821" i="9"/>
  <c r="Q1822" i="9"/>
  <c r="Q1823" i="9"/>
  <c r="Q1824" i="9"/>
  <c r="Q1825" i="9"/>
  <c r="Q1826" i="9"/>
  <c r="Q1827" i="9"/>
  <c r="Q1828" i="9"/>
  <c r="Q1829" i="9"/>
  <c r="Q1830" i="9"/>
  <c r="Q1831" i="9"/>
  <c r="Q1832" i="9"/>
  <c r="Q1833" i="9"/>
  <c r="Q1834" i="9"/>
  <c r="Q1835" i="9"/>
  <c r="Q1836" i="9"/>
  <c r="Q1837" i="9"/>
  <c r="Q1838" i="9"/>
  <c r="Q1839" i="9"/>
  <c r="Q1840" i="9"/>
  <c r="Q1841" i="9"/>
  <c r="Q1842" i="9"/>
  <c r="Q1843" i="9"/>
  <c r="Q1844" i="9"/>
  <c r="Q1845" i="9"/>
  <c r="Q1846" i="9"/>
  <c r="Q1847" i="9"/>
  <c r="Q1848" i="9"/>
  <c r="Q1849" i="9"/>
  <c r="Q1850" i="9"/>
  <c r="Q1851" i="9"/>
  <c r="Q1852" i="9"/>
  <c r="Q1853" i="9"/>
  <c r="Q1854" i="9"/>
  <c r="Q1855" i="9"/>
  <c r="Q1856" i="9"/>
  <c r="Q1857" i="9"/>
  <c r="Q1858" i="9"/>
  <c r="Q1859" i="9"/>
  <c r="Q1860" i="9"/>
  <c r="Q1861" i="9"/>
  <c r="Q1862" i="9"/>
  <c r="Q1863" i="9"/>
  <c r="Q1864" i="9"/>
  <c r="Q1865" i="9"/>
  <c r="Q1866" i="9"/>
  <c r="Q1867" i="9"/>
  <c r="Q1868" i="9"/>
  <c r="Q1869" i="9"/>
  <c r="Q1870" i="9"/>
  <c r="Q1871" i="9"/>
  <c r="Q1872" i="9"/>
  <c r="Q1873" i="9"/>
  <c r="Q1874" i="9"/>
  <c r="Q1875" i="9"/>
  <c r="Q1876" i="9"/>
  <c r="Q1877" i="9"/>
  <c r="Q1878" i="9"/>
  <c r="Q1879" i="9"/>
  <c r="Q1880" i="9"/>
  <c r="Q1881" i="9"/>
  <c r="Q1882" i="9"/>
  <c r="Q1883" i="9"/>
  <c r="Q1884" i="9"/>
  <c r="Q1885" i="9"/>
  <c r="Q1886" i="9"/>
  <c r="Q1887" i="9"/>
  <c r="Q1888" i="9"/>
  <c r="Q1889" i="9"/>
  <c r="Q1890" i="9"/>
  <c r="Q1891" i="9"/>
  <c r="Q1892" i="9"/>
  <c r="Q1893" i="9"/>
  <c r="Q1894" i="9"/>
  <c r="Q1895" i="9"/>
  <c r="Q1896" i="9"/>
  <c r="Q1897" i="9"/>
  <c r="Q1898" i="9"/>
  <c r="Q1899" i="9"/>
  <c r="Q1900" i="9"/>
  <c r="Q1901" i="9"/>
  <c r="Q1902" i="9"/>
  <c r="Q1903" i="9"/>
  <c r="Q1904" i="9"/>
  <c r="Q1905" i="9"/>
  <c r="Q1906" i="9"/>
  <c r="Q1907" i="9"/>
  <c r="Q1908" i="9"/>
  <c r="Q1909" i="9"/>
  <c r="Q1910" i="9"/>
  <c r="Q1911" i="9"/>
  <c r="Q1912" i="9"/>
  <c r="Q1913" i="9"/>
  <c r="Q1914" i="9"/>
  <c r="Q1915" i="9"/>
  <c r="Q1916" i="9"/>
  <c r="Q1917" i="9"/>
  <c r="Q1918" i="9"/>
  <c r="Q1919" i="9"/>
  <c r="Q1920" i="9"/>
  <c r="Q1921" i="9"/>
  <c r="Q1922" i="9"/>
  <c r="Q1923" i="9"/>
  <c r="Q1924" i="9"/>
  <c r="Q1925" i="9"/>
  <c r="Q1926" i="9"/>
  <c r="Q1927" i="9"/>
  <c r="Q1928" i="9"/>
  <c r="Q1929" i="9"/>
  <c r="Q1930" i="9"/>
  <c r="Q1931" i="9"/>
  <c r="Q1932" i="9"/>
  <c r="Q1933" i="9"/>
  <c r="Q1934" i="9"/>
  <c r="Q1935" i="9"/>
  <c r="Q1936" i="9"/>
  <c r="Q1937" i="9"/>
  <c r="Q1938" i="9"/>
  <c r="Q1939" i="9"/>
  <c r="Q1940" i="9"/>
  <c r="Q1941" i="9"/>
  <c r="Q1942" i="9"/>
  <c r="Q1943" i="9"/>
  <c r="Q1944" i="9"/>
  <c r="Q1945" i="9"/>
  <c r="Q1946" i="9"/>
  <c r="Q1947" i="9"/>
  <c r="Q1948" i="9"/>
  <c r="Q1949" i="9"/>
  <c r="Q1950" i="9"/>
  <c r="Q1951" i="9"/>
  <c r="Q1952" i="9"/>
  <c r="Q1953" i="9"/>
  <c r="Q1954" i="9"/>
  <c r="Q1955" i="9"/>
  <c r="Q1956" i="9"/>
  <c r="Q1957" i="9"/>
  <c r="Q1958" i="9"/>
  <c r="Q1959" i="9"/>
  <c r="Q1960" i="9"/>
  <c r="Q1961" i="9"/>
  <c r="Q1962" i="9"/>
  <c r="Q1963" i="9"/>
  <c r="Q1964" i="9"/>
  <c r="Q1965" i="9"/>
  <c r="Q1966" i="9"/>
  <c r="Q1967" i="9"/>
  <c r="Q1968" i="9"/>
  <c r="Q1969" i="9"/>
  <c r="Q1970" i="9"/>
  <c r="Q1971" i="9"/>
  <c r="Q1972" i="9"/>
  <c r="Q1973" i="9"/>
  <c r="Q1974" i="9"/>
  <c r="Q1975" i="9"/>
  <c r="Q1976" i="9"/>
  <c r="Q1977" i="9"/>
  <c r="Q1978" i="9"/>
  <c r="Q1979" i="9"/>
  <c r="Q1980" i="9"/>
  <c r="Q1981" i="9"/>
  <c r="Q1982" i="9"/>
  <c r="Q1983" i="9"/>
  <c r="Q1984" i="9"/>
  <c r="Q1985" i="9"/>
  <c r="Q1986" i="9"/>
  <c r="Q1987" i="9"/>
  <c r="Q1988" i="9"/>
  <c r="Q1989" i="9"/>
  <c r="Q1990" i="9"/>
  <c r="Q1991" i="9"/>
  <c r="Q1992" i="9"/>
  <c r="Q1993" i="9"/>
  <c r="Q1994" i="9"/>
  <c r="Q1995" i="9"/>
  <c r="Q1996" i="9"/>
  <c r="Q1997" i="9"/>
  <c r="Q1998" i="9"/>
  <c r="Q1999" i="9"/>
  <c r="Q2000" i="9"/>
  <c r="Q2001" i="9"/>
  <c r="Q2002" i="9"/>
  <c r="Q2003" i="9"/>
  <c r="Q2004" i="9"/>
  <c r="Q2005" i="9"/>
  <c r="Q2006" i="9"/>
  <c r="Q2007" i="9"/>
  <c r="Q2008" i="9"/>
  <c r="Q2009" i="9"/>
  <c r="Q2010" i="9"/>
  <c r="Q2011" i="9"/>
  <c r="Q2012" i="9"/>
  <c r="Q2013" i="9"/>
  <c r="Q2014" i="9"/>
  <c r="Q2015" i="9"/>
  <c r="Q2016" i="9"/>
  <c r="Q2017" i="9"/>
  <c r="Q2018" i="9"/>
  <c r="Q2019" i="9"/>
  <c r="Q2020" i="9"/>
  <c r="Q2021" i="9"/>
  <c r="Q2022" i="9"/>
  <c r="Q2023" i="9"/>
  <c r="Q2024" i="9"/>
  <c r="Q2025" i="9"/>
  <c r="Q2026" i="9"/>
  <c r="Q2027" i="9"/>
  <c r="Q2028" i="9"/>
  <c r="Q2029" i="9"/>
  <c r="Q2030" i="9"/>
  <c r="Q2031" i="9"/>
  <c r="Q2032" i="9"/>
  <c r="Q2033" i="9"/>
  <c r="Q2034" i="9"/>
  <c r="Q2035" i="9"/>
  <c r="Q2036" i="9"/>
  <c r="Q2037" i="9"/>
  <c r="Q2038" i="9"/>
  <c r="Q2039" i="9"/>
  <c r="Q2040" i="9"/>
  <c r="Q2041" i="9"/>
  <c r="Q2042" i="9"/>
  <c r="Q2043" i="9"/>
  <c r="Q2044" i="9"/>
  <c r="Q2045" i="9"/>
  <c r="Q2046" i="9"/>
  <c r="Q2047" i="9"/>
  <c r="Q2048" i="9"/>
  <c r="Q2049" i="9"/>
  <c r="Q2050" i="9"/>
  <c r="Q2051" i="9"/>
  <c r="Q2052" i="9"/>
  <c r="Q2053" i="9"/>
  <c r="Q2054" i="9"/>
  <c r="Q2055" i="9"/>
  <c r="Q2056" i="9"/>
  <c r="Q2057" i="9"/>
  <c r="Q2058" i="9"/>
  <c r="Q2059" i="9"/>
  <c r="Q2060" i="9"/>
  <c r="Q2061" i="9"/>
  <c r="Q2062" i="9"/>
  <c r="Q2063" i="9"/>
  <c r="Q2064" i="9"/>
  <c r="Q2065" i="9"/>
  <c r="Q2066" i="9"/>
  <c r="Q2067" i="9"/>
  <c r="Q2068" i="9"/>
  <c r="Q2069" i="9"/>
  <c r="Q2070" i="9"/>
  <c r="Q2071" i="9"/>
  <c r="Q2072" i="9"/>
  <c r="Q2073" i="9"/>
  <c r="Q2074" i="9"/>
  <c r="Q2075" i="9"/>
  <c r="Q2076" i="9"/>
  <c r="Q2077" i="9"/>
  <c r="Q2078" i="9"/>
  <c r="Q2079" i="9"/>
  <c r="Q2080" i="9"/>
  <c r="Q2081" i="9"/>
  <c r="Q2082" i="9"/>
  <c r="Q2083" i="9"/>
  <c r="Q2084" i="9"/>
  <c r="Q2085" i="9"/>
  <c r="Q2086" i="9"/>
  <c r="Q2087" i="9"/>
  <c r="Q2088" i="9"/>
  <c r="Q2089" i="9"/>
  <c r="Q2090" i="9"/>
  <c r="Q2091" i="9"/>
  <c r="Q2092" i="9"/>
  <c r="Q2093" i="9"/>
  <c r="Q2094" i="9"/>
  <c r="Q2095" i="9"/>
  <c r="Q2096" i="9"/>
  <c r="Q2097" i="9"/>
  <c r="Q2098" i="9"/>
  <c r="Q2099" i="9"/>
  <c r="Q2100" i="9"/>
  <c r="Q2101" i="9"/>
  <c r="Q2102" i="9"/>
  <c r="Q2103" i="9"/>
  <c r="Q2104" i="9"/>
  <c r="Q2105" i="9"/>
  <c r="Q2106" i="9"/>
  <c r="Q2107" i="9"/>
  <c r="Q2108" i="9"/>
  <c r="Q2109" i="9"/>
  <c r="Q2110" i="9"/>
  <c r="Q2111" i="9"/>
  <c r="Q2112" i="9"/>
  <c r="Q2113" i="9"/>
  <c r="Q2114" i="9"/>
  <c r="Q2115" i="9"/>
  <c r="Q2116" i="9"/>
  <c r="Q2117" i="9"/>
  <c r="Q2118" i="9"/>
  <c r="Q2119" i="9"/>
  <c r="Q2120" i="9"/>
  <c r="Q2121" i="9"/>
  <c r="Q2122" i="9"/>
  <c r="Q2123" i="9"/>
  <c r="Q2124" i="9"/>
  <c r="Q2125" i="9"/>
  <c r="Q2126" i="9"/>
  <c r="Q2127" i="9"/>
  <c r="Q2128" i="9"/>
  <c r="Q2129" i="9"/>
  <c r="Q2130" i="9"/>
  <c r="Q2131" i="9"/>
  <c r="Q2132" i="9"/>
  <c r="Q2133" i="9"/>
  <c r="Q2134" i="9"/>
  <c r="Q2135" i="9"/>
  <c r="Q2136" i="9"/>
  <c r="Q2137" i="9"/>
  <c r="Q2138" i="9"/>
  <c r="Q2139" i="9"/>
  <c r="Q2140" i="9"/>
  <c r="Q2141" i="9"/>
  <c r="Q2142" i="9"/>
  <c r="Q2143" i="9"/>
  <c r="Q2144" i="9"/>
  <c r="Q2145" i="9"/>
  <c r="Q2146" i="9"/>
  <c r="Q2147" i="9"/>
  <c r="Q2148" i="9"/>
  <c r="Q2149" i="9"/>
  <c r="Q2150" i="9"/>
  <c r="Q2151" i="9"/>
  <c r="Q2152" i="9"/>
  <c r="Q2153" i="9"/>
  <c r="Q2154" i="9"/>
  <c r="Q2155" i="9"/>
  <c r="Q2156" i="9"/>
  <c r="Q2157" i="9"/>
  <c r="Q2158" i="9"/>
  <c r="Q2159" i="9"/>
  <c r="Q2160" i="9"/>
  <c r="Q2161" i="9"/>
  <c r="Q2162" i="9"/>
  <c r="Q2163" i="9"/>
  <c r="Q2164" i="9"/>
  <c r="Q2165" i="9"/>
  <c r="Q2166" i="9"/>
  <c r="Q2167" i="9"/>
  <c r="Q2168" i="9"/>
  <c r="Q2169" i="9"/>
  <c r="Q2170" i="9"/>
  <c r="Q2171" i="9"/>
  <c r="Q2172" i="9"/>
  <c r="Q2173" i="9"/>
  <c r="Q2174" i="9"/>
  <c r="Q2175" i="9"/>
  <c r="Q2176" i="9"/>
  <c r="Q2177" i="9"/>
  <c r="Q2178" i="9"/>
  <c r="Q2179" i="9"/>
  <c r="Q2180" i="9"/>
  <c r="Q2181" i="9"/>
  <c r="Q2182" i="9"/>
  <c r="Q2183" i="9"/>
  <c r="Q2184" i="9"/>
  <c r="Q2185" i="9"/>
  <c r="Q2186" i="9"/>
  <c r="Q2187" i="9"/>
  <c r="Q2188" i="9"/>
  <c r="Q2189" i="9"/>
  <c r="Q2190" i="9"/>
  <c r="Q2191" i="9"/>
  <c r="Q2192" i="9"/>
  <c r="Q2193" i="9"/>
  <c r="Q2194" i="9"/>
  <c r="Q2195" i="9"/>
  <c r="Q2196" i="9"/>
  <c r="Q2197" i="9"/>
  <c r="Q2198" i="9"/>
  <c r="Q2199" i="9"/>
  <c r="Q2200" i="9"/>
  <c r="Q2201" i="9"/>
  <c r="Q2202" i="9"/>
  <c r="Q2203" i="9"/>
  <c r="Q2204" i="9"/>
  <c r="Q2205" i="9"/>
  <c r="Q2206" i="9"/>
  <c r="Q2207" i="9"/>
  <c r="Q2208" i="9"/>
  <c r="Q2209" i="9"/>
  <c r="Q2210" i="9"/>
  <c r="Q2211" i="9"/>
  <c r="Q2212" i="9"/>
  <c r="Q2213" i="9"/>
  <c r="Q2214" i="9"/>
  <c r="Q2215" i="9"/>
  <c r="Q2216" i="9"/>
  <c r="Q2217" i="9"/>
  <c r="Q2218" i="9"/>
  <c r="Q2219" i="9"/>
  <c r="Q2220" i="9"/>
  <c r="Q2221" i="9"/>
  <c r="Q2222" i="9"/>
  <c r="Q2223" i="9"/>
  <c r="Q2224" i="9"/>
  <c r="Q2225" i="9"/>
  <c r="Q2226" i="9"/>
  <c r="Q2227" i="9"/>
  <c r="Q2228" i="9"/>
  <c r="Q2229" i="9"/>
  <c r="Q2230" i="9"/>
  <c r="Q2231" i="9"/>
  <c r="Q2232" i="9"/>
  <c r="Q2233" i="9"/>
  <c r="Q2234" i="9"/>
  <c r="Q2235" i="9"/>
  <c r="Q2236" i="9"/>
  <c r="Q2237" i="9"/>
  <c r="Q2238" i="9"/>
  <c r="Q2239" i="9"/>
  <c r="Q2240" i="9"/>
  <c r="Q2241" i="9"/>
  <c r="Q2242" i="9"/>
  <c r="Q2243" i="9"/>
  <c r="Q2244" i="9"/>
  <c r="Q2245" i="9"/>
  <c r="Q2246" i="9"/>
  <c r="Q2247" i="9"/>
  <c r="Q2248" i="9"/>
  <c r="Q2249" i="9"/>
  <c r="Q2250" i="9"/>
  <c r="Q2251" i="9"/>
  <c r="Q2252" i="9"/>
  <c r="Q2253" i="9"/>
  <c r="Q2254" i="9"/>
  <c r="Q2255" i="9"/>
  <c r="Q2256" i="9"/>
  <c r="Q2257" i="9"/>
  <c r="Q2258" i="9"/>
  <c r="Q2259" i="9"/>
  <c r="Q2260" i="9"/>
  <c r="Q2261" i="9"/>
  <c r="Q2262" i="9"/>
  <c r="Q2263" i="9"/>
  <c r="Q2264" i="9"/>
  <c r="Q2265" i="9"/>
  <c r="Q2266" i="9"/>
  <c r="Q2267" i="9"/>
  <c r="Q2268" i="9"/>
  <c r="Q2269" i="9"/>
  <c r="Q2270" i="9"/>
  <c r="Q2271" i="9"/>
  <c r="Q2272" i="9"/>
  <c r="Q2273" i="9"/>
  <c r="Q2274" i="9"/>
  <c r="Q2275" i="9"/>
  <c r="Q2276" i="9"/>
  <c r="Q2277" i="9"/>
  <c r="Q2278" i="9"/>
  <c r="Q2279" i="9"/>
  <c r="Q2280" i="9"/>
  <c r="Q2281" i="9"/>
  <c r="Q2282" i="9"/>
  <c r="Q2283" i="9"/>
  <c r="Q2284" i="9"/>
  <c r="Q2285" i="9"/>
  <c r="Q2286" i="9"/>
  <c r="Q2287" i="9"/>
  <c r="Q2288" i="9"/>
  <c r="Q2289" i="9"/>
  <c r="Q2290" i="9"/>
  <c r="Q2291" i="9"/>
  <c r="Q2292" i="9"/>
  <c r="Q2293" i="9"/>
  <c r="Q2294" i="9"/>
  <c r="Q2295" i="9"/>
  <c r="Q2296" i="9"/>
  <c r="Q2297" i="9"/>
  <c r="Q2298" i="9"/>
  <c r="Q2299" i="9"/>
  <c r="Q2300" i="9"/>
  <c r="Q2301" i="9"/>
  <c r="Q2302" i="9"/>
  <c r="Q2303" i="9"/>
  <c r="Q2304" i="9"/>
  <c r="Q2305" i="9"/>
  <c r="Q2306" i="9"/>
  <c r="Q2307" i="9"/>
  <c r="Q2308" i="9"/>
  <c r="Q2309" i="9"/>
  <c r="Q2310" i="9"/>
  <c r="Q2311" i="9"/>
  <c r="Q2312" i="9"/>
  <c r="Q2313" i="9"/>
  <c r="Q2314" i="9"/>
  <c r="Q2315" i="9"/>
  <c r="Q2316" i="9"/>
  <c r="Q2317" i="9"/>
  <c r="Q2318" i="9"/>
  <c r="Q2319" i="9"/>
  <c r="Q2320" i="9"/>
  <c r="Q2321" i="9"/>
  <c r="Q2322" i="9"/>
  <c r="Q2323" i="9"/>
  <c r="Q2324" i="9"/>
  <c r="Q2325" i="9"/>
  <c r="Q2326" i="9"/>
  <c r="Q2327" i="9"/>
  <c r="Q2328" i="9"/>
  <c r="Q2329" i="9"/>
  <c r="Q2330" i="9"/>
  <c r="Q2331" i="9"/>
  <c r="Q2332" i="9"/>
  <c r="Q2333" i="9"/>
  <c r="Q2334" i="9"/>
  <c r="Q2335" i="9"/>
  <c r="Q2336" i="9"/>
  <c r="Q2337" i="9"/>
  <c r="Q2338" i="9"/>
  <c r="Q2339" i="9"/>
  <c r="Q2340" i="9"/>
  <c r="Q2341" i="9"/>
  <c r="Q2342" i="9"/>
  <c r="Q2343" i="9"/>
  <c r="Q2344" i="9"/>
  <c r="Q2345" i="9"/>
  <c r="Q2346" i="9"/>
  <c r="Q2347" i="9"/>
  <c r="Q2348" i="9"/>
  <c r="Q2349" i="9"/>
  <c r="Q2350" i="9"/>
  <c r="Q2351" i="9"/>
  <c r="Q2352" i="9"/>
  <c r="Q2353" i="9"/>
  <c r="Q2354" i="9"/>
  <c r="Q2355" i="9"/>
  <c r="Q2356" i="9"/>
  <c r="Q2357" i="9"/>
  <c r="Q2358" i="9"/>
  <c r="Q2359" i="9"/>
  <c r="Q2360" i="9"/>
  <c r="Q2361" i="9"/>
  <c r="Q2362" i="9"/>
  <c r="Q2363" i="9"/>
  <c r="Q2364" i="9"/>
  <c r="Q2365" i="9"/>
  <c r="Q2366" i="9"/>
  <c r="Q2367" i="9"/>
  <c r="Q2368" i="9"/>
  <c r="Q2369" i="9"/>
  <c r="Q2370" i="9"/>
  <c r="Q2371" i="9"/>
  <c r="Q2372" i="9"/>
  <c r="Q2373" i="9"/>
  <c r="Q2374" i="9"/>
  <c r="Q2375" i="9"/>
  <c r="Q2376" i="9"/>
  <c r="Q2377" i="9"/>
  <c r="Q2378" i="9"/>
  <c r="Q2379" i="9"/>
  <c r="Q2380" i="9"/>
  <c r="Q2381" i="9"/>
  <c r="Q2382" i="9"/>
  <c r="Q2383" i="9"/>
  <c r="Q2384" i="9"/>
  <c r="Q2385" i="9"/>
  <c r="Q2386" i="9"/>
  <c r="Q2387" i="9"/>
  <c r="Q2388" i="9"/>
  <c r="Q2389" i="9"/>
  <c r="Q2390" i="9"/>
  <c r="Q2391" i="9"/>
  <c r="Q2392" i="9"/>
  <c r="Q2393" i="9"/>
  <c r="Q2394" i="9"/>
  <c r="Q2395" i="9"/>
  <c r="Q2396" i="9"/>
  <c r="Q2397" i="9"/>
  <c r="Q2398" i="9"/>
  <c r="Q2399" i="9"/>
  <c r="Q2400" i="9"/>
  <c r="Q2401" i="9"/>
  <c r="Q2402" i="9"/>
  <c r="Q2403" i="9"/>
  <c r="Q2404" i="9"/>
  <c r="Q2405" i="9"/>
  <c r="Q2406" i="9"/>
  <c r="Q2407" i="9"/>
  <c r="Q2408" i="9"/>
  <c r="Q2409" i="9"/>
  <c r="Q2410" i="9"/>
  <c r="Q2411" i="9"/>
  <c r="Q2412" i="9"/>
  <c r="Q2413" i="9"/>
  <c r="Q2414" i="9"/>
  <c r="Q2415" i="9"/>
  <c r="Q2416" i="9"/>
  <c r="Q2417" i="9"/>
  <c r="Q2418" i="9"/>
  <c r="Q2419" i="9"/>
  <c r="Q2420" i="9"/>
  <c r="Q2421" i="9"/>
  <c r="Q2422" i="9"/>
  <c r="Q2423" i="9"/>
  <c r="Q2424" i="9"/>
  <c r="Q2425" i="9"/>
  <c r="Q2426" i="9"/>
  <c r="Q2427" i="9"/>
  <c r="Q2428" i="9"/>
  <c r="Q2429" i="9"/>
  <c r="Q2430" i="9"/>
  <c r="Q2431" i="9"/>
  <c r="Q2432" i="9"/>
  <c r="Q2433" i="9"/>
  <c r="Q2434" i="9"/>
  <c r="Q2435" i="9"/>
  <c r="Q2436" i="9"/>
  <c r="Q2437" i="9"/>
  <c r="Q2438" i="9"/>
  <c r="Q2439" i="9"/>
  <c r="Q2440" i="9"/>
  <c r="Q2441" i="9"/>
  <c r="Q2442" i="9"/>
  <c r="Q2443" i="9"/>
  <c r="Q2444" i="9"/>
  <c r="Q2445" i="9"/>
  <c r="Q2446" i="9"/>
  <c r="Q2447" i="9"/>
  <c r="Q2448" i="9"/>
  <c r="Q2449" i="9"/>
  <c r="Q2450" i="9"/>
  <c r="Q2451" i="9"/>
  <c r="G2" i="10" l="1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H119" i="15"/>
  <c r="H120" i="15"/>
  <c r="G120" i="15"/>
  <c r="F120" i="15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C675" i="14"/>
  <c r="C676" i="14"/>
  <c r="C677" i="14"/>
  <c r="C678" i="14"/>
  <c r="C679" i="14"/>
  <c r="C680" i="14"/>
  <c r="C681" i="14"/>
  <c r="C682" i="14"/>
  <c r="C683" i="14"/>
  <c r="C684" i="14"/>
  <c r="C685" i="14"/>
  <c r="C686" i="14"/>
  <c r="C687" i="14"/>
  <c r="C688" i="14"/>
  <c r="C689" i="14"/>
  <c r="C690" i="14"/>
  <c r="C691" i="14"/>
  <c r="C692" i="14"/>
  <c r="C693" i="14"/>
  <c r="C694" i="14"/>
  <c r="C695" i="14"/>
  <c r="C696" i="14"/>
  <c r="C697" i="14"/>
  <c r="C698" i="14"/>
  <c r="C699" i="14"/>
  <c r="C700" i="14"/>
  <c r="C701" i="14"/>
  <c r="C702" i="14"/>
  <c r="C703" i="14"/>
  <c r="C704" i="14"/>
  <c r="C705" i="14"/>
  <c r="C706" i="14"/>
  <c r="C707" i="14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C720" i="14"/>
  <c r="C721" i="14"/>
  <c r="C722" i="14"/>
  <c r="C723" i="14"/>
  <c r="C724" i="14"/>
  <c r="C725" i="14"/>
  <c r="C726" i="14"/>
  <c r="C727" i="14"/>
  <c r="C728" i="14"/>
  <c r="C729" i="14"/>
  <c r="C730" i="14"/>
  <c r="C731" i="14"/>
  <c r="C732" i="14"/>
  <c r="C733" i="14"/>
  <c r="C734" i="14"/>
  <c r="C735" i="14"/>
  <c r="C736" i="14"/>
  <c r="C737" i="14"/>
  <c r="C738" i="14"/>
  <c r="C739" i="14"/>
  <c r="C740" i="14"/>
  <c r="C741" i="14"/>
  <c r="C742" i="14"/>
  <c r="C743" i="14"/>
  <c r="C744" i="14"/>
  <c r="C745" i="14"/>
  <c r="C746" i="14"/>
  <c r="C747" i="14"/>
  <c r="C748" i="14"/>
  <c r="C749" i="14"/>
  <c r="C750" i="14"/>
  <c r="C751" i="14"/>
  <c r="C752" i="14"/>
  <c r="C753" i="14"/>
  <c r="C754" i="14"/>
  <c r="C755" i="14"/>
  <c r="C756" i="14"/>
  <c r="C757" i="14"/>
  <c r="C758" i="14"/>
  <c r="C759" i="14"/>
  <c r="C760" i="14"/>
  <c r="C761" i="14"/>
  <c r="C762" i="14"/>
  <c r="C763" i="14"/>
  <c r="C764" i="14"/>
  <c r="C765" i="14"/>
  <c r="C766" i="14"/>
  <c r="C767" i="14"/>
  <c r="C768" i="14"/>
  <c r="C769" i="14"/>
  <c r="C770" i="14"/>
  <c r="C771" i="14"/>
  <c r="C772" i="14"/>
  <c r="C773" i="14"/>
  <c r="C774" i="14"/>
  <c r="C775" i="14"/>
  <c r="C776" i="14"/>
  <c r="C777" i="14"/>
  <c r="C778" i="14"/>
  <c r="C779" i="14"/>
  <c r="C780" i="14"/>
  <c r="C781" i="14"/>
  <c r="C782" i="14"/>
  <c r="C783" i="14"/>
  <c r="C784" i="14"/>
  <c r="C785" i="14"/>
  <c r="C786" i="14"/>
  <c r="C787" i="14"/>
  <c r="C788" i="14"/>
  <c r="C789" i="14"/>
  <c r="C790" i="14"/>
  <c r="C791" i="14"/>
  <c r="C792" i="14"/>
  <c r="C793" i="14"/>
  <c r="C794" i="14"/>
  <c r="C795" i="14"/>
  <c r="C796" i="14"/>
  <c r="C797" i="14"/>
  <c r="C798" i="14"/>
  <c r="C799" i="14"/>
  <c r="C800" i="14"/>
  <c r="C801" i="14"/>
  <c r="C802" i="14"/>
  <c r="C803" i="14"/>
  <c r="C804" i="14"/>
  <c r="C805" i="14"/>
  <c r="C806" i="14"/>
  <c r="C807" i="14"/>
  <c r="C808" i="14"/>
  <c r="C809" i="14"/>
  <c r="C810" i="14"/>
  <c r="C811" i="14"/>
  <c r="C812" i="14"/>
  <c r="C813" i="14"/>
  <c r="C814" i="14"/>
  <c r="C815" i="14"/>
  <c r="C816" i="14"/>
  <c r="C817" i="14"/>
  <c r="C818" i="14"/>
  <c r="C819" i="14"/>
  <c r="C820" i="14"/>
  <c r="C821" i="14"/>
  <c r="C822" i="14"/>
  <c r="C823" i="14"/>
  <c r="C824" i="14"/>
  <c r="C825" i="14"/>
  <c r="C826" i="14"/>
  <c r="C827" i="14"/>
  <c r="C828" i="14"/>
  <c r="C829" i="14"/>
  <c r="C830" i="14"/>
  <c r="C831" i="14"/>
  <c r="C832" i="14"/>
  <c r="C833" i="14"/>
  <c r="C834" i="14"/>
  <c r="C835" i="14"/>
  <c r="C836" i="14"/>
  <c r="C837" i="14"/>
  <c r="C838" i="14"/>
  <c r="C839" i="14"/>
  <c r="C840" i="14"/>
  <c r="C841" i="14"/>
  <c r="C842" i="14"/>
  <c r="C843" i="14"/>
  <c r="C844" i="14"/>
  <c r="C845" i="14"/>
  <c r="C846" i="14"/>
  <c r="C847" i="14"/>
  <c r="C848" i="14"/>
  <c r="C849" i="14"/>
  <c r="C850" i="14"/>
  <c r="C851" i="14"/>
  <c r="C852" i="14"/>
  <c r="C853" i="14"/>
  <c r="C854" i="14"/>
  <c r="C855" i="14"/>
  <c r="C856" i="14"/>
  <c r="C857" i="14"/>
  <c r="C858" i="14"/>
  <c r="C859" i="14"/>
  <c r="C860" i="14"/>
  <c r="C861" i="14"/>
  <c r="C862" i="14"/>
  <c r="C863" i="14"/>
  <c r="C864" i="14"/>
  <c r="C865" i="14"/>
  <c r="C866" i="14"/>
  <c r="C867" i="14"/>
  <c r="C868" i="14"/>
  <c r="C869" i="14"/>
  <c r="C870" i="14"/>
  <c r="C871" i="14"/>
  <c r="C872" i="14"/>
  <c r="C873" i="14"/>
  <c r="C874" i="14"/>
  <c r="C875" i="14"/>
  <c r="C876" i="14"/>
  <c r="C877" i="14"/>
  <c r="C878" i="14"/>
  <c r="C879" i="14"/>
  <c r="C880" i="14"/>
  <c r="C881" i="14"/>
  <c r="C882" i="14"/>
  <c r="C883" i="14"/>
  <c r="C884" i="14"/>
  <c r="C885" i="14"/>
  <c r="C886" i="14"/>
  <c r="C887" i="14"/>
  <c r="C888" i="14"/>
  <c r="C889" i="14"/>
  <c r="C890" i="14"/>
  <c r="C891" i="14"/>
  <c r="C892" i="14"/>
  <c r="C893" i="14"/>
  <c r="C894" i="14"/>
  <c r="C895" i="14"/>
  <c r="C896" i="14"/>
  <c r="C897" i="14"/>
  <c r="C898" i="14"/>
  <c r="C899" i="14"/>
  <c r="C900" i="14"/>
  <c r="C901" i="14"/>
  <c r="C902" i="14"/>
  <c r="C903" i="14"/>
  <c r="C904" i="14"/>
  <c r="C905" i="14"/>
  <c r="C906" i="14"/>
  <c r="C907" i="14"/>
  <c r="C908" i="14"/>
  <c r="C909" i="14"/>
  <c r="C910" i="14"/>
  <c r="C911" i="14"/>
  <c r="C912" i="14"/>
  <c r="C913" i="14"/>
  <c r="C914" i="14"/>
  <c r="C915" i="14"/>
  <c r="C916" i="14"/>
  <c r="C917" i="14"/>
  <c r="C918" i="14"/>
  <c r="C919" i="14"/>
  <c r="C920" i="14"/>
  <c r="C921" i="14"/>
  <c r="C922" i="14"/>
  <c r="C923" i="14"/>
  <c r="C924" i="14"/>
  <c r="C925" i="14"/>
  <c r="C926" i="14"/>
  <c r="C927" i="14"/>
  <c r="C928" i="14"/>
  <c r="C929" i="14"/>
  <c r="C930" i="14"/>
  <c r="C931" i="14"/>
  <c r="C932" i="14"/>
  <c r="C933" i="14"/>
  <c r="C934" i="14"/>
  <c r="C935" i="14"/>
  <c r="C936" i="14"/>
  <c r="C937" i="14"/>
  <c r="C938" i="14"/>
  <c r="C939" i="14"/>
  <c r="C940" i="14"/>
  <c r="C941" i="14"/>
  <c r="C942" i="14"/>
  <c r="C943" i="14"/>
  <c r="C944" i="14"/>
  <c r="C945" i="14"/>
  <c r="C946" i="14"/>
  <c r="C947" i="14"/>
  <c r="C948" i="14"/>
  <c r="C949" i="14"/>
  <c r="C950" i="14"/>
  <c r="C951" i="14"/>
  <c r="C952" i="14"/>
  <c r="C953" i="14"/>
  <c r="C954" i="14"/>
  <c r="C955" i="14"/>
  <c r="C956" i="14"/>
  <c r="C957" i="14"/>
  <c r="C958" i="14"/>
  <c r="C959" i="14"/>
  <c r="C960" i="14"/>
  <c r="C961" i="14"/>
  <c r="C962" i="14"/>
  <c r="C963" i="14"/>
  <c r="C964" i="14"/>
  <c r="C965" i="14"/>
  <c r="C966" i="14"/>
  <c r="C967" i="14"/>
  <c r="C968" i="14"/>
  <c r="C969" i="14"/>
  <c r="C970" i="14"/>
  <c r="C971" i="14"/>
  <c r="C972" i="14"/>
  <c r="C973" i="14"/>
  <c r="C974" i="14"/>
  <c r="C975" i="14"/>
  <c r="C976" i="14"/>
  <c r="C977" i="14"/>
  <c r="C978" i="14"/>
  <c r="C979" i="14"/>
  <c r="C980" i="14"/>
  <c r="C981" i="14"/>
  <c r="C982" i="14"/>
  <c r="C983" i="14"/>
  <c r="C984" i="14"/>
  <c r="C985" i="14"/>
  <c r="C986" i="14"/>
  <c r="C987" i="14"/>
  <c r="C988" i="14"/>
  <c r="C989" i="14"/>
  <c r="C990" i="14"/>
  <c r="C991" i="14"/>
  <c r="C992" i="14"/>
  <c r="C993" i="14"/>
  <c r="C994" i="14"/>
  <c r="C995" i="14"/>
  <c r="C996" i="14"/>
  <c r="C997" i="14"/>
  <c r="C998" i="14"/>
  <c r="C999" i="14"/>
  <c r="C1000" i="14"/>
  <c r="C1001" i="14"/>
  <c r="C1002" i="14"/>
  <c r="C1003" i="14"/>
  <c r="C1004" i="14"/>
  <c r="C1005" i="14"/>
  <c r="C1006" i="14"/>
  <c r="C1007" i="14"/>
  <c r="C1008" i="14"/>
  <c r="C1009" i="14"/>
  <c r="C1010" i="14"/>
  <c r="C1011" i="14"/>
  <c r="C1012" i="14"/>
  <c r="C1013" i="14"/>
  <c r="C1014" i="14"/>
  <c r="C1015" i="14"/>
  <c r="C1016" i="14"/>
  <c r="C1017" i="14"/>
  <c r="C1018" i="14"/>
  <c r="C1019" i="14"/>
  <c r="C1020" i="14"/>
  <c r="C1021" i="14"/>
  <c r="C1022" i="14"/>
  <c r="C1023" i="14"/>
  <c r="C1024" i="14"/>
  <c r="C1025" i="14"/>
  <c r="C1026" i="14"/>
  <c r="C1027" i="14"/>
  <c r="C1028" i="14"/>
  <c r="C1029" i="14"/>
  <c r="C1030" i="14"/>
  <c r="C1031" i="14"/>
  <c r="C1032" i="14"/>
  <c r="C1033" i="14"/>
  <c r="C1034" i="14"/>
  <c r="C1035" i="14"/>
  <c r="C1036" i="14"/>
  <c r="C1037" i="14"/>
  <c r="C1038" i="14"/>
  <c r="C1039" i="14"/>
  <c r="C1040" i="14"/>
  <c r="C1041" i="14"/>
  <c r="C1042" i="14"/>
  <c r="C1043" i="14"/>
  <c r="C1044" i="14"/>
  <c r="C1045" i="14"/>
  <c r="C1046" i="14"/>
  <c r="C1047" i="14"/>
  <c r="C1048" i="14"/>
  <c r="C1049" i="14"/>
  <c r="C1050" i="14"/>
  <c r="C1051" i="14"/>
  <c r="C1052" i="14"/>
  <c r="C1053" i="14"/>
  <c r="C1054" i="14"/>
  <c r="C1055" i="14"/>
  <c r="C1056" i="14"/>
  <c r="C1057" i="14"/>
  <c r="C1058" i="14"/>
  <c r="C1059" i="14"/>
  <c r="C1060" i="14"/>
  <c r="C1061" i="14"/>
  <c r="C1062" i="14"/>
  <c r="C1063" i="14"/>
  <c r="C1064" i="14"/>
  <c r="C1065" i="14"/>
  <c r="C1066" i="14"/>
  <c r="C1067" i="14"/>
  <c r="C1068" i="14"/>
  <c r="C1069" i="14"/>
  <c r="C1070" i="14"/>
  <c r="C1071" i="14"/>
  <c r="C1072" i="14"/>
  <c r="C1073" i="14"/>
  <c r="C1074" i="14"/>
  <c r="C1075" i="14"/>
  <c r="C1076" i="14"/>
  <c r="C1077" i="14"/>
  <c r="C1078" i="14"/>
  <c r="C1079" i="14"/>
  <c r="C1080" i="14"/>
  <c r="C1081" i="14"/>
  <c r="C1082" i="14"/>
  <c r="C1083" i="14"/>
  <c r="C1084" i="14"/>
  <c r="C1085" i="14"/>
  <c r="C1086" i="14"/>
  <c r="C1087" i="14"/>
  <c r="C1088" i="14"/>
  <c r="C1089" i="14"/>
  <c r="C1090" i="14"/>
  <c r="C1091" i="14"/>
  <c r="C1092" i="14"/>
  <c r="C1093" i="14"/>
  <c r="C1094" i="14"/>
  <c r="C1095" i="14"/>
  <c r="C1096" i="14"/>
  <c r="C1097" i="14"/>
  <c r="C1098" i="14"/>
  <c r="C1099" i="14"/>
  <c r="C1100" i="14"/>
  <c r="C1101" i="14"/>
  <c r="C1102" i="14"/>
  <c r="C1103" i="14"/>
  <c r="C1104" i="14"/>
  <c r="C1105" i="14"/>
  <c r="C1106" i="14"/>
  <c r="C1107" i="14"/>
  <c r="C1108" i="14"/>
  <c r="C1109" i="14"/>
  <c r="C1110" i="14"/>
  <c r="C1111" i="14"/>
  <c r="C1112" i="14"/>
  <c r="C1113" i="14"/>
  <c r="C1114" i="14"/>
  <c r="C1115" i="14"/>
  <c r="C1116" i="14"/>
  <c r="C1117" i="14"/>
  <c r="C1118" i="14"/>
  <c r="C1119" i="14"/>
  <c r="C1120" i="14"/>
  <c r="C1121" i="14"/>
  <c r="C1122" i="14"/>
  <c r="C1123" i="14"/>
  <c r="C1124" i="14"/>
  <c r="C1125" i="14"/>
  <c r="C1126" i="14"/>
  <c r="C1127" i="14"/>
  <c r="C1128" i="14"/>
  <c r="C1129" i="14"/>
  <c r="C1130" i="14"/>
  <c r="C1131" i="14"/>
  <c r="C1132" i="14"/>
  <c r="C1133" i="14"/>
  <c r="C1134" i="14"/>
  <c r="C1135" i="14"/>
  <c r="C1136" i="14"/>
  <c r="C1137" i="14"/>
  <c r="C1138" i="14"/>
  <c r="C1139" i="14"/>
  <c r="C1140" i="14"/>
  <c r="C1141" i="14"/>
  <c r="C1142" i="14"/>
  <c r="C1143" i="14"/>
  <c r="C1144" i="14"/>
  <c r="C1145" i="14"/>
  <c r="C1146" i="14"/>
  <c r="C1147" i="14"/>
  <c r="C1148" i="14"/>
  <c r="C1149" i="14"/>
  <c r="C1150" i="14"/>
  <c r="C1151" i="14"/>
  <c r="C1152" i="14"/>
  <c r="C1153" i="14"/>
  <c r="C1154" i="14"/>
  <c r="C1155" i="14"/>
  <c r="C1156" i="14"/>
  <c r="C1157" i="14"/>
  <c r="C1158" i="14"/>
  <c r="C1159" i="14"/>
  <c r="C1160" i="14"/>
  <c r="C1161" i="14"/>
  <c r="C1162" i="14"/>
  <c r="C1163" i="14"/>
  <c r="C1164" i="14"/>
  <c r="C1165" i="14"/>
  <c r="C1166" i="14"/>
  <c r="C1167" i="14"/>
  <c r="C1168" i="14"/>
  <c r="C1169" i="14"/>
  <c r="C1170" i="14"/>
  <c r="C1171" i="14"/>
  <c r="C1172" i="14"/>
  <c r="C1173" i="14"/>
  <c r="C1174" i="14"/>
  <c r="C1175" i="14"/>
  <c r="C1176" i="14"/>
  <c r="C1177" i="14"/>
  <c r="C1178" i="14"/>
  <c r="C1179" i="14"/>
  <c r="C1180" i="14"/>
  <c r="C1181" i="14"/>
  <c r="C1182" i="14"/>
  <c r="C1183" i="14"/>
  <c r="C1184" i="14"/>
  <c r="C1185" i="14"/>
  <c r="C1186" i="14"/>
  <c r="C1187" i="14"/>
  <c r="C1188" i="14"/>
  <c r="C1189" i="14"/>
  <c r="C1190" i="14"/>
  <c r="C1191" i="14"/>
  <c r="C1192" i="14"/>
  <c r="C1193" i="14"/>
  <c r="C1194" i="14"/>
  <c r="C1195" i="14"/>
  <c r="C1196" i="14"/>
  <c r="C1197" i="14"/>
  <c r="C1198" i="14"/>
  <c r="C1199" i="14"/>
  <c r="C1200" i="14"/>
  <c r="C1201" i="14"/>
  <c r="C1202" i="14"/>
  <c r="C1203" i="14"/>
  <c r="C1204" i="14"/>
  <c r="C1205" i="14"/>
  <c r="C1206" i="14"/>
  <c r="C1207" i="14"/>
  <c r="C1208" i="14"/>
  <c r="C1209" i="14"/>
  <c r="C1210" i="14"/>
  <c r="C1211" i="14"/>
  <c r="C1212" i="14"/>
  <c r="C1213" i="14"/>
  <c r="C1214" i="14"/>
  <c r="C1215" i="14"/>
  <c r="C1216" i="14"/>
  <c r="C1217" i="14"/>
  <c r="C1218" i="14"/>
  <c r="C1219" i="14"/>
  <c r="C1220" i="14"/>
  <c r="C1221" i="14"/>
  <c r="C1222" i="14"/>
  <c r="C1223" i="14"/>
  <c r="C1224" i="14"/>
  <c r="C1225" i="14"/>
  <c r="C1226" i="14"/>
  <c r="C1227" i="14"/>
  <c r="C1228" i="14"/>
  <c r="C1229" i="14"/>
  <c r="C1230" i="14"/>
  <c r="C1231" i="14"/>
  <c r="C1232" i="14"/>
  <c r="C1233" i="14"/>
  <c r="C1234" i="14"/>
  <c r="C1235" i="14"/>
  <c r="C1236" i="14"/>
  <c r="C1237" i="14"/>
  <c r="C1238" i="14"/>
  <c r="C1239" i="14"/>
  <c r="C1240" i="14"/>
  <c r="C1241" i="14"/>
  <c r="C1242" i="14"/>
  <c r="C1243" i="14"/>
  <c r="C1244" i="14"/>
  <c r="C1245" i="14"/>
  <c r="C1246" i="14"/>
  <c r="C1247" i="14"/>
  <c r="C1248" i="14"/>
  <c r="C1249" i="14"/>
  <c r="C1250" i="14"/>
  <c r="C1251" i="14"/>
  <c r="C1252" i="14"/>
  <c r="C1253" i="14"/>
  <c r="C1254" i="14"/>
  <c r="C1255" i="14"/>
  <c r="C1256" i="14"/>
  <c r="C1257" i="14"/>
  <c r="C1258" i="14"/>
  <c r="C1259" i="14"/>
  <c r="C1260" i="14"/>
  <c r="C1261" i="14"/>
  <c r="C1262" i="14"/>
  <c r="C1263" i="14"/>
  <c r="C1264" i="14"/>
  <c r="C1265" i="14"/>
  <c r="C1266" i="14"/>
  <c r="C1267" i="14"/>
  <c r="C1268" i="14"/>
  <c r="C1269" i="14"/>
  <c r="C1270" i="14"/>
  <c r="C1271" i="14"/>
  <c r="C1272" i="14"/>
  <c r="C1273" i="14"/>
  <c r="C1274" i="14"/>
  <c r="C1275" i="14"/>
  <c r="C1276" i="14"/>
  <c r="C1277" i="14"/>
  <c r="C1278" i="14"/>
  <c r="C1279" i="14"/>
  <c r="C1280" i="14"/>
  <c r="C1281" i="14"/>
  <c r="C1282" i="14"/>
  <c r="C1283" i="14"/>
  <c r="C1284" i="14"/>
  <c r="C1285" i="14"/>
  <c r="C1286" i="14"/>
  <c r="C1287" i="14"/>
  <c r="C1288" i="14"/>
  <c r="C1289" i="14"/>
  <c r="C1290" i="14"/>
  <c r="C1291" i="14"/>
  <c r="C1292" i="14"/>
  <c r="C1293" i="14"/>
  <c r="C1294" i="14"/>
  <c r="C1295" i="14"/>
  <c r="C1296" i="14"/>
  <c r="C1297" i="14"/>
  <c r="C1298" i="14"/>
  <c r="C1299" i="14"/>
  <c r="C1300" i="14"/>
  <c r="C1301" i="14"/>
  <c r="C1302" i="14"/>
  <c r="C1303" i="14"/>
  <c r="C1304" i="14"/>
  <c r="C1305" i="14"/>
  <c r="C1306" i="14"/>
  <c r="C1307" i="14"/>
  <c r="C1308" i="14"/>
  <c r="C1309" i="14"/>
  <c r="C1310" i="14"/>
  <c r="C1311" i="14"/>
  <c r="C1312" i="14"/>
  <c r="C1313" i="14"/>
  <c r="C1314" i="14"/>
  <c r="C1315" i="14"/>
  <c r="C1316" i="14"/>
  <c r="C1317" i="14"/>
  <c r="C1318" i="14"/>
  <c r="C1319" i="14"/>
  <c r="C1320" i="14"/>
  <c r="C1321" i="14"/>
  <c r="C1322" i="14"/>
  <c r="C1323" i="14"/>
  <c r="C1324" i="14"/>
  <c r="C1325" i="14"/>
  <c r="C1326" i="14"/>
  <c r="C1327" i="14"/>
  <c r="C1328" i="14"/>
  <c r="C1329" i="14"/>
  <c r="C1330" i="14"/>
  <c r="C1331" i="14"/>
  <c r="C1332" i="14"/>
  <c r="C1333" i="14"/>
  <c r="C1334" i="14"/>
  <c r="C1335" i="14"/>
  <c r="C1336" i="14"/>
  <c r="C1337" i="14"/>
  <c r="C1338" i="14"/>
  <c r="C1339" i="14"/>
  <c r="C1340" i="14"/>
  <c r="C1341" i="14"/>
  <c r="C1342" i="14"/>
  <c r="C1343" i="14"/>
  <c r="C1344" i="14"/>
  <c r="C1345" i="14"/>
  <c r="C1346" i="14"/>
  <c r="C1347" i="14"/>
  <c r="C1348" i="14"/>
  <c r="C1349" i="14"/>
  <c r="C1350" i="14"/>
  <c r="C1351" i="14"/>
  <c r="C1352" i="14"/>
  <c r="C1353" i="14"/>
  <c r="C1354" i="14"/>
  <c r="C1355" i="14"/>
  <c r="C1356" i="14"/>
  <c r="C1357" i="14"/>
  <c r="C1358" i="14"/>
  <c r="C1359" i="14"/>
  <c r="C1360" i="14"/>
  <c r="C1361" i="14"/>
  <c r="C1362" i="14"/>
  <c r="C1363" i="14"/>
  <c r="C1364" i="14"/>
  <c r="C1365" i="14"/>
  <c r="C1366" i="14"/>
  <c r="C1367" i="14"/>
  <c r="C1368" i="14"/>
  <c r="C1369" i="14"/>
  <c r="C1370" i="14"/>
  <c r="C1371" i="14"/>
  <c r="C1372" i="14"/>
  <c r="C1373" i="14"/>
  <c r="C1374" i="14"/>
  <c r="C1375" i="14"/>
  <c r="C1376" i="14"/>
  <c r="C1377" i="14"/>
  <c r="C1378" i="14"/>
  <c r="C1379" i="14"/>
  <c r="C1380" i="14"/>
  <c r="C1381" i="14"/>
  <c r="C1382" i="14"/>
  <c r="C1383" i="14"/>
  <c r="C1384" i="14"/>
  <c r="C1385" i="14"/>
  <c r="C1386" i="14"/>
  <c r="C1387" i="14"/>
  <c r="C1388" i="14"/>
  <c r="C1389" i="14"/>
  <c r="C1390" i="14"/>
  <c r="C1391" i="14"/>
  <c r="C1392" i="14"/>
  <c r="C1393" i="14"/>
  <c r="C1394" i="14"/>
  <c r="C1395" i="14"/>
  <c r="C1396" i="14"/>
  <c r="C1397" i="14"/>
  <c r="C1398" i="14"/>
  <c r="C1399" i="14"/>
  <c r="C1400" i="14"/>
  <c r="C1401" i="14"/>
  <c r="C1402" i="14"/>
  <c r="C1403" i="14"/>
  <c r="C1404" i="14"/>
  <c r="C1405" i="14"/>
  <c r="C1406" i="14"/>
  <c r="C1407" i="14"/>
  <c r="C1408" i="14"/>
  <c r="C1409" i="14"/>
  <c r="C1410" i="14"/>
  <c r="C1411" i="14"/>
  <c r="C1412" i="14"/>
  <c r="C1413" i="14"/>
  <c r="C1414" i="14"/>
  <c r="C1415" i="14"/>
  <c r="C1416" i="14"/>
  <c r="C1417" i="14"/>
  <c r="C1418" i="14"/>
  <c r="C1419" i="14"/>
  <c r="C1420" i="14"/>
  <c r="C1421" i="14"/>
  <c r="C1422" i="14"/>
  <c r="C1423" i="14"/>
  <c r="C1424" i="14"/>
  <c r="C1425" i="14"/>
  <c r="C1426" i="14"/>
  <c r="C1427" i="14"/>
  <c r="C1428" i="14"/>
  <c r="C1429" i="14"/>
  <c r="C1430" i="14"/>
  <c r="C1431" i="14"/>
  <c r="C1432" i="14"/>
  <c r="C1433" i="14"/>
  <c r="C1434" i="14"/>
  <c r="C1435" i="14"/>
  <c r="C1436" i="14"/>
  <c r="C1437" i="14"/>
  <c r="C1438" i="14"/>
  <c r="C1439" i="14"/>
  <c r="C1440" i="14"/>
  <c r="C1441" i="14"/>
  <c r="C1442" i="14"/>
  <c r="C1443" i="14"/>
  <c r="C1444" i="14"/>
  <c r="C1445" i="14"/>
  <c r="C1446" i="14"/>
  <c r="C1447" i="14"/>
  <c r="C1448" i="14"/>
  <c r="C1449" i="14"/>
  <c r="C1450" i="14"/>
  <c r="C1451" i="14"/>
  <c r="C1452" i="14"/>
  <c r="C1453" i="14"/>
  <c r="C1454" i="14"/>
  <c r="C1455" i="14"/>
  <c r="C1456" i="14"/>
  <c r="C1457" i="14"/>
  <c r="C1458" i="14"/>
  <c r="C1459" i="14"/>
  <c r="C1460" i="14"/>
  <c r="C1461" i="14"/>
  <c r="C1462" i="14"/>
  <c r="C1463" i="14"/>
  <c r="C1464" i="14"/>
  <c r="C1465" i="14"/>
  <c r="C1466" i="14"/>
  <c r="C1467" i="14"/>
  <c r="C1468" i="14"/>
  <c r="C1469" i="14"/>
  <c r="C1470" i="14"/>
  <c r="C1471" i="14"/>
  <c r="C1472" i="14"/>
  <c r="C1473" i="14"/>
  <c r="C1474" i="14"/>
  <c r="C1475" i="14"/>
  <c r="C1476" i="14"/>
  <c r="C1477" i="14"/>
  <c r="C1478" i="14"/>
  <c r="C1479" i="14"/>
  <c r="C1480" i="14"/>
  <c r="C1481" i="14"/>
  <c r="C1482" i="14"/>
  <c r="C1483" i="14"/>
  <c r="C1484" i="14"/>
  <c r="C1485" i="14"/>
  <c r="C1486" i="14"/>
  <c r="C1487" i="14"/>
  <c r="C1488" i="14"/>
  <c r="C1489" i="14"/>
  <c r="C1490" i="14"/>
  <c r="C1491" i="14"/>
  <c r="C1492" i="14"/>
  <c r="C1493" i="14"/>
  <c r="C1494" i="14"/>
  <c r="C1495" i="14"/>
  <c r="C1496" i="14"/>
  <c r="C1497" i="14"/>
  <c r="C1498" i="14"/>
  <c r="C1499" i="14"/>
  <c r="C1500" i="14"/>
  <c r="C1501" i="14"/>
  <c r="C1502" i="14"/>
  <c r="C1503" i="14"/>
  <c r="C1504" i="14"/>
  <c r="C1505" i="14"/>
  <c r="C1506" i="14"/>
  <c r="C1507" i="14"/>
  <c r="C1508" i="14"/>
  <c r="C1509" i="14"/>
  <c r="C1510" i="14"/>
  <c r="C1511" i="14"/>
  <c r="C1512" i="14"/>
  <c r="C1513" i="14"/>
  <c r="C1514" i="14"/>
  <c r="C1515" i="14"/>
  <c r="C1516" i="14"/>
  <c r="C1517" i="14"/>
  <c r="C1518" i="14"/>
  <c r="C1519" i="14"/>
  <c r="C1520" i="14"/>
  <c r="C1521" i="14"/>
  <c r="C1522" i="14"/>
  <c r="C1523" i="14"/>
  <c r="C1524" i="14"/>
  <c r="C1525" i="14"/>
  <c r="C1526" i="14"/>
  <c r="C1527" i="14"/>
  <c r="C1528" i="14"/>
  <c r="C1529" i="14"/>
  <c r="C1530" i="14"/>
  <c r="C1531" i="14"/>
  <c r="C1532" i="14"/>
  <c r="C1533" i="14"/>
  <c r="C1534" i="14"/>
  <c r="C1535" i="14"/>
  <c r="C1536" i="14"/>
  <c r="C1537" i="14"/>
  <c r="C1538" i="14"/>
  <c r="C1539" i="14"/>
  <c r="C1540" i="14"/>
  <c r="C1541" i="14"/>
  <c r="C1542" i="14"/>
  <c r="C1543" i="14"/>
  <c r="C1544" i="14"/>
  <c r="C1545" i="14"/>
  <c r="C1546" i="14"/>
  <c r="C1547" i="14"/>
  <c r="C1548" i="14"/>
  <c r="C1549" i="14"/>
  <c r="C1550" i="14"/>
  <c r="C1551" i="14"/>
  <c r="C1552" i="14"/>
  <c r="C1553" i="14"/>
  <c r="C1554" i="14"/>
  <c r="C1555" i="14"/>
  <c r="C1556" i="14"/>
  <c r="C1557" i="14"/>
  <c r="C1558" i="14"/>
  <c r="C1559" i="14"/>
  <c r="C1560" i="14"/>
  <c r="C1561" i="14"/>
  <c r="C1562" i="14"/>
  <c r="C1563" i="14"/>
  <c r="C1564" i="14"/>
  <c r="C1565" i="14"/>
  <c r="C1566" i="14"/>
  <c r="C1567" i="14"/>
  <c r="C1568" i="14"/>
  <c r="C1569" i="14"/>
  <c r="C1570" i="14"/>
  <c r="C1571" i="14"/>
  <c r="C1572" i="14"/>
  <c r="C1573" i="14"/>
  <c r="C1574" i="14"/>
  <c r="C1575" i="14"/>
  <c r="C1576" i="14"/>
  <c r="C1577" i="14"/>
  <c r="C1578" i="14"/>
  <c r="C1579" i="14"/>
  <c r="C1580" i="14"/>
  <c r="C1581" i="14"/>
  <c r="C1582" i="14"/>
  <c r="C1583" i="14"/>
  <c r="C1584" i="14"/>
  <c r="C1585" i="14"/>
  <c r="C1586" i="14"/>
  <c r="C1587" i="14"/>
  <c r="C1588" i="14"/>
  <c r="C1589" i="14"/>
  <c r="C1590" i="14"/>
  <c r="C1591" i="14"/>
  <c r="C1592" i="14"/>
  <c r="C1593" i="14"/>
  <c r="C1594" i="14"/>
  <c r="C1595" i="14"/>
  <c r="C1596" i="14"/>
  <c r="C1597" i="14"/>
  <c r="C1598" i="14"/>
  <c r="C1599" i="14"/>
  <c r="C1600" i="14"/>
  <c r="C1601" i="14"/>
  <c r="C1602" i="14"/>
  <c r="C1603" i="14"/>
  <c r="C1604" i="14"/>
  <c r="C1605" i="14"/>
  <c r="C1606" i="14"/>
  <c r="C1607" i="14"/>
  <c r="C1608" i="14"/>
  <c r="C1609" i="14"/>
  <c r="C1610" i="14"/>
  <c r="C1611" i="14"/>
  <c r="C1612" i="14"/>
  <c r="C1613" i="14"/>
  <c r="C1614" i="14"/>
  <c r="C1615" i="14"/>
  <c r="C1616" i="14"/>
  <c r="C1617" i="14"/>
  <c r="C1618" i="14"/>
  <c r="C1619" i="14"/>
  <c r="C1620" i="14"/>
  <c r="C1621" i="14"/>
  <c r="C1622" i="14"/>
  <c r="C1623" i="14"/>
  <c r="C1624" i="14"/>
  <c r="C1625" i="14"/>
  <c r="C1626" i="14"/>
  <c r="C1627" i="14"/>
  <c r="C1628" i="14"/>
  <c r="C1629" i="14"/>
  <c r="C1630" i="14"/>
  <c r="C1631" i="14"/>
  <c r="C1632" i="14"/>
  <c r="C1633" i="14"/>
  <c r="C1634" i="14"/>
  <c r="C1635" i="14"/>
  <c r="C1636" i="14"/>
  <c r="C1637" i="14"/>
  <c r="C1638" i="14"/>
  <c r="C1639" i="14"/>
  <c r="C1640" i="14"/>
  <c r="C1641" i="14"/>
  <c r="C1642" i="14"/>
  <c r="C1643" i="14"/>
  <c r="C1644" i="14"/>
  <c r="C1645" i="14"/>
  <c r="C1646" i="14"/>
  <c r="C1647" i="14"/>
  <c r="C1648" i="14"/>
  <c r="C1649" i="14"/>
  <c r="C1650" i="14"/>
  <c r="C1651" i="14"/>
  <c r="C1652" i="14"/>
  <c r="C1653" i="14"/>
  <c r="C1654" i="14"/>
  <c r="C1655" i="14"/>
  <c r="C1656" i="14"/>
  <c r="C1657" i="14"/>
  <c r="C1658" i="14"/>
  <c r="C1659" i="14"/>
  <c r="C1660" i="14"/>
  <c r="C1661" i="14"/>
  <c r="C1662" i="14"/>
  <c r="C1663" i="14"/>
  <c r="C1664" i="14"/>
  <c r="C1665" i="14"/>
  <c r="C1666" i="14"/>
  <c r="C1667" i="14"/>
  <c r="C1668" i="14"/>
  <c r="C1669" i="14"/>
  <c r="C1670" i="14"/>
  <c r="C1671" i="14"/>
  <c r="C1672" i="14"/>
  <c r="C1673" i="14"/>
  <c r="C1674" i="14"/>
  <c r="C1675" i="14"/>
  <c r="C1676" i="14"/>
  <c r="C1677" i="14"/>
  <c r="C1678" i="14"/>
  <c r="C1679" i="14"/>
  <c r="C1680" i="14"/>
  <c r="C1681" i="14"/>
  <c r="C1682" i="14"/>
  <c r="C1683" i="14"/>
  <c r="C1684" i="14"/>
  <c r="C1685" i="14"/>
  <c r="C1686" i="14"/>
  <c r="C1687" i="14"/>
  <c r="C1688" i="14"/>
  <c r="C1689" i="14"/>
  <c r="C1690" i="14"/>
  <c r="C1691" i="14"/>
  <c r="C1692" i="14"/>
  <c r="C1693" i="14"/>
  <c r="C1694" i="14"/>
  <c r="C1695" i="14"/>
  <c r="C1696" i="14"/>
  <c r="C1697" i="14"/>
  <c r="C1698" i="14"/>
  <c r="C1699" i="14"/>
  <c r="C1700" i="14"/>
  <c r="C1701" i="14"/>
  <c r="C1702" i="14"/>
  <c r="C1703" i="14"/>
  <c r="C1704" i="14"/>
  <c r="C1705" i="14"/>
  <c r="C1706" i="14"/>
  <c r="C1707" i="14"/>
  <c r="C1708" i="14"/>
  <c r="C1709" i="14"/>
  <c r="C1710" i="14"/>
  <c r="C1711" i="14"/>
  <c r="C1712" i="14"/>
  <c r="C1713" i="14"/>
  <c r="C1714" i="14"/>
  <c r="C1715" i="14"/>
  <c r="C1716" i="14"/>
  <c r="C1717" i="14"/>
  <c r="C1718" i="14"/>
  <c r="C1719" i="14"/>
  <c r="C1720" i="14"/>
  <c r="C1721" i="14"/>
  <c r="C1722" i="14"/>
  <c r="C1723" i="14"/>
  <c r="C1724" i="14"/>
  <c r="C1725" i="14"/>
  <c r="C1726" i="14"/>
  <c r="C1727" i="14"/>
  <c r="C1728" i="14"/>
  <c r="C1729" i="14"/>
  <c r="C1730" i="14"/>
  <c r="C1731" i="14"/>
  <c r="C1732" i="14"/>
  <c r="C1733" i="14"/>
  <c r="C1734" i="14"/>
  <c r="C1735" i="14"/>
  <c r="C1736" i="14"/>
  <c r="C1737" i="14"/>
  <c r="C1738" i="14"/>
  <c r="C1739" i="14"/>
  <c r="C1740" i="14"/>
  <c r="C1741" i="14"/>
  <c r="C1742" i="14"/>
  <c r="C1743" i="14"/>
  <c r="C1744" i="14"/>
  <c r="C1745" i="14"/>
  <c r="C1746" i="14"/>
  <c r="C1747" i="14"/>
  <c r="C1748" i="14"/>
  <c r="C1749" i="14"/>
  <c r="C1750" i="14"/>
  <c r="C1751" i="14"/>
  <c r="C1752" i="14"/>
  <c r="C1753" i="14"/>
  <c r="C1754" i="14"/>
  <c r="C1755" i="14"/>
  <c r="C1756" i="14"/>
  <c r="C1757" i="14"/>
  <c r="C1758" i="14"/>
  <c r="C1759" i="14"/>
  <c r="C1760" i="14"/>
  <c r="C1761" i="14"/>
  <c r="C1762" i="14"/>
  <c r="C1763" i="14"/>
  <c r="C1764" i="14"/>
  <c r="C1765" i="14"/>
  <c r="C1766" i="14"/>
  <c r="C1767" i="14"/>
  <c r="C1768" i="14"/>
  <c r="C1769" i="14"/>
  <c r="C1770" i="14"/>
  <c r="C1771" i="14"/>
  <c r="C1772" i="14"/>
  <c r="C1773" i="14"/>
  <c r="C1774" i="14"/>
  <c r="C1775" i="14"/>
  <c r="C1776" i="14"/>
  <c r="C1777" i="14"/>
  <c r="C1778" i="14"/>
  <c r="C1779" i="14"/>
  <c r="C1780" i="14"/>
  <c r="C1781" i="14"/>
  <c r="C1782" i="14"/>
  <c r="C1783" i="14"/>
  <c r="C1784" i="14"/>
  <c r="C1785" i="14"/>
  <c r="C1786" i="14"/>
  <c r="C1787" i="14"/>
  <c r="C1788" i="14"/>
  <c r="C1789" i="14"/>
  <c r="C1790" i="14"/>
  <c r="C1791" i="14"/>
  <c r="C1792" i="14"/>
  <c r="C1793" i="14"/>
  <c r="C1794" i="14"/>
  <c r="C1795" i="14"/>
  <c r="C1796" i="14"/>
  <c r="C1797" i="14"/>
  <c r="C1798" i="14"/>
  <c r="C1799" i="14"/>
  <c r="C1800" i="14"/>
  <c r="C1801" i="14"/>
  <c r="C1802" i="14"/>
  <c r="C1803" i="14"/>
  <c r="C1804" i="14"/>
  <c r="C1805" i="14"/>
  <c r="C1806" i="14"/>
  <c r="C1807" i="14"/>
  <c r="C1808" i="14"/>
  <c r="C1809" i="14"/>
  <c r="C1810" i="14"/>
  <c r="C1811" i="14"/>
  <c r="C1812" i="14"/>
  <c r="C1813" i="14"/>
  <c r="C1814" i="14"/>
  <c r="C1815" i="14"/>
  <c r="C1816" i="14"/>
  <c r="C1817" i="14"/>
  <c r="C1818" i="14"/>
  <c r="C1819" i="14"/>
  <c r="C1820" i="14"/>
  <c r="C1821" i="14"/>
  <c r="C1822" i="14"/>
  <c r="C1823" i="14"/>
  <c r="C1824" i="14"/>
  <c r="C1825" i="14"/>
  <c r="C1826" i="14"/>
  <c r="C1827" i="14"/>
  <c r="C1828" i="14"/>
  <c r="C1829" i="14"/>
  <c r="C1830" i="14"/>
  <c r="C1831" i="14"/>
  <c r="C1832" i="14"/>
  <c r="C1833" i="14"/>
  <c r="C1834" i="14"/>
  <c r="C1835" i="14"/>
  <c r="C1836" i="14"/>
  <c r="C1837" i="14"/>
  <c r="C1838" i="14"/>
  <c r="C1839" i="14"/>
  <c r="C1840" i="14"/>
  <c r="C1841" i="14"/>
  <c r="C1842" i="14"/>
  <c r="C1843" i="14"/>
  <c r="C1844" i="14"/>
  <c r="C1845" i="14"/>
  <c r="C1846" i="14"/>
  <c r="C1847" i="14"/>
  <c r="C1848" i="14"/>
  <c r="C1849" i="14"/>
  <c r="C1850" i="14"/>
  <c r="C1851" i="14"/>
  <c r="C1852" i="14"/>
  <c r="C1853" i="14"/>
  <c r="C1854" i="14"/>
  <c r="C1855" i="14"/>
  <c r="C1856" i="14"/>
  <c r="C1857" i="14"/>
  <c r="C1858" i="14"/>
  <c r="C1859" i="14"/>
  <c r="C1860" i="14"/>
  <c r="C1861" i="14"/>
  <c r="C1862" i="14"/>
  <c r="C1863" i="14"/>
  <c r="C1864" i="14"/>
  <c r="C1865" i="14"/>
  <c r="C1866" i="14"/>
  <c r="C1867" i="14"/>
  <c r="C1868" i="14"/>
  <c r="C1869" i="14"/>
  <c r="C1870" i="14"/>
  <c r="C1871" i="14"/>
  <c r="C1872" i="14"/>
  <c r="C1873" i="14"/>
  <c r="C1874" i="14"/>
  <c r="C1875" i="14"/>
  <c r="C1876" i="14"/>
  <c r="C1877" i="14"/>
  <c r="C1878" i="14"/>
  <c r="C1879" i="14"/>
  <c r="C1880" i="14"/>
  <c r="C1881" i="14"/>
  <c r="C1882" i="14"/>
  <c r="C1883" i="14"/>
  <c r="C1884" i="14"/>
  <c r="C1885" i="14"/>
  <c r="C1886" i="14"/>
  <c r="C1887" i="14"/>
  <c r="C1888" i="14"/>
  <c r="C1889" i="14"/>
  <c r="C1890" i="14"/>
  <c r="C1891" i="14"/>
  <c r="C1892" i="14"/>
  <c r="C1893" i="14"/>
  <c r="C1894" i="14"/>
  <c r="C1895" i="14"/>
  <c r="C1896" i="14"/>
  <c r="C1897" i="14"/>
  <c r="C1898" i="14"/>
  <c r="C1899" i="14"/>
  <c r="C1900" i="14"/>
  <c r="C1901" i="14"/>
  <c r="C1902" i="14"/>
  <c r="C1903" i="14"/>
  <c r="C1904" i="14"/>
  <c r="C1905" i="14"/>
  <c r="C1906" i="14"/>
  <c r="C1907" i="14"/>
  <c r="C1908" i="14"/>
  <c r="C1909" i="14"/>
  <c r="C1910" i="14"/>
  <c r="C1911" i="14"/>
  <c r="C1912" i="14"/>
  <c r="C1913" i="14"/>
  <c r="C1914" i="14"/>
  <c r="C1915" i="14"/>
  <c r="C1916" i="14"/>
  <c r="C1917" i="14"/>
  <c r="C1918" i="14"/>
  <c r="C1919" i="14"/>
  <c r="C1920" i="14"/>
  <c r="C1921" i="14"/>
  <c r="C1922" i="14"/>
  <c r="C1923" i="14"/>
  <c r="C1924" i="14"/>
  <c r="C1925" i="14"/>
  <c r="C1926" i="14"/>
  <c r="C1927" i="14"/>
  <c r="C1928" i="14"/>
  <c r="C1929" i="14"/>
  <c r="C1930" i="14"/>
  <c r="C1931" i="14"/>
  <c r="C1932" i="14"/>
  <c r="C1933" i="14"/>
  <c r="C1934" i="14"/>
  <c r="C1935" i="14"/>
  <c r="C1936" i="14"/>
  <c r="C1937" i="14"/>
  <c r="C1938" i="14"/>
  <c r="C1939" i="14"/>
  <c r="C1940" i="14"/>
  <c r="C1941" i="14"/>
  <c r="C1942" i="14"/>
  <c r="C1943" i="14"/>
  <c r="C1944" i="14"/>
  <c r="C1945" i="14"/>
  <c r="C1946" i="14"/>
  <c r="C1947" i="14"/>
  <c r="C1948" i="14"/>
  <c r="C1949" i="14"/>
  <c r="C1950" i="14"/>
  <c r="C1951" i="14"/>
  <c r="C1952" i="14"/>
  <c r="C1953" i="14"/>
  <c r="C1954" i="14"/>
  <c r="C1955" i="14"/>
  <c r="C1956" i="14"/>
  <c r="C1957" i="14"/>
  <c r="C1958" i="14"/>
  <c r="C1959" i="14"/>
  <c r="C1960" i="14"/>
  <c r="C1961" i="14"/>
  <c r="C1962" i="14"/>
  <c r="C1963" i="14"/>
  <c r="C1964" i="14"/>
  <c r="C1965" i="14"/>
  <c r="C1966" i="14"/>
  <c r="C1967" i="14"/>
  <c r="C1968" i="14"/>
  <c r="C1969" i="14"/>
  <c r="C1970" i="14"/>
  <c r="C1971" i="14"/>
  <c r="C1972" i="14"/>
  <c r="C1973" i="14"/>
  <c r="C1974" i="14"/>
  <c r="C1975" i="14"/>
  <c r="C1976" i="14"/>
  <c r="C1977" i="14"/>
  <c r="C1978" i="14"/>
  <c r="C1979" i="14"/>
  <c r="C1980" i="14"/>
  <c r="C1981" i="14"/>
  <c r="C1982" i="14"/>
  <c r="C1983" i="14"/>
  <c r="C1984" i="14"/>
  <c r="C1985" i="14"/>
  <c r="C1986" i="14"/>
  <c r="C1987" i="14"/>
  <c r="C1988" i="14"/>
  <c r="C1989" i="14"/>
  <c r="C1990" i="14"/>
  <c r="C1991" i="14"/>
  <c r="C1992" i="14"/>
  <c r="C1993" i="14"/>
  <c r="C1994" i="14"/>
  <c r="C1995" i="14"/>
  <c r="C1996" i="14"/>
  <c r="C1997" i="14"/>
  <c r="C1998" i="14"/>
  <c r="C1999" i="14"/>
  <c r="C2000" i="14"/>
  <c r="C2001" i="14"/>
  <c r="C2002" i="14"/>
  <c r="C2003" i="14"/>
  <c r="C2004" i="14"/>
  <c r="C2005" i="14"/>
  <c r="C2006" i="14"/>
  <c r="C2007" i="14"/>
  <c r="C2008" i="14"/>
  <c r="C2009" i="14"/>
  <c r="C2010" i="14"/>
  <c r="C2011" i="14"/>
  <c r="C2012" i="14"/>
  <c r="C2013" i="14"/>
  <c r="C2014" i="14"/>
  <c r="C2015" i="14"/>
  <c r="C2016" i="14"/>
  <c r="C2017" i="14"/>
  <c r="C2018" i="14"/>
  <c r="C2019" i="14"/>
  <c r="C2020" i="14"/>
  <c r="C2021" i="14"/>
  <c r="C2022" i="14"/>
  <c r="C2023" i="14"/>
  <c r="C2024" i="14"/>
  <c r="C2025" i="14"/>
  <c r="C2026" i="14"/>
  <c r="C2027" i="14"/>
  <c r="C2028" i="14"/>
  <c r="C2029" i="14"/>
  <c r="C2030" i="14"/>
  <c r="C2031" i="14"/>
  <c r="C2032" i="14"/>
  <c r="C2033" i="14"/>
  <c r="C2034" i="14"/>
  <c r="C2035" i="14"/>
  <c r="C2036" i="14"/>
  <c r="C2037" i="14"/>
  <c r="C2038" i="14"/>
  <c r="C2039" i="14"/>
  <c r="C2040" i="14"/>
  <c r="C2041" i="14"/>
  <c r="C2042" i="14"/>
  <c r="C2043" i="14"/>
  <c r="C2044" i="14"/>
  <c r="C2045" i="14"/>
  <c r="C2046" i="14"/>
  <c r="C2047" i="14"/>
  <c r="C2048" i="14"/>
  <c r="C2049" i="14"/>
  <c r="C2050" i="14"/>
  <c r="C2051" i="14"/>
  <c r="C2052" i="14"/>
  <c r="C2053" i="14"/>
  <c r="C2054" i="14"/>
  <c r="C2055" i="14"/>
  <c r="C2056" i="14"/>
  <c r="C2057" i="14"/>
  <c r="C2058" i="14"/>
  <c r="C2059" i="14"/>
  <c r="C2060" i="14"/>
  <c r="C2061" i="14"/>
  <c r="C2062" i="14"/>
  <c r="C2063" i="14"/>
  <c r="C2064" i="14"/>
  <c r="C2065" i="14"/>
  <c r="C2066" i="14"/>
  <c r="C2067" i="14"/>
  <c r="C2068" i="14"/>
  <c r="C2069" i="14"/>
  <c r="C2070" i="14"/>
  <c r="C2071" i="14"/>
  <c r="C2072" i="14"/>
  <c r="C2073" i="14"/>
  <c r="C2074" i="14"/>
  <c r="C2075" i="14"/>
  <c r="C2076" i="14"/>
  <c r="C2077" i="14"/>
  <c r="C2078" i="14"/>
  <c r="C2079" i="14"/>
  <c r="C2080" i="14"/>
  <c r="C2081" i="14"/>
  <c r="C2082" i="14"/>
  <c r="C2083" i="14"/>
  <c r="C2084" i="14"/>
  <c r="C2085" i="14"/>
  <c r="C2086" i="14"/>
  <c r="C2087" i="14"/>
  <c r="C2088" i="14"/>
  <c r="C2089" i="14"/>
  <c r="C2090" i="14"/>
  <c r="C2091" i="14"/>
  <c r="C2092" i="14"/>
  <c r="C2093" i="14"/>
  <c r="C2094" i="14"/>
  <c r="C2095" i="14"/>
  <c r="C2096" i="14"/>
  <c r="C2097" i="14"/>
  <c r="C2098" i="14"/>
  <c r="C2099" i="14"/>
  <c r="C2100" i="14"/>
  <c r="C2101" i="14"/>
  <c r="C2102" i="14"/>
  <c r="C2103" i="14"/>
  <c r="C2104" i="14"/>
  <c r="C2105" i="14"/>
  <c r="C2106" i="14"/>
  <c r="C2107" i="14"/>
  <c r="C2108" i="14"/>
  <c r="C2109" i="14"/>
  <c r="C2110" i="14"/>
  <c r="C2111" i="14"/>
  <c r="C2112" i="14"/>
  <c r="C2113" i="14"/>
  <c r="C2114" i="14"/>
  <c r="C2115" i="14"/>
  <c r="C2116" i="14"/>
  <c r="C2117" i="14"/>
  <c r="C2118" i="14"/>
  <c r="C2119" i="14"/>
  <c r="C2120" i="14"/>
  <c r="C2121" i="14"/>
  <c r="C2122" i="14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B118" i="10"/>
  <c r="B117" i="10"/>
  <c r="B116" i="10"/>
  <c r="B115" i="10"/>
  <c r="B114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  <c r="B3" i="10"/>
  <c r="B2" i="10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C2372" i="9"/>
  <c r="B5" i="9"/>
  <c r="C5" i="9" s="1"/>
  <c r="B6" i="9"/>
  <c r="C6" i="9" s="1"/>
  <c r="B7" i="9"/>
  <c r="C7" i="9" s="1"/>
  <c r="B8" i="9"/>
  <c r="C8" i="9" s="1"/>
  <c r="B9" i="9"/>
  <c r="C9" i="9" s="1"/>
  <c r="B10" i="9"/>
  <c r="C10" i="9" s="1"/>
  <c r="B11" i="9"/>
  <c r="C11" i="9" s="1"/>
  <c r="B12" i="9"/>
  <c r="C12" i="9" s="1"/>
  <c r="B13" i="9"/>
  <c r="C13" i="9" s="1"/>
  <c r="B14" i="9"/>
  <c r="C14" i="9" s="1"/>
  <c r="B15" i="9"/>
  <c r="C15" i="9" s="1"/>
  <c r="B16" i="9"/>
  <c r="C16" i="9" s="1"/>
  <c r="B17" i="9"/>
  <c r="C17" i="9" s="1"/>
  <c r="B18" i="9"/>
  <c r="C18" i="9" s="1"/>
  <c r="B19" i="9"/>
  <c r="C19" i="9" s="1"/>
  <c r="B20" i="9"/>
  <c r="C20" i="9" s="1"/>
  <c r="B21" i="9"/>
  <c r="C21" i="9" s="1"/>
  <c r="B22" i="9"/>
  <c r="C22" i="9" s="1"/>
  <c r="B23" i="9"/>
  <c r="C23" i="9" s="1"/>
  <c r="B24" i="9"/>
  <c r="C24" i="9" s="1"/>
  <c r="B25" i="9"/>
  <c r="C25" i="9" s="1"/>
  <c r="B26" i="9"/>
  <c r="C26" i="9" s="1"/>
  <c r="B27" i="9"/>
  <c r="C27" i="9" s="1"/>
  <c r="B28" i="9"/>
  <c r="C28" i="9" s="1"/>
  <c r="B29" i="9"/>
  <c r="C29" i="9" s="1"/>
  <c r="B30" i="9"/>
  <c r="C30" i="9" s="1"/>
  <c r="B31" i="9"/>
  <c r="C31" i="9" s="1"/>
  <c r="B32" i="9"/>
  <c r="C32" i="9" s="1"/>
  <c r="B33" i="9"/>
  <c r="C33" i="9" s="1"/>
  <c r="B34" i="9"/>
  <c r="C34" i="9" s="1"/>
  <c r="B35" i="9"/>
  <c r="C35" i="9" s="1"/>
  <c r="B36" i="9"/>
  <c r="C36" i="9" s="1"/>
  <c r="B37" i="9"/>
  <c r="C37" i="9" s="1"/>
  <c r="B38" i="9"/>
  <c r="C38" i="9" s="1"/>
  <c r="B39" i="9"/>
  <c r="C39" i="9" s="1"/>
  <c r="B40" i="9"/>
  <c r="C40" i="9" s="1"/>
  <c r="B41" i="9"/>
  <c r="C41" i="9" s="1"/>
  <c r="B42" i="9"/>
  <c r="C42" i="9" s="1"/>
  <c r="B43" i="9"/>
  <c r="C43" i="9" s="1"/>
  <c r="B44" i="9"/>
  <c r="C44" i="9" s="1"/>
  <c r="B45" i="9"/>
  <c r="C45" i="9" s="1"/>
  <c r="B46" i="9"/>
  <c r="C46" i="9" s="1"/>
  <c r="B47" i="9"/>
  <c r="C47" i="9" s="1"/>
  <c r="B48" i="9"/>
  <c r="C48" i="9" s="1"/>
  <c r="B49" i="9"/>
  <c r="C49" i="9" s="1"/>
  <c r="B50" i="9"/>
  <c r="C50" i="9" s="1"/>
  <c r="B51" i="9"/>
  <c r="C51" i="9" s="1"/>
  <c r="B52" i="9"/>
  <c r="C52" i="9" s="1"/>
  <c r="B53" i="9"/>
  <c r="C53" i="9" s="1"/>
  <c r="B54" i="9"/>
  <c r="C54" i="9" s="1"/>
  <c r="B55" i="9"/>
  <c r="C55" i="9" s="1"/>
  <c r="B56" i="9"/>
  <c r="C56" i="9" s="1"/>
  <c r="B57" i="9"/>
  <c r="C57" i="9" s="1"/>
  <c r="B58" i="9"/>
  <c r="C58" i="9" s="1"/>
  <c r="B59" i="9"/>
  <c r="C59" i="9" s="1"/>
  <c r="B60" i="9"/>
  <c r="C60" i="9" s="1"/>
  <c r="B61" i="9"/>
  <c r="C61" i="9" s="1"/>
  <c r="B62" i="9"/>
  <c r="C62" i="9" s="1"/>
  <c r="B63" i="9"/>
  <c r="C63" i="9" s="1"/>
  <c r="B64" i="9"/>
  <c r="C64" i="9" s="1"/>
  <c r="B65" i="9"/>
  <c r="C65" i="9" s="1"/>
  <c r="B66" i="9"/>
  <c r="C66" i="9" s="1"/>
  <c r="B67" i="9"/>
  <c r="C67" i="9" s="1"/>
  <c r="B68" i="9"/>
  <c r="C68" i="9" s="1"/>
  <c r="B69" i="9"/>
  <c r="C69" i="9" s="1"/>
  <c r="B70" i="9"/>
  <c r="C70" i="9" s="1"/>
  <c r="B71" i="9"/>
  <c r="C71" i="9" s="1"/>
  <c r="B72" i="9"/>
  <c r="C72" i="9" s="1"/>
  <c r="B73" i="9"/>
  <c r="C73" i="9" s="1"/>
  <c r="B74" i="9"/>
  <c r="C74" i="9" s="1"/>
  <c r="B75" i="9"/>
  <c r="C75" i="9" s="1"/>
  <c r="B76" i="9"/>
  <c r="C76" i="9" s="1"/>
  <c r="B77" i="9"/>
  <c r="C77" i="9" s="1"/>
  <c r="B78" i="9"/>
  <c r="C78" i="9" s="1"/>
  <c r="B79" i="9"/>
  <c r="C79" i="9" s="1"/>
  <c r="B80" i="9"/>
  <c r="C80" i="9" s="1"/>
  <c r="B81" i="9"/>
  <c r="C81" i="9" s="1"/>
  <c r="B82" i="9"/>
  <c r="C82" i="9" s="1"/>
  <c r="B83" i="9"/>
  <c r="C83" i="9" s="1"/>
  <c r="B84" i="9"/>
  <c r="C84" i="9" s="1"/>
  <c r="B85" i="9"/>
  <c r="C85" i="9" s="1"/>
  <c r="B86" i="9"/>
  <c r="C86" i="9" s="1"/>
  <c r="B87" i="9"/>
  <c r="C87" i="9" s="1"/>
  <c r="B88" i="9"/>
  <c r="C88" i="9" s="1"/>
  <c r="B89" i="9"/>
  <c r="C89" i="9" s="1"/>
  <c r="B90" i="9"/>
  <c r="C90" i="9" s="1"/>
  <c r="B91" i="9"/>
  <c r="C91" i="9" s="1"/>
  <c r="B92" i="9"/>
  <c r="C92" i="9" s="1"/>
  <c r="B93" i="9"/>
  <c r="C93" i="9" s="1"/>
  <c r="B94" i="9"/>
  <c r="C94" i="9" s="1"/>
  <c r="B95" i="9"/>
  <c r="C95" i="9" s="1"/>
  <c r="B96" i="9"/>
  <c r="C96" i="9" s="1"/>
  <c r="B97" i="9"/>
  <c r="C97" i="9" s="1"/>
  <c r="B98" i="9"/>
  <c r="C98" i="9" s="1"/>
  <c r="B99" i="9"/>
  <c r="C99" i="9" s="1"/>
  <c r="B100" i="9"/>
  <c r="C100" i="9" s="1"/>
  <c r="B101" i="9"/>
  <c r="C101" i="9" s="1"/>
  <c r="B102" i="9"/>
  <c r="C102" i="9" s="1"/>
  <c r="B103" i="9"/>
  <c r="C103" i="9" s="1"/>
  <c r="B104" i="9"/>
  <c r="C104" i="9" s="1"/>
  <c r="B105" i="9"/>
  <c r="C105" i="9" s="1"/>
  <c r="B106" i="9"/>
  <c r="C106" i="9" s="1"/>
  <c r="B107" i="9"/>
  <c r="C107" i="9" s="1"/>
  <c r="B108" i="9"/>
  <c r="C108" i="9" s="1"/>
  <c r="B109" i="9"/>
  <c r="C109" i="9" s="1"/>
  <c r="B110" i="9"/>
  <c r="C110" i="9" s="1"/>
  <c r="B111" i="9"/>
  <c r="C111" i="9" s="1"/>
  <c r="B112" i="9"/>
  <c r="C112" i="9" s="1"/>
  <c r="B113" i="9"/>
  <c r="C113" i="9" s="1"/>
  <c r="B114" i="9"/>
  <c r="C114" i="9" s="1"/>
  <c r="B115" i="9"/>
  <c r="C115" i="9" s="1"/>
  <c r="B116" i="9"/>
  <c r="C116" i="9" s="1"/>
  <c r="B117" i="9"/>
  <c r="C117" i="9" s="1"/>
  <c r="B118" i="9"/>
  <c r="C118" i="9" s="1"/>
  <c r="B119" i="9"/>
  <c r="C119" i="9" s="1"/>
  <c r="B120" i="9"/>
  <c r="C120" i="9" s="1"/>
  <c r="B121" i="9"/>
  <c r="C121" i="9" s="1"/>
  <c r="B122" i="9"/>
  <c r="C122" i="9" s="1"/>
  <c r="B123" i="9"/>
  <c r="C123" i="9" s="1"/>
  <c r="B124" i="9"/>
  <c r="C124" i="9" s="1"/>
  <c r="B125" i="9"/>
  <c r="C125" i="9" s="1"/>
  <c r="B126" i="9"/>
  <c r="C126" i="9" s="1"/>
  <c r="B127" i="9"/>
  <c r="C127" i="9" s="1"/>
  <c r="B128" i="9"/>
  <c r="C128" i="9" s="1"/>
  <c r="B129" i="9"/>
  <c r="C129" i="9" s="1"/>
  <c r="B130" i="9"/>
  <c r="C130" i="9" s="1"/>
  <c r="B131" i="9"/>
  <c r="C131" i="9" s="1"/>
  <c r="B132" i="9"/>
  <c r="C132" i="9" s="1"/>
  <c r="B133" i="9"/>
  <c r="C133" i="9" s="1"/>
  <c r="B134" i="9"/>
  <c r="C134" i="9" s="1"/>
  <c r="B135" i="9"/>
  <c r="C135" i="9" s="1"/>
  <c r="B136" i="9"/>
  <c r="C136" i="9" s="1"/>
  <c r="B137" i="9"/>
  <c r="C137" i="9" s="1"/>
  <c r="B138" i="9"/>
  <c r="C138" i="9" s="1"/>
  <c r="B139" i="9"/>
  <c r="C139" i="9" s="1"/>
  <c r="B140" i="9"/>
  <c r="C140" i="9" s="1"/>
  <c r="B141" i="9"/>
  <c r="C141" i="9" s="1"/>
  <c r="B142" i="9"/>
  <c r="C142" i="9" s="1"/>
  <c r="B143" i="9"/>
  <c r="C143" i="9" s="1"/>
  <c r="B144" i="9"/>
  <c r="C144" i="9" s="1"/>
  <c r="B145" i="9"/>
  <c r="C145" i="9" s="1"/>
  <c r="B146" i="9"/>
  <c r="C146" i="9" s="1"/>
  <c r="B147" i="9"/>
  <c r="C147" i="9" s="1"/>
  <c r="B148" i="9"/>
  <c r="C148" i="9" s="1"/>
  <c r="B149" i="9"/>
  <c r="C149" i="9" s="1"/>
  <c r="B150" i="9"/>
  <c r="C150" i="9" s="1"/>
  <c r="B151" i="9"/>
  <c r="C151" i="9" s="1"/>
  <c r="B152" i="9"/>
  <c r="C152" i="9" s="1"/>
  <c r="B153" i="9"/>
  <c r="C153" i="9" s="1"/>
  <c r="B154" i="9"/>
  <c r="C154" i="9" s="1"/>
  <c r="B155" i="9"/>
  <c r="C155" i="9" s="1"/>
  <c r="B156" i="9"/>
  <c r="C156" i="9" s="1"/>
  <c r="B157" i="9"/>
  <c r="C157" i="9" s="1"/>
  <c r="B158" i="9"/>
  <c r="C158" i="9" s="1"/>
  <c r="B159" i="9"/>
  <c r="C159" i="9" s="1"/>
  <c r="B160" i="9"/>
  <c r="C160" i="9" s="1"/>
  <c r="B161" i="9"/>
  <c r="C161" i="9" s="1"/>
  <c r="B162" i="9"/>
  <c r="C162" i="9" s="1"/>
  <c r="B163" i="9"/>
  <c r="C163" i="9" s="1"/>
  <c r="B164" i="9"/>
  <c r="C164" i="9" s="1"/>
  <c r="B165" i="9"/>
  <c r="C165" i="9" s="1"/>
  <c r="B166" i="9"/>
  <c r="C166" i="9" s="1"/>
  <c r="B167" i="9"/>
  <c r="C167" i="9" s="1"/>
  <c r="B168" i="9"/>
  <c r="C168" i="9" s="1"/>
  <c r="B169" i="9"/>
  <c r="C169" i="9" s="1"/>
  <c r="B170" i="9"/>
  <c r="C170" i="9" s="1"/>
  <c r="B171" i="9"/>
  <c r="C171" i="9" s="1"/>
  <c r="B172" i="9"/>
  <c r="C172" i="9" s="1"/>
  <c r="B173" i="9"/>
  <c r="C173" i="9" s="1"/>
  <c r="B174" i="9"/>
  <c r="C174" i="9" s="1"/>
  <c r="B175" i="9"/>
  <c r="C175" i="9" s="1"/>
  <c r="B176" i="9"/>
  <c r="C176" i="9" s="1"/>
  <c r="B177" i="9"/>
  <c r="C177" i="9" s="1"/>
  <c r="B178" i="9"/>
  <c r="C178" i="9" s="1"/>
  <c r="B179" i="9"/>
  <c r="C179" i="9" s="1"/>
  <c r="B180" i="9"/>
  <c r="C180" i="9" s="1"/>
  <c r="B181" i="9"/>
  <c r="C181" i="9" s="1"/>
  <c r="B182" i="9"/>
  <c r="C182" i="9" s="1"/>
  <c r="B183" i="9"/>
  <c r="C183" i="9" s="1"/>
  <c r="B184" i="9"/>
  <c r="C184" i="9" s="1"/>
  <c r="B185" i="9"/>
  <c r="C185" i="9" s="1"/>
  <c r="B186" i="9"/>
  <c r="C186" i="9" s="1"/>
  <c r="B187" i="9"/>
  <c r="C187" i="9" s="1"/>
  <c r="B188" i="9"/>
  <c r="C188" i="9" s="1"/>
  <c r="B189" i="9"/>
  <c r="C189" i="9" s="1"/>
  <c r="B190" i="9"/>
  <c r="C190" i="9" s="1"/>
  <c r="B191" i="9"/>
  <c r="C191" i="9" s="1"/>
  <c r="B192" i="9"/>
  <c r="C192" i="9" s="1"/>
  <c r="B193" i="9"/>
  <c r="C193" i="9" s="1"/>
  <c r="B194" i="9"/>
  <c r="C194" i="9" s="1"/>
  <c r="B195" i="9"/>
  <c r="C195" i="9" s="1"/>
  <c r="B196" i="9"/>
  <c r="C196" i="9" s="1"/>
  <c r="B197" i="9"/>
  <c r="C197" i="9" s="1"/>
  <c r="B198" i="9"/>
  <c r="C198" i="9" s="1"/>
  <c r="B199" i="9"/>
  <c r="C199" i="9" s="1"/>
  <c r="B200" i="9"/>
  <c r="C200" i="9" s="1"/>
  <c r="B201" i="9"/>
  <c r="C201" i="9" s="1"/>
  <c r="B202" i="9"/>
  <c r="C202" i="9" s="1"/>
  <c r="B203" i="9"/>
  <c r="C203" i="9" s="1"/>
  <c r="B204" i="9"/>
  <c r="C204" i="9" s="1"/>
  <c r="B205" i="9"/>
  <c r="C205" i="9" s="1"/>
  <c r="B206" i="9"/>
  <c r="C206" i="9" s="1"/>
  <c r="B207" i="9"/>
  <c r="C207" i="9" s="1"/>
  <c r="B208" i="9"/>
  <c r="C208" i="9" s="1"/>
  <c r="B209" i="9"/>
  <c r="C209" i="9" s="1"/>
  <c r="B210" i="9"/>
  <c r="C210" i="9" s="1"/>
  <c r="B211" i="9"/>
  <c r="C211" i="9" s="1"/>
  <c r="B212" i="9"/>
  <c r="C212" i="9" s="1"/>
  <c r="B213" i="9"/>
  <c r="C213" i="9" s="1"/>
  <c r="B214" i="9"/>
  <c r="C214" i="9" s="1"/>
  <c r="B215" i="9"/>
  <c r="C215" i="9" s="1"/>
  <c r="B216" i="9"/>
  <c r="C216" i="9" s="1"/>
  <c r="B217" i="9"/>
  <c r="C217" i="9" s="1"/>
  <c r="B218" i="9"/>
  <c r="C218" i="9" s="1"/>
  <c r="B219" i="9"/>
  <c r="C219" i="9" s="1"/>
  <c r="B220" i="9"/>
  <c r="C220" i="9" s="1"/>
  <c r="B221" i="9"/>
  <c r="C221" i="9" s="1"/>
  <c r="B222" i="9"/>
  <c r="C222" i="9" s="1"/>
  <c r="B223" i="9"/>
  <c r="C223" i="9" s="1"/>
  <c r="B224" i="9"/>
  <c r="C224" i="9" s="1"/>
  <c r="B225" i="9"/>
  <c r="C225" i="9" s="1"/>
  <c r="B226" i="9"/>
  <c r="C226" i="9" s="1"/>
  <c r="B227" i="9"/>
  <c r="C227" i="9" s="1"/>
  <c r="B228" i="9"/>
  <c r="C228" i="9" s="1"/>
  <c r="B229" i="9"/>
  <c r="C229" i="9" s="1"/>
  <c r="B230" i="9"/>
  <c r="C230" i="9" s="1"/>
  <c r="B231" i="9"/>
  <c r="C231" i="9" s="1"/>
  <c r="B232" i="9"/>
  <c r="C232" i="9" s="1"/>
  <c r="B233" i="9"/>
  <c r="C233" i="9" s="1"/>
  <c r="B234" i="9"/>
  <c r="C234" i="9" s="1"/>
  <c r="B235" i="9"/>
  <c r="C235" i="9" s="1"/>
  <c r="B236" i="9"/>
  <c r="C236" i="9" s="1"/>
  <c r="B237" i="9"/>
  <c r="C237" i="9" s="1"/>
  <c r="B238" i="9"/>
  <c r="C238" i="9" s="1"/>
  <c r="B239" i="9"/>
  <c r="C239" i="9" s="1"/>
  <c r="B240" i="9"/>
  <c r="C240" i="9" s="1"/>
  <c r="B241" i="9"/>
  <c r="C241" i="9" s="1"/>
  <c r="B242" i="9"/>
  <c r="C242" i="9" s="1"/>
  <c r="B243" i="9"/>
  <c r="C243" i="9" s="1"/>
  <c r="B244" i="9"/>
  <c r="C244" i="9" s="1"/>
  <c r="B245" i="9"/>
  <c r="C245" i="9" s="1"/>
  <c r="B246" i="9"/>
  <c r="C246" i="9" s="1"/>
  <c r="B247" i="9"/>
  <c r="C247" i="9" s="1"/>
  <c r="B248" i="9"/>
  <c r="C248" i="9" s="1"/>
  <c r="B249" i="9"/>
  <c r="C249" i="9" s="1"/>
  <c r="B250" i="9"/>
  <c r="C250" i="9" s="1"/>
  <c r="B251" i="9"/>
  <c r="C251" i="9" s="1"/>
  <c r="B252" i="9"/>
  <c r="C252" i="9" s="1"/>
  <c r="B253" i="9"/>
  <c r="C253" i="9" s="1"/>
  <c r="B254" i="9"/>
  <c r="C254" i="9" s="1"/>
  <c r="B255" i="9"/>
  <c r="C255" i="9" s="1"/>
  <c r="B256" i="9"/>
  <c r="C256" i="9" s="1"/>
  <c r="B257" i="9"/>
  <c r="C257" i="9" s="1"/>
  <c r="B258" i="9"/>
  <c r="C258" i="9" s="1"/>
  <c r="B259" i="9"/>
  <c r="C259" i="9" s="1"/>
  <c r="B260" i="9"/>
  <c r="C260" i="9" s="1"/>
  <c r="B261" i="9"/>
  <c r="C261" i="9" s="1"/>
  <c r="B262" i="9"/>
  <c r="C262" i="9" s="1"/>
  <c r="B263" i="9"/>
  <c r="C263" i="9" s="1"/>
  <c r="B264" i="9"/>
  <c r="C264" i="9" s="1"/>
  <c r="B265" i="9"/>
  <c r="C265" i="9" s="1"/>
  <c r="B266" i="9"/>
  <c r="C266" i="9" s="1"/>
  <c r="B267" i="9"/>
  <c r="C267" i="9" s="1"/>
  <c r="B268" i="9"/>
  <c r="C268" i="9" s="1"/>
  <c r="B269" i="9"/>
  <c r="C269" i="9" s="1"/>
  <c r="B270" i="9"/>
  <c r="C270" i="9" s="1"/>
  <c r="B271" i="9"/>
  <c r="C271" i="9" s="1"/>
  <c r="B272" i="9"/>
  <c r="C272" i="9" s="1"/>
  <c r="B273" i="9"/>
  <c r="C273" i="9" s="1"/>
  <c r="B274" i="9"/>
  <c r="C274" i="9" s="1"/>
  <c r="B275" i="9"/>
  <c r="C275" i="9" s="1"/>
  <c r="B276" i="9"/>
  <c r="C276" i="9" s="1"/>
  <c r="B277" i="9"/>
  <c r="C277" i="9" s="1"/>
  <c r="B278" i="9"/>
  <c r="C278" i="9" s="1"/>
  <c r="B279" i="9"/>
  <c r="C279" i="9" s="1"/>
  <c r="B280" i="9"/>
  <c r="C280" i="9" s="1"/>
  <c r="B281" i="9"/>
  <c r="C281" i="9" s="1"/>
  <c r="B282" i="9"/>
  <c r="C282" i="9" s="1"/>
  <c r="B283" i="9"/>
  <c r="C283" i="9" s="1"/>
  <c r="B284" i="9"/>
  <c r="C284" i="9" s="1"/>
  <c r="B285" i="9"/>
  <c r="C285" i="9" s="1"/>
  <c r="B286" i="9"/>
  <c r="C286" i="9" s="1"/>
  <c r="B287" i="9"/>
  <c r="C287" i="9" s="1"/>
  <c r="B288" i="9"/>
  <c r="C288" i="9" s="1"/>
  <c r="B289" i="9"/>
  <c r="C289" i="9" s="1"/>
  <c r="B290" i="9"/>
  <c r="C290" i="9" s="1"/>
  <c r="B291" i="9"/>
  <c r="C291" i="9" s="1"/>
  <c r="B292" i="9"/>
  <c r="C292" i="9" s="1"/>
  <c r="B293" i="9"/>
  <c r="C293" i="9" s="1"/>
  <c r="B294" i="9"/>
  <c r="C294" i="9" s="1"/>
  <c r="B295" i="9"/>
  <c r="C295" i="9" s="1"/>
  <c r="B296" i="9"/>
  <c r="C296" i="9" s="1"/>
  <c r="B297" i="9"/>
  <c r="C297" i="9" s="1"/>
  <c r="B298" i="9"/>
  <c r="C298" i="9" s="1"/>
  <c r="B299" i="9"/>
  <c r="C299" i="9" s="1"/>
  <c r="B300" i="9"/>
  <c r="C300" i="9" s="1"/>
  <c r="B301" i="9"/>
  <c r="C301" i="9" s="1"/>
  <c r="B302" i="9"/>
  <c r="C302" i="9" s="1"/>
  <c r="B303" i="9"/>
  <c r="C303" i="9" s="1"/>
  <c r="B304" i="9"/>
  <c r="C304" i="9" s="1"/>
  <c r="B305" i="9"/>
  <c r="C305" i="9" s="1"/>
  <c r="B306" i="9"/>
  <c r="C306" i="9" s="1"/>
  <c r="B307" i="9"/>
  <c r="C307" i="9" s="1"/>
  <c r="B308" i="9"/>
  <c r="C308" i="9" s="1"/>
  <c r="B309" i="9"/>
  <c r="C309" i="9" s="1"/>
  <c r="B310" i="9"/>
  <c r="C310" i="9" s="1"/>
  <c r="B311" i="9"/>
  <c r="C311" i="9" s="1"/>
  <c r="B312" i="9"/>
  <c r="C312" i="9" s="1"/>
  <c r="B313" i="9"/>
  <c r="C313" i="9" s="1"/>
  <c r="B314" i="9"/>
  <c r="C314" i="9" s="1"/>
  <c r="B315" i="9"/>
  <c r="C315" i="9" s="1"/>
  <c r="B316" i="9"/>
  <c r="C316" i="9" s="1"/>
  <c r="B317" i="9"/>
  <c r="C317" i="9" s="1"/>
  <c r="B318" i="9"/>
  <c r="C318" i="9" s="1"/>
  <c r="B319" i="9"/>
  <c r="C319" i="9" s="1"/>
  <c r="B320" i="9"/>
  <c r="C320" i="9" s="1"/>
  <c r="B321" i="9"/>
  <c r="C321" i="9" s="1"/>
  <c r="B322" i="9"/>
  <c r="C322" i="9" s="1"/>
  <c r="B323" i="9"/>
  <c r="C323" i="9" s="1"/>
  <c r="B324" i="9"/>
  <c r="C324" i="9" s="1"/>
  <c r="B325" i="9"/>
  <c r="C325" i="9" s="1"/>
  <c r="B326" i="9"/>
  <c r="C326" i="9" s="1"/>
  <c r="B327" i="9"/>
  <c r="C327" i="9" s="1"/>
  <c r="B328" i="9"/>
  <c r="C328" i="9" s="1"/>
  <c r="B329" i="9"/>
  <c r="C329" i="9" s="1"/>
  <c r="B330" i="9"/>
  <c r="C330" i="9" s="1"/>
  <c r="B331" i="9"/>
  <c r="C331" i="9" s="1"/>
  <c r="B332" i="9"/>
  <c r="C332" i="9" s="1"/>
  <c r="B333" i="9"/>
  <c r="C333" i="9" s="1"/>
  <c r="B334" i="9"/>
  <c r="C334" i="9" s="1"/>
  <c r="B335" i="9"/>
  <c r="C335" i="9" s="1"/>
  <c r="B336" i="9"/>
  <c r="C336" i="9" s="1"/>
  <c r="B337" i="9"/>
  <c r="C337" i="9" s="1"/>
  <c r="B338" i="9"/>
  <c r="C338" i="9" s="1"/>
  <c r="B339" i="9"/>
  <c r="C339" i="9" s="1"/>
  <c r="B340" i="9"/>
  <c r="C340" i="9" s="1"/>
  <c r="B341" i="9"/>
  <c r="C341" i="9" s="1"/>
  <c r="B342" i="9"/>
  <c r="C342" i="9" s="1"/>
  <c r="B343" i="9"/>
  <c r="C343" i="9" s="1"/>
  <c r="B344" i="9"/>
  <c r="C344" i="9" s="1"/>
  <c r="B345" i="9"/>
  <c r="C345" i="9" s="1"/>
  <c r="B346" i="9"/>
  <c r="C346" i="9" s="1"/>
  <c r="B347" i="9"/>
  <c r="C347" i="9" s="1"/>
  <c r="B348" i="9"/>
  <c r="C348" i="9" s="1"/>
  <c r="B349" i="9"/>
  <c r="C349" i="9" s="1"/>
  <c r="B350" i="9"/>
  <c r="C350" i="9" s="1"/>
  <c r="B351" i="9"/>
  <c r="C351" i="9" s="1"/>
  <c r="B352" i="9"/>
  <c r="C352" i="9" s="1"/>
  <c r="B353" i="9"/>
  <c r="C353" i="9" s="1"/>
  <c r="B354" i="9"/>
  <c r="C354" i="9" s="1"/>
  <c r="B355" i="9"/>
  <c r="C355" i="9" s="1"/>
  <c r="B356" i="9"/>
  <c r="C356" i="9" s="1"/>
  <c r="B357" i="9"/>
  <c r="C357" i="9" s="1"/>
  <c r="B358" i="9"/>
  <c r="C358" i="9" s="1"/>
  <c r="B359" i="9"/>
  <c r="C359" i="9" s="1"/>
  <c r="B360" i="9"/>
  <c r="C360" i="9" s="1"/>
  <c r="B361" i="9"/>
  <c r="C361" i="9" s="1"/>
  <c r="B362" i="9"/>
  <c r="C362" i="9" s="1"/>
  <c r="B363" i="9"/>
  <c r="C363" i="9" s="1"/>
  <c r="B364" i="9"/>
  <c r="C364" i="9" s="1"/>
  <c r="B365" i="9"/>
  <c r="C365" i="9" s="1"/>
  <c r="B366" i="9"/>
  <c r="C366" i="9" s="1"/>
  <c r="B367" i="9"/>
  <c r="C367" i="9" s="1"/>
  <c r="B368" i="9"/>
  <c r="C368" i="9" s="1"/>
  <c r="B369" i="9"/>
  <c r="C369" i="9" s="1"/>
  <c r="B370" i="9"/>
  <c r="C370" i="9" s="1"/>
  <c r="B371" i="9"/>
  <c r="C371" i="9" s="1"/>
  <c r="B372" i="9"/>
  <c r="C372" i="9" s="1"/>
  <c r="B373" i="9"/>
  <c r="C373" i="9" s="1"/>
  <c r="B374" i="9"/>
  <c r="C374" i="9" s="1"/>
  <c r="B375" i="9"/>
  <c r="C375" i="9" s="1"/>
  <c r="B376" i="9"/>
  <c r="C376" i="9" s="1"/>
  <c r="B377" i="9"/>
  <c r="C377" i="9" s="1"/>
  <c r="B378" i="9"/>
  <c r="C378" i="9" s="1"/>
  <c r="B379" i="9"/>
  <c r="C379" i="9" s="1"/>
  <c r="B380" i="9"/>
  <c r="C380" i="9" s="1"/>
  <c r="B381" i="9"/>
  <c r="C381" i="9" s="1"/>
  <c r="B382" i="9"/>
  <c r="C382" i="9" s="1"/>
  <c r="B383" i="9"/>
  <c r="C383" i="9" s="1"/>
  <c r="B384" i="9"/>
  <c r="C384" i="9" s="1"/>
  <c r="B385" i="9"/>
  <c r="C385" i="9" s="1"/>
  <c r="B386" i="9"/>
  <c r="C386" i="9" s="1"/>
  <c r="B387" i="9"/>
  <c r="C387" i="9" s="1"/>
  <c r="B388" i="9"/>
  <c r="C388" i="9" s="1"/>
  <c r="B389" i="9"/>
  <c r="C389" i="9" s="1"/>
  <c r="B390" i="9"/>
  <c r="C390" i="9" s="1"/>
  <c r="B391" i="9"/>
  <c r="C391" i="9" s="1"/>
  <c r="B392" i="9"/>
  <c r="C392" i="9" s="1"/>
  <c r="B393" i="9"/>
  <c r="C393" i="9" s="1"/>
  <c r="B394" i="9"/>
  <c r="C394" i="9" s="1"/>
  <c r="B395" i="9"/>
  <c r="C395" i="9" s="1"/>
  <c r="B396" i="9"/>
  <c r="C396" i="9" s="1"/>
  <c r="B397" i="9"/>
  <c r="C397" i="9" s="1"/>
  <c r="B398" i="9"/>
  <c r="C398" i="9" s="1"/>
  <c r="B399" i="9"/>
  <c r="C399" i="9" s="1"/>
  <c r="B400" i="9"/>
  <c r="C400" i="9" s="1"/>
  <c r="B401" i="9"/>
  <c r="C401" i="9" s="1"/>
  <c r="B402" i="9"/>
  <c r="C402" i="9" s="1"/>
  <c r="B403" i="9"/>
  <c r="C403" i="9" s="1"/>
  <c r="B404" i="9"/>
  <c r="C404" i="9" s="1"/>
  <c r="B405" i="9"/>
  <c r="C405" i="9" s="1"/>
  <c r="B406" i="9"/>
  <c r="C406" i="9" s="1"/>
  <c r="B407" i="9"/>
  <c r="C407" i="9" s="1"/>
  <c r="B408" i="9"/>
  <c r="C408" i="9" s="1"/>
  <c r="B409" i="9"/>
  <c r="C409" i="9" s="1"/>
  <c r="B410" i="9"/>
  <c r="C410" i="9" s="1"/>
  <c r="B411" i="9"/>
  <c r="C411" i="9" s="1"/>
  <c r="B412" i="9"/>
  <c r="C412" i="9" s="1"/>
  <c r="B413" i="9"/>
  <c r="C413" i="9" s="1"/>
  <c r="B414" i="9"/>
  <c r="C414" i="9" s="1"/>
  <c r="B415" i="9"/>
  <c r="C415" i="9" s="1"/>
  <c r="B416" i="9"/>
  <c r="C416" i="9" s="1"/>
  <c r="B417" i="9"/>
  <c r="C417" i="9" s="1"/>
  <c r="B418" i="9"/>
  <c r="C418" i="9" s="1"/>
  <c r="B419" i="9"/>
  <c r="C419" i="9" s="1"/>
  <c r="B420" i="9"/>
  <c r="C420" i="9" s="1"/>
  <c r="B421" i="9"/>
  <c r="C421" i="9" s="1"/>
  <c r="B422" i="9"/>
  <c r="C422" i="9" s="1"/>
  <c r="B423" i="9"/>
  <c r="C423" i="9" s="1"/>
  <c r="B424" i="9"/>
  <c r="C424" i="9" s="1"/>
  <c r="B425" i="9"/>
  <c r="C425" i="9" s="1"/>
  <c r="B426" i="9"/>
  <c r="C426" i="9" s="1"/>
  <c r="B427" i="9"/>
  <c r="C427" i="9" s="1"/>
  <c r="B428" i="9"/>
  <c r="C428" i="9" s="1"/>
  <c r="B429" i="9"/>
  <c r="C429" i="9" s="1"/>
  <c r="B430" i="9"/>
  <c r="C430" i="9" s="1"/>
  <c r="B431" i="9"/>
  <c r="C431" i="9" s="1"/>
  <c r="B432" i="9"/>
  <c r="C432" i="9" s="1"/>
  <c r="B433" i="9"/>
  <c r="C433" i="9" s="1"/>
  <c r="B434" i="9"/>
  <c r="C434" i="9" s="1"/>
  <c r="B435" i="9"/>
  <c r="C435" i="9" s="1"/>
  <c r="B436" i="9"/>
  <c r="C436" i="9" s="1"/>
  <c r="B437" i="9"/>
  <c r="C437" i="9" s="1"/>
  <c r="B438" i="9"/>
  <c r="C438" i="9" s="1"/>
  <c r="B439" i="9"/>
  <c r="C439" i="9" s="1"/>
  <c r="B440" i="9"/>
  <c r="C440" i="9" s="1"/>
  <c r="B441" i="9"/>
  <c r="C441" i="9" s="1"/>
  <c r="B442" i="9"/>
  <c r="C442" i="9" s="1"/>
  <c r="B443" i="9"/>
  <c r="C443" i="9" s="1"/>
  <c r="B444" i="9"/>
  <c r="C444" i="9" s="1"/>
  <c r="B445" i="9"/>
  <c r="C445" i="9" s="1"/>
  <c r="B446" i="9"/>
  <c r="C446" i="9" s="1"/>
  <c r="B447" i="9"/>
  <c r="C447" i="9" s="1"/>
  <c r="B448" i="9"/>
  <c r="C448" i="9" s="1"/>
  <c r="B449" i="9"/>
  <c r="C449" i="9" s="1"/>
  <c r="B450" i="9"/>
  <c r="C450" i="9" s="1"/>
  <c r="B451" i="9"/>
  <c r="C451" i="9" s="1"/>
  <c r="B452" i="9"/>
  <c r="C452" i="9" s="1"/>
  <c r="B453" i="9"/>
  <c r="C453" i="9" s="1"/>
  <c r="B454" i="9"/>
  <c r="C454" i="9" s="1"/>
  <c r="B455" i="9"/>
  <c r="C455" i="9" s="1"/>
  <c r="B456" i="9"/>
  <c r="C456" i="9" s="1"/>
  <c r="B457" i="9"/>
  <c r="C457" i="9" s="1"/>
  <c r="B458" i="9"/>
  <c r="C458" i="9" s="1"/>
  <c r="B459" i="9"/>
  <c r="C459" i="9" s="1"/>
  <c r="B460" i="9"/>
  <c r="C460" i="9" s="1"/>
  <c r="B461" i="9"/>
  <c r="C461" i="9" s="1"/>
  <c r="B462" i="9"/>
  <c r="C462" i="9" s="1"/>
  <c r="B463" i="9"/>
  <c r="C463" i="9" s="1"/>
  <c r="B464" i="9"/>
  <c r="C464" i="9" s="1"/>
  <c r="B465" i="9"/>
  <c r="C465" i="9" s="1"/>
  <c r="B466" i="9"/>
  <c r="C466" i="9" s="1"/>
  <c r="B467" i="9"/>
  <c r="C467" i="9" s="1"/>
  <c r="B468" i="9"/>
  <c r="C468" i="9" s="1"/>
  <c r="B469" i="9"/>
  <c r="C469" i="9" s="1"/>
  <c r="B470" i="9"/>
  <c r="C470" i="9" s="1"/>
  <c r="B471" i="9"/>
  <c r="C471" i="9" s="1"/>
  <c r="B472" i="9"/>
  <c r="C472" i="9" s="1"/>
  <c r="B473" i="9"/>
  <c r="C473" i="9" s="1"/>
  <c r="B474" i="9"/>
  <c r="C474" i="9" s="1"/>
  <c r="B475" i="9"/>
  <c r="C475" i="9" s="1"/>
  <c r="B476" i="9"/>
  <c r="C476" i="9" s="1"/>
  <c r="B477" i="9"/>
  <c r="C477" i="9" s="1"/>
  <c r="B478" i="9"/>
  <c r="C478" i="9" s="1"/>
  <c r="B479" i="9"/>
  <c r="C479" i="9" s="1"/>
  <c r="B480" i="9"/>
  <c r="C480" i="9" s="1"/>
  <c r="B481" i="9"/>
  <c r="C481" i="9" s="1"/>
  <c r="B482" i="9"/>
  <c r="C482" i="9" s="1"/>
  <c r="B483" i="9"/>
  <c r="C483" i="9" s="1"/>
  <c r="B484" i="9"/>
  <c r="C484" i="9" s="1"/>
  <c r="B485" i="9"/>
  <c r="C485" i="9" s="1"/>
  <c r="B486" i="9"/>
  <c r="C486" i="9" s="1"/>
  <c r="B487" i="9"/>
  <c r="C487" i="9" s="1"/>
  <c r="B488" i="9"/>
  <c r="C488" i="9" s="1"/>
  <c r="B489" i="9"/>
  <c r="C489" i="9" s="1"/>
  <c r="B490" i="9"/>
  <c r="C490" i="9" s="1"/>
  <c r="B491" i="9"/>
  <c r="C491" i="9" s="1"/>
  <c r="B492" i="9"/>
  <c r="C492" i="9" s="1"/>
  <c r="B493" i="9"/>
  <c r="C493" i="9" s="1"/>
  <c r="B494" i="9"/>
  <c r="C494" i="9" s="1"/>
  <c r="B495" i="9"/>
  <c r="C495" i="9" s="1"/>
  <c r="B496" i="9"/>
  <c r="C496" i="9" s="1"/>
  <c r="B497" i="9"/>
  <c r="C497" i="9" s="1"/>
  <c r="B498" i="9"/>
  <c r="C498" i="9" s="1"/>
  <c r="B499" i="9"/>
  <c r="C499" i="9" s="1"/>
  <c r="B500" i="9"/>
  <c r="C500" i="9" s="1"/>
  <c r="B501" i="9"/>
  <c r="C501" i="9" s="1"/>
  <c r="B502" i="9"/>
  <c r="C502" i="9" s="1"/>
  <c r="B503" i="9"/>
  <c r="C503" i="9" s="1"/>
  <c r="B504" i="9"/>
  <c r="C504" i="9" s="1"/>
  <c r="B505" i="9"/>
  <c r="C505" i="9" s="1"/>
  <c r="B506" i="9"/>
  <c r="C506" i="9" s="1"/>
  <c r="B507" i="9"/>
  <c r="C507" i="9" s="1"/>
  <c r="B508" i="9"/>
  <c r="C508" i="9" s="1"/>
  <c r="B509" i="9"/>
  <c r="C509" i="9" s="1"/>
  <c r="B510" i="9"/>
  <c r="C510" i="9" s="1"/>
  <c r="B511" i="9"/>
  <c r="C511" i="9" s="1"/>
  <c r="B512" i="9"/>
  <c r="C512" i="9" s="1"/>
  <c r="B513" i="9"/>
  <c r="C513" i="9" s="1"/>
  <c r="B514" i="9"/>
  <c r="C514" i="9" s="1"/>
  <c r="B515" i="9"/>
  <c r="C515" i="9" s="1"/>
  <c r="B516" i="9"/>
  <c r="C516" i="9" s="1"/>
  <c r="B517" i="9"/>
  <c r="C517" i="9" s="1"/>
  <c r="B518" i="9"/>
  <c r="C518" i="9" s="1"/>
  <c r="B519" i="9"/>
  <c r="C519" i="9" s="1"/>
  <c r="B520" i="9"/>
  <c r="C520" i="9" s="1"/>
  <c r="B521" i="9"/>
  <c r="C521" i="9" s="1"/>
  <c r="B522" i="9"/>
  <c r="C522" i="9" s="1"/>
  <c r="B523" i="9"/>
  <c r="C523" i="9" s="1"/>
  <c r="B524" i="9"/>
  <c r="C524" i="9" s="1"/>
  <c r="B525" i="9"/>
  <c r="C525" i="9" s="1"/>
  <c r="B526" i="9"/>
  <c r="C526" i="9" s="1"/>
  <c r="B527" i="9"/>
  <c r="C527" i="9" s="1"/>
  <c r="B528" i="9"/>
  <c r="C528" i="9" s="1"/>
  <c r="B529" i="9"/>
  <c r="C529" i="9" s="1"/>
  <c r="B530" i="9"/>
  <c r="C530" i="9" s="1"/>
  <c r="B531" i="9"/>
  <c r="C531" i="9" s="1"/>
  <c r="B532" i="9"/>
  <c r="C532" i="9" s="1"/>
  <c r="B533" i="9"/>
  <c r="C533" i="9" s="1"/>
  <c r="B534" i="9"/>
  <c r="C534" i="9" s="1"/>
  <c r="B535" i="9"/>
  <c r="C535" i="9" s="1"/>
  <c r="B536" i="9"/>
  <c r="C536" i="9" s="1"/>
  <c r="B537" i="9"/>
  <c r="C537" i="9" s="1"/>
  <c r="B538" i="9"/>
  <c r="C538" i="9" s="1"/>
  <c r="B539" i="9"/>
  <c r="C539" i="9" s="1"/>
  <c r="B540" i="9"/>
  <c r="C540" i="9" s="1"/>
  <c r="B541" i="9"/>
  <c r="C541" i="9" s="1"/>
  <c r="B542" i="9"/>
  <c r="C542" i="9" s="1"/>
  <c r="B543" i="9"/>
  <c r="C543" i="9" s="1"/>
  <c r="B544" i="9"/>
  <c r="C544" i="9" s="1"/>
  <c r="B545" i="9"/>
  <c r="C545" i="9" s="1"/>
  <c r="B546" i="9"/>
  <c r="C546" i="9" s="1"/>
  <c r="B547" i="9"/>
  <c r="C547" i="9" s="1"/>
  <c r="B548" i="9"/>
  <c r="C548" i="9" s="1"/>
  <c r="B549" i="9"/>
  <c r="C549" i="9" s="1"/>
  <c r="B550" i="9"/>
  <c r="C550" i="9" s="1"/>
  <c r="B551" i="9"/>
  <c r="C551" i="9" s="1"/>
  <c r="B552" i="9"/>
  <c r="C552" i="9" s="1"/>
  <c r="B553" i="9"/>
  <c r="C553" i="9" s="1"/>
  <c r="B554" i="9"/>
  <c r="C554" i="9" s="1"/>
  <c r="B555" i="9"/>
  <c r="C555" i="9" s="1"/>
  <c r="B556" i="9"/>
  <c r="C556" i="9" s="1"/>
  <c r="B557" i="9"/>
  <c r="C557" i="9" s="1"/>
  <c r="B558" i="9"/>
  <c r="C558" i="9" s="1"/>
  <c r="B559" i="9"/>
  <c r="C559" i="9" s="1"/>
  <c r="B560" i="9"/>
  <c r="C560" i="9" s="1"/>
  <c r="B561" i="9"/>
  <c r="C561" i="9" s="1"/>
  <c r="B562" i="9"/>
  <c r="C562" i="9" s="1"/>
  <c r="B563" i="9"/>
  <c r="C563" i="9" s="1"/>
  <c r="B564" i="9"/>
  <c r="C564" i="9" s="1"/>
  <c r="B565" i="9"/>
  <c r="C565" i="9" s="1"/>
  <c r="B566" i="9"/>
  <c r="C566" i="9" s="1"/>
  <c r="B567" i="9"/>
  <c r="C567" i="9" s="1"/>
  <c r="B568" i="9"/>
  <c r="C568" i="9" s="1"/>
  <c r="B569" i="9"/>
  <c r="C569" i="9" s="1"/>
  <c r="B570" i="9"/>
  <c r="C570" i="9" s="1"/>
  <c r="B571" i="9"/>
  <c r="C571" i="9" s="1"/>
  <c r="B572" i="9"/>
  <c r="C572" i="9" s="1"/>
  <c r="B573" i="9"/>
  <c r="C573" i="9" s="1"/>
  <c r="B574" i="9"/>
  <c r="C574" i="9" s="1"/>
  <c r="B575" i="9"/>
  <c r="C575" i="9" s="1"/>
  <c r="B576" i="9"/>
  <c r="C576" i="9" s="1"/>
  <c r="B577" i="9"/>
  <c r="C577" i="9" s="1"/>
  <c r="B578" i="9"/>
  <c r="C578" i="9" s="1"/>
  <c r="B579" i="9"/>
  <c r="C579" i="9" s="1"/>
  <c r="B580" i="9"/>
  <c r="C580" i="9" s="1"/>
  <c r="B581" i="9"/>
  <c r="C581" i="9" s="1"/>
  <c r="B582" i="9"/>
  <c r="C582" i="9" s="1"/>
  <c r="B583" i="9"/>
  <c r="C583" i="9" s="1"/>
  <c r="B584" i="9"/>
  <c r="C584" i="9" s="1"/>
  <c r="B585" i="9"/>
  <c r="C585" i="9" s="1"/>
  <c r="B586" i="9"/>
  <c r="C586" i="9" s="1"/>
  <c r="B587" i="9"/>
  <c r="C587" i="9" s="1"/>
  <c r="B588" i="9"/>
  <c r="C588" i="9" s="1"/>
  <c r="B589" i="9"/>
  <c r="C589" i="9" s="1"/>
  <c r="B590" i="9"/>
  <c r="C590" i="9" s="1"/>
  <c r="B591" i="9"/>
  <c r="C591" i="9" s="1"/>
  <c r="B592" i="9"/>
  <c r="C592" i="9" s="1"/>
  <c r="B593" i="9"/>
  <c r="C593" i="9" s="1"/>
  <c r="B594" i="9"/>
  <c r="C594" i="9" s="1"/>
  <c r="B595" i="9"/>
  <c r="C595" i="9" s="1"/>
  <c r="B596" i="9"/>
  <c r="C596" i="9" s="1"/>
  <c r="B597" i="9"/>
  <c r="C597" i="9" s="1"/>
  <c r="B598" i="9"/>
  <c r="C598" i="9" s="1"/>
  <c r="B599" i="9"/>
  <c r="C599" i="9" s="1"/>
  <c r="B600" i="9"/>
  <c r="C600" i="9" s="1"/>
  <c r="B601" i="9"/>
  <c r="C601" i="9" s="1"/>
  <c r="B602" i="9"/>
  <c r="C602" i="9" s="1"/>
  <c r="B603" i="9"/>
  <c r="C603" i="9" s="1"/>
  <c r="B604" i="9"/>
  <c r="C604" i="9" s="1"/>
  <c r="B605" i="9"/>
  <c r="C605" i="9" s="1"/>
  <c r="B606" i="9"/>
  <c r="C606" i="9" s="1"/>
  <c r="B607" i="9"/>
  <c r="C607" i="9" s="1"/>
  <c r="B608" i="9"/>
  <c r="C608" i="9" s="1"/>
  <c r="B609" i="9"/>
  <c r="C609" i="9" s="1"/>
  <c r="B610" i="9"/>
  <c r="C610" i="9" s="1"/>
  <c r="B611" i="9"/>
  <c r="C611" i="9" s="1"/>
  <c r="B612" i="9"/>
  <c r="C612" i="9" s="1"/>
  <c r="B613" i="9"/>
  <c r="C613" i="9" s="1"/>
  <c r="B614" i="9"/>
  <c r="C614" i="9" s="1"/>
  <c r="B615" i="9"/>
  <c r="C615" i="9" s="1"/>
  <c r="B616" i="9"/>
  <c r="C616" i="9" s="1"/>
  <c r="B617" i="9"/>
  <c r="C617" i="9" s="1"/>
  <c r="B618" i="9"/>
  <c r="C618" i="9" s="1"/>
  <c r="B619" i="9"/>
  <c r="C619" i="9" s="1"/>
  <c r="B620" i="9"/>
  <c r="C620" i="9" s="1"/>
  <c r="B621" i="9"/>
  <c r="C621" i="9" s="1"/>
  <c r="B622" i="9"/>
  <c r="C622" i="9" s="1"/>
  <c r="B623" i="9"/>
  <c r="C623" i="9" s="1"/>
  <c r="B624" i="9"/>
  <c r="C624" i="9" s="1"/>
  <c r="B625" i="9"/>
  <c r="C625" i="9" s="1"/>
  <c r="B626" i="9"/>
  <c r="C626" i="9" s="1"/>
  <c r="B627" i="9"/>
  <c r="C627" i="9" s="1"/>
  <c r="B628" i="9"/>
  <c r="C628" i="9" s="1"/>
  <c r="B629" i="9"/>
  <c r="C629" i="9" s="1"/>
  <c r="B630" i="9"/>
  <c r="C630" i="9" s="1"/>
  <c r="B631" i="9"/>
  <c r="C631" i="9" s="1"/>
  <c r="B632" i="9"/>
  <c r="C632" i="9" s="1"/>
  <c r="B633" i="9"/>
  <c r="C633" i="9" s="1"/>
  <c r="B634" i="9"/>
  <c r="C634" i="9" s="1"/>
  <c r="B635" i="9"/>
  <c r="C635" i="9" s="1"/>
  <c r="B636" i="9"/>
  <c r="C636" i="9" s="1"/>
  <c r="B637" i="9"/>
  <c r="C637" i="9" s="1"/>
  <c r="B638" i="9"/>
  <c r="C638" i="9" s="1"/>
  <c r="B639" i="9"/>
  <c r="C639" i="9" s="1"/>
  <c r="B640" i="9"/>
  <c r="C640" i="9" s="1"/>
  <c r="B641" i="9"/>
  <c r="C641" i="9" s="1"/>
  <c r="B642" i="9"/>
  <c r="C642" i="9" s="1"/>
  <c r="B643" i="9"/>
  <c r="C643" i="9" s="1"/>
  <c r="B644" i="9"/>
  <c r="C644" i="9" s="1"/>
  <c r="B645" i="9"/>
  <c r="C645" i="9" s="1"/>
  <c r="B646" i="9"/>
  <c r="C646" i="9" s="1"/>
  <c r="B647" i="9"/>
  <c r="C647" i="9" s="1"/>
  <c r="B648" i="9"/>
  <c r="C648" i="9" s="1"/>
  <c r="B649" i="9"/>
  <c r="C649" i="9" s="1"/>
  <c r="B650" i="9"/>
  <c r="C650" i="9" s="1"/>
  <c r="B651" i="9"/>
  <c r="C651" i="9" s="1"/>
  <c r="B652" i="9"/>
  <c r="C652" i="9" s="1"/>
  <c r="B653" i="9"/>
  <c r="C653" i="9" s="1"/>
  <c r="B654" i="9"/>
  <c r="C654" i="9" s="1"/>
  <c r="B655" i="9"/>
  <c r="C655" i="9" s="1"/>
  <c r="B656" i="9"/>
  <c r="C656" i="9" s="1"/>
  <c r="B657" i="9"/>
  <c r="C657" i="9" s="1"/>
  <c r="B658" i="9"/>
  <c r="C658" i="9" s="1"/>
  <c r="B659" i="9"/>
  <c r="C659" i="9" s="1"/>
  <c r="B660" i="9"/>
  <c r="C660" i="9" s="1"/>
  <c r="B661" i="9"/>
  <c r="C661" i="9" s="1"/>
  <c r="B662" i="9"/>
  <c r="C662" i="9" s="1"/>
  <c r="B663" i="9"/>
  <c r="C663" i="9" s="1"/>
  <c r="B664" i="9"/>
  <c r="C664" i="9" s="1"/>
  <c r="B665" i="9"/>
  <c r="C665" i="9" s="1"/>
  <c r="B666" i="9"/>
  <c r="C666" i="9" s="1"/>
  <c r="B667" i="9"/>
  <c r="C667" i="9" s="1"/>
  <c r="B668" i="9"/>
  <c r="C668" i="9" s="1"/>
  <c r="B669" i="9"/>
  <c r="C669" i="9" s="1"/>
  <c r="B670" i="9"/>
  <c r="C670" i="9" s="1"/>
  <c r="B671" i="9"/>
  <c r="C671" i="9" s="1"/>
  <c r="B672" i="9"/>
  <c r="C672" i="9" s="1"/>
  <c r="B673" i="9"/>
  <c r="C673" i="9" s="1"/>
  <c r="B674" i="9"/>
  <c r="C674" i="9" s="1"/>
  <c r="B675" i="9"/>
  <c r="C675" i="9" s="1"/>
  <c r="B676" i="9"/>
  <c r="C676" i="9" s="1"/>
  <c r="B677" i="9"/>
  <c r="C677" i="9" s="1"/>
  <c r="B678" i="9"/>
  <c r="C678" i="9" s="1"/>
  <c r="B679" i="9"/>
  <c r="C679" i="9" s="1"/>
  <c r="B680" i="9"/>
  <c r="C680" i="9" s="1"/>
  <c r="B681" i="9"/>
  <c r="C681" i="9" s="1"/>
  <c r="B682" i="9"/>
  <c r="C682" i="9" s="1"/>
  <c r="B683" i="9"/>
  <c r="C683" i="9" s="1"/>
  <c r="B684" i="9"/>
  <c r="C684" i="9" s="1"/>
  <c r="B685" i="9"/>
  <c r="C685" i="9" s="1"/>
  <c r="B686" i="9"/>
  <c r="C686" i="9" s="1"/>
  <c r="B687" i="9"/>
  <c r="C687" i="9" s="1"/>
  <c r="B688" i="9"/>
  <c r="C688" i="9" s="1"/>
  <c r="B689" i="9"/>
  <c r="C689" i="9" s="1"/>
  <c r="B690" i="9"/>
  <c r="C690" i="9" s="1"/>
  <c r="B691" i="9"/>
  <c r="C691" i="9" s="1"/>
  <c r="B692" i="9"/>
  <c r="C692" i="9" s="1"/>
  <c r="B693" i="9"/>
  <c r="C693" i="9" s="1"/>
  <c r="B694" i="9"/>
  <c r="C694" i="9" s="1"/>
  <c r="B695" i="9"/>
  <c r="C695" i="9" s="1"/>
  <c r="B696" i="9"/>
  <c r="C696" i="9" s="1"/>
  <c r="B697" i="9"/>
  <c r="C697" i="9" s="1"/>
  <c r="B698" i="9"/>
  <c r="C698" i="9" s="1"/>
  <c r="B699" i="9"/>
  <c r="C699" i="9" s="1"/>
  <c r="B700" i="9"/>
  <c r="C700" i="9" s="1"/>
  <c r="B701" i="9"/>
  <c r="C701" i="9" s="1"/>
  <c r="B702" i="9"/>
  <c r="C702" i="9" s="1"/>
  <c r="B703" i="9"/>
  <c r="C703" i="9" s="1"/>
  <c r="B704" i="9"/>
  <c r="C704" i="9" s="1"/>
  <c r="B705" i="9"/>
  <c r="C705" i="9" s="1"/>
  <c r="B706" i="9"/>
  <c r="C706" i="9" s="1"/>
  <c r="B707" i="9"/>
  <c r="C707" i="9" s="1"/>
  <c r="B708" i="9"/>
  <c r="C708" i="9" s="1"/>
  <c r="B709" i="9"/>
  <c r="C709" i="9" s="1"/>
  <c r="B710" i="9"/>
  <c r="C710" i="9" s="1"/>
  <c r="B711" i="9"/>
  <c r="C711" i="9" s="1"/>
  <c r="B712" i="9"/>
  <c r="C712" i="9" s="1"/>
  <c r="B713" i="9"/>
  <c r="C713" i="9" s="1"/>
  <c r="B714" i="9"/>
  <c r="C714" i="9" s="1"/>
  <c r="B715" i="9"/>
  <c r="C715" i="9" s="1"/>
  <c r="B716" i="9"/>
  <c r="C716" i="9" s="1"/>
  <c r="B717" i="9"/>
  <c r="C717" i="9" s="1"/>
  <c r="B718" i="9"/>
  <c r="C718" i="9" s="1"/>
  <c r="B719" i="9"/>
  <c r="C719" i="9" s="1"/>
  <c r="B720" i="9"/>
  <c r="C720" i="9" s="1"/>
  <c r="B721" i="9"/>
  <c r="C721" i="9" s="1"/>
  <c r="B722" i="9"/>
  <c r="C722" i="9" s="1"/>
  <c r="B723" i="9"/>
  <c r="C723" i="9" s="1"/>
  <c r="B724" i="9"/>
  <c r="C724" i="9" s="1"/>
  <c r="B725" i="9"/>
  <c r="C725" i="9" s="1"/>
  <c r="B726" i="9"/>
  <c r="C726" i="9" s="1"/>
  <c r="B727" i="9"/>
  <c r="C727" i="9" s="1"/>
  <c r="B728" i="9"/>
  <c r="C728" i="9" s="1"/>
  <c r="B729" i="9"/>
  <c r="C729" i="9" s="1"/>
  <c r="B730" i="9"/>
  <c r="C730" i="9" s="1"/>
  <c r="B731" i="9"/>
  <c r="C731" i="9" s="1"/>
  <c r="B732" i="9"/>
  <c r="C732" i="9" s="1"/>
  <c r="B733" i="9"/>
  <c r="C733" i="9" s="1"/>
  <c r="B734" i="9"/>
  <c r="C734" i="9" s="1"/>
  <c r="B735" i="9"/>
  <c r="C735" i="9" s="1"/>
  <c r="B736" i="9"/>
  <c r="C736" i="9" s="1"/>
  <c r="B737" i="9"/>
  <c r="C737" i="9" s="1"/>
  <c r="B738" i="9"/>
  <c r="C738" i="9" s="1"/>
  <c r="B739" i="9"/>
  <c r="C739" i="9" s="1"/>
  <c r="B740" i="9"/>
  <c r="C740" i="9" s="1"/>
  <c r="B741" i="9"/>
  <c r="C741" i="9" s="1"/>
  <c r="B742" i="9"/>
  <c r="C742" i="9" s="1"/>
  <c r="B743" i="9"/>
  <c r="C743" i="9" s="1"/>
  <c r="B744" i="9"/>
  <c r="C744" i="9" s="1"/>
  <c r="B745" i="9"/>
  <c r="C745" i="9" s="1"/>
  <c r="B746" i="9"/>
  <c r="C746" i="9" s="1"/>
  <c r="B747" i="9"/>
  <c r="C747" i="9" s="1"/>
  <c r="B748" i="9"/>
  <c r="C748" i="9" s="1"/>
  <c r="B749" i="9"/>
  <c r="C749" i="9" s="1"/>
  <c r="B750" i="9"/>
  <c r="C750" i="9" s="1"/>
  <c r="B751" i="9"/>
  <c r="C751" i="9" s="1"/>
  <c r="B752" i="9"/>
  <c r="C752" i="9" s="1"/>
  <c r="B753" i="9"/>
  <c r="C753" i="9" s="1"/>
  <c r="B754" i="9"/>
  <c r="C754" i="9" s="1"/>
  <c r="B755" i="9"/>
  <c r="C755" i="9" s="1"/>
  <c r="B756" i="9"/>
  <c r="C756" i="9" s="1"/>
  <c r="B757" i="9"/>
  <c r="C757" i="9" s="1"/>
  <c r="B758" i="9"/>
  <c r="C758" i="9" s="1"/>
  <c r="B759" i="9"/>
  <c r="C759" i="9" s="1"/>
  <c r="B760" i="9"/>
  <c r="C760" i="9" s="1"/>
  <c r="B761" i="9"/>
  <c r="C761" i="9" s="1"/>
  <c r="B762" i="9"/>
  <c r="C762" i="9" s="1"/>
  <c r="B763" i="9"/>
  <c r="C763" i="9" s="1"/>
  <c r="B764" i="9"/>
  <c r="C764" i="9" s="1"/>
  <c r="B765" i="9"/>
  <c r="C765" i="9" s="1"/>
  <c r="B766" i="9"/>
  <c r="C766" i="9" s="1"/>
  <c r="B767" i="9"/>
  <c r="C767" i="9" s="1"/>
  <c r="B768" i="9"/>
  <c r="C768" i="9" s="1"/>
  <c r="B769" i="9"/>
  <c r="C769" i="9" s="1"/>
  <c r="B770" i="9"/>
  <c r="C770" i="9" s="1"/>
  <c r="B771" i="9"/>
  <c r="C771" i="9" s="1"/>
  <c r="B772" i="9"/>
  <c r="C772" i="9" s="1"/>
  <c r="B773" i="9"/>
  <c r="C773" i="9" s="1"/>
  <c r="B774" i="9"/>
  <c r="C774" i="9" s="1"/>
  <c r="B775" i="9"/>
  <c r="C775" i="9" s="1"/>
  <c r="B776" i="9"/>
  <c r="C776" i="9" s="1"/>
  <c r="B777" i="9"/>
  <c r="C777" i="9" s="1"/>
  <c r="B778" i="9"/>
  <c r="C778" i="9" s="1"/>
  <c r="B779" i="9"/>
  <c r="C779" i="9" s="1"/>
  <c r="B780" i="9"/>
  <c r="C780" i="9" s="1"/>
  <c r="B781" i="9"/>
  <c r="C781" i="9" s="1"/>
  <c r="B782" i="9"/>
  <c r="C782" i="9" s="1"/>
  <c r="B783" i="9"/>
  <c r="C783" i="9" s="1"/>
  <c r="B784" i="9"/>
  <c r="C784" i="9" s="1"/>
  <c r="B785" i="9"/>
  <c r="C785" i="9" s="1"/>
  <c r="B786" i="9"/>
  <c r="C786" i="9" s="1"/>
  <c r="B787" i="9"/>
  <c r="C787" i="9" s="1"/>
  <c r="B788" i="9"/>
  <c r="C788" i="9" s="1"/>
  <c r="B789" i="9"/>
  <c r="C789" i="9" s="1"/>
  <c r="B790" i="9"/>
  <c r="C790" i="9" s="1"/>
  <c r="B791" i="9"/>
  <c r="C791" i="9" s="1"/>
  <c r="B792" i="9"/>
  <c r="C792" i="9" s="1"/>
  <c r="B793" i="9"/>
  <c r="C793" i="9" s="1"/>
  <c r="B794" i="9"/>
  <c r="C794" i="9" s="1"/>
  <c r="B795" i="9"/>
  <c r="C795" i="9" s="1"/>
  <c r="B796" i="9"/>
  <c r="C796" i="9" s="1"/>
  <c r="B797" i="9"/>
  <c r="C797" i="9" s="1"/>
  <c r="B798" i="9"/>
  <c r="C798" i="9" s="1"/>
  <c r="B799" i="9"/>
  <c r="C799" i="9" s="1"/>
  <c r="B800" i="9"/>
  <c r="C800" i="9" s="1"/>
  <c r="B801" i="9"/>
  <c r="C801" i="9" s="1"/>
  <c r="B802" i="9"/>
  <c r="C802" i="9" s="1"/>
  <c r="B803" i="9"/>
  <c r="C803" i="9" s="1"/>
  <c r="B804" i="9"/>
  <c r="C804" i="9" s="1"/>
  <c r="B805" i="9"/>
  <c r="C805" i="9" s="1"/>
  <c r="B806" i="9"/>
  <c r="C806" i="9" s="1"/>
  <c r="B807" i="9"/>
  <c r="C807" i="9" s="1"/>
  <c r="B808" i="9"/>
  <c r="C808" i="9" s="1"/>
  <c r="B809" i="9"/>
  <c r="C809" i="9" s="1"/>
  <c r="B810" i="9"/>
  <c r="C810" i="9" s="1"/>
  <c r="B811" i="9"/>
  <c r="C811" i="9" s="1"/>
  <c r="B812" i="9"/>
  <c r="C812" i="9" s="1"/>
  <c r="B813" i="9"/>
  <c r="C813" i="9" s="1"/>
  <c r="B814" i="9"/>
  <c r="C814" i="9" s="1"/>
  <c r="B815" i="9"/>
  <c r="C815" i="9" s="1"/>
  <c r="B816" i="9"/>
  <c r="C816" i="9" s="1"/>
  <c r="B817" i="9"/>
  <c r="C817" i="9" s="1"/>
  <c r="B818" i="9"/>
  <c r="C818" i="9" s="1"/>
  <c r="B819" i="9"/>
  <c r="C819" i="9" s="1"/>
  <c r="B820" i="9"/>
  <c r="C820" i="9" s="1"/>
  <c r="B821" i="9"/>
  <c r="C821" i="9" s="1"/>
  <c r="B822" i="9"/>
  <c r="C822" i="9" s="1"/>
  <c r="B823" i="9"/>
  <c r="C823" i="9" s="1"/>
  <c r="B824" i="9"/>
  <c r="C824" i="9" s="1"/>
  <c r="B825" i="9"/>
  <c r="C825" i="9" s="1"/>
  <c r="B826" i="9"/>
  <c r="C826" i="9" s="1"/>
  <c r="B827" i="9"/>
  <c r="C827" i="9" s="1"/>
  <c r="B828" i="9"/>
  <c r="C828" i="9" s="1"/>
  <c r="B829" i="9"/>
  <c r="C829" i="9" s="1"/>
  <c r="B830" i="9"/>
  <c r="C830" i="9" s="1"/>
  <c r="B831" i="9"/>
  <c r="C831" i="9" s="1"/>
  <c r="B832" i="9"/>
  <c r="C832" i="9" s="1"/>
  <c r="B833" i="9"/>
  <c r="C833" i="9" s="1"/>
  <c r="B834" i="9"/>
  <c r="C834" i="9" s="1"/>
  <c r="B835" i="9"/>
  <c r="C835" i="9" s="1"/>
  <c r="B836" i="9"/>
  <c r="C836" i="9" s="1"/>
  <c r="B837" i="9"/>
  <c r="C837" i="9" s="1"/>
  <c r="B838" i="9"/>
  <c r="C838" i="9" s="1"/>
  <c r="B839" i="9"/>
  <c r="C839" i="9" s="1"/>
  <c r="B840" i="9"/>
  <c r="C840" i="9" s="1"/>
  <c r="B841" i="9"/>
  <c r="C841" i="9" s="1"/>
  <c r="B842" i="9"/>
  <c r="C842" i="9" s="1"/>
  <c r="B843" i="9"/>
  <c r="C843" i="9" s="1"/>
  <c r="B844" i="9"/>
  <c r="C844" i="9" s="1"/>
  <c r="B845" i="9"/>
  <c r="C845" i="9" s="1"/>
  <c r="B846" i="9"/>
  <c r="C846" i="9" s="1"/>
  <c r="B847" i="9"/>
  <c r="C847" i="9" s="1"/>
  <c r="B848" i="9"/>
  <c r="C848" i="9" s="1"/>
  <c r="B849" i="9"/>
  <c r="C849" i="9" s="1"/>
  <c r="B850" i="9"/>
  <c r="C850" i="9" s="1"/>
  <c r="B851" i="9"/>
  <c r="C851" i="9" s="1"/>
  <c r="B852" i="9"/>
  <c r="C852" i="9" s="1"/>
  <c r="B853" i="9"/>
  <c r="C853" i="9" s="1"/>
  <c r="B854" i="9"/>
  <c r="C854" i="9" s="1"/>
  <c r="B855" i="9"/>
  <c r="C855" i="9" s="1"/>
  <c r="B856" i="9"/>
  <c r="C856" i="9" s="1"/>
  <c r="B857" i="9"/>
  <c r="C857" i="9" s="1"/>
  <c r="B858" i="9"/>
  <c r="C858" i="9" s="1"/>
  <c r="B859" i="9"/>
  <c r="C859" i="9" s="1"/>
  <c r="B860" i="9"/>
  <c r="C860" i="9" s="1"/>
  <c r="B861" i="9"/>
  <c r="C861" i="9" s="1"/>
  <c r="B862" i="9"/>
  <c r="C862" i="9" s="1"/>
  <c r="B863" i="9"/>
  <c r="C863" i="9" s="1"/>
  <c r="B864" i="9"/>
  <c r="C864" i="9" s="1"/>
  <c r="B865" i="9"/>
  <c r="C865" i="9" s="1"/>
  <c r="B866" i="9"/>
  <c r="C866" i="9" s="1"/>
  <c r="B867" i="9"/>
  <c r="C867" i="9" s="1"/>
  <c r="B868" i="9"/>
  <c r="C868" i="9" s="1"/>
  <c r="B869" i="9"/>
  <c r="C869" i="9" s="1"/>
  <c r="B870" i="9"/>
  <c r="C870" i="9" s="1"/>
  <c r="B871" i="9"/>
  <c r="C871" i="9" s="1"/>
  <c r="B872" i="9"/>
  <c r="C872" i="9" s="1"/>
  <c r="B873" i="9"/>
  <c r="C873" i="9" s="1"/>
  <c r="B874" i="9"/>
  <c r="C874" i="9" s="1"/>
  <c r="B875" i="9"/>
  <c r="C875" i="9" s="1"/>
  <c r="B876" i="9"/>
  <c r="C876" i="9" s="1"/>
  <c r="B877" i="9"/>
  <c r="C877" i="9" s="1"/>
  <c r="B878" i="9"/>
  <c r="C878" i="9" s="1"/>
  <c r="B879" i="9"/>
  <c r="C879" i="9" s="1"/>
  <c r="B880" i="9"/>
  <c r="C880" i="9" s="1"/>
  <c r="B881" i="9"/>
  <c r="C881" i="9" s="1"/>
  <c r="B882" i="9"/>
  <c r="C882" i="9" s="1"/>
  <c r="B883" i="9"/>
  <c r="C883" i="9" s="1"/>
  <c r="B884" i="9"/>
  <c r="C884" i="9" s="1"/>
  <c r="B885" i="9"/>
  <c r="C885" i="9" s="1"/>
  <c r="B886" i="9"/>
  <c r="C886" i="9" s="1"/>
  <c r="B887" i="9"/>
  <c r="C887" i="9" s="1"/>
  <c r="B888" i="9"/>
  <c r="C888" i="9" s="1"/>
  <c r="B889" i="9"/>
  <c r="C889" i="9" s="1"/>
  <c r="B890" i="9"/>
  <c r="C890" i="9" s="1"/>
  <c r="B891" i="9"/>
  <c r="C891" i="9" s="1"/>
  <c r="B892" i="9"/>
  <c r="C892" i="9" s="1"/>
  <c r="B893" i="9"/>
  <c r="C893" i="9" s="1"/>
  <c r="B894" i="9"/>
  <c r="C894" i="9" s="1"/>
  <c r="B895" i="9"/>
  <c r="C895" i="9" s="1"/>
  <c r="B896" i="9"/>
  <c r="C896" i="9" s="1"/>
  <c r="B897" i="9"/>
  <c r="C897" i="9" s="1"/>
  <c r="B898" i="9"/>
  <c r="C898" i="9" s="1"/>
  <c r="B899" i="9"/>
  <c r="C899" i="9" s="1"/>
  <c r="B900" i="9"/>
  <c r="C900" i="9" s="1"/>
  <c r="B901" i="9"/>
  <c r="C901" i="9" s="1"/>
  <c r="B902" i="9"/>
  <c r="C902" i="9" s="1"/>
  <c r="B903" i="9"/>
  <c r="C903" i="9" s="1"/>
  <c r="B904" i="9"/>
  <c r="C904" i="9" s="1"/>
  <c r="B905" i="9"/>
  <c r="C905" i="9" s="1"/>
  <c r="B906" i="9"/>
  <c r="C906" i="9" s="1"/>
  <c r="B907" i="9"/>
  <c r="C907" i="9" s="1"/>
  <c r="B908" i="9"/>
  <c r="C908" i="9" s="1"/>
  <c r="B909" i="9"/>
  <c r="C909" i="9" s="1"/>
  <c r="B910" i="9"/>
  <c r="C910" i="9" s="1"/>
  <c r="B911" i="9"/>
  <c r="C911" i="9" s="1"/>
  <c r="B912" i="9"/>
  <c r="C912" i="9" s="1"/>
  <c r="B913" i="9"/>
  <c r="C913" i="9" s="1"/>
  <c r="B914" i="9"/>
  <c r="C914" i="9" s="1"/>
  <c r="B915" i="9"/>
  <c r="C915" i="9" s="1"/>
  <c r="B916" i="9"/>
  <c r="C916" i="9" s="1"/>
  <c r="B917" i="9"/>
  <c r="C917" i="9" s="1"/>
  <c r="B918" i="9"/>
  <c r="C918" i="9" s="1"/>
  <c r="B919" i="9"/>
  <c r="C919" i="9" s="1"/>
  <c r="B920" i="9"/>
  <c r="C920" i="9" s="1"/>
  <c r="B921" i="9"/>
  <c r="C921" i="9" s="1"/>
  <c r="B922" i="9"/>
  <c r="C922" i="9" s="1"/>
  <c r="B923" i="9"/>
  <c r="C923" i="9" s="1"/>
  <c r="B924" i="9"/>
  <c r="C924" i="9" s="1"/>
  <c r="B925" i="9"/>
  <c r="C925" i="9" s="1"/>
  <c r="B926" i="9"/>
  <c r="C926" i="9" s="1"/>
  <c r="B927" i="9"/>
  <c r="C927" i="9" s="1"/>
  <c r="B928" i="9"/>
  <c r="C928" i="9" s="1"/>
  <c r="B929" i="9"/>
  <c r="C929" i="9" s="1"/>
  <c r="B930" i="9"/>
  <c r="C930" i="9" s="1"/>
  <c r="B931" i="9"/>
  <c r="C931" i="9" s="1"/>
  <c r="B932" i="9"/>
  <c r="C932" i="9" s="1"/>
  <c r="B933" i="9"/>
  <c r="C933" i="9" s="1"/>
  <c r="B934" i="9"/>
  <c r="C934" i="9" s="1"/>
  <c r="B935" i="9"/>
  <c r="C935" i="9" s="1"/>
  <c r="B936" i="9"/>
  <c r="C936" i="9" s="1"/>
  <c r="B937" i="9"/>
  <c r="C937" i="9" s="1"/>
  <c r="B938" i="9"/>
  <c r="C938" i="9" s="1"/>
  <c r="B939" i="9"/>
  <c r="C939" i="9" s="1"/>
  <c r="B940" i="9"/>
  <c r="C940" i="9" s="1"/>
  <c r="B941" i="9"/>
  <c r="C941" i="9" s="1"/>
  <c r="B942" i="9"/>
  <c r="C942" i="9" s="1"/>
  <c r="B943" i="9"/>
  <c r="C943" i="9" s="1"/>
  <c r="B944" i="9"/>
  <c r="C944" i="9" s="1"/>
  <c r="B945" i="9"/>
  <c r="C945" i="9" s="1"/>
  <c r="B946" i="9"/>
  <c r="C946" i="9" s="1"/>
  <c r="B947" i="9"/>
  <c r="C947" i="9" s="1"/>
  <c r="B948" i="9"/>
  <c r="C948" i="9" s="1"/>
  <c r="B949" i="9"/>
  <c r="C949" i="9" s="1"/>
  <c r="B950" i="9"/>
  <c r="C950" i="9" s="1"/>
  <c r="B951" i="9"/>
  <c r="C951" i="9" s="1"/>
  <c r="B952" i="9"/>
  <c r="C952" i="9" s="1"/>
  <c r="B953" i="9"/>
  <c r="C953" i="9" s="1"/>
  <c r="B954" i="9"/>
  <c r="C954" i="9" s="1"/>
  <c r="B955" i="9"/>
  <c r="C955" i="9" s="1"/>
  <c r="B956" i="9"/>
  <c r="C956" i="9" s="1"/>
  <c r="B957" i="9"/>
  <c r="C957" i="9" s="1"/>
  <c r="B958" i="9"/>
  <c r="C958" i="9" s="1"/>
  <c r="B959" i="9"/>
  <c r="C959" i="9" s="1"/>
  <c r="B960" i="9"/>
  <c r="C960" i="9" s="1"/>
  <c r="B961" i="9"/>
  <c r="C961" i="9" s="1"/>
  <c r="B962" i="9"/>
  <c r="C962" i="9" s="1"/>
  <c r="B963" i="9"/>
  <c r="C963" i="9" s="1"/>
  <c r="B964" i="9"/>
  <c r="C964" i="9" s="1"/>
  <c r="B965" i="9"/>
  <c r="C965" i="9" s="1"/>
  <c r="B966" i="9"/>
  <c r="C966" i="9" s="1"/>
  <c r="B967" i="9"/>
  <c r="C967" i="9" s="1"/>
  <c r="B968" i="9"/>
  <c r="C968" i="9" s="1"/>
  <c r="B969" i="9"/>
  <c r="C969" i="9" s="1"/>
  <c r="B970" i="9"/>
  <c r="C970" i="9" s="1"/>
  <c r="B971" i="9"/>
  <c r="C971" i="9" s="1"/>
  <c r="B972" i="9"/>
  <c r="C972" i="9" s="1"/>
  <c r="B973" i="9"/>
  <c r="C973" i="9" s="1"/>
  <c r="B974" i="9"/>
  <c r="C974" i="9" s="1"/>
  <c r="B975" i="9"/>
  <c r="C975" i="9" s="1"/>
  <c r="B976" i="9"/>
  <c r="C976" i="9" s="1"/>
  <c r="B977" i="9"/>
  <c r="C977" i="9" s="1"/>
  <c r="B978" i="9"/>
  <c r="C978" i="9" s="1"/>
  <c r="B979" i="9"/>
  <c r="C979" i="9" s="1"/>
  <c r="B980" i="9"/>
  <c r="C980" i="9" s="1"/>
  <c r="B981" i="9"/>
  <c r="C981" i="9" s="1"/>
  <c r="B982" i="9"/>
  <c r="C982" i="9" s="1"/>
  <c r="B983" i="9"/>
  <c r="C983" i="9" s="1"/>
  <c r="B984" i="9"/>
  <c r="C984" i="9" s="1"/>
  <c r="B985" i="9"/>
  <c r="C985" i="9" s="1"/>
  <c r="B986" i="9"/>
  <c r="C986" i="9" s="1"/>
  <c r="B987" i="9"/>
  <c r="C987" i="9" s="1"/>
  <c r="B988" i="9"/>
  <c r="C988" i="9" s="1"/>
  <c r="B989" i="9"/>
  <c r="C989" i="9" s="1"/>
  <c r="B990" i="9"/>
  <c r="C990" i="9" s="1"/>
  <c r="B991" i="9"/>
  <c r="C991" i="9" s="1"/>
  <c r="B992" i="9"/>
  <c r="C992" i="9" s="1"/>
  <c r="B993" i="9"/>
  <c r="C993" i="9" s="1"/>
  <c r="B994" i="9"/>
  <c r="C994" i="9" s="1"/>
  <c r="B995" i="9"/>
  <c r="C995" i="9" s="1"/>
  <c r="B996" i="9"/>
  <c r="C996" i="9" s="1"/>
  <c r="B997" i="9"/>
  <c r="C997" i="9" s="1"/>
  <c r="B998" i="9"/>
  <c r="C998" i="9" s="1"/>
  <c r="B999" i="9"/>
  <c r="C999" i="9" s="1"/>
  <c r="B1000" i="9"/>
  <c r="C1000" i="9" s="1"/>
  <c r="B1001" i="9"/>
  <c r="C1001" i="9" s="1"/>
  <c r="B1002" i="9"/>
  <c r="C1002" i="9" s="1"/>
  <c r="B1003" i="9"/>
  <c r="C1003" i="9" s="1"/>
  <c r="B1004" i="9"/>
  <c r="C1004" i="9" s="1"/>
  <c r="B1005" i="9"/>
  <c r="C1005" i="9" s="1"/>
  <c r="B1006" i="9"/>
  <c r="C1006" i="9" s="1"/>
  <c r="B1007" i="9"/>
  <c r="C1007" i="9" s="1"/>
  <c r="B1008" i="9"/>
  <c r="C1008" i="9" s="1"/>
  <c r="B1009" i="9"/>
  <c r="C1009" i="9" s="1"/>
  <c r="B1010" i="9"/>
  <c r="C1010" i="9" s="1"/>
  <c r="B1011" i="9"/>
  <c r="C1011" i="9" s="1"/>
  <c r="B1012" i="9"/>
  <c r="C1012" i="9" s="1"/>
  <c r="B1013" i="9"/>
  <c r="C1013" i="9" s="1"/>
  <c r="B1014" i="9"/>
  <c r="C1014" i="9" s="1"/>
  <c r="B1015" i="9"/>
  <c r="C1015" i="9" s="1"/>
  <c r="B1016" i="9"/>
  <c r="C1016" i="9" s="1"/>
  <c r="B1017" i="9"/>
  <c r="C1017" i="9" s="1"/>
  <c r="B1018" i="9"/>
  <c r="C1018" i="9" s="1"/>
  <c r="B1019" i="9"/>
  <c r="C1019" i="9" s="1"/>
  <c r="B1020" i="9"/>
  <c r="C1020" i="9" s="1"/>
  <c r="B1021" i="9"/>
  <c r="C1021" i="9" s="1"/>
  <c r="B1022" i="9"/>
  <c r="C1022" i="9" s="1"/>
  <c r="B1023" i="9"/>
  <c r="C1023" i="9" s="1"/>
  <c r="B1024" i="9"/>
  <c r="C1024" i="9" s="1"/>
  <c r="B1025" i="9"/>
  <c r="C1025" i="9" s="1"/>
  <c r="B1026" i="9"/>
  <c r="C1026" i="9" s="1"/>
  <c r="B1027" i="9"/>
  <c r="C1027" i="9" s="1"/>
  <c r="B1028" i="9"/>
  <c r="C1028" i="9" s="1"/>
  <c r="B1029" i="9"/>
  <c r="C1029" i="9" s="1"/>
  <c r="B1030" i="9"/>
  <c r="C1030" i="9" s="1"/>
  <c r="B1031" i="9"/>
  <c r="C1031" i="9" s="1"/>
  <c r="B1032" i="9"/>
  <c r="C1032" i="9" s="1"/>
  <c r="B1033" i="9"/>
  <c r="C1033" i="9" s="1"/>
  <c r="B1034" i="9"/>
  <c r="C1034" i="9" s="1"/>
  <c r="B1035" i="9"/>
  <c r="C1035" i="9" s="1"/>
  <c r="B1036" i="9"/>
  <c r="C1036" i="9" s="1"/>
  <c r="B1037" i="9"/>
  <c r="C1037" i="9" s="1"/>
  <c r="B1038" i="9"/>
  <c r="C1038" i="9" s="1"/>
  <c r="B1039" i="9"/>
  <c r="C1039" i="9" s="1"/>
  <c r="B1040" i="9"/>
  <c r="C1040" i="9" s="1"/>
  <c r="B1041" i="9"/>
  <c r="C1041" i="9" s="1"/>
  <c r="B1042" i="9"/>
  <c r="C1042" i="9" s="1"/>
  <c r="B1043" i="9"/>
  <c r="C1043" i="9" s="1"/>
  <c r="B1044" i="9"/>
  <c r="C1044" i="9" s="1"/>
  <c r="B1045" i="9"/>
  <c r="C1045" i="9" s="1"/>
  <c r="B1046" i="9"/>
  <c r="C1046" i="9" s="1"/>
  <c r="B1047" i="9"/>
  <c r="C1047" i="9" s="1"/>
  <c r="B1048" i="9"/>
  <c r="C1048" i="9" s="1"/>
  <c r="B1049" i="9"/>
  <c r="C1049" i="9" s="1"/>
  <c r="B1050" i="9"/>
  <c r="C1050" i="9" s="1"/>
  <c r="B1051" i="9"/>
  <c r="C1051" i="9" s="1"/>
  <c r="B1052" i="9"/>
  <c r="C1052" i="9" s="1"/>
  <c r="B1053" i="9"/>
  <c r="C1053" i="9" s="1"/>
  <c r="B1054" i="9"/>
  <c r="C1054" i="9" s="1"/>
  <c r="B1055" i="9"/>
  <c r="C1055" i="9" s="1"/>
  <c r="B1056" i="9"/>
  <c r="C1056" i="9" s="1"/>
  <c r="B1057" i="9"/>
  <c r="C1057" i="9" s="1"/>
  <c r="B1058" i="9"/>
  <c r="C1058" i="9" s="1"/>
  <c r="B1059" i="9"/>
  <c r="C1059" i="9" s="1"/>
  <c r="B1060" i="9"/>
  <c r="C1060" i="9" s="1"/>
  <c r="B1061" i="9"/>
  <c r="C1061" i="9" s="1"/>
  <c r="B1062" i="9"/>
  <c r="C1062" i="9" s="1"/>
  <c r="B1063" i="9"/>
  <c r="C1063" i="9" s="1"/>
  <c r="B1064" i="9"/>
  <c r="C1064" i="9" s="1"/>
  <c r="B1065" i="9"/>
  <c r="C1065" i="9" s="1"/>
  <c r="B1066" i="9"/>
  <c r="C1066" i="9" s="1"/>
  <c r="B1067" i="9"/>
  <c r="C1067" i="9" s="1"/>
  <c r="B1068" i="9"/>
  <c r="C1068" i="9" s="1"/>
  <c r="B1069" i="9"/>
  <c r="C1069" i="9" s="1"/>
  <c r="B1070" i="9"/>
  <c r="C1070" i="9" s="1"/>
  <c r="B1071" i="9"/>
  <c r="C1071" i="9" s="1"/>
  <c r="B1072" i="9"/>
  <c r="C1072" i="9" s="1"/>
  <c r="B1073" i="9"/>
  <c r="C1073" i="9" s="1"/>
  <c r="B1074" i="9"/>
  <c r="C1074" i="9" s="1"/>
  <c r="B1075" i="9"/>
  <c r="C1075" i="9" s="1"/>
  <c r="B1076" i="9"/>
  <c r="C1076" i="9" s="1"/>
  <c r="B1077" i="9"/>
  <c r="C1077" i="9" s="1"/>
  <c r="B1078" i="9"/>
  <c r="C1078" i="9" s="1"/>
  <c r="B1079" i="9"/>
  <c r="C1079" i="9" s="1"/>
  <c r="B1080" i="9"/>
  <c r="C1080" i="9" s="1"/>
  <c r="B1081" i="9"/>
  <c r="C1081" i="9" s="1"/>
  <c r="B1082" i="9"/>
  <c r="C1082" i="9" s="1"/>
  <c r="B1083" i="9"/>
  <c r="C1083" i="9" s="1"/>
  <c r="B1084" i="9"/>
  <c r="C1084" i="9" s="1"/>
  <c r="B1085" i="9"/>
  <c r="C1085" i="9" s="1"/>
  <c r="B1086" i="9"/>
  <c r="C1086" i="9" s="1"/>
  <c r="B1087" i="9"/>
  <c r="C1087" i="9" s="1"/>
  <c r="B1088" i="9"/>
  <c r="C1088" i="9" s="1"/>
  <c r="B1089" i="9"/>
  <c r="C1089" i="9" s="1"/>
  <c r="B1090" i="9"/>
  <c r="C1090" i="9" s="1"/>
  <c r="B1091" i="9"/>
  <c r="C1091" i="9" s="1"/>
  <c r="B1092" i="9"/>
  <c r="C1092" i="9" s="1"/>
  <c r="B1093" i="9"/>
  <c r="C1093" i="9" s="1"/>
  <c r="B1094" i="9"/>
  <c r="C1094" i="9" s="1"/>
  <c r="B1095" i="9"/>
  <c r="C1095" i="9" s="1"/>
  <c r="B1096" i="9"/>
  <c r="C1096" i="9" s="1"/>
  <c r="B1097" i="9"/>
  <c r="C1097" i="9" s="1"/>
  <c r="B1098" i="9"/>
  <c r="C1098" i="9" s="1"/>
  <c r="B1099" i="9"/>
  <c r="C1099" i="9" s="1"/>
  <c r="B1100" i="9"/>
  <c r="C1100" i="9" s="1"/>
  <c r="B1101" i="9"/>
  <c r="C1101" i="9" s="1"/>
  <c r="B1102" i="9"/>
  <c r="C1102" i="9" s="1"/>
  <c r="B1103" i="9"/>
  <c r="C1103" i="9" s="1"/>
  <c r="B1104" i="9"/>
  <c r="C1104" i="9" s="1"/>
  <c r="B1105" i="9"/>
  <c r="C1105" i="9" s="1"/>
  <c r="B1106" i="9"/>
  <c r="C1106" i="9" s="1"/>
  <c r="B1107" i="9"/>
  <c r="C1107" i="9" s="1"/>
  <c r="B1108" i="9"/>
  <c r="C1108" i="9" s="1"/>
  <c r="B1109" i="9"/>
  <c r="C1109" i="9" s="1"/>
  <c r="B1110" i="9"/>
  <c r="C1110" i="9" s="1"/>
  <c r="B1111" i="9"/>
  <c r="C1111" i="9" s="1"/>
  <c r="B1112" i="9"/>
  <c r="C1112" i="9" s="1"/>
  <c r="B1113" i="9"/>
  <c r="C1113" i="9" s="1"/>
  <c r="B1114" i="9"/>
  <c r="C1114" i="9" s="1"/>
  <c r="B1115" i="9"/>
  <c r="C1115" i="9" s="1"/>
  <c r="B1116" i="9"/>
  <c r="C1116" i="9" s="1"/>
  <c r="B1117" i="9"/>
  <c r="C1117" i="9" s="1"/>
  <c r="B1118" i="9"/>
  <c r="C1118" i="9" s="1"/>
  <c r="B1119" i="9"/>
  <c r="C1119" i="9" s="1"/>
  <c r="B1120" i="9"/>
  <c r="C1120" i="9" s="1"/>
  <c r="B1121" i="9"/>
  <c r="C1121" i="9" s="1"/>
  <c r="B1122" i="9"/>
  <c r="C1122" i="9" s="1"/>
  <c r="B1123" i="9"/>
  <c r="C1123" i="9" s="1"/>
  <c r="B1124" i="9"/>
  <c r="C1124" i="9" s="1"/>
  <c r="B1125" i="9"/>
  <c r="C1125" i="9" s="1"/>
  <c r="B1126" i="9"/>
  <c r="C1126" i="9" s="1"/>
  <c r="B1127" i="9"/>
  <c r="C1127" i="9" s="1"/>
  <c r="B1128" i="9"/>
  <c r="C1128" i="9" s="1"/>
  <c r="B1129" i="9"/>
  <c r="C1129" i="9" s="1"/>
  <c r="B1130" i="9"/>
  <c r="C1130" i="9" s="1"/>
  <c r="B1131" i="9"/>
  <c r="C1131" i="9" s="1"/>
  <c r="B1132" i="9"/>
  <c r="C1132" i="9" s="1"/>
  <c r="B1133" i="9"/>
  <c r="C1133" i="9" s="1"/>
  <c r="B1134" i="9"/>
  <c r="C1134" i="9" s="1"/>
  <c r="B1135" i="9"/>
  <c r="C1135" i="9" s="1"/>
  <c r="B1136" i="9"/>
  <c r="C1136" i="9" s="1"/>
  <c r="B1137" i="9"/>
  <c r="C1137" i="9" s="1"/>
  <c r="B1138" i="9"/>
  <c r="C1138" i="9" s="1"/>
  <c r="B1139" i="9"/>
  <c r="C1139" i="9" s="1"/>
  <c r="B1140" i="9"/>
  <c r="C1140" i="9" s="1"/>
  <c r="B1141" i="9"/>
  <c r="C1141" i="9" s="1"/>
  <c r="B1142" i="9"/>
  <c r="C1142" i="9" s="1"/>
  <c r="B1143" i="9"/>
  <c r="C1143" i="9" s="1"/>
  <c r="B1144" i="9"/>
  <c r="C1144" i="9" s="1"/>
  <c r="B1145" i="9"/>
  <c r="C1145" i="9" s="1"/>
  <c r="B1146" i="9"/>
  <c r="C1146" i="9" s="1"/>
  <c r="B1147" i="9"/>
  <c r="C1147" i="9" s="1"/>
  <c r="B1148" i="9"/>
  <c r="C1148" i="9" s="1"/>
  <c r="B1149" i="9"/>
  <c r="C1149" i="9" s="1"/>
  <c r="B1150" i="9"/>
  <c r="C1150" i="9" s="1"/>
  <c r="B1151" i="9"/>
  <c r="C1151" i="9" s="1"/>
  <c r="B1152" i="9"/>
  <c r="C1152" i="9" s="1"/>
  <c r="B1153" i="9"/>
  <c r="C1153" i="9" s="1"/>
  <c r="B1154" i="9"/>
  <c r="C1154" i="9" s="1"/>
  <c r="B1155" i="9"/>
  <c r="C1155" i="9" s="1"/>
  <c r="B1156" i="9"/>
  <c r="C1156" i="9" s="1"/>
  <c r="B1157" i="9"/>
  <c r="C1157" i="9" s="1"/>
  <c r="B1158" i="9"/>
  <c r="C1158" i="9" s="1"/>
  <c r="B1159" i="9"/>
  <c r="C1159" i="9" s="1"/>
  <c r="B1160" i="9"/>
  <c r="C1160" i="9" s="1"/>
  <c r="B1161" i="9"/>
  <c r="C1161" i="9" s="1"/>
  <c r="B1162" i="9"/>
  <c r="C1162" i="9" s="1"/>
  <c r="B1163" i="9"/>
  <c r="C1163" i="9" s="1"/>
  <c r="B1164" i="9"/>
  <c r="C1164" i="9" s="1"/>
  <c r="B1165" i="9"/>
  <c r="C1165" i="9" s="1"/>
  <c r="B1166" i="9"/>
  <c r="C1166" i="9" s="1"/>
  <c r="B1167" i="9"/>
  <c r="C1167" i="9" s="1"/>
  <c r="B1168" i="9"/>
  <c r="C1168" i="9" s="1"/>
  <c r="B1169" i="9"/>
  <c r="C1169" i="9" s="1"/>
  <c r="B1170" i="9"/>
  <c r="C1170" i="9" s="1"/>
  <c r="B1171" i="9"/>
  <c r="C1171" i="9" s="1"/>
  <c r="B1172" i="9"/>
  <c r="C1172" i="9" s="1"/>
  <c r="B1173" i="9"/>
  <c r="C1173" i="9" s="1"/>
  <c r="B1174" i="9"/>
  <c r="C1174" i="9" s="1"/>
  <c r="B1175" i="9"/>
  <c r="C1175" i="9" s="1"/>
  <c r="B1176" i="9"/>
  <c r="C1176" i="9" s="1"/>
  <c r="B1177" i="9"/>
  <c r="C1177" i="9" s="1"/>
  <c r="B1178" i="9"/>
  <c r="C1178" i="9" s="1"/>
  <c r="B1179" i="9"/>
  <c r="C1179" i="9" s="1"/>
  <c r="B1180" i="9"/>
  <c r="C1180" i="9" s="1"/>
  <c r="B1181" i="9"/>
  <c r="C1181" i="9" s="1"/>
  <c r="B1182" i="9"/>
  <c r="C1182" i="9" s="1"/>
  <c r="B1183" i="9"/>
  <c r="C1183" i="9" s="1"/>
  <c r="B1184" i="9"/>
  <c r="C1184" i="9" s="1"/>
  <c r="B1185" i="9"/>
  <c r="C1185" i="9" s="1"/>
  <c r="B1186" i="9"/>
  <c r="C1186" i="9" s="1"/>
  <c r="B1187" i="9"/>
  <c r="C1187" i="9" s="1"/>
  <c r="B1188" i="9"/>
  <c r="C1188" i="9" s="1"/>
  <c r="B1189" i="9"/>
  <c r="C1189" i="9" s="1"/>
  <c r="B1190" i="9"/>
  <c r="C1190" i="9" s="1"/>
  <c r="B1191" i="9"/>
  <c r="C1191" i="9" s="1"/>
  <c r="B1192" i="9"/>
  <c r="C1192" i="9" s="1"/>
  <c r="B1193" i="9"/>
  <c r="C1193" i="9" s="1"/>
  <c r="B1194" i="9"/>
  <c r="C1194" i="9" s="1"/>
  <c r="B1195" i="9"/>
  <c r="C1195" i="9" s="1"/>
  <c r="B1196" i="9"/>
  <c r="C1196" i="9" s="1"/>
  <c r="B1197" i="9"/>
  <c r="C1197" i="9" s="1"/>
  <c r="B1198" i="9"/>
  <c r="C1198" i="9" s="1"/>
  <c r="B1199" i="9"/>
  <c r="C1199" i="9" s="1"/>
  <c r="B1200" i="9"/>
  <c r="C1200" i="9" s="1"/>
  <c r="B1201" i="9"/>
  <c r="C1201" i="9" s="1"/>
  <c r="B1202" i="9"/>
  <c r="C1202" i="9" s="1"/>
  <c r="B1203" i="9"/>
  <c r="C1203" i="9" s="1"/>
  <c r="B1204" i="9"/>
  <c r="C1204" i="9" s="1"/>
  <c r="B1205" i="9"/>
  <c r="C1205" i="9" s="1"/>
  <c r="B1206" i="9"/>
  <c r="C1206" i="9" s="1"/>
  <c r="B1207" i="9"/>
  <c r="C1207" i="9" s="1"/>
  <c r="B1208" i="9"/>
  <c r="C1208" i="9" s="1"/>
  <c r="B1209" i="9"/>
  <c r="C1209" i="9" s="1"/>
  <c r="B1210" i="9"/>
  <c r="C1210" i="9" s="1"/>
  <c r="B1211" i="9"/>
  <c r="C1211" i="9" s="1"/>
  <c r="B1212" i="9"/>
  <c r="C1212" i="9" s="1"/>
  <c r="B1213" i="9"/>
  <c r="C1213" i="9" s="1"/>
  <c r="B1214" i="9"/>
  <c r="C1214" i="9" s="1"/>
  <c r="B1215" i="9"/>
  <c r="C1215" i="9" s="1"/>
  <c r="B1216" i="9"/>
  <c r="C1216" i="9" s="1"/>
  <c r="B1217" i="9"/>
  <c r="C1217" i="9" s="1"/>
  <c r="B1218" i="9"/>
  <c r="C1218" i="9" s="1"/>
  <c r="B1219" i="9"/>
  <c r="C1219" i="9" s="1"/>
  <c r="B1220" i="9"/>
  <c r="C1220" i="9" s="1"/>
  <c r="B1221" i="9"/>
  <c r="C1221" i="9" s="1"/>
  <c r="B1222" i="9"/>
  <c r="C1222" i="9" s="1"/>
  <c r="B1223" i="9"/>
  <c r="C1223" i="9" s="1"/>
  <c r="B1224" i="9"/>
  <c r="C1224" i="9" s="1"/>
  <c r="B1225" i="9"/>
  <c r="C1225" i="9" s="1"/>
  <c r="B1226" i="9"/>
  <c r="C1226" i="9" s="1"/>
  <c r="B1227" i="9"/>
  <c r="C1227" i="9" s="1"/>
  <c r="B1228" i="9"/>
  <c r="C1228" i="9" s="1"/>
  <c r="B1229" i="9"/>
  <c r="C1229" i="9" s="1"/>
  <c r="B1230" i="9"/>
  <c r="C1230" i="9" s="1"/>
  <c r="B1231" i="9"/>
  <c r="C1231" i="9" s="1"/>
  <c r="B1232" i="9"/>
  <c r="C1232" i="9" s="1"/>
  <c r="B1233" i="9"/>
  <c r="C1233" i="9" s="1"/>
  <c r="B1234" i="9"/>
  <c r="C1234" i="9" s="1"/>
  <c r="B1235" i="9"/>
  <c r="C1235" i="9" s="1"/>
  <c r="B1236" i="9"/>
  <c r="C1236" i="9" s="1"/>
  <c r="B1237" i="9"/>
  <c r="C1237" i="9" s="1"/>
  <c r="B1238" i="9"/>
  <c r="C1238" i="9" s="1"/>
  <c r="B1239" i="9"/>
  <c r="C1239" i="9" s="1"/>
  <c r="B1240" i="9"/>
  <c r="C1240" i="9" s="1"/>
  <c r="B1241" i="9"/>
  <c r="C1241" i="9" s="1"/>
  <c r="B1242" i="9"/>
  <c r="C1242" i="9" s="1"/>
  <c r="B1243" i="9"/>
  <c r="C1243" i="9" s="1"/>
  <c r="B1244" i="9"/>
  <c r="C1244" i="9" s="1"/>
  <c r="B1245" i="9"/>
  <c r="C1245" i="9" s="1"/>
  <c r="B1246" i="9"/>
  <c r="C1246" i="9" s="1"/>
  <c r="B1247" i="9"/>
  <c r="C1247" i="9" s="1"/>
  <c r="B1248" i="9"/>
  <c r="C1248" i="9" s="1"/>
  <c r="B1249" i="9"/>
  <c r="C1249" i="9" s="1"/>
  <c r="B1250" i="9"/>
  <c r="C1250" i="9" s="1"/>
  <c r="B1251" i="9"/>
  <c r="C1251" i="9" s="1"/>
  <c r="B1252" i="9"/>
  <c r="C1252" i="9" s="1"/>
  <c r="B1253" i="9"/>
  <c r="C1253" i="9" s="1"/>
  <c r="B1254" i="9"/>
  <c r="C1254" i="9" s="1"/>
  <c r="B1255" i="9"/>
  <c r="C1255" i="9" s="1"/>
  <c r="B1256" i="9"/>
  <c r="C1256" i="9" s="1"/>
  <c r="B1257" i="9"/>
  <c r="C1257" i="9" s="1"/>
  <c r="B1258" i="9"/>
  <c r="C1258" i="9" s="1"/>
  <c r="B1259" i="9"/>
  <c r="C1259" i="9" s="1"/>
  <c r="B1260" i="9"/>
  <c r="C1260" i="9" s="1"/>
  <c r="B1261" i="9"/>
  <c r="C1261" i="9" s="1"/>
  <c r="B1262" i="9"/>
  <c r="C1262" i="9" s="1"/>
  <c r="B1263" i="9"/>
  <c r="C1263" i="9" s="1"/>
  <c r="B1264" i="9"/>
  <c r="C1264" i="9" s="1"/>
  <c r="B1265" i="9"/>
  <c r="C1265" i="9" s="1"/>
  <c r="B1266" i="9"/>
  <c r="C1266" i="9" s="1"/>
  <c r="B1267" i="9"/>
  <c r="C1267" i="9" s="1"/>
  <c r="B1268" i="9"/>
  <c r="C1268" i="9" s="1"/>
  <c r="B1269" i="9"/>
  <c r="C1269" i="9" s="1"/>
  <c r="B1270" i="9"/>
  <c r="C1270" i="9" s="1"/>
  <c r="B1271" i="9"/>
  <c r="C1271" i="9" s="1"/>
  <c r="B1272" i="9"/>
  <c r="C1272" i="9" s="1"/>
  <c r="B1273" i="9"/>
  <c r="C1273" i="9" s="1"/>
  <c r="B1274" i="9"/>
  <c r="C1274" i="9" s="1"/>
  <c r="B1275" i="9"/>
  <c r="C1275" i="9" s="1"/>
  <c r="B1276" i="9"/>
  <c r="C1276" i="9" s="1"/>
  <c r="B1277" i="9"/>
  <c r="C1277" i="9" s="1"/>
  <c r="B1278" i="9"/>
  <c r="C1278" i="9" s="1"/>
  <c r="B1279" i="9"/>
  <c r="C1279" i="9" s="1"/>
  <c r="B1280" i="9"/>
  <c r="C1280" i="9" s="1"/>
  <c r="B1281" i="9"/>
  <c r="C1281" i="9" s="1"/>
  <c r="B1282" i="9"/>
  <c r="C1282" i="9" s="1"/>
  <c r="B1283" i="9"/>
  <c r="C1283" i="9" s="1"/>
  <c r="B1284" i="9"/>
  <c r="C1284" i="9" s="1"/>
  <c r="B1285" i="9"/>
  <c r="C1285" i="9" s="1"/>
  <c r="B1286" i="9"/>
  <c r="C1286" i="9" s="1"/>
  <c r="B1287" i="9"/>
  <c r="C1287" i="9" s="1"/>
  <c r="B1288" i="9"/>
  <c r="C1288" i="9" s="1"/>
  <c r="B1289" i="9"/>
  <c r="C1289" i="9" s="1"/>
  <c r="B1290" i="9"/>
  <c r="C1290" i="9" s="1"/>
  <c r="B1291" i="9"/>
  <c r="C1291" i="9" s="1"/>
  <c r="B1292" i="9"/>
  <c r="C1292" i="9" s="1"/>
  <c r="B1293" i="9"/>
  <c r="C1293" i="9" s="1"/>
  <c r="B1294" i="9"/>
  <c r="C1294" i="9" s="1"/>
  <c r="B1295" i="9"/>
  <c r="C1295" i="9" s="1"/>
  <c r="B1296" i="9"/>
  <c r="C1296" i="9" s="1"/>
  <c r="B1297" i="9"/>
  <c r="C1297" i="9" s="1"/>
  <c r="B1298" i="9"/>
  <c r="C1298" i="9" s="1"/>
  <c r="B1299" i="9"/>
  <c r="C1299" i="9" s="1"/>
  <c r="B1300" i="9"/>
  <c r="C1300" i="9" s="1"/>
  <c r="B1301" i="9"/>
  <c r="C1301" i="9" s="1"/>
  <c r="B1302" i="9"/>
  <c r="C1302" i="9" s="1"/>
  <c r="B1303" i="9"/>
  <c r="C1303" i="9" s="1"/>
  <c r="B1304" i="9"/>
  <c r="C1304" i="9" s="1"/>
  <c r="B1305" i="9"/>
  <c r="C1305" i="9" s="1"/>
  <c r="B1306" i="9"/>
  <c r="C1306" i="9" s="1"/>
  <c r="B1307" i="9"/>
  <c r="C1307" i="9" s="1"/>
  <c r="B1308" i="9"/>
  <c r="C1308" i="9" s="1"/>
  <c r="B1309" i="9"/>
  <c r="C1309" i="9" s="1"/>
  <c r="B1310" i="9"/>
  <c r="C1310" i="9" s="1"/>
  <c r="B1311" i="9"/>
  <c r="C1311" i="9" s="1"/>
  <c r="B1312" i="9"/>
  <c r="C1312" i="9" s="1"/>
  <c r="B1313" i="9"/>
  <c r="C1313" i="9" s="1"/>
  <c r="B1314" i="9"/>
  <c r="C1314" i="9" s="1"/>
  <c r="B1315" i="9"/>
  <c r="C1315" i="9" s="1"/>
  <c r="B1316" i="9"/>
  <c r="C1316" i="9" s="1"/>
  <c r="B1317" i="9"/>
  <c r="C1317" i="9" s="1"/>
  <c r="B1318" i="9"/>
  <c r="C1318" i="9" s="1"/>
  <c r="B1319" i="9"/>
  <c r="C1319" i="9" s="1"/>
  <c r="B1320" i="9"/>
  <c r="C1320" i="9" s="1"/>
  <c r="B1321" i="9"/>
  <c r="C1321" i="9" s="1"/>
  <c r="B1322" i="9"/>
  <c r="C1322" i="9" s="1"/>
  <c r="B1323" i="9"/>
  <c r="C1323" i="9" s="1"/>
  <c r="B1324" i="9"/>
  <c r="C1324" i="9" s="1"/>
  <c r="B1325" i="9"/>
  <c r="C1325" i="9" s="1"/>
  <c r="B1326" i="9"/>
  <c r="C1326" i="9" s="1"/>
  <c r="B1327" i="9"/>
  <c r="C1327" i="9" s="1"/>
  <c r="B1328" i="9"/>
  <c r="C1328" i="9" s="1"/>
  <c r="B1329" i="9"/>
  <c r="C1329" i="9" s="1"/>
  <c r="B1330" i="9"/>
  <c r="C1330" i="9" s="1"/>
  <c r="B1331" i="9"/>
  <c r="C1331" i="9" s="1"/>
  <c r="B1332" i="9"/>
  <c r="C1332" i="9" s="1"/>
  <c r="B1333" i="9"/>
  <c r="C1333" i="9" s="1"/>
  <c r="B1334" i="9"/>
  <c r="C1334" i="9" s="1"/>
  <c r="B1335" i="9"/>
  <c r="C1335" i="9" s="1"/>
  <c r="B1336" i="9"/>
  <c r="C1336" i="9" s="1"/>
  <c r="B1337" i="9"/>
  <c r="C1337" i="9" s="1"/>
  <c r="B1338" i="9"/>
  <c r="C1338" i="9" s="1"/>
  <c r="B1339" i="9"/>
  <c r="C1339" i="9" s="1"/>
  <c r="B1340" i="9"/>
  <c r="C1340" i="9" s="1"/>
  <c r="B1341" i="9"/>
  <c r="C1341" i="9" s="1"/>
  <c r="B1342" i="9"/>
  <c r="C1342" i="9" s="1"/>
  <c r="B1343" i="9"/>
  <c r="C1343" i="9" s="1"/>
  <c r="B1344" i="9"/>
  <c r="C1344" i="9" s="1"/>
  <c r="B1345" i="9"/>
  <c r="C1345" i="9" s="1"/>
  <c r="B1346" i="9"/>
  <c r="C1346" i="9" s="1"/>
  <c r="B1347" i="9"/>
  <c r="C1347" i="9" s="1"/>
  <c r="B1348" i="9"/>
  <c r="C1348" i="9" s="1"/>
  <c r="B1349" i="9"/>
  <c r="C1349" i="9" s="1"/>
  <c r="B1350" i="9"/>
  <c r="C1350" i="9" s="1"/>
  <c r="B1351" i="9"/>
  <c r="C1351" i="9" s="1"/>
  <c r="B1352" i="9"/>
  <c r="C1352" i="9" s="1"/>
  <c r="B1353" i="9"/>
  <c r="C1353" i="9" s="1"/>
  <c r="B1354" i="9"/>
  <c r="C1354" i="9" s="1"/>
  <c r="B1355" i="9"/>
  <c r="C1355" i="9" s="1"/>
  <c r="B1356" i="9"/>
  <c r="C1356" i="9" s="1"/>
  <c r="B1357" i="9"/>
  <c r="C1357" i="9" s="1"/>
  <c r="B1358" i="9"/>
  <c r="C1358" i="9" s="1"/>
  <c r="B1359" i="9"/>
  <c r="C1359" i="9" s="1"/>
  <c r="B1360" i="9"/>
  <c r="C1360" i="9" s="1"/>
  <c r="B1361" i="9"/>
  <c r="C1361" i="9" s="1"/>
  <c r="B1362" i="9"/>
  <c r="C1362" i="9" s="1"/>
  <c r="B1363" i="9"/>
  <c r="C1363" i="9" s="1"/>
  <c r="B1364" i="9"/>
  <c r="C1364" i="9" s="1"/>
  <c r="B1365" i="9"/>
  <c r="C1365" i="9" s="1"/>
  <c r="B1366" i="9"/>
  <c r="C1366" i="9" s="1"/>
  <c r="B1367" i="9"/>
  <c r="C1367" i="9" s="1"/>
  <c r="B1368" i="9"/>
  <c r="C1368" i="9" s="1"/>
  <c r="B1369" i="9"/>
  <c r="C1369" i="9" s="1"/>
  <c r="B1370" i="9"/>
  <c r="C1370" i="9" s="1"/>
  <c r="B1371" i="9"/>
  <c r="C1371" i="9" s="1"/>
  <c r="B1372" i="9"/>
  <c r="C1372" i="9" s="1"/>
  <c r="B1373" i="9"/>
  <c r="C1373" i="9" s="1"/>
  <c r="B1374" i="9"/>
  <c r="C1374" i="9" s="1"/>
  <c r="B1375" i="9"/>
  <c r="C1375" i="9" s="1"/>
  <c r="B1376" i="9"/>
  <c r="C1376" i="9" s="1"/>
  <c r="B1377" i="9"/>
  <c r="C1377" i="9" s="1"/>
  <c r="B1378" i="9"/>
  <c r="C1378" i="9" s="1"/>
  <c r="B1379" i="9"/>
  <c r="C1379" i="9" s="1"/>
  <c r="B1380" i="9"/>
  <c r="C1380" i="9" s="1"/>
  <c r="B1381" i="9"/>
  <c r="C1381" i="9" s="1"/>
  <c r="B1382" i="9"/>
  <c r="C1382" i="9" s="1"/>
  <c r="B1383" i="9"/>
  <c r="C1383" i="9" s="1"/>
  <c r="B1384" i="9"/>
  <c r="C1384" i="9" s="1"/>
  <c r="B1385" i="9"/>
  <c r="C1385" i="9" s="1"/>
  <c r="B1386" i="9"/>
  <c r="C1386" i="9" s="1"/>
  <c r="B1387" i="9"/>
  <c r="C1387" i="9" s="1"/>
  <c r="B1388" i="9"/>
  <c r="C1388" i="9" s="1"/>
  <c r="B1389" i="9"/>
  <c r="C1389" i="9" s="1"/>
  <c r="B1390" i="9"/>
  <c r="C1390" i="9" s="1"/>
  <c r="B1391" i="9"/>
  <c r="C1391" i="9" s="1"/>
  <c r="B1392" i="9"/>
  <c r="C1392" i="9" s="1"/>
  <c r="B1393" i="9"/>
  <c r="C1393" i="9" s="1"/>
  <c r="B1394" i="9"/>
  <c r="C1394" i="9" s="1"/>
  <c r="B1395" i="9"/>
  <c r="C1395" i="9" s="1"/>
  <c r="B1396" i="9"/>
  <c r="C1396" i="9" s="1"/>
  <c r="B1397" i="9"/>
  <c r="C1397" i="9" s="1"/>
  <c r="B1398" i="9"/>
  <c r="C1398" i="9" s="1"/>
  <c r="B1399" i="9"/>
  <c r="C1399" i="9" s="1"/>
  <c r="B1400" i="9"/>
  <c r="C1400" i="9" s="1"/>
  <c r="B1401" i="9"/>
  <c r="C1401" i="9" s="1"/>
  <c r="B1402" i="9"/>
  <c r="C1402" i="9" s="1"/>
  <c r="B1403" i="9"/>
  <c r="C1403" i="9" s="1"/>
  <c r="B1404" i="9"/>
  <c r="C1404" i="9" s="1"/>
  <c r="B1405" i="9"/>
  <c r="C1405" i="9" s="1"/>
  <c r="B1406" i="9"/>
  <c r="C1406" i="9" s="1"/>
  <c r="B1407" i="9"/>
  <c r="C1407" i="9" s="1"/>
  <c r="B1408" i="9"/>
  <c r="C1408" i="9" s="1"/>
  <c r="B1409" i="9"/>
  <c r="C1409" i="9" s="1"/>
  <c r="B1410" i="9"/>
  <c r="C1410" i="9" s="1"/>
  <c r="B1411" i="9"/>
  <c r="C1411" i="9" s="1"/>
  <c r="B1412" i="9"/>
  <c r="C1412" i="9" s="1"/>
  <c r="B1413" i="9"/>
  <c r="C1413" i="9" s="1"/>
  <c r="B1414" i="9"/>
  <c r="C1414" i="9" s="1"/>
  <c r="B1415" i="9"/>
  <c r="C1415" i="9" s="1"/>
  <c r="B1416" i="9"/>
  <c r="C1416" i="9" s="1"/>
  <c r="B1417" i="9"/>
  <c r="C1417" i="9" s="1"/>
  <c r="B1418" i="9"/>
  <c r="C1418" i="9" s="1"/>
  <c r="B1419" i="9"/>
  <c r="C1419" i="9" s="1"/>
  <c r="B1420" i="9"/>
  <c r="C1420" i="9" s="1"/>
  <c r="B1421" i="9"/>
  <c r="C1421" i="9" s="1"/>
  <c r="B1422" i="9"/>
  <c r="C1422" i="9" s="1"/>
  <c r="B1423" i="9"/>
  <c r="C1423" i="9" s="1"/>
  <c r="B1424" i="9"/>
  <c r="C1424" i="9" s="1"/>
  <c r="B1425" i="9"/>
  <c r="C1425" i="9" s="1"/>
  <c r="B1426" i="9"/>
  <c r="C1426" i="9" s="1"/>
  <c r="B1427" i="9"/>
  <c r="C1427" i="9" s="1"/>
  <c r="B1428" i="9"/>
  <c r="C1428" i="9" s="1"/>
  <c r="B1429" i="9"/>
  <c r="C1429" i="9" s="1"/>
  <c r="B1430" i="9"/>
  <c r="C1430" i="9" s="1"/>
  <c r="B1431" i="9"/>
  <c r="C1431" i="9" s="1"/>
  <c r="B1432" i="9"/>
  <c r="C1432" i="9" s="1"/>
  <c r="B1433" i="9"/>
  <c r="C1433" i="9" s="1"/>
  <c r="B1434" i="9"/>
  <c r="C1434" i="9" s="1"/>
  <c r="B1435" i="9"/>
  <c r="C1435" i="9" s="1"/>
  <c r="B1436" i="9"/>
  <c r="C1436" i="9" s="1"/>
  <c r="B1437" i="9"/>
  <c r="C1437" i="9" s="1"/>
  <c r="B1438" i="9"/>
  <c r="C1438" i="9" s="1"/>
  <c r="B1439" i="9"/>
  <c r="C1439" i="9" s="1"/>
  <c r="B1440" i="9"/>
  <c r="C1440" i="9" s="1"/>
  <c r="B1441" i="9"/>
  <c r="C1441" i="9" s="1"/>
  <c r="B1442" i="9"/>
  <c r="C1442" i="9" s="1"/>
  <c r="B1443" i="9"/>
  <c r="C1443" i="9" s="1"/>
  <c r="B1444" i="9"/>
  <c r="C1444" i="9" s="1"/>
  <c r="B1445" i="9"/>
  <c r="C1445" i="9" s="1"/>
  <c r="B1446" i="9"/>
  <c r="C1446" i="9" s="1"/>
  <c r="B1447" i="9"/>
  <c r="C1447" i="9" s="1"/>
  <c r="B1448" i="9"/>
  <c r="C1448" i="9" s="1"/>
  <c r="B1449" i="9"/>
  <c r="C1449" i="9" s="1"/>
  <c r="B1450" i="9"/>
  <c r="C1450" i="9" s="1"/>
  <c r="B1451" i="9"/>
  <c r="C1451" i="9" s="1"/>
  <c r="B1452" i="9"/>
  <c r="C1452" i="9" s="1"/>
  <c r="B1453" i="9"/>
  <c r="C1453" i="9" s="1"/>
  <c r="B1454" i="9"/>
  <c r="C1454" i="9" s="1"/>
  <c r="B1455" i="9"/>
  <c r="C1455" i="9" s="1"/>
  <c r="B1456" i="9"/>
  <c r="C1456" i="9" s="1"/>
  <c r="B1457" i="9"/>
  <c r="C1457" i="9" s="1"/>
  <c r="B1458" i="9"/>
  <c r="C1458" i="9" s="1"/>
  <c r="B1459" i="9"/>
  <c r="C1459" i="9" s="1"/>
  <c r="B1460" i="9"/>
  <c r="C1460" i="9" s="1"/>
  <c r="B1461" i="9"/>
  <c r="C1461" i="9" s="1"/>
  <c r="B1462" i="9"/>
  <c r="C1462" i="9" s="1"/>
  <c r="B1463" i="9"/>
  <c r="C1463" i="9" s="1"/>
  <c r="B1464" i="9"/>
  <c r="C1464" i="9" s="1"/>
  <c r="B1465" i="9"/>
  <c r="C1465" i="9" s="1"/>
  <c r="B1466" i="9"/>
  <c r="C1466" i="9" s="1"/>
  <c r="B1467" i="9"/>
  <c r="C1467" i="9" s="1"/>
  <c r="B1468" i="9"/>
  <c r="C1468" i="9" s="1"/>
  <c r="B1469" i="9"/>
  <c r="C1469" i="9" s="1"/>
  <c r="B1470" i="9"/>
  <c r="C1470" i="9" s="1"/>
  <c r="B1471" i="9"/>
  <c r="C1471" i="9" s="1"/>
  <c r="B1472" i="9"/>
  <c r="C1472" i="9" s="1"/>
  <c r="B1473" i="9"/>
  <c r="C1473" i="9" s="1"/>
  <c r="B1474" i="9"/>
  <c r="C1474" i="9" s="1"/>
  <c r="B1475" i="9"/>
  <c r="C1475" i="9" s="1"/>
  <c r="B1476" i="9"/>
  <c r="C1476" i="9" s="1"/>
  <c r="B1477" i="9"/>
  <c r="C1477" i="9" s="1"/>
  <c r="B1478" i="9"/>
  <c r="C1478" i="9" s="1"/>
  <c r="B1479" i="9"/>
  <c r="C1479" i="9" s="1"/>
  <c r="B1480" i="9"/>
  <c r="C1480" i="9" s="1"/>
  <c r="B1481" i="9"/>
  <c r="C1481" i="9" s="1"/>
  <c r="B1482" i="9"/>
  <c r="C1482" i="9" s="1"/>
  <c r="B1483" i="9"/>
  <c r="C1483" i="9" s="1"/>
  <c r="B1484" i="9"/>
  <c r="C1484" i="9" s="1"/>
  <c r="B1485" i="9"/>
  <c r="C1485" i="9" s="1"/>
  <c r="B1486" i="9"/>
  <c r="C1486" i="9" s="1"/>
  <c r="B1487" i="9"/>
  <c r="C1487" i="9" s="1"/>
  <c r="B1488" i="9"/>
  <c r="C1488" i="9" s="1"/>
  <c r="B1489" i="9"/>
  <c r="C1489" i="9" s="1"/>
  <c r="B1490" i="9"/>
  <c r="C1490" i="9" s="1"/>
  <c r="B1491" i="9"/>
  <c r="C1491" i="9" s="1"/>
  <c r="B1492" i="9"/>
  <c r="C1492" i="9" s="1"/>
  <c r="B1493" i="9"/>
  <c r="C1493" i="9" s="1"/>
  <c r="B1494" i="9"/>
  <c r="C1494" i="9" s="1"/>
  <c r="B1495" i="9"/>
  <c r="C1495" i="9" s="1"/>
  <c r="B1496" i="9"/>
  <c r="C1496" i="9" s="1"/>
  <c r="B1497" i="9"/>
  <c r="C1497" i="9" s="1"/>
  <c r="B1498" i="9"/>
  <c r="C1498" i="9" s="1"/>
  <c r="B1499" i="9"/>
  <c r="C1499" i="9" s="1"/>
  <c r="B1500" i="9"/>
  <c r="C1500" i="9" s="1"/>
  <c r="B1501" i="9"/>
  <c r="C1501" i="9" s="1"/>
  <c r="B1502" i="9"/>
  <c r="C1502" i="9" s="1"/>
  <c r="B1503" i="9"/>
  <c r="C1503" i="9" s="1"/>
  <c r="B1504" i="9"/>
  <c r="C1504" i="9" s="1"/>
  <c r="B1505" i="9"/>
  <c r="C1505" i="9" s="1"/>
  <c r="B1506" i="9"/>
  <c r="C1506" i="9" s="1"/>
  <c r="B1507" i="9"/>
  <c r="C1507" i="9" s="1"/>
  <c r="B1508" i="9"/>
  <c r="C1508" i="9" s="1"/>
  <c r="B1509" i="9"/>
  <c r="C1509" i="9" s="1"/>
  <c r="B1510" i="9"/>
  <c r="C1510" i="9" s="1"/>
  <c r="B1511" i="9"/>
  <c r="C1511" i="9" s="1"/>
  <c r="B1512" i="9"/>
  <c r="C1512" i="9" s="1"/>
  <c r="B1513" i="9"/>
  <c r="C1513" i="9" s="1"/>
  <c r="B1514" i="9"/>
  <c r="C1514" i="9" s="1"/>
  <c r="B1515" i="9"/>
  <c r="C1515" i="9" s="1"/>
  <c r="B1516" i="9"/>
  <c r="C1516" i="9" s="1"/>
  <c r="B1517" i="9"/>
  <c r="C1517" i="9" s="1"/>
  <c r="B1518" i="9"/>
  <c r="C1518" i="9" s="1"/>
  <c r="B1519" i="9"/>
  <c r="C1519" i="9" s="1"/>
  <c r="B1520" i="9"/>
  <c r="C1520" i="9" s="1"/>
  <c r="B1521" i="9"/>
  <c r="C1521" i="9" s="1"/>
  <c r="B1522" i="9"/>
  <c r="C1522" i="9" s="1"/>
  <c r="B1523" i="9"/>
  <c r="C1523" i="9" s="1"/>
  <c r="B1524" i="9"/>
  <c r="C1524" i="9" s="1"/>
  <c r="B1525" i="9"/>
  <c r="C1525" i="9" s="1"/>
  <c r="B1526" i="9"/>
  <c r="C1526" i="9" s="1"/>
  <c r="B1527" i="9"/>
  <c r="C1527" i="9" s="1"/>
  <c r="B1528" i="9"/>
  <c r="C1528" i="9" s="1"/>
  <c r="B1529" i="9"/>
  <c r="C1529" i="9" s="1"/>
  <c r="B1530" i="9"/>
  <c r="C1530" i="9" s="1"/>
  <c r="B1531" i="9"/>
  <c r="C1531" i="9" s="1"/>
  <c r="B1532" i="9"/>
  <c r="C1532" i="9" s="1"/>
  <c r="B1533" i="9"/>
  <c r="C1533" i="9" s="1"/>
  <c r="B1534" i="9"/>
  <c r="C1534" i="9" s="1"/>
  <c r="B1535" i="9"/>
  <c r="C1535" i="9" s="1"/>
  <c r="B1536" i="9"/>
  <c r="C1536" i="9" s="1"/>
  <c r="B1537" i="9"/>
  <c r="C1537" i="9" s="1"/>
  <c r="B1538" i="9"/>
  <c r="C1538" i="9" s="1"/>
  <c r="B1539" i="9"/>
  <c r="C1539" i="9" s="1"/>
  <c r="B1540" i="9"/>
  <c r="C1540" i="9" s="1"/>
  <c r="B1541" i="9"/>
  <c r="C1541" i="9" s="1"/>
  <c r="B1542" i="9"/>
  <c r="C1542" i="9" s="1"/>
  <c r="B1543" i="9"/>
  <c r="C1543" i="9" s="1"/>
  <c r="B1544" i="9"/>
  <c r="C1544" i="9" s="1"/>
  <c r="B1545" i="9"/>
  <c r="C1545" i="9" s="1"/>
  <c r="B1546" i="9"/>
  <c r="C1546" i="9" s="1"/>
  <c r="B1547" i="9"/>
  <c r="C1547" i="9" s="1"/>
  <c r="B1548" i="9"/>
  <c r="C1548" i="9" s="1"/>
  <c r="B1549" i="9"/>
  <c r="C1549" i="9" s="1"/>
  <c r="B1550" i="9"/>
  <c r="C1550" i="9" s="1"/>
  <c r="B1551" i="9"/>
  <c r="C1551" i="9" s="1"/>
  <c r="B1552" i="9"/>
  <c r="C1552" i="9" s="1"/>
  <c r="B1553" i="9"/>
  <c r="C1553" i="9" s="1"/>
  <c r="B1554" i="9"/>
  <c r="C1554" i="9" s="1"/>
  <c r="B1555" i="9"/>
  <c r="C1555" i="9" s="1"/>
  <c r="B1556" i="9"/>
  <c r="C1556" i="9" s="1"/>
  <c r="B1557" i="9"/>
  <c r="C1557" i="9" s="1"/>
  <c r="B1558" i="9"/>
  <c r="C1558" i="9" s="1"/>
  <c r="B1559" i="9"/>
  <c r="C1559" i="9" s="1"/>
  <c r="B1560" i="9"/>
  <c r="C1560" i="9" s="1"/>
  <c r="B1561" i="9"/>
  <c r="C1561" i="9" s="1"/>
  <c r="B1562" i="9"/>
  <c r="C1562" i="9" s="1"/>
  <c r="B1563" i="9"/>
  <c r="C1563" i="9" s="1"/>
  <c r="B1564" i="9"/>
  <c r="C1564" i="9" s="1"/>
  <c r="B1565" i="9"/>
  <c r="C1565" i="9" s="1"/>
  <c r="B1566" i="9"/>
  <c r="C1566" i="9" s="1"/>
  <c r="B1567" i="9"/>
  <c r="C1567" i="9" s="1"/>
  <c r="B1568" i="9"/>
  <c r="C1568" i="9" s="1"/>
  <c r="B1569" i="9"/>
  <c r="C1569" i="9" s="1"/>
  <c r="B1570" i="9"/>
  <c r="C1570" i="9" s="1"/>
  <c r="B1571" i="9"/>
  <c r="C1571" i="9" s="1"/>
  <c r="B1572" i="9"/>
  <c r="C1572" i="9" s="1"/>
  <c r="B1573" i="9"/>
  <c r="C1573" i="9" s="1"/>
  <c r="B1574" i="9"/>
  <c r="C1574" i="9" s="1"/>
  <c r="B1575" i="9"/>
  <c r="C1575" i="9" s="1"/>
  <c r="B1576" i="9"/>
  <c r="C1576" i="9" s="1"/>
  <c r="B1577" i="9"/>
  <c r="C1577" i="9" s="1"/>
  <c r="B1578" i="9"/>
  <c r="C1578" i="9" s="1"/>
  <c r="B1579" i="9"/>
  <c r="C1579" i="9" s="1"/>
  <c r="B1580" i="9"/>
  <c r="C1580" i="9" s="1"/>
  <c r="B1581" i="9"/>
  <c r="C1581" i="9" s="1"/>
  <c r="B1582" i="9"/>
  <c r="C1582" i="9" s="1"/>
  <c r="B1583" i="9"/>
  <c r="C1583" i="9" s="1"/>
  <c r="B1584" i="9"/>
  <c r="C1584" i="9" s="1"/>
  <c r="B1585" i="9"/>
  <c r="C1585" i="9" s="1"/>
  <c r="B1586" i="9"/>
  <c r="C1586" i="9" s="1"/>
  <c r="B1587" i="9"/>
  <c r="C1587" i="9" s="1"/>
  <c r="B1588" i="9"/>
  <c r="C1588" i="9" s="1"/>
  <c r="B1589" i="9"/>
  <c r="C1589" i="9" s="1"/>
  <c r="B1590" i="9"/>
  <c r="C1590" i="9" s="1"/>
  <c r="B1591" i="9"/>
  <c r="C1591" i="9" s="1"/>
  <c r="B1592" i="9"/>
  <c r="C1592" i="9" s="1"/>
  <c r="B1593" i="9"/>
  <c r="C1593" i="9" s="1"/>
  <c r="B1594" i="9"/>
  <c r="C1594" i="9" s="1"/>
  <c r="B1595" i="9"/>
  <c r="C1595" i="9" s="1"/>
  <c r="B1596" i="9"/>
  <c r="C1596" i="9" s="1"/>
  <c r="B1597" i="9"/>
  <c r="C1597" i="9" s="1"/>
  <c r="B1598" i="9"/>
  <c r="C1598" i="9" s="1"/>
  <c r="B1599" i="9"/>
  <c r="C1599" i="9" s="1"/>
  <c r="B1600" i="9"/>
  <c r="C1600" i="9" s="1"/>
  <c r="B1601" i="9"/>
  <c r="C1601" i="9" s="1"/>
  <c r="B1602" i="9"/>
  <c r="C1602" i="9" s="1"/>
  <c r="B1603" i="9"/>
  <c r="C1603" i="9" s="1"/>
  <c r="B1604" i="9"/>
  <c r="C1604" i="9" s="1"/>
  <c r="B1605" i="9"/>
  <c r="C1605" i="9" s="1"/>
  <c r="B1606" i="9"/>
  <c r="C1606" i="9" s="1"/>
  <c r="B1607" i="9"/>
  <c r="C1607" i="9" s="1"/>
  <c r="B1608" i="9"/>
  <c r="C1608" i="9" s="1"/>
  <c r="B1609" i="9"/>
  <c r="C1609" i="9" s="1"/>
  <c r="B1610" i="9"/>
  <c r="C1610" i="9" s="1"/>
  <c r="B1611" i="9"/>
  <c r="C1611" i="9" s="1"/>
  <c r="B1612" i="9"/>
  <c r="C1612" i="9" s="1"/>
  <c r="B1613" i="9"/>
  <c r="C1613" i="9" s="1"/>
  <c r="B1614" i="9"/>
  <c r="C1614" i="9" s="1"/>
  <c r="B1615" i="9"/>
  <c r="C1615" i="9" s="1"/>
  <c r="B1616" i="9"/>
  <c r="C1616" i="9" s="1"/>
  <c r="B1617" i="9"/>
  <c r="C1617" i="9" s="1"/>
  <c r="B1618" i="9"/>
  <c r="C1618" i="9" s="1"/>
  <c r="B1619" i="9"/>
  <c r="C1619" i="9" s="1"/>
  <c r="B1620" i="9"/>
  <c r="C1620" i="9" s="1"/>
  <c r="B1621" i="9"/>
  <c r="C1621" i="9" s="1"/>
  <c r="B1622" i="9"/>
  <c r="C1622" i="9" s="1"/>
  <c r="B1623" i="9"/>
  <c r="C1623" i="9" s="1"/>
  <c r="B1624" i="9"/>
  <c r="C1624" i="9" s="1"/>
  <c r="B1625" i="9"/>
  <c r="C1625" i="9" s="1"/>
  <c r="B1626" i="9"/>
  <c r="C1626" i="9" s="1"/>
  <c r="B1627" i="9"/>
  <c r="C1627" i="9" s="1"/>
  <c r="B1628" i="9"/>
  <c r="C1628" i="9" s="1"/>
  <c r="B1629" i="9"/>
  <c r="C1629" i="9" s="1"/>
  <c r="B1630" i="9"/>
  <c r="C1630" i="9" s="1"/>
  <c r="B1631" i="9"/>
  <c r="C1631" i="9" s="1"/>
  <c r="B1632" i="9"/>
  <c r="C1632" i="9" s="1"/>
  <c r="B1633" i="9"/>
  <c r="C1633" i="9" s="1"/>
  <c r="B1634" i="9"/>
  <c r="C1634" i="9" s="1"/>
  <c r="B1635" i="9"/>
  <c r="C1635" i="9" s="1"/>
  <c r="B1636" i="9"/>
  <c r="C1636" i="9" s="1"/>
  <c r="B1637" i="9"/>
  <c r="C1637" i="9" s="1"/>
  <c r="B1638" i="9"/>
  <c r="C1638" i="9" s="1"/>
  <c r="B1639" i="9"/>
  <c r="C1639" i="9" s="1"/>
  <c r="B1640" i="9"/>
  <c r="C1640" i="9" s="1"/>
  <c r="B1641" i="9"/>
  <c r="C1641" i="9" s="1"/>
  <c r="B1642" i="9"/>
  <c r="C1642" i="9" s="1"/>
  <c r="B1643" i="9"/>
  <c r="C1643" i="9" s="1"/>
  <c r="B1644" i="9"/>
  <c r="C1644" i="9" s="1"/>
  <c r="B1645" i="9"/>
  <c r="C1645" i="9" s="1"/>
  <c r="B1646" i="9"/>
  <c r="C1646" i="9" s="1"/>
  <c r="B1647" i="9"/>
  <c r="C1647" i="9" s="1"/>
  <c r="B1648" i="9"/>
  <c r="C1648" i="9" s="1"/>
  <c r="B1649" i="9"/>
  <c r="C1649" i="9" s="1"/>
  <c r="B1650" i="9"/>
  <c r="C1650" i="9" s="1"/>
  <c r="B1651" i="9"/>
  <c r="C1651" i="9" s="1"/>
  <c r="B1652" i="9"/>
  <c r="C1652" i="9" s="1"/>
  <c r="B1653" i="9"/>
  <c r="C1653" i="9" s="1"/>
  <c r="B1654" i="9"/>
  <c r="C1654" i="9" s="1"/>
  <c r="B1655" i="9"/>
  <c r="C1655" i="9" s="1"/>
  <c r="B1656" i="9"/>
  <c r="C1656" i="9" s="1"/>
  <c r="B1657" i="9"/>
  <c r="C1657" i="9" s="1"/>
  <c r="B1658" i="9"/>
  <c r="C1658" i="9" s="1"/>
  <c r="B1659" i="9"/>
  <c r="C1659" i="9" s="1"/>
  <c r="B1660" i="9"/>
  <c r="C1660" i="9" s="1"/>
  <c r="B1661" i="9"/>
  <c r="C1661" i="9" s="1"/>
  <c r="B1662" i="9"/>
  <c r="C1662" i="9" s="1"/>
  <c r="B1663" i="9"/>
  <c r="C1663" i="9" s="1"/>
  <c r="B1664" i="9"/>
  <c r="C1664" i="9" s="1"/>
  <c r="B1665" i="9"/>
  <c r="C1665" i="9" s="1"/>
  <c r="B1666" i="9"/>
  <c r="C1666" i="9" s="1"/>
  <c r="B1667" i="9"/>
  <c r="C1667" i="9" s="1"/>
  <c r="B1668" i="9"/>
  <c r="C1668" i="9" s="1"/>
  <c r="B1669" i="9"/>
  <c r="C1669" i="9" s="1"/>
  <c r="B1670" i="9"/>
  <c r="C1670" i="9" s="1"/>
  <c r="B1671" i="9"/>
  <c r="C1671" i="9" s="1"/>
  <c r="B1672" i="9"/>
  <c r="C1672" i="9" s="1"/>
  <c r="B1673" i="9"/>
  <c r="C1673" i="9" s="1"/>
  <c r="B1674" i="9"/>
  <c r="C1674" i="9" s="1"/>
  <c r="B1675" i="9"/>
  <c r="C1675" i="9" s="1"/>
  <c r="B1676" i="9"/>
  <c r="C1676" i="9" s="1"/>
  <c r="B1677" i="9"/>
  <c r="C1677" i="9" s="1"/>
  <c r="B1678" i="9"/>
  <c r="C1678" i="9" s="1"/>
  <c r="B1679" i="9"/>
  <c r="C1679" i="9" s="1"/>
  <c r="B1680" i="9"/>
  <c r="C1680" i="9" s="1"/>
  <c r="B1681" i="9"/>
  <c r="C1681" i="9" s="1"/>
  <c r="B1682" i="9"/>
  <c r="C1682" i="9" s="1"/>
  <c r="B1683" i="9"/>
  <c r="C1683" i="9" s="1"/>
  <c r="B1684" i="9"/>
  <c r="C1684" i="9" s="1"/>
  <c r="B1685" i="9"/>
  <c r="C1685" i="9" s="1"/>
  <c r="B1686" i="9"/>
  <c r="C1686" i="9" s="1"/>
  <c r="B1687" i="9"/>
  <c r="C1687" i="9" s="1"/>
  <c r="B1688" i="9"/>
  <c r="C1688" i="9" s="1"/>
  <c r="B1689" i="9"/>
  <c r="C1689" i="9" s="1"/>
  <c r="B1690" i="9"/>
  <c r="C1690" i="9" s="1"/>
  <c r="B1691" i="9"/>
  <c r="C1691" i="9" s="1"/>
  <c r="B1692" i="9"/>
  <c r="C1692" i="9" s="1"/>
  <c r="B1693" i="9"/>
  <c r="C1693" i="9" s="1"/>
  <c r="B1694" i="9"/>
  <c r="C1694" i="9" s="1"/>
  <c r="B1695" i="9"/>
  <c r="C1695" i="9" s="1"/>
  <c r="B1696" i="9"/>
  <c r="C1696" i="9" s="1"/>
  <c r="B1697" i="9"/>
  <c r="C1697" i="9" s="1"/>
  <c r="B1698" i="9"/>
  <c r="C1698" i="9" s="1"/>
  <c r="B1699" i="9"/>
  <c r="C1699" i="9" s="1"/>
  <c r="B1700" i="9"/>
  <c r="C1700" i="9" s="1"/>
  <c r="B1701" i="9"/>
  <c r="C1701" i="9" s="1"/>
  <c r="B1702" i="9"/>
  <c r="C1702" i="9" s="1"/>
  <c r="B1703" i="9"/>
  <c r="C1703" i="9" s="1"/>
  <c r="B1704" i="9"/>
  <c r="C1704" i="9" s="1"/>
  <c r="B1705" i="9"/>
  <c r="C1705" i="9" s="1"/>
  <c r="B1706" i="9"/>
  <c r="C1706" i="9" s="1"/>
  <c r="B1707" i="9"/>
  <c r="C1707" i="9" s="1"/>
  <c r="B1708" i="9"/>
  <c r="C1708" i="9" s="1"/>
  <c r="B1709" i="9"/>
  <c r="C1709" i="9" s="1"/>
  <c r="B1710" i="9"/>
  <c r="C1710" i="9" s="1"/>
  <c r="B1711" i="9"/>
  <c r="C1711" i="9" s="1"/>
  <c r="B1712" i="9"/>
  <c r="C1712" i="9" s="1"/>
  <c r="B1713" i="9"/>
  <c r="C1713" i="9" s="1"/>
  <c r="B1714" i="9"/>
  <c r="C1714" i="9" s="1"/>
  <c r="B1715" i="9"/>
  <c r="C1715" i="9" s="1"/>
  <c r="B1716" i="9"/>
  <c r="C1716" i="9" s="1"/>
  <c r="B1717" i="9"/>
  <c r="C1717" i="9" s="1"/>
  <c r="B1718" i="9"/>
  <c r="C1718" i="9" s="1"/>
  <c r="B1719" i="9"/>
  <c r="C1719" i="9" s="1"/>
  <c r="B1720" i="9"/>
  <c r="C1720" i="9" s="1"/>
  <c r="B1721" i="9"/>
  <c r="C1721" i="9" s="1"/>
  <c r="B1722" i="9"/>
  <c r="C1722" i="9" s="1"/>
  <c r="B1723" i="9"/>
  <c r="C1723" i="9" s="1"/>
  <c r="B1724" i="9"/>
  <c r="C1724" i="9" s="1"/>
  <c r="B1725" i="9"/>
  <c r="C1725" i="9" s="1"/>
  <c r="B1726" i="9"/>
  <c r="C1726" i="9" s="1"/>
  <c r="B1727" i="9"/>
  <c r="C1727" i="9" s="1"/>
  <c r="B1728" i="9"/>
  <c r="C1728" i="9" s="1"/>
  <c r="B1729" i="9"/>
  <c r="C1729" i="9" s="1"/>
  <c r="B1730" i="9"/>
  <c r="C1730" i="9" s="1"/>
  <c r="B1731" i="9"/>
  <c r="C1731" i="9" s="1"/>
  <c r="B1732" i="9"/>
  <c r="C1732" i="9" s="1"/>
  <c r="B1733" i="9"/>
  <c r="C1733" i="9" s="1"/>
  <c r="B1734" i="9"/>
  <c r="C1734" i="9" s="1"/>
  <c r="B1735" i="9"/>
  <c r="C1735" i="9" s="1"/>
  <c r="B1736" i="9"/>
  <c r="C1736" i="9" s="1"/>
  <c r="B1737" i="9"/>
  <c r="C1737" i="9" s="1"/>
  <c r="B1738" i="9"/>
  <c r="C1738" i="9" s="1"/>
  <c r="B1739" i="9"/>
  <c r="C1739" i="9" s="1"/>
  <c r="B1740" i="9"/>
  <c r="C1740" i="9" s="1"/>
  <c r="B1741" i="9"/>
  <c r="C1741" i="9" s="1"/>
  <c r="B1742" i="9"/>
  <c r="C1742" i="9" s="1"/>
  <c r="B1743" i="9"/>
  <c r="C1743" i="9" s="1"/>
  <c r="B1744" i="9"/>
  <c r="C1744" i="9" s="1"/>
  <c r="B1745" i="9"/>
  <c r="C1745" i="9" s="1"/>
  <c r="B1746" i="9"/>
  <c r="C1746" i="9" s="1"/>
  <c r="B1747" i="9"/>
  <c r="C1747" i="9" s="1"/>
  <c r="B1748" i="9"/>
  <c r="C1748" i="9" s="1"/>
  <c r="B1749" i="9"/>
  <c r="C1749" i="9" s="1"/>
  <c r="B1750" i="9"/>
  <c r="C1750" i="9" s="1"/>
  <c r="B1751" i="9"/>
  <c r="C1751" i="9" s="1"/>
  <c r="B1752" i="9"/>
  <c r="C1752" i="9" s="1"/>
  <c r="B1753" i="9"/>
  <c r="C1753" i="9" s="1"/>
  <c r="B1754" i="9"/>
  <c r="C1754" i="9" s="1"/>
  <c r="B1755" i="9"/>
  <c r="C1755" i="9" s="1"/>
  <c r="B1756" i="9"/>
  <c r="C1756" i="9" s="1"/>
  <c r="B1757" i="9"/>
  <c r="C1757" i="9" s="1"/>
  <c r="B1758" i="9"/>
  <c r="C1758" i="9" s="1"/>
  <c r="B1759" i="9"/>
  <c r="C1759" i="9" s="1"/>
  <c r="B1760" i="9"/>
  <c r="C1760" i="9" s="1"/>
  <c r="B1761" i="9"/>
  <c r="C1761" i="9" s="1"/>
  <c r="B1762" i="9"/>
  <c r="C1762" i="9" s="1"/>
  <c r="B1763" i="9"/>
  <c r="C1763" i="9" s="1"/>
  <c r="B1764" i="9"/>
  <c r="C1764" i="9" s="1"/>
  <c r="B1765" i="9"/>
  <c r="C1765" i="9" s="1"/>
  <c r="B1766" i="9"/>
  <c r="C1766" i="9" s="1"/>
  <c r="B1767" i="9"/>
  <c r="C1767" i="9" s="1"/>
  <c r="B1768" i="9"/>
  <c r="C1768" i="9" s="1"/>
  <c r="B1769" i="9"/>
  <c r="C1769" i="9" s="1"/>
  <c r="B1770" i="9"/>
  <c r="C1770" i="9" s="1"/>
  <c r="B1771" i="9"/>
  <c r="C1771" i="9" s="1"/>
  <c r="B1772" i="9"/>
  <c r="C1772" i="9" s="1"/>
  <c r="B1773" i="9"/>
  <c r="C1773" i="9" s="1"/>
  <c r="B1774" i="9"/>
  <c r="C1774" i="9" s="1"/>
  <c r="B1775" i="9"/>
  <c r="C1775" i="9" s="1"/>
  <c r="B1776" i="9"/>
  <c r="C1776" i="9" s="1"/>
  <c r="B1777" i="9"/>
  <c r="C1777" i="9" s="1"/>
  <c r="B1778" i="9"/>
  <c r="C1778" i="9" s="1"/>
  <c r="B1779" i="9"/>
  <c r="C1779" i="9" s="1"/>
  <c r="B1780" i="9"/>
  <c r="C1780" i="9" s="1"/>
  <c r="B1781" i="9"/>
  <c r="C1781" i="9" s="1"/>
  <c r="B1782" i="9"/>
  <c r="C1782" i="9" s="1"/>
  <c r="B1783" i="9"/>
  <c r="C1783" i="9" s="1"/>
  <c r="B1784" i="9"/>
  <c r="C1784" i="9" s="1"/>
  <c r="B1785" i="9"/>
  <c r="C1785" i="9" s="1"/>
  <c r="B1786" i="9"/>
  <c r="C1786" i="9" s="1"/>
  <c r="B1787" i="9"/>
  <c r="C1787" i="9" s="1"/>
  <c r="B1788" i="9"/>
  <c r="C1788" i="9" s="1"/>
  <c r="B1789" i="9"/>
  <c r="C1789" i="9" s="1"/>
  <c r="B1790" i="9"/>
  <c r="C1790" i="9" s="1"/>
  <c r="B1791" i="9"/>
  <c r="C1791" i="9" s="1"/>
  <c r="B1792" i="9"/>
  <c r="C1792" i="9" s="1"/>
  <c r="B1793" i="9"/>
  <c r="C1793" i="9" s="1"/>
  <c r="B1794" i="9"/>
  <c r="C1794" i="9" s="1"/>
  <c r="B1795" i="9"/>
  <c r="C1795" i="9" s="1"/>
  <c r="B1796" i="9"/>
  <c r="C1796" i="9" s="1"/>
  <c r="B1797" i="9"/>
  <c r="C1797" i="9" s="1"/>
  <c r="B1798" i="9"/>
  <c r="C1798" i="9" s="1"/>
  <c r="B1799" i="9"/>
  <c r="C1799" i="9" s="1"/>
  <c r="B1800" i="9"/>
  <c r="C1800" i="9" s="1"/>
  <c r="B1801" i="9"/>
  <c r="C1801" i="9" s="1"/>
  <c r="B1802" i="9"/>
  <c r="C1802" i="9" s="1"/>
  <c r="B1803" i="9"/>
  <c r="C1803" i="9" s="1"/>
  <c r="B1804" i="9"/>
  <c r="C1804" i="9" s="1"/>
  <c r="B1805" i="9"/>
  <c r="C1805" i="9" s="1"/>
  <c r="B1806" i="9"/>
  <c r="C1806" i="9" s="1"/>
  <c r="B1807" i="9"/>
  <c r="C1807" i="9" s="1"/>
  <c r="B1808" i="9"/>
  <c r="C1808" i="9" s="1"/>
  <c r="B1809" i="9"/>
  <c r="C1809" i="9" s="1"/>
  <c r="B1810" i="9"/>
  <c r="C1810" i="9" s="1"/>
  <c r="B1811" i="9"/>
  <c r="C1811" i="9" s="1"/>
  <c r="B1812" i="9"/>
  <c r="C1812" i="9" s="1"/>
  <c r="B1813" i="9"/>
  <c r="C1813" i="9" s="1"/>
  <c r="B1814" i="9"/>
  <c r="C1814" i="9" s="1"/>
  <c r="B1815" i="9"/>
  <c r="C1815" i="9" s="1"/>
  <c r="B1816" i="9"/>
  <c r="C1816" i="9" s="1"/>
  <c r="B1817" i="9"/>
  <c r="C1817" i="9" s="1"/>
  <c r="B1818" i="9"/>
  <c r="C1818" i="9" s="1"/>
  <c r="B1819" i="9"/>
  <c r="C1819" i="9" s="1"/>
  <c r="B1820" i="9"/>
  <c r="C1820" i="9" s="1"/>
  <c r="B1821" i="9"/>
  <c r="C1821" i="9" s="1"/>
  <c r="B1822" i="9"/>
  <c r="C1822" i="9" s="1"/>
  <c r="B1823" i="9"/>
  <c r="C1823" i="9" s="1"/>
  <c r="B1824" i="9"/>
  <c r="C1824" i="9" s="1"/>
  <c r="B1825" i="9"/>
  <c r="C1825" i="9" s="1"/>
  <c r="B1826" i="9"/>
  <c r="C1826" i="9" s="1"/>
  <c r="B1827" i="9"/>
  <c r="C1827" i="9" s="1"/>
  <c r="B1828" i="9"/>
  <c r="C1828" i="9" s="1"/>
  <c r="B1829" i="9"/>
  <c r="C1829" i="9" s="1"/>
  <c r="B1830" i="9"/>
  <c r="C1830" i="9" s="1"/>
  <c r="B1831" i="9"/>
  <c r="C1831" i="9" s="1"/>
  <c r="B1832" i="9"/>
  <c r="C1832" i="9" s="1"/>
  <c r="B1833" i="9"/>
  <c r="C1833" i="9" s="1"/>
  <c r="B1834" i="9"/>
  <c r="C1834" i="9" s="1"/>
  <c r="B1835" i="9"/>
  <c r="C1835" i="9" s="1"/>
  <c r="B1836" i="9"/>
  <c r="C1836" i="9" s="1"/>
  <c r="B1837" i="9"/>
  <c r="C1837" i="9" s="1"/>
  <c r="B1838" i="9"/>
  <c r="C1838" i="9" s="1"/>
  <c r="B1839" i="9"/>
  <c r="C1839" i="9" s="1"/>
  <c r="B1840" i="9"/>
  <c r="C1840" i="9" s="1"/>
  <c r="B1841" i="9"/>
  <c r="C1841" i="9" s="1"/>
  <c r="B1842" i="9"/>
  <c r="C1842" i="9" s="1"/>
  <c r="B1843" i="9"/>
  <c r="C1843" i="9" s="1"/>
  <c r="B1844" i="9"/>
  <c r="C1844" i="9" s="1"/>
  <c r="B1845" i="9"/>
  <c r="C1845" i="9" s="1"/>
  <c r="B1846" i="9"/>
  <c r="C1846" i="9" s="1"/>
  <c r="B1847" i="9"/>
  <c r="C1847" i="9" s="1"/>
  <c r="B1848" i="9"/>
  <c r="C1848" i="9" s="1"/>
  <c r="B1849" i="9"/>
  <c r="C1849" i="9" s="1"/>
  <c r="B1850" i="9"/>
  <c r="C1850" i="9" s="1"/>
  <c r="B1851" i="9"/>
  <c r="C1851" i="9" s="1"/>
  <c r="B1852" i="9"/>
  <c r="C1852" i="9" s="1"/>
  <c r="B1853" i="9"/>
  <c r="C1853" i="9" s="1"/>
  <c r="B1854" i="9"/>
  <c r="C1854" i="9" s="1"/>
  <c r="B1855" i="9"/>
  <c r="C1855" i="9" s="1"/>
  <c r="B1856" i="9"/>
  <c r="C1856" i="9" s="1"/>
  <c r="B1857" i="9"/>
  <c r="C1857" i="9" s="1"/>
  <c r="B1858" i="9"/>
  <c r="C1858" i="9" s="1"/>
  <c r="B1859" i="9"/>
  <c r="C1859" i="9" s="1"/>
  <c r="B1860" i="9"/>
  <c r="C1860" i="9" s="1"/>
  <c r="B1861" i="9"/>
  <c r="C1861" i="9" s="1"/>
  <c r="B1862" i="9"/>
  <c r="C1862" i="9" s="1"/>
  <c r="B1863" i="9"/>
  <c r="C1863" i="9" s="1"/>
  <c r="B1864" i="9"/>
  <c r="C1864" i="9" s="1"/>
  <c r="B1865" i="9"/>
  <c r="C1865" i="9" s="1"/>
  <c r="B1866" i="9"/>
  <c r="C1866" i="9" s="1"/>
  <c r="B1867" i="9"/>
  <c r="C1867" i="9" s="1"/>
  <c r="B1868" i="9"/>
  <c r="C1868" i="9" s="1"/>
  <c r="B1869" i="9"/>
  <c r="C1869" i="9" s="1"/>
  <c r="B1870" i="9"/>
  <c r="C1870" i="9" s="1"/>
  <c r="B1871" i="9"/>
  <c r="C1871" i="9" s="1"/>
  <c r="B1872" i="9"/>
  <c r="C1872" i="9" s="1"/>
  <c r="B1873" i="9"/>
  <c r="C1873" i="9" s="1"/>
  <c r="B1874" i="9"/>
  <c r="C1874" i="9" s="1"/>
  <c r="B1875" i="9"/>
  <c r="C1875" i="9" s="1"/>
  <c r="B1876" i="9"/>
  <c r="C1876" i="9" s="1"/>
  <c r="B1877" i="9"/>
  <c r="C1877" i="9" s="1"/>
  <c r="B1878" i="9"/>
  <c r="C1878" i="9" s="1"/>
  <c r="B1879" i="9"/>
  <c r="C1879" i="9" s="1"/>
  <c r="B1880" i="9"/>
  <c r="C1880" i="9" s="1"/>
  <c r="B1881" i="9"/>
  <c r="C1881" i="9" s="1"/>
  <c r="B1882" i="9"/>
  <c r="C1882" i="9" s="1"/>
  <c r="B1883" i="9"/>
  <c r="C1883" i="9" s="1"/>
  <c r="B1884" i="9"/>
  <c r="C1884" i="9" s="1"/>
  <c r="B1885" i="9"/>
  <c r="C1885" i="9" s="1"/>
  <c r="B1886" i="9"/>
  <c r="C1886" i="9" s="1"/>
  <c r="B1887" i="9"/>
  <c r="C1887" i="9" s="1"/>
  <c r="B1888" i="9"/>
  <c r="C1888" i="9" s="1"/>
  <c r="B1889" i="9"/>
  <c r="C1889" i="9" s="1"/>
  <c r="B1890" i="9"/>
  <c r="C1890" i="9" s="1"/>
  <c r="B1891" i="9"/>
  <c r="C1891" i="9" s="1"/>
  <c r="B1892" i="9"/>
  <c r="C1892" i="9" s="1"/>
  <c r="B1893" i="9"/>
  <c r="C1893" i="9" s="1"/>
  <c r="B1894" i="9"/>
  <c r="C1894" i="9" s="1"/>
  <c r="B1895" i="9"/>
  <c r="C1895" i="9" s="1"/>
  <c r="B1896" i="9"/>
  <c r="C1896" i="9" s="1"/>
  <c r="B1897" i="9"/>
  <c r="C1897" i="9" s="1"/>
  <c r="B1898" i="9"/>
  <c r="C1898" i="9" s="1"/>
  <c r="B1899" i="9"/>
  <c r="C1899" i="9" s="1"/>
  <c r="B1900" i="9"/>
  <c r="C1900" i="9" s="1"/>
  <c r="B1901" i="9"/>
  <c r="C1901" i="9" s="1"/>
  <c r="B1902" i="9"/>
  <c r="C1902" i="9" s="1"/>
  <c r="B1903" i="9"/>
  <c r="C1903" i="9" s="1"/>
  <c r="B1904" i="9"/>
  <c r="C1904" i="9" s="1"/>
  <c r="B1905" i="9"/>
  <c r="C1905" i="9" s="1"/>
  <c r="B1906" i="9"/>
  <c r="C1906" i="9" s="1"/>
  <c r="B1907" i="9"/>
  <c r="C1907" i="9" s="1"/>
  <c r="B1908" i="9"/>
  <c r="C1908" i="9" s="1"/>
  <c r="B1909" i="9"/>
  <c r="C1909" i="9" s="1"/>
  <c r="B1910" i="9"/>
  <c r="C1910" i="9" s="1"/>
  <c r="B1911" i="9"/>
  <c r="C1911" i="9" s="1"/>
  <c r="B1912" i="9"/>
  <c r="C1912" i="9" s="1"/>
  <c r="B1913" i="9"/>
  <c r="C1913" i="9" s="1"/>
  <c r="B1914" i="9"/>
  <c r="C1914" i="9" s="1"/>
  <c r="B1915" i="9"/>
  <c r="C1915" i="9" s="1"/>
  <c r="B1916" i="9"/>
  <c r="C1916" i="9" s="1"/>
  <c r="B1917" i="9"/>
  <c r="C1917" i="9" s="1"/>
  <c r="B1918" i="9"/>
  <c r="C1918" i="9" s="1"/>
  <c r="B1919" i="9"/>
  <c r="C1919" i="9" s="1"/>
  <c r="B1920" i="9"/>
  <c r="C1920" i="9" s="1"/>
  <c r="B1921" i="9"/>
  <c r="C1921" i="9" s="1"/>
  <c r="B1922" i="9"/>
  <c r="C1922" i="9" s="1"/>
  <c r="B1923" i="9"/>
  <c r="C1923" i="9" s="1"/>
  <c r="B1924" i="9"/>
  <c r="C1924" i="9" s="1"/>
  <c r="B1925" i="9"/>
  <c r="C1925" i="9" s="1"/>
  <c r="B1926" i="9"/>
  <c r="C1926" i="9" s="1"/>
  <c r="B1927" i="9"/>
  <c r="C1927" i="9" s="1"/>
  <c r="B1928" i="9"/>
  <c r="C1928" i="9" s="1"/>
  <c r="B1929" i="9"/>
  <c r="C1929" i="9" s="1"/>
  <c r="B1930" i="9"/>
  <c r="C1930" i="9" s="1"/>
  <c r="B1931" i="9"/>
  <c r="C1931" i="9" s="1"/>
  <c r="B1932" i="9"/>
  <c r="C1932" i="9" s="1"/>
  <c r="B1933" i="9"/>
  <c r="C1933" i="9" s="1"/>
  <c r="B1934" i="9"/>
  <c r="C1934" i="9" s="1"/>
  <c r="B1935" i="9"/>
  <c r="C1935" i="9" s="1"/>
  <c r="B1936" i="9"/>
  <c r="C1936" i="9" s="1"/>
  <c r="B1937" i="9"/>
  <c r="C1937" i="9" s="1"/>
  <c r="B1938" i="9"/>
  <c r="C1938" i="9" s="1"/>
  <c r="B1939" i="9"/>
  <c r="C1939" i="9" s="1"/>
  <c r="B1940" i="9"/>
  <c r="C1940" i="9" s="1"/>
  <c r="B1941" i="9"/>
  <c r="C1941" i="9" s="1"/>
  <c r="B1942" i="9"/>
  <c r="C1942" i="9" s="1"/>
  <c r="B1943" i="9"/>
  <c r="C1943" i="9" s="1"/>
  <c r="B1944" i="9"/>
  <c r="C1944" i="9" s="1"/>
  <c r="B1945" i="9"/>
  <c r="C1945" i="9" s="1"/>
  <c r="B1946" i="9"/>
  <c r="C1946" i="9" s="1"/>
  <c r="B1947" i="9"/>
  <c r="C1947" i="9" s="1"/>
  <c r="B1948" i="9"/>
  <c r="C1948" i="9" s="1"/>
  <c r="B1949" i="9"/>
  <c r="C1949" i="9" s="1"/>
  <c r="B1950" i="9"/>
  <c r="C1950" i="9" s="1"/>
  <c r="B1951" i="9"/>
  <c r="C1951" i="9" s="1"/>
  <c r="B1952" i="9"/>
  <c r="C1952" i="9" s="1"/>
  <c r="B1953" i="9"/>
  <c r="C1953" i="9" s="1"/>
  <c r="B1954" i="9"/>
  <c r="C1954" i="9" s="1"/>
  <c r="B1955" i="9"/>
  <c r="C1955" i="9" s="1"/>
  <c r="B1956" i="9"/>
  <c r="C1956" i="9" s="1"/>
  <c r="B1957" i="9"/>
  <c r="C1957" i="9" s="1"/>
  <c r="B1958" i="9"/>
  <c r="C1958" i="9" s="1"/>
  <c r="B1959" i="9"/>
  <c r="C1959" i="9" s="1"/>
  <c r="B1960" i="9"/>
  <c r="C1960" i="9" s="1"/>
  <c r="B1961" i="9"/>
  <c r="C1961" i="9" s="1"/>
  <c r="B1962" i="9"/>
  <c r="C1962" i="9" s="1"/>
  <c r="B1963" i="9"/>
  <c r="C1963" i="9" s="1"/>
  <c r="B1964" i="9"/>
  <c r="C1964" i="9" s="1"/>
  <c r="B1965" i="9"/>
  <c r="C1965" i="9" s="1"/>
  <c r="B1966" i="9"/>
  <c r="C1966" i="9" s="1"/>
  <c r="B1967" i="9"/>
  <c r="C1967" i="9" s="1"/>
  <c r="B1968" i="9"/>
  <c r="C1968" i="9" s="1"/>
  <c r="B1969" i="9"/>
  <c r="C1969" i="9" s="1"/>
  <c r="B1970" i="9"/>
  <c r="C1970" i="9" s="1"/>
  <c r="B1971" i="9"/>
  <c r="C1971" i="9" s="1"/>
  <c r="B1972" i="9"/>
  <c r="C1972" i="9" s="1"/>
  <c r="B1973" i="9"/>
  <c r="C1973" i="9" s="1"/>
  <c r="B1974" i="9"/>
  <c r="C1974" i="9" s="1"/>
  <c r="B1975" i="9"/>
  <c r="C1975" i="9" s="1"/>
  <c r="B1976" i="9"/>
  <c r="C1976" i="9" s="1"/>
  <c r="B1977" i="9"/>
  <c r="C1977" i="9" s="1"/>
  <c r="B1978" i="9"/>
  <c r="C1978" i="9" s="1"/>
  <c r="B1979" i="9"/>
  <c r="C1979" i="9" s="1"/>
  <c r="B1980" i="9"/>
  <c r="C1980" i="9" s="1"/>
  <c r="B1981" i="9"/>
  <c r="C1981" i="9" s="1"/>
  <c r="B1982" i="9"/>
  <c r="C1982" i="9" s="1"/>
  <c r="B1983" i="9"/>
  <c r="C1983" i="9" s="1"/>
  <c r="B1984" i="9"/>
  <c r="C1984" i="9" s="1"/>
  <c r="B1985" i="9"/>
  <c r="C1985" i="9" s="1"/>
  <c r="B1986" i="9"/>
  <c r="C1986" i="9" s="1"/>
  <c r="B1987" i="9"/>
  <c r="C1987" i="9" s="1"/>
  <c r="B1988" i="9"/>
  <c r="C1988" i="9" s="1"/>
  <c r="B1989" i="9"/>
  <c r="C1989" i="9" s="1"/>
  <c r="B1990" i="9"/>
  <c r="C1990" i="9" s="1"/>
  <c r="B1991" i="9"/>
  <c r="C1991" i="9" s="1"/>
  <c r="B1992" i="9"/>
  <c r="C1992" i="9" s="1"/>
  <c r="B1993" i="9"/>
  <c r="C1993" i="9" s="1"/>
  <c r="B1994" i="9"/>
  <c r="C1994" i="9" s="1"/>
  <c r="B1995" i="9"/>
  <c r="C1995" i="9" s="1"/>
  <c r="B1996" i="9"/>
  <c r="C1996" i="9" s="1"/>
  <c r="B1997" i="9"/>
  <c r="C1997" i="9" s="1"/>
  <c r="B1998" i="9"/>
  <c r="C1998" i="9" s="1"/>
  <c r="B1999" i="9"/>
  <c r="C1999" i="9" s="1"/>
  <c r="B2000" i="9"/>
  <c r="C2000" i="9" s="1"/>
  <c r="B2001" i="9"/>
  <c r="C2001" i="9" s="1"/>
  <c r="B2002" i="9"/>
  <c r="C2002" i="9" s="1"/>
  <c r="B2003" i="9"/>
  <c r="C2003" i="9" s="1"/>
  <c r="B2004" i="9"/>
  <c r="C2004" i="9" s="1"/>
  <c r="B2005" i="9"/>
  <c r="C2005" i="9" s="1"/>
  <c r="B2006" i="9"/>
  <c r="C2006" i="9" s="1"/>
  <c r="B2007" i="9"/>
  <c r="C2007" i="9" s="1"/>
  <c r="B2008" i="9"/>
  <c r="C2008" i="9" s="1"/>
  <c r="B2009" i="9"/>
  <c r="C2009" i="9" s="1"/>
  <c r="B2010" i="9"/>
  <c r="C2010" i="9" s="1"/>
  <c r="B2011" i="9"/>
  <c r="C2011" i="9" s="1"/>
  <c r="B2012" i="9"/>
  <c r="C2012" i="9" s="1"/>
  <c r="B2013" i="9"/>
  <c r="C2013" i="9" s="1"/>
  <c r="B2014" i="9"/>
  <c r="C2014" i="9" s="1"/>
  <c r="B2015" i="9"/>
  <c r="C2015" i="9" s="1"/>
  <c r="B2016" i="9"/>
  <c r="C2016" i="9" s="1"/>
  <c r="B2017" i="9"/>
  <c r="C2017" i="9" s="1"/>
  <c r="B2018" i="9"/>
  <c r="C2018" i="9" s="1"/>
  <c r="B2019" i="9"/>
  <c r="C2019" i="9" s="1"/>
  <c r="B2020" i="9"/>
  <c r="C2020" i="9" s="1"/>
  <c r="B2021" i="9"/>
  <c r="C2021" i="9" s="1"/>
  <c r="B2022" i="9"/>
  <c r="C2022" i="9" s="1"/>
  <c r="B2023" i="9"/>
  <c r="C2023" i="9" s="1"/>
  <c r="B2024" i="9"/>
  <c r="C2024" i="9" s="1"/>
  <c r="B2025" i="9"/>
  <c r="C2025" i="9" s="1"/>
  <c r="B2026" i="9"/>
  <c r="C2026" i="9" s="1"/>
  <c r="B2027" i="9"/>
  <c r="C2027" i="9" s="1"/>
  <c r="B2028" i="9"/>
  <c r="C2028" i="9" s="1"/>
  <c r="B2029" i="9"/>
  <c r="C2029" i="9" s="1"/>
  <c r="B2030" i="9"/>
  <c r="C2030" i="9" s="1"/>
  <c r="B2031" i="9"/>
  <c r="C2031" i="9" s="1"/>
  <c r="B2032" i="9"/>
  <c r="C2032" i="9" s="1"/>
  <c r="B2033" i="9"/>
  <c r="C2033" i="9" s="1"/>
  <c r="B2034" i="9"/>
  <c r="C2034" i="9" s="1"/>
  <c r="B2035" i="9"/>
  <c r="C2035" i="9" s="1"/>
  <c r="B2036" i="9"/>
  <c r="C2036" i="9" s="1"/>
  <c r="B2037" i="9"/>
  <c r="C2037" i="9" s="1"/>
  <c r="B2038" i="9"/>
  <c r="C2038" i="9" s="1"/>
  <c r="B2039" i="9"/>
  <c r="C2039" i="9" s="1"/>
  <c r="B2040" i="9"/>
  <c r="C2040" i="9" s="1"/>
  <c r="B2041" i="9"/>
  <c r="C2041" i="9" s="1"/>
  <c r="B2042" i="9"/>
  <c r="C2042" i="9" s="1"/>
  <c r="B2043" i="9"/>
  <c r="C2043" i="9" s="1"/>
  <c r="B2044" i="9"/>
  <c r="C2044" i="9" s="1"/>
  <c r="B2045" i="9"/>
  <c r="C2045" i="9" s="1"/>
  <c r="B2046" i="9"/>
  <c r="C2046" i="9" s="1"/>
  <c r="B2047" i="9"/>
  <c r="C2047" i="9" s="1"/>
  <c r="B2048" i="9"/>
  <c r="C2048" i="9" s="1"/>
  <c r="B2049" i="9"/>
  <c r="C2049" i="9" s="1"/>
  <c r="B2050" i="9"/>
  <c r="C2050" i="9" s="1"/>
  <c r="B2051" i="9"/>
  <c r="C2051" i="9" s="1"/>
  <c r="B2052" i="9"/>
  <c r="C2052" i="9" s="1"/>
  <c r="B2053" i="9"/>
  <c r="C2053" i="9" s="1"/>
  <c r="B2054" i="9"/>
  <c r="C2054" i="9" s="1"/>
  <c r="B2055" i="9"/>
  <c r="C2055" i="9" s="1"/>
  <c r="B2056" i="9"/>
  <c r="C2056" i="9" s="1"/>
  <c r="B2057" i="9"/>
  <c r="C2057" i="9" s="1"/>
  <c r="B2058" i="9"/>
  <c r="C2058" i="9" s="1"/>
  <c r="B2059" i="9"/>
  <c r="C2059" i="9" s="1"/>
  <c r="B2060" i="9"/>
  <c r="C2060" i="9" s="1"/>
  <c r="B2061" i="9"/>
  <c r="C2061" i="9" s="1"/>
  <c r="B2062" i="9"/>
  <c r="C2062" i="9" s="1"/>
  <c r="B2063" i="9"/>
  <c r="C2063" i="9" s="1"/>
  <c r="B2064" i="9"/>
  <c r="C2064" i="9" s="1"/>
  <c r="B2065" i="9"/>
  <c r="C2065" i="9" s="1"/>
  <c r="B2066" i="9"/>
  <c r="C2066" i="9" s="1"/>
  <c r="B2067" i="9"/>
  <c r="C2067" i="9" s="1"/>
  <c r="B2068" i="9"/>
  <c r="C2068" i="9" s="1"/>
  <c r="B2069" i="9"/>
  <c r="C2069" i="9" s="1"/>
  <c r="B2070" i="9"/>
  <c r="C2070" i="9" s="1"/>
  <c r="B2071" i="9"/>
  <c r="C2071" i="9" s="1"/>
  <c r="B2072" i="9"/>
  <c r="C2072" i="9" s="1"/>
  <c r="B2073" i="9"/>
  <c r="C2073" i="9" s="1"/>
  <c r="B2074" i="9"/>
  <c r="C2074" i="9" s="1"/>
  <c r="B2075" i="9"/>
  <c r="C2075" i="9" s="1"/>
  <c r="B2076" i="9"/>
  <c r="C2076" i="9" s="1"/>
  <c r="B2077" i="9"/>
  <c r="C2077" i="9" s="1"/>
  <c r="B2078" i="9"/>
  <c r="C2078" i="9" s="1"/>
  <c r="B2079" i="9"/>
  <c r="C2079" i="9" s="1"/>
  <c r="B2080" i="9"/>
  <c r="C2080" i="9" s="1"/>
  <c r="B2081" i="9"/>
  <c r="C2081" i="9" s="1"/>
  <c r="B2082" i="9"/>
  <c r="C2082" i="9" s="1"/>
  <c r="B2083" i="9"/>
  <c r="C2083" i="9" s="1"/>
  <c r="B2084" i="9"/>
  <c r="C2084" i="9" s="1"/>
  <c r="B2085" i="9"/>
  <c r="C2085" i="9" s="1"/>
  <c r="B2086" i="9"/>
  <c r="C2086" i="9" s="1"/>
  <c r="B2087" i="9"/>
  <c r="C2087" i="9" s="1"/>
  <c r="B2088" i="9"/>
  <c r="C2088" i="9" s="1"/>
  <c r="B2089" i="9"/>
  <c r="C2089" i="9" s="1"/>
  <c r="B2090" i="9"/>
  <c r="C2090" i="9" s="1"/>
  <c r="B2091" i="9"/>
  <c r="C2091" i="9" s="1"/>
  <c r="B2092" i="9"/>
  <c r="C2092" i="9" s="1"/>
  <c r="B2093" i="9"/>
  <c r="C2093" i="9" s="1"/>
  <c r="B2094" i="9"/>
  <c r="C2094" i="9" s="1"/>
  <c r="B2095" i="9"/>
  <c r="C2095" i="9" s="1"/>
  <c r="B2096" i="9"/>
  <c r="C2096" i="9" s="1"/>
  <c r="B2097" i="9"/>
  <c r="C2097" i="9" s="1"/>
  <c r="B2098" i="9"/>
  <c r="C2098" i="9" s="1"/>
  <c r="B2099" i="9"/>
  <c r="C2099" i="9" s="1"/>
  <c r="B2100" i="9"/>
  <c r="C2100" i="9" s="1"/>
  <c r="B2101" i="9"/>
  <c r="C2101" i="9" s="1"/>
  <c r="B2102" i="9"/>
  <c r="C2102" i="9" s="1"/>
  <c r="B2103" i="9"/>
  <c r="C2103" i="9" s="1"/>
  <c r="B2104" i="9"/>
  <c r="C2104" i="9" s="1"/>
  <c r="B2105" i="9"/>
  <c r="C2105" i="9" s="1"/>
  <c r="B2106" i="9"/>
  <c r="C2106" i="9" s="1"/>
  <c r="B2107" i="9"/>
  <c r="C2107" i="9" s="1"/>
  <c r="B2108" i="9"/>
  <c r="C2108" i="9" s="1"/>
  <c r="B2109" i="9"/>
  <c r="C2109" i="9" s="1"/>
  <c r="B2110" i="9"/>
  <c r="C2110" i="9" s="1"/>
  <c r="B2111" i="9"/>
  <c r="C2111" i="9" s="1"/>
  <c r="B2112" i="9"/>
  <c r="C2112" i="9" s="1"/>
  <c r="B2113" i="9"/>
  <c r="C2113" i="9" s="1"/>
  <c r="B2114" i="9"/>
  <c r="C2114" i="9" s="1"/>
  <c r="B2115" i="9"/>
  <c r="C2115" i="9" s="1"/>
  <c r="B2116" i="9"/>
  <c r="C2116" i="9" s="1"/>
  <c r="B2117" i="9"/>
  <c r="C2117" i="9" s="1"/>
  <c r="B2118" i="9"/>
  <c r="C2118" i="9" s="1"/>
  <c r="B2119" i="9"/>
  <c r="C2119" i="9" s="1"/>
  <c r="B2120" i="9"/>
  <c r="C2120" i="9" s="1"/>
  <c r="B2121" i="9"/>
  <c r="C2121" i="9" s="1"/>
  <c r="B2122" i="9"/>
  <c r="C2122" i="9" s="1"/>
  <c r="B2123" i="9"/>
  <c r="C2123" i="9" s="1"/>
  <c r="B2124" i="9"/>
  <c r="C2124" i="9" s="1"/>
  <c r="B2125" i="9"/>
  <c r="C2125" i="9" s="1"/>
  <c r="B2126" i="9"/>
  <c r="C2126" i="9" s="1"/>
  <c r="B2127" i="9"/>
  <c r="C2127" i="9" s="1"/>
  <c r="B2128" i="9"/>
  <c r="C2128" i="9" s="1"/>
  <c r="B2129" i="9"/>
  <c r="C2129" i="9" s="1"/>
  <c r="B2130" i="9"/>
  <c r="C2130" i="9" s="1"/>
  <c r="B2131" i="9"/>
  <c r="C2131" i="9" s="1"/>
  <c r="B2132" i="9"/>
  <c r="C2132" i="9" s="1"/>
  <c r="B2133" i="9"/>
  <c r="C2133" i="9" s="1"/>
  <c r="B2134" i="9"/>
  <c r="C2134" i="9" s="1"/>
  <c r="B2135" i="9"/>
  <c r="C2135" i="9" s="1"/>
  <c r="B2136" i="9"/>
  <c r="C2136" i="9" s="1"/>
  <c r="B2137" i="9"/>
  <c r="C2137" i="9" s="1"/>
  <c r="B2138" i="9"/>
  <c r="C2138" i="9" s="1"/>
  <c r="B2139" i="9"/>
  <c r="C2139" i="9" s="1"/>
  <c r="B2140" i="9"/>
  <c r="C2140" i="9" s="1"/>
  <c r="B2141" i="9"/>
  <c r="C2141" i="9" s="1"/>
  <c r="B2142" i="9"/>
  <c r="C2142" i="9" s="1"/>
  <c r="B2143" i="9"/>
  <c r="C2143" i="9" s="1"/>
  <c r="B2144" i="9"/>
  <c r="C2144" i="9" s="1"/>
  <c r="B2145" i="9"/>
  <c r="C2145" i="9" s="1"/>
  <c r="B2146" i="9"/>
  <c r="C2146" i="9" s="1"/>
  <c r="B2147" i="9"/>
  <c r="C2147" i="9" s="1"/>
  <c r="B2148" i="9"/>
  <c r="C2148" i="9" s="1"/>
  <c r="B2149" i="9"/>
  <c r="C2149" i="9" s="1"/>
  <c r="B2150" i="9"/>
  <c r="C2150" i="9" s="1"/>
  <c r="B2151" i="9"/>
  <c r="C2151" i="9" s="1"/>
  <c r="B2152" i="9"/>
  <c r="C2152" i="9" s="1"/>
  <c r="B2153" i="9"/>
  <c r="C2153" i="9" s="1"/>
  <c r="B2154" i="9"/>
  <c r="C2154" i="9" s="1"/>
  <c r="B2155" i="9"/>
  <c r="C2155" i="9" s="1"/>
  <c r="B2156" i="9"/>
  <c r="C2156" i="9" s="1"/>
  <c r="B2157" i="9"/>
  <c r="C2157" i="9" s="1"/>
  <c r="B2158" i="9"/>
  <c r="C2158" i="9" s="1"/>
  <c r="B2159" i="9"/>
  <c r="C2159" i="9" s="1"/>
  <c r="B2160" i="9"/>
  <c r="C2160" i="9" s="1"/>
  <c r="B2161" i="9"/>
  <c r="C2161" i="9" s="1"/>
  <c r="B2162" i="9"/>
  <c r="C2162" i="9" s="1"/>
  <c r="B2163" i="9"/>
  <c r="C2163" i="9" s="1"/>
  <c r="B2164" i="9"/>
  <c r="C2164" i="9" s="1"/>
  <c r="B2165" i="9"/>
  <c r="C2165" i="9" s="1"/>
  <c r="B2166" i="9"/>
  <c r="C2166" i="9" s="1"/>
  <c r="B2167" i="9"/>
  <c r="C2167" i="9" s="1"/>
  <c r="B2168" i="9"/>
  <c r="C2168" i="9" s="1"/>
  <c r="B2169" i="9"/>
  <c r="C2169" i="9" s="1"/>
  <c r="B2170" i="9"/>
  <c r="C2170" i="9" s="1"/>
  <c r="B2171" i="9"/>
  <c r="C2171" i="9" s="1"/>
  <c r="B2172" i="9"/>
  <c r="C2172" i="9" s="1"/>
  <c r="B2173" i="9"/>
  <c r="C2173" i="9" s="1"/>
  <c r="B2174" i="9"/>
  <c r="C2174" i="9" s="1"/>
  <c r="B2175" i="9"/>
  <c r="C2175" i="9" s="1"/>
  <c r="B2176" i="9"/>
  <c r="C2176" i="9" s="1"/>
  <c r="B2177" i="9"/>
  <c r="C2177" i="9" s="1"/>
  <c r="B2178" i="9"/>
  <c r="C2178" i="9" s="1"/>
  <c r="B2179" i="9"/>
  <c r="C2179" i="9" s="1"/>
  <c r="B2180" i="9"/>
  <c r="C2180" i="9" s="1"/>
  <c r="B2181" i="9"/>
  <c r="C2181" i="9" s="1"/>
  <c r="B2182" i="9"/>
  <c r="C2182" i="9" s="1"/>
  <c r="B2183" i="9"/>
  <c r="C2183" i="9" s="1"/>
  <c r="B2184" i="9"/>
  <c r="C2184" i="9" s="1"/>
  <c r="B2185" i="9"/>
  <c r="C2185" i="9" s="1"/>
  <c r="B2186" i="9"/>
  <c r="C2186" i="9" s="1"/>
  <c r="B2187" i="9"/>
  <c r="C2187" i="9" s="1"/>
  <c r="B2188" i="9"/>
  <c r="C2188" i="9" s="1"/>
  <c r="B2189" i="9"/>
  <c r="C2189" i="9" s="1"/>
  <c r="B2190" i="9"/>
  <c r="C2190" i="9" s="1"/>
  <c r="B2191" i="9"/>
  <c r="C2191" i="9" s="1"/>
  <c r="B2192" i="9"/>
  <c r="C2192" i="9" s="1"/>
  <c r="B2193" i="9"/>
  <c r="C2193" i="9" s="1"/>
  <c r="B2194" i="9"/>
  <c r="C2194" i="9" s="1"/>
  <c r="B2195" i="9"/>
  <c r="C2195" i="9" s="1"/>
  <c r="B2196" i="9"/>
  <c r="C2196" i="9" s="1"/>
  <c r="B2197" i="9"/>
  <c r="C2197" i="9" s="1"/>
  <c r="B2198" i="9"/>
  <c r="C2198" i="9" s="1"/>
  <c r="B2199" i="9"/>
  <c r="C2199" i="9" s="1"/>
  <c r="B2200" i="9"/>
  <c r="C2200" i="9" s="1"/>
  <c r="B2201" i="9"/>
  <c r="C2201" i="9" s="1"/>
  <c r="B2202" i="9"/>
  <c r="C2202" i="9" s="1"/>
  <c r="B2203" i="9"/>
  <c r="C2203" i="9" s="1"/>
  <c r="B2204" i="9"/>
  <c r="C2204" i="9" s="1"/>
  <c r="B2205" i="9"/>
  <c r="C2205" i="9" s="1"/>
  <c r="B2206" i="9"/>
  <c r="C2206" i="9" s="1"/>
  <c r="B2207" i="9"/>
  <c r="C2207" i="9" s="1"/>
  <c r="B2208" i="9"/>
  <c r="C2208" i="9" s="1"/>
  <c r="B2209" i="9"/>
  <c r="C2209" i="9" s="1"/>
  <c r="B2210" i="9"/>
  <c r="C2210" i="9" s="1"/>
  <c r="B2211" i="9"/>
  <c r="C2211" i="9" s="1"/>
  <c r="B2212" i="9"/>
  <c r="C2212" i="9" s="1"/>
  <c r="B2213" i="9"/>
  <c r="C2213" i="9" s="1"/>
  <c r="B2214" i="9"/>
  <c r="C2214" i="9" s="1"/>
  <c r="B2215" i="9"/>
  <c r="C2215" i="9" s="1"/>
  <c r="B2216" i="9"/>
  <c r="C2216" i="9" s="1"/>
  <c r="B2217" i="9"/>
  <c r="C2217" i="9" s="1"/>
  <c r="B2218" i="9"/>
  <c r="C2218" i="9" s="1"/>
  <c r="B2219" i="9"/>
  <c r="C2219" i="9" s="1"/>
  <c r="B2220" i="9"/>
  <c r="C2220" i="9" s="1"/>
  <c r="B2221" i="9"/>
  <c r="C2221" i="9" s="1"/>
  <c r="B2222" i="9"/>
  <c r="C2222" i="9" s="1"/>
  <c r="B2223" i="9"/>
  <c r="C2223" i="9" s="1"/>
  <c r="B2224" i="9"/>
  <c r="C2224" i="9" s="1"/>
  <c r="B2225" i="9"/>
  <c r="C2225" i="9" s="1"/>
  <c r="B2226" i="9"/>
  <c r="C2226" i="9" s="1"/>
  <c r="B2227" i="9"/>
  <c r="C2227" i="9" s="1"/>
  <c r="B2228" i="9"/>
  <c r="C2228" i="9" s="1"/>
  <c r="B2229" i="9"/>
  <c r="C2229" i="9" s="1"/>
  <c r="B2230" i="9"/>
  <c r="C2230" i="9" s="1"/>
  <c r="B2231" i="9"/>
  <c r="C2231" i="9" s="1"/>
  <c r="B2232" i="9"/>
  <c r="C2232" i="9" s="1"/>
  <c r="B2233" i="9"/>
  <c r="C2233" i="9" s="1"/>
  <c r="B2234" i="9"/>
  <c r="C2234" i="9" s="1"/>
  <c r="B2235" i="9"/>
  <c r="C2235" i="9" s="1"/>
  <c r="B2236" i="9"/>
  <c r="C2236" i="9" s="1"/>
  <c r="B2237" i="9"/>
  <c r="C2237" i="9" s="1"/>
  <c r="B2238" i="9"/>
  <c r="C2238" i="9" s="1"/>
  <c r="B2239" i="9"/>
  <c r="C2239" i="9" s="1"/>
  <c r="B2240" i="9"/>
  <c r="C2240" i="9" s="1"/>
  <c r="B2241" i="9"/>
  <c r="C2241" i="9" s="1"/>
  <c r="B2242" i="9"/>
  <c r="C2242" i="9" s="1"/>
  <c r="B2243" i="9"/>
  <c r="C2243" i="9" s="1"/>
  <c r="B2244" i="9"/>
  <c r="C2244" i="9" s="1"/>
  <c r="B2245" i="9"/>
  <c r="C2245" i="9" s="1"/>
  <c r="B2246" i="9"/>
  <c r="C2246" i="9" s="1"/>
  <c r="B2247" i="9"/>
  <c r="C2247" i="9" s="1"/>
  <c r="B2248" i="9"/>
  <c r="C2248" i="9" s="1"/>
  <c r="B2249" i="9"/>
  <c r="C2249" i="9" s="1"/>
  <c r="B2250" i="9"/>
  <c r="C2250" i="9" s="1"/>
  <c r="B2251" i="9"/>
  <c r="C2251" i="9" s="1"/>
  <c r="B2252" i="9"/>
  <c r="C2252" i="9" s="1"/>
  <c r="B2253" i="9"/>
  <c r="C2253" i="9" s="1"/>
  <c r="B2254" i="9"/>
  <c r="C2254" i="9" s="1"/>
  <c r="B2255" i="9"/>
  <c r="C2255" i="9" s="1"/>
  <c r="B2256" i="9"/>
  <c r="C2256" i="9" s="1"/>
  <c r="B2257" i="9"/>
  <c r="C2257" i="9" s="1"/>
  <c r="B2258" i="9"/>
  <c r="C2258" i="9" s="1"/>
  <c r="B2259" i="9"/>
  <c r="C2259" i="9" s="1"/>
  <c r="B2260" i="9"/>
  <c r="C2260" i="9" s="1"/>
  <c r="B2261" i="9"/>
  <c r="C2261" i="9" s="1"/>
  <c r="B2262" i="9"/>
  <c r="C2262" i="9" s="1"/>
  <c r="B2263" i="9"/>
  <c r="C2263" i="9" s="1"/>
  <c r="B2264" i="9"/>
  <c r="C2264" i="9" s="1"/>
  <c r="B2265" i="9"/>
  <c r="C2265" i="9" s="1"/>
  <c r="B2266" i="9"/>
  <c r="C2266" i="9" s="1"/>
  <c r="B2267" i="9"/>
  <c r="C2267" i="9" s="1"/>
  <c r="B2268" i="9"/>
  <c r="C2268" i="9" s="1"/>
  <c r="B2269" i="9"/>
  <c r="C2269" i="9" s="1"/>
  <c r="B2270" i="9"/>
  <c r="C2270" i="9" s="1"/>
  <c r="B2271" i="9"/>
  <c r="C2271" i="9" s="1"/>
  <c r="B2272" i="9"/>
  <c r="C2272" i="9" s="1"/>
  <c r="B2273" i="9"/>
  <c r="C2273" i="9" s="1"/>
  <c r="B2274" i="9"/>
  <c r="C2274" i="9" s="1"/>
  <c r="B2275" i="9"/>
  <c r="C2275" i="9" s="1"/>
  <c r="B2276" i="9"/>
  <c r="C2276" i="9" s="1"/>
  <c r="B2277" i="9"/>
  <c r="C2277" i="9" s="1"/>
  <c r="B2278" i="9"/>
  <c r="C2278" i="9" s="1"/>
  <c r="B2279" i="9"/>
  <c r="C2279" i="9" s="1"/>
  <c r="B2280" i="9"/>
  <c r="C2280" i="9" s="1"/>
  <c r="B2281" i="9"/>
  <c r="C2281" i="9" s="1"/>
  <c r="B2282" i="9"/>
  <c r="C2282" i="9" s="1"/>
  <c r="B2283" i="9"/>
  <c r="C2283" i="9" s="1"/>
  <c r="B2284" i="9"/>
  <c r="C2284" i="9" s="1"/>
  <c r="B2285" i="9"/>
  <c r="C2285" i="9" s="1"/>
  <c r="B2286" i="9"/>
  <c r="C2286" i="9" s="1"/>
  <c r="B2287" i="9"/>
  <c r="C2287" i="9" s="1"/>
  <c r="B2288" i="9"/>
  <c r="C2288" i="9" s="1"/>
  <c r="B2289" i="9"/>
  <c r="C2289" i="9" s="1"/>
  <c r="B2290" i="9"/>
  <c r="C2290" i="9" s="1"/>
  <c r="B2291" i="9"/>
  <c r="C2291" i="9" s="1"/>
  <c r="B2292" i="9"/>
  <c r="C2292" i="9" s="1"/>
  <c r="B2293" i="9"/>
  <c r="C2293" i="9" s="1"/>
  <c r="B2294" i="9"/>
  <c r="C2294" i="9" s="1"/>
  <c r="B2295" i="9"/>
  <c r="C2295" i="9" s="1"/>
  <c r="B2296" i="9"/>
  <c r="C2296" i="9" s="1"/>
  <c r="B2297" i="9"/>
  <c r="C2297" i="9" s="1"/>
  <c r="B2298" i="9"/>
  <c r="C2298" i="9" s="1"/>
  <c r="B2299" i="9"/>
  <c r="C2299" i="9" s="1"/>
  <c r="B2300" i="9"/>
  <c r="C2300" i="9" s="1"/>
  <c r="B2301" i="9"/>
  <c r="C2301" i="9" s="1"/>
  <c r="B2302" i="9"/>
  <c r="C2302" i="9" s="1"/>
  <c r="B2303" i="9"/>
  <c r="C2303" i="9" s="1"/>
  <c r="B2304" i="9"/>
  <c r="C2304" i="9" s="1"/>
  <c r="B2305" i="9"/>
  <c r="C2305" i="9" s="1"/>
  <c r="B2306" i="9"/>
  <c r="C2306" i="9" s="1"/>
  <c r="B2307" i="9"/>
  <c r="C2307" i="9" s="1"/>
  <c r="B2308" i="9"/>
  <c r="C2308" i="9" s="1"/>
  <c r="B2309" i="9"/>
  <c r="C2309" i="9" s="1"/>
  <c r="B2310" i="9"/>
  <c r="C2310" i="9" s="1"/>
  <c r="B2311" i="9"/>
  <c r="C2311" i="9" s="1"/>
  <c r="B2312" i="9"/>
  <c r="C2312" i="9" s="1"/>
  <c r="B2313" i="9"/>
  <c r="C2313" i="9" s="1"/>
  <c r="B2314" i="9"/>
  <c r="C2314" i="9" s="1"/>
  <c r="B2315" i="9"/>
  <c r="C2315" i="9" s="1"/>
  <c r="B2316" i="9"/>
  <c r="C2316" i="9" s="1"/>
  <c r="B2317" i="9"/>
  <c r="C2317" i="9" s="1"/>
  <c r="B2318" i="9"/>
  <c r="C2318" i="9" s="1"/>
  <c r="B2319" i="9"/>
  <c r="C2319" i="9" s="1"/>
  <c r="B2320" i="9"/>
  <c r="C2320" i="9" s="1"/>
  <c r="B2321" i="9"/>
  <c r="C2321" i="9" s="1"/>
  <c r="B2322" i="9"/>
  <c r="C2322" i="9" s="1"/>
  <c r="B2323" i="9"/>
  <c r="C2323" i="9" s="1"/>
  <c r="B2324" i="9"/>
  <c r="C2324" i="9" s="1"/>
  <c r="B2325" i="9"/>
  <c r="C2325" i="9" s="1"/>
  <c r="B2326" i="9"/>
  <c r="C2326" i="9" s="1"/>
  <c r="B2327" i="9"/>
  <c r="C2327" i="9" s="1"/>
  <c r="B2328" i="9"/>
  <c r="C2328" i="9" s="1"/>
  <c r="B2329" i="9"/>
  <c r="C2329" i="9" s="1"/>
  <c r="B2330" i="9"/>
  <c r="C2330" i="9" s="1"/>
  <c r="B2331" i="9"/>
  <c r="C2331" i="9" s="1"/>
  <c r="B2332" i="9"/>
  <c r="C2332" i="9" s="1"/>
  <c r="B2333" i="9"/>
  <c r="C2333" i="9" s="1"/>
  <c r="B2334" i="9"/>
  <c r="C2334" i="9" s="1"/>
  <c r="B2335" i="9"/>
  <c r="C2335" i="9" s="1"/>
  <c r="B2336" i="9"/>
  <c r="C2336" i="9" s="1"/>
  <c r="B2337" i="9"/>
  <c r="C2337" i="9" s="1"/>
  <c r="B2338" i="9"/>
  <c r="C2338" i="9" s="1"/>
  <c r="B2339" i="9"/>
  <c r="C2339" i="9" s="1"/>
  <c r="B2340" i="9"/>
  <c r="C2340" i="9" s="1"/>
  <c r="B2341" i="9"/>
  <c r="C2341" i="9" s="1"/>
  <c r="B2342" i="9"/>
  <c r="C2342" i="9" s="1"/>
  <c r="B2343" i="9"/>
  <c r="C2343" i="9" s="1"/>
  <c r="B2344" i="9"/>
  <c r="C2344" i="9" s="1"/>
  <c r="B2345" i="9"/>
  <c r="C2345" i="9" s="1"/>
  <c r="B2346" i="9"/>
  <c r="C2346" i="9" s="1"/>
  <c r="B2347" i="9"/>
  <c r="C2347" i="9" s="1"/>
  <c r="B2348" i="9"/>
  <c r="C2348" i="9" s="1"/>
  <c r="B2349" i="9"/>
  <c r="C2349" i="9" s="1"/>
  <c r="B2350" i="9"/>
  <c r="C2350" i="9" s="1"/>
  <c r="B2351" i="9"/>
  <c r="C2351" i="9" s="1"/>
  <c r="B2352" i="9"/>
  <c r="C2352" i="9" s="1"/>
  <c r="B2353" i="9"/>
  <c r="C2353" i="9" s="1"/>
  <c r="B2354" i="9"/>
  <c r="C2354" i="9" s="1"/>
  <c r="B2355" i="9"/>
  <c r="C2355" i="9" s="1"/>
  <c r="B2356" i="9"/>
  <c r="C2356" i="9" s="1"/>
  <c r="B2357" i="9"/>
  <c r="C2357" i="9" s="1"/>
  <c r="B2358" i="9"/>
  <c r="C2358" i="9" s="1"/>
  <c r="B2359" i="9"/>
  <c r="C2359" i="9" s="1"/>
  <c r="B2360" i="9"/>
  <c r="C2360" i="9" s="1"/>
  <c r="B2361" i="9"/>
  <c r="C2361" i="9" s="1"/>
  <c r="B2362" i="9"/>
  <c r="C2362" i="9" s="1"/>
  <c r="B2363" i="9"/>
  <c r="C2363" i="9" s="1"/>
  <c r="B2364" i="9"/>
  <c r="C2364" i="9" s="1"/>
  <c r="B2365" i="9"/>
  <c r="C2365" i="9" s="1"/>
  <c r="B2366" i="9"/>
  <c r="C2366" i="9" s="1"/>
  <c r="B2367" i="9"/>
  <c r="C2367" i="9" s="1"/>
  <c r="B2368" i="9"/>
  <c r="C2368" i="9" s="1"/>
  <c r="B2369" i="9"/>
  <c r="C2369" i="9" s="1"/>
  <c r="B2370" i="9"/>
  <c r="C2370" i="9" s="1"/>
  <c r="B2371" i="9"/>
  <c r="C2371" i="9" s="1"/>
  <c r="B2372" i="9"/>
  <c r="B2373" i="9"/>
  <c r="C2373" i="9" s="1"/>
  <c r="B2374" i="9"/>
  <c r="C2374" i="9" s="1"/>
  <c r="B2375" i="9"/>
  <c r="C2375" i="9" s="1"/>
  <c r="B2376" i="9"/>
  <c r="C2376" i="9" s="1"/>
  <c r="B2377" i="9"/>
  <c r="C2377" i="9" s="1"/>
  <c r="B2378" i="9"/>
  <c r="C2378" i="9" s="1"/>
  <c r="B2379" i="9"/>
  <c r="C2379" i="9" s="1"/>
  <c r="B2380" i="9"/>
  <c r="C2380" i="9" s="1"/>
  <c r="B2381" i="9"/>
  <c r="C2381" i="9" s="1"/>
  <c r="B2382" i="9"/>
  <c r="C2382" i="9" s="1"/>
  <c r="B2383" i="9"/>
  <c r="C2383" i="9" s="1"/>
  <c r="B2384" i="9"/>
  <c r="C2384" i="9" s="1"/>
  <c r="B2385" i="9"/>
  <c r="C2385" i="9" s="1"/>
  <c r="B2386" i="9"/>
  <c r="C2386" i="9" s="1"/>
  <c r="B2387" i="9"/>
  <c r="C2387" i="9" s="1"/>
  <c r="B2388" i="9"/>
  <c r="C2388" i="9" s="1"/>
  <c r="B2389" i="9"/>
  <c r="C2389" i="9" s="1"/>
  <c r="B2390" i="9"/>
  <c r="C2390" i="9" s="1"/>
  <c r="B2391" i="9"/>
  <c r="C2391" i="9" s="1"/>
  <c r="B2392" i="9"/>
  <c r="C2392" i="9" s="1"/>
  <c r="B2393" i="9"/>
  <c r="C2393" i="9" s="1"/>
  <c r="B2394" i="9"/>
  <c r="C2394" i="9" s="1"/>
  <c r="B2395" i="9"/>
  <c r="C2395" i="9" s="1"/>
  <c r="B2396" i="9"/>
  <c r="C2396" i="9" s="1"/>
  <c r="B2397" i="9"/>
  <c r="C2397" i="9" s="1"/>
  <c r="B2398" i="9"/>
  <c r="C2398" i="9" s="1"/>
  <c r="B2399" i="9"/>
  <c r="C2399" i="9" s="1"/>
  <c r="B2400" i="9"/>
  <c r="C2400" i="9" s="1"/>
  <c r="B2401" i="9"/>
  <c r="C2401" i="9" s="1"/>
  <c r="B2402" i="9"/>
  <c r="C2402" i="9" s="1"/>
  <c r="B2403" i="9"/>
  <c r="C2403" i="9" s="1"/>
  <c r="B2404" i="9"/>
  <c r="C2404" i="9" s="1"/>
  <c r="B2405" i="9"/>
  <c r="C2405" i="9" s="1"/>
  <c r="B2406" i="9"/>
  <c r="C2406" i="9" s="1"/>
  <c r="B2407" i="9"/>
  <c r="C2407" i="9" s="1"/>
  <c r="B2408" i="9"/>
  <c r="C2408" i="9" s="1"/>
  <c r="B2409" i="9"/>
  <c r="C2409" i="9" s="1"/>
  <c r="B2410" i="9"/>
  <c r="C2410" i="9" s="1"/>
  <c r="B2411" i="9"/>
  <c r="C2411" i="9" s="1"/>
  <c r="B2412" i="9"/>
  <c r="C2412" i="9" s="1"/>
  <c r="B2413" i="9"/>
  <c r="C2413" i="9" s="1"/>
  <c r="B2414" i="9"/>
  <c r="C2414" i="9" s="1"/>
  <c r="B2415" i="9"/>
  <c r="C2415" i="9" s="1"/>
  <c r="B2416" i="9"/>
  <c r="C2416" i="9" s="1"/>
  <c r="B2417" i="9"/>
  <c r="C2417" i="9" s="1"/>
  <c r="B2418" i="9"/>
  <c r="C2418" i="9" s="1"/>
  <c r="B2419" i="9"/>
  <c r="C2419" i="9" s="1"/>
  <c r="B2420" i="9"/>
  <c r="C2420" i="9" s="1"/>
  <c r="B2421" i="9"/>
  <c r="C2421" i="9" s="1"/>
  <c r="B2422" i="9"/>
  <c r="C2422" i="9" s="1"/>
  <c r="B2423" i="9"/>
  <c r="C2423" i="9" s="1"/>
  <c r="B2424" i="9"/>
  <c r="C2424" i="9" s="1"/>
  <c r="B2425" i="9"/>
  <c r="C2425" i="9" s="1"/>
  <c r="B2426" i="9"/>
  <c r="C2426" i="9" s="1"/>
  <c r="B2427" i="9"/>
  <c r="C2427" i="9" s="1"/>
  <c r="B2428" i="9"/>
  <c r="C2428" i="9" s="1"/>
  <c r="B2429" i="9"/>
  <c r="C2429" i="9" s="1"/>
  <c r="B2430" i="9"/>
  <c r="C2430" i="9" s="1"/>
  <c r="B2431" i="9"/>
  <c r="C2431" i="9" s="1"/>
  <c r="B2432" i="9"/>
  <c r="C2432" i="9" s="1"/>
  <c r="B2433" i="9"/>
  <c r="C2433" i="9" s="1"/>
  <c r="B2434" i="9"/>
  <c r="C2434" i="9" s="1"/>
  <c r="B2435" i="9"/>
  <c r="C2435" i="9" s="1"/>
  <c r="B2436" i="9"/>
  <c r="C2436" i="9" s="1"/>
  <c r="B2437" i="9"/>
  <c r="C2437" i="9" s="1"/>
  <c r="B2438" i="9"/>
  <c r="C2438" i="9" s="1"/>
  <c r="B2439" i="9"/>
  <c r="C2439" i="9" s="1"/>
  <c r="B2440" i="9"/>
  <c r="C2440" i="9" s="1"/>
  <c r="B2441" i="9"/>
  <c r="C2441" i="9" s="1"/>
  <c r="B2442" i="9"/>
  <c r="C2442" i="9" s="1"/>
  <c r="B2443" i="9"/>
  <c r="C2443" i="9" s="1"/>
  <c r="B2444" i="9"/>
  <c r="C2444" i="9" s="1"/>
  <c r="B2445" i="9"/>
  <c r="C2445" i="9" s="1"/>
  <c r="B2446" i="9"/>
  <c r="C2446" i="9" s="1"/>
  <c r="B2447" i="9"/>
  <c r="C2447" i="9" s="1"/>
  <c r="B2448" i="9"/>
  <c r="C2448" i="9" s="1"/>
  <c r="B2449" i="9"/>
  <c r="C2449" i="9" s="1"/>
  <c r="B2450" i="9"/>
  <c r="C2450" i="9" s="1"/>
  <c r="B2451" i="9"/>
  <c r="C2451" i="9" s="1"/>
  <c r="D100" i="7"/>
  <c r="I60" i="10" l="1"/>
  <c r="C60" i="10"/>
  <c r="E115" i="10"/>
  <c r="C115" i="10"/>
  <c r="E107" i="10"/>
  <c r="C107" i="10"/>
  <c r="E99" i="10"/>
  <c r="C99" i="10"/>
  <c r="E91" i="10"/>
  <c r="C91" i="10"/>
  <c r="E83" i="10"/>
  <c r="C83" i="10"/>
  <c r="E75" i="10"/>
  <c r="C75" i="10"/>
  <c r="E67" i="10"/>
  <c r="C67" i="10"/>
  <c r="E59" i="10"/>
  <c r="C59" i="10"/>
  <c r="E51" i="10"/>
  <c r="C51" i="10"/>
  <c r="E43" i="10"/>
  <c r="C43" i="10"/>
  <c r="E35" i="10"/>
  <c r="C35" i="10"/>
  <c r="E27" i="10"/>
  <c r="C27" i="10"/>
  <c r="E19" i="10"/>
  <c r="C19" i="10"/>
  <c r="E11" i="10"/>
  <c r="C11" i="10"/>
  <c r="E3" i="10"/>
  <c r="C3" i="10"/>
  <c r="I108" i="10"/>
  <c r="C108" i="10"/>
  <c r="I68" i="10"/>
  <c r="C68" i="10"/>
  <c r="I28" i="10"/>
  <c r="C28" i="10"/>
  <c r="J114" i="10"/>
  <c r="C114" i="10"/>
  <c r="J106" i="10"/>
  <c r="C106" i="10"/>
  <c r="J98" i="10"/>
  <c r="C98" i="10"/>
  <c r="J90" i="10"/>
  <c r="C90" i="10"/>
  <c r="J82" i="10"/>
  <c r="C82" i="10"/>
  <c r="J74" i="10"/>
  <c r="C74" i="10"/>
  <c r="J66" i="10"/>
  <c r="C66" i="10"/>
  <c r="J58" i="10"/>
  <c r="C58" i="10"/>
  <c r="J50" i="10"/>
  <c r="C50" i="10"/>
  <c r="J42" i="10"/>
  <c r="C42" i="10"/>
  <c r="J34" i="10"/>
  <c r="C34" i="10"/>
  <c r="J26" i="10"/>
  <c r="C26" i="10"/>
  <c r="J18" i="10"/>
  <c r="C18" i="10"/>
  <c r="J10" i="10"/>
  <c r="C10" i="10"/>
  <c r="J2" i="10"/>
  <c r="C2" i="10"/>
  <c r="I100" i="10"/>
  <c r="C100" i="10"/>
  <c r="I76" i="10"/>
  <c r="C76" i="10"/>
  <c r="I44" i="10"/>
  <c r="C44" i="10"/>
  <c r="I20" i="10"/>
  <c r="C20" i="10"/>
  <c r="I4" i="10"/>
  <c r="C4" i="10"/>
  <c r="J113" i="10"/>
  <c r="C113" i="10"/>
  <c r="J105" i="10"/>
  <c r="C105" i="10"/>
  <c r="J97" i="10"/>
  <c r="C97" i="10"/>
  <c r="J89" i="10"/>
  <c r="C89" i="10"/>
  <c r="J81" i="10"/>
  <c r="C81" i="10"/>
  <c r="J73" i="10"/>
  <c r="C73" i="10"/>
  <c r="J65" i="10"/>
  <c r="C65" i="10"/>
  <c r="J57" i="10"/>
  <c r="C57" i="10"/>
  <c r="J49" i="10"/>
  <c r="C49" i="10"/>
  <c r="J41" i="10"/>
  <c r="C41" i="10"/>
  <c r="J33" i="10"/>
  <c r="C33" i="10"/>
  <c r="J25" i="10"/>
  <c r="C25" i="10"/>
  <c r="J17" i="10"/>
  <c r="C17" i="10"/>
  <c r="J9" i="10"/>
  <c r="C9" i="10"/>
  <c r="F112" i="10"/>
  <c r="C112" i="10"/>
  <c r="F104" i="10"/>
  <c r="C104" i="10"/>
  <c r="F96" i="10"/>
  <c r="C96" i="10"/>
  <c r="F88" i="10"/>
  <c r="C88" i="10"/>
  <c r="F80" i="10"/>
  <c r="C80" i="10"/>
  <c r="F72" i="10"/>
  <c r="C72" i="10"/>
  <c r="F64" i="10"/>
  <c r="C64" i="10"/>
  <c r="F56" i="10"/>
  <c r="C56" i="10"/>
  <c r="F48" i="10"/>
  <c r="C48" i="10"/>
  <c r="F40" i="10"/>
  <c r="C40" i="10"/>
  <c r="F32" i="10"/>
  <c r="C32" i="10"/>
  <c r="F24" i="10"/>
  <c r="C24" i="10"/>
  <c r="F16" i="10"/>
  <c r="C16" i="10"/>
  <c r="F8" i="10"/>
  <c r="C8" i="10"/>
  <c r="H111" i="10"/>
  <c r="C111" i="10"/>
  <c r="H103" i="10"/>
  <c r="C103" i="10"/>
  <c r="H95" i="10"/>
  <c r="C95" i="10"/>
  <c r="H87" i="10"/>
  <c r="C87" i="10"/>
  <c r="H79" i="10"/>
  <c r="C79" i="10"/>
  <c r="H71" i="10"/>
  <c r="C71" i="10"/>
  <c r="H63" i="10"/>
  <c r="C63" i="10"/>
  <c r="H55" i="10"/>
  <c r="C55" i="10"/>
  <c r="H47" i="10"/>
  <c r="C47" i="10"/>
  <c r="H39" i="10"/>
  <c r="C39" i="10"/>
  <c r="H31" i="10"/>
  <c r="C31" i="10"/>
  <c r="H23" i="10"/>
  <c r="C23" i="10"/>
  <c r="H15" i="10"/>
  <c r="C15" i="10"/>
  <c r="H7" i="10"/>
  <c r="C7" i="10"/>
  <c r="I116" i="10"/>
  <c r="C116" i="10"/>
  <c r="I84" i="10"/>
  <c r="C84" i="10"/>
  <c r="I36" i="10"/>
  <c r="C36" i="10"/>
  <c r="I118" i="10"/>
  <c r="C118" i="10"/>
  <c r="I110" i="10"/>
  <c r="C110" i="10"/>
  <c r="I102" i="10"/>
  <c r="C102" i="10"/>
  <c r="I94" i="10"/>
  <c r="C94" i="10"/>
  <c r="I86" i="10"/>
  <c r="C86" i="10"/>
  <c r="I78" i="10"/>
  <c r="C78" i="10"/>
  <c r="I70" i="10"/>
  <c r="C70" i="10"/>
  <c r="I62" i="10"/>
  <c r="C62" i="10"/>
  <c r="I54" i="10"/>
  <c r="C54" i="10"/>
  <c r="I46" i="10"/>
  <c r="C46" i="10"/>
  <c r="I38" i="10"/>
  <c r="C38" i="10"/>
  <c r="I30" i="10"/>
  <c r="C30" i="10"/>
  <c r="I22" i="10"/>
  <c r="C22" i="10"/>
  <c r="I14" i="10"/>
  <c r="C14" i="10"/>
  <c r="I6" i="10"/>
  <c r="C6" i="10"/>
  <c r="I92" i="10"/>
  <c r="C92" i="10"/>
  <c r="I52" i="10"/>
  <c r="C52" i="10"/>
  <c r="I12" i="10"/>
  <c r="C12" i="10"/>
  <c r="I117" i="10"/>
  <c r="C117" i="10"/>
  <c r="I109" i="10"/>
  <c r="C109" i="10"/>
  <c r="I101" i="10"/>
  <c r="C101" i="10"/>
  <c r="I93" i="10"/>
  <c r="C93" i="10"/>
  <c r="I85" i="10"/>
  <c r="C85" i="10"/>
  <c r="I77" i="10"/>
  <c r="C77" i="10"/>
  <c r="I69" i="10"/>
  <c r="C69" i="10"/>
  <c r="I61" i="10"/>
  <c r="C61" i="10"/>
  <c r="I53" i="10"/>
  <c r="C53" i="10"/>
  <c r="I45" i="10"/>
  <c r="C45" i="10"/>
  <c r="I37" i="10"/>
  <c r="C37" i="10"/>
  <c r="I29" i="10"/>
  <c r="C29" i="10"/>
  <c r="I21" i="10"/>
  <c r="C21" i="10"/>
  <c r="I13" i="10"/>
  <c r="C13" i="10"/>
  <c r="I5" i="10"/>
  <c r="C5" i="10"/>
  <c r="I115" i="10"/>
  <c r="D57" i="10"/>
  <c r="I51" i="10"/>
  <c r="D113" i="10"/>
  <c r="D49" i="10"/>
  <c r="D105" i="10"/>
  <c r="D41" i="10"/>
  <c r="D65" i="10"/>
  <c r="E66" i="10"/>
  <c r="D97" i="10"/>
  <c r="D33" i="10"/>
  <c r="E2" i="10"/>
  <c r="D89" i="10"/>
  <c r="D25" i="10"/>
  <c r="F55" i="10"/>
  <c r="D81" i="10"/>
  <c r="D17" i="10"/>
  <c r="D73" i="10"/>
  <c r="D9" i="10"/>
  <c r="E58" i="10"/>
  <c r="F111" i="10"/>
  <c r="F47" i="10"/>
  <c r="H118" i="10"/>
  <c r="H54" i="10"/>
  <c r="I107" i="10"/>
  <c r="I43" i="10"/>
  <c r="D112" i="10"/>
  <c r="D104" i="10"/>
  <c r="D96" i="10"/>
  <c r="D88" i="10"/>
  <c r="D80" i="10"/>
  <c r="D72" i="10"/>
  <c r="D64" i="10"/>
  <c r="D56" i="10"/>
  <c r="D48" i="10"/>
  <c r="D40" i="10"/>
  <c r="D32" i="10"/>
  <c r="D24" i="10"/>
  <c r="D16" i="10"/>
  <c r="D8" i="10"/>
  <c r="E114" i="10"/>
  <c r="E50" i="10"/>
  <c r="F103" i="10"/>
  <c r="F39" i="10"/>
  <c r="H110" i="10"/>
  <c r="H46" i="10"/>
  <c r="I99" i="10"/>
  <c r="I35" i="10"/>
  <c r="D111" i="10"/>
  <c r="D103" i="10"/>
  <c r="D95" i="10"/>
  <c r="D87" i="10"/>
  <c r="D79" i="10"/>
  <c r="D71" i="10"/>
  <c r="D63" i="10"/>
  <c r="D55" i="10"/>
  <c r="D47" i="10"/>
  <c r="D39" i="10"/>
  <c r="D31" i="10"/>
  <c r="D23" i="10"/>
  <c r="D15" i="10"/>
  <c r="D7" i="10"/>
  <c r="H62" i="10"/>
  <c r="E106" i="10"/>
  <c r="E42" i="10"/>
  <c r="F95" i="10"/>
  <c r="F31" i="10"/>
  <c r="H102" i="10"/>
  <c r="H38" i="10"/>
  <c r="I91" i="10"/>
  <c r="I27" i="10"/>
  <c r="D118" i="10"/>
  <c r="D110" i="10"/>
  <c r="D102" i="10"/>
  <c r="D94" i="10"/>
  <c r="D86" i="10"/>
  <c r="D78" i="10"/>
  <c r="D70" i="10"/>
  <c r="D62" i="10"/>
  <c r="D54" i="10"/>
  <c r="D46" i="10"/>
  <c r="D38" i="10"/>
  <c r="D30" i="10"/>
  <c r="D22" i="10"/>
  <c r="D14" i="10"/>
  <c r="D6" i="10"/>
  <c r="E98" i="10"/>
  <c r="E34" i="10"/>
  <c r="F87" i="10"/>
  <c r="F23" i="10"/>
  <c r="H94" i="10"/>
  <c r="H30" i="10"/>
  <c r="I83" i="10"/>
  <c r="I19" i="10"/>
  <c r="D117" i="10"/>
  <c r="D109" i="10"/>
  <c r="D101" i="10"/>
  <c r="D93" i="10"/>
  <c r="D85" i="10"/>
  <c r="D77" i="10"/>
  <c r="D69" i="10"/>
  <c r="D61" i="10"/>
  <c r="D53" i="10"/>
  <c r="D45" i="10"/>
  <c r="D37" i="10"/>
  <c r="D29" i="10"/>
  <c r="D21" i="10"/>
  <c r="D13" i="10"/>
  <c r="D5" i="10"/>
  <c r="E90" i="10"/>
  <c r="E26" i="10"/>
  <c r="F79" i="10"/>
  <c r="F15" i="10"/>
  <c r="H86" i="10"/>
  <c r="H22" i="10"/>
  <c r="I75" i="10"/>
  <c r="I11" i="10"/>
  <c r="D116" i="10"/>
  <c r="D108" i="10"/>
  <c r="D100" i="10"/>
  <c r="D92" i="10"/>
  <c r="D84" i="10"/>
  <c r="D76" i="10"/>
  <c r="D68" i="10"/>
  <c r="D60" i="10"/>
  <c r="D52" i="10"/>
  <c r="D44" i="10"/>
  <c r="D36" i="10"/>
  <c r="D28" i="10"/>
  <c r="D20" i="10"/>
  <c r="D12" i="10"/>
  <c r="D4" i="10"/>
  <c r="E82" i="10"/>
  <c r="E18" i="10"/>
  <c r="F71" i="10"/>
  <c r="F7" i="10"/>
  <c r="H78" i="10"/>
  <c r="H14" i="10"/>
  <c r="I67" i="10"/>
  <c r="I3" i="10"/>
  <c r="D115" i="10"/>
  <c r="D107" i="10"/>
  <c r="D99" i="10"/>
  <c r="D91" i="10"/>
  <c r="D83" i="10"/>
  <c r="D75" i="10"/>
  <c r="D67" i="10"/>
  <c r="D59" i="10"/>
  <c r="D51" i="10"/>
  <c r="D43" i="10"/>
  <c r="D35" i="10"/>
  <c r="D27" i="10"/>
  <c r="D19" i="10"/>
  <c r="D11" i="10"/>
  <c r="D3" i="10"/>
  <c r="E74" i="10"/>
  <c r="E10" i="10"/>
  <c r="F63" i="10"/>
  <c r="H70" i="10"/>
  <c r="H6" i="10"/>
  <c r="I59" i="10"/>
  <c r="D114" i="10"/>
  <c r="D106" i="10"/>
  <c r="D98" i="10"/>
  <c r="D90" i="10"/>
  <c r="D82" i="10"/>
  <c r="D74" i="10"/>
  <c r="D66" i="10"/>
  <c r="D58" i="10"/>
  <c r="D50" i="10"/>
  <c r="D42" i="10"/>
  <c r="D34" i="10"/>
  <c r="D26" i="10"/>
  <c r="D18" i="10"/>
  <c r="D10" i="10"/>
  <c r="D2" i="10"/>
  <c r="J96" i="10"/>
  <c r="J56" i="10"/>
  <c r="J40" i="10"/>
  <c r="J16" i="10"/>
  <c r="E113" i="10"/>
  <c r="E105" i="10"/>
  <c r="E97" i="10"/>
  <c r="E89" i="10"/>
  <c r="E81" i="10"/>
  <c r="E73" i="10"/>
  <c r="E65" i="10"/>
  <c r="E57" i="10"/>
  <c r="E49" i="10"/>
  <c r="E41" i="10"/>
  <c r="E33" i="10"/>
  <c r="E25" i="10"/>
  <c r="E17" i="10"/>
  <c r="E9" i="10"/>
  <c r="F118" i="10"/>
  <c r="F110" i="10"/>
  <c r="F102" i="10"/>
  <c r="F94" i="10"/>
  <c r="F86" i="10"/>
  <c r="F78" i="10"/>
  <c r="F70" i="10"/>
  <c r="F62" i="10"/>
  <c r="F54" i="10"/>
  <c r="F46" i="10"/>
  <c r="F38" i="10"/>
  <c r="F30" i="10"/>
  <c r="F22" i="10"/>
  <c r="F14" i="10"/>
  <c r="F6" i="10"/>
  <c r="H117" i="10"/>
  <c r="H109" i="10"/>
  <c r="H101" i="10"/>
  <c r="H93" i="10"/>
  <c r="H85" i="10"/>
  <c r="H77" i="10"/>
  <c r="H69" i="10"/>
  <c r="H61" i="10"/>
  <c r="H53" i="10"/>
  <c r="H45" i="10"/>
  <c r="H37" i="10"/>
  <c r="H29" i="10"/>
  <c r="H21" i="10"/>
  <c r="H13" i="10"/>
  <c r="H5" i="10"/>
  <c r="I114" i="10"/>
  <c r="I106" i="10"/>
  <c r="I98" i="10"/>
  <c r="I90" i="10"/>
  <c r="I82" i="10"/>
  <c r="I74" i="10"/>
  <c r="I66" i="10"/>
  <c r="I58" i="10"/>
  <c r="I50" i="10"/>
  <c r="I42" i="10"/>
  <c r="I34" i="10"/>
  <c r="I26" i="10"/>
  <c r="I18" i="10"/>
  <c r="I10" i="10"/>
  <c r="I2" i="10"/>
  <c r="J111" i="10"/>
  <c r="J103" i="10"/>
  <c r="J95" i="10"/>
  <c r="J87" i="10"/>
  <c r="J79" i="10"/>
  <c r="J71" i="10"/>
  <c r="J63" i="10"/>
  <c r="J55" i="10"/>
  <c r="J47" i="10"/>
  <c r="J39" i="10"/>
  <c r="J31" i="10"/>
  <c r="J23" i="10"/>
  <c r="J15" i="10"/>
  <c r="J7" i="10"/>
  <c r="J112" i="10"/>
  <c r="J32" i="10"/>
  <c r="E112" i="10"/>
  <c r="E104" i="10"/>
  <c r="E96" i="10"/>
  <c r="E88" i="10"/>
  <c r="E80" i="10"/>
  <c r="E72" i="10"/>
  <c r="E64" i="10"/>
  <c r="E56" i="10"/>
  <c r="E48" i="10"/>
  <c r="E40" i="10"/>
  <c r="E32" i="10"/>
  <c r="E24" i="10"/>
  <c r="E16" i="10"/>
  <c r="E8" i="10"/>
  <c r="F117" i="10"/>
  <c r="F109" i="10"/>
  <c r="F101" i="10"/>
  <c r="F93" i="10"/>
  <c r="F85" i="10"/>
  <c r="F77" i="10"/>
  <c r="F69" i="10"/>
  <c r="F61" i="10"/>
  <c r="F53" i="10"/>
  <c r="F45" i="10"/>
  <c r="F37" i="10"/>
  <c r="F29" i="10"/>
  <c r="F21" i="10"/>
  <c r="F13" i="10"/>
  <c r="F5" i="10"/>
  <c r="H116" i="10"/>
  <c r="H108" i="10"/>
  <c r="H100" i="10"/>
  <c r="H92" i="10"/>
  <c r="H84" i="10"/>
  <c r="H76" i="10"/>
  <c r="H68" i="10"/>
  <c r="H60" i="10"/>
  <c r="H52" i="10"/>
  <c r="H44" i="10"/>
  <c r="H36" i="10"/>
  <c r="H28" i="10"/>
  <c r="H20" i="10"/>
  <c r="H12" i="10"/>
  <c r="H4" i="10"/>
  <c r="I113" i="10"/>
  <c r="I105" i="10"/>
  <c r="I97" i="10"/>
  <c r="I89" i="10"/>
  <c r="I81" i="10"/>
  <c r="I73" i="10"/>
  <c r="I65" i="10"/>
  <c r="I57" i="10"/>
  <c r="I49" i="10"/>
  <c r="I41" i="10"/>
  <c r="I33" i="10"/>
  <c r="I25" i="10"/>
  <c r="I17" i="10"/>
  <c r="I9" i="10"/>
  <c r="J118" i="10"/>
  <c r="J110" i="10"/>
  <c r="J102" i="10"/>
  <c r="J94" i="10"/>
  <c r="J86" i="10"/>
  <c r="J78" i="10"/>
  <c r="J70" i="10"/>
  <c r="J62" i="10"/>
  <c r="J54" i="10"/>
  <c r="J46" i="10"/>
  <c r="J38" i="10"/>
  <c r="J30" i="10"/>
  <c r="J22" i="10"/>
  <c r="J14" i="10"/>
  <c r="J6" i="10"/>
  <c r="J88" i="10"/>
  <c r="J64" i="10"/>
  <c r="J48" i="10"/>
  <c r="J8" i="10"/>
  <c r="E111" i="10"/>
  <c r="E103" i="10"/>
  <c r="E95" i="10"/>
  <c r="E87" i="10"/>
  <c r="E79" i="10"/>
  <c r="E71" i="10"/>
  <c r="E63" i="10"/>
  <c r="E55" i="10"/>
  <c r="E47" i="10"/>
  <c r="E39" i="10"/>
  <c r="E31" i="10"/>
  <c r="E23" i="10"/>
  <c r="E15" i="10"/>
  <c r="E7" i="10"/>
  <c r="F116" i="10"/>
  <c r="F108" i="10"/>
  <c r="F100" i="10"/>
  <c r="F92" i="10"/>
  <c r="F84" i="10"/>
  <c r="F76" i="10"/>
  <c r="F68" i="10"/>
  <c r="F60" i="10"/>
  <c r="F52" i="10"/>
  <c r="F44" i="10"/>
  <c r="F36" i="10"/>
  <c r="F28" i="10"/>
  <c r="F20" i="10"/>
  <c r="F12" i="10"/>
  <c r="F4" i="10"/>
  <c r="H115" i="10"/>
  <c r="H107" i="10"/>
  <c r="H99" i="10"/>
  <c r="H91" i="10"/>
  <c r="H83" i="10"/>
  <c r="H75" i="10"/>
  <c r="H67" i="10"/>
  <c r="H59" i="10"/>
  <c r="H51" i="10"/>
  <c r="H43" i="10"/>
  <c r="H35" i="10"/>
  <c r="H27" i="10"/>
  <c r="H19" i="10"/>
  <c r="H11" i="10"/>
  <c r="H3" i="10"/>
  <c r="I112" i="10"/>
  <c r="I104" i="10"/>
  <c r="I96" i="10"/>
  <c r="I88" i="10"/>
  <c r="I80" i="10"/>
  <c r="I72" i="10"/>
  <c r="I64" i="10"/>
  <c r="I56" i="10"/>
  <c r="I48" i="10"/>
  <c r="I40" i="10"/>
  <c r="I32" i="10"/>
  <c r="I24" i="10"/>
  <c r="I16" i="10"/>
  <c r="I8" i="10"/>
  <c r="J117" i="10"/>
  <c r="J109" i="10"/>
  <c r="J101" i="10"/>
  <c r="J93" i="10"/>
  <c r="J85" i="10"/>
  <c r="J77" i="10"/>
  <c r="J69" i="10"/>
  <c r="J61" i="10"/>
  <c r="J53" i="10"/>
  <c r="J45" i="10"/>
  <c r="J37" i="10"/>
  <c r="J29" i="10"/>
  <c r="J21" i="10"/>
  <c r="J13" i="10"/>
  <c r="J5" i="10"/>
  <c r="E118" i="10"/>
  <c r="E110" i="10"/>
  <c r="E102" i="10"/>
  <c r="E94" i="10"/>
  <c r="E86" i="10"/>
  <c r="E78" i="10"/>
  <c r="E70" i="10"/>
  <c r="E62" i="10"/>
  <c r="E54" i="10"/>
  <c r="E46" i="10"/>
  <c r="E38" i="10"/>
  <c r="E30" i="10"/>
  <c r="E22" i="10"/>
  <c r="E14" i="10"/>
  <c r="E6" i="10"/>
  <c r="F115" i="10"/>
  <c r="F107" i="10"/>
  <c r="F99" i="10"/>
  <c r="F91" i="10"/>
  <c r="F83" i="10"/>
  <c r="F75" i="10"/>
  <c r="F67" i="10"/>
  <c r="F59" i="10"/>
  <c r="F51" i="10"/>
  <c r="F43" i="10"/>
  <c r="F35" i="10"/>
  <c r="F27" i="10"/>
  <c r="F19" i="10"/>
  <c r="F11" i="10"/>
  <c r="F3" i="10"/>
  <c r="H114" i="10"/>
  <c r="H106" i="10"/>
  <c r="H98" i="10"/>
  <c r="H90" i="10"/>
  <c r="H82" i="10"/>
  <c r="H74" i="10"/>
  <c r="H66" i="10"/>
  <c r="H58" i="10"/>
  <c r="H50" i="10"/>
  <c r="H42" i="10"/>
  <c r="H34" i="10"/>
  <c r="H26" i="10"/>
  <c r="H18" i="10"/>
  <c r="H10" i="10"/>
  <c r="H2" i="10"/>
  <c r="I111" i="10"/>
  <c r="I103" i="10"/>
  <c r="I95" i="10"/>
  <c r="I87" i="10"/>
  <c r="I79" i="10"/>
  <c r="I71" i="10"/>
  <c r="I63" i="10"/>
  <c r="I55" i="10"/>
  <c r="I47" i="10"/>
  <c r="I39" i="10"/>
  <c r="I31" i="10"/>
  <c r="I23" i="10"/>
  <c r="I15" i="10"/>
  <c r="I7" i="10"/>
  <c r="J116" i="10"/>
  <c r="J108" i="10"/>
  <c r="J100" i="10"/>
  <c r="J92" i="10"/>
  <c r="J84" i="10"/>
  <c r="J76" i="10"/>
  <c r="J68" i="10"/>
  <c r="J60" i="10"/>
  <c r="J52" i="10"/>
  <c r="J44" i="10"/>
  <c r="J36" i="10"/>
  <c r="J28" i="10"/>
  <c r="J20" i="10"/>
  <c r="J12" i="10"/>
  <c r="J4" i="10"/>
  <c r="J80" i="10"/>
  <c r="E117" i="10"/>
  <c r="E109" i="10"/>
  <c r="E101" i="10"/>
  <c r="E93" i="10"/>
  <c r="E85" i="10"/>
  <c r="E77" i="10"/>
  <c r="E69" i="10"/>
  <c r="E61" i="10"/>
  <c r="E53" i="10"/>
  <c r="E45" i="10"/>
  <c r="E37" i="10"/>
  <c r="E29" i="10"/>
  <c r="E21" i="10"/>
  <c r="E13" i="10"/>
  <c r="E5" i="10"/>
  <c r="F114" i="10"/>
  <c r="F106" i="10"/>
  <c r="F98" i="10"/>
  <c r="F90" i="10"/>
  <c r="F82" i="10"/>
  <c r="F74" i="10"/>
  <c r="F66" i="10"/>
  <c r="F58" i="10"/>
  <c r="F50" i="10"/>
  <c r="F42" i="10"/>
  <c r="F34" i="10"/>
  <c r="F26" i="10"/>
  <c r="F18" i="10"/>
  <c r="F10" i="10"/>
  <c r="F2" i="10"/>
  <c r="H113" i="10"/>
  <c r="H105" i="10"/>
  <c r="H97" i="10"/>
  <c r="H89" i="10"/>
  <c r="H81" i="10"/>
  <c r="H73" i="10"/>
  <c r="H65" i="10"/>
  <c r="H57" i="10"/>
  <c r="H49" i="10"/>
  <c r="H41" i="10"/>
  <c r="H33" i="10"/>
  <c r="H25" i="10"/>
  <c r="H17" i="10"/>
  <c r="H9" i="10"/>
  <c r="J115" i="10"/>
  <c r="J107" i="10"/>
  <c r="J99" i="10"/>
  <c r="J91" i="10"/>
  <c r="J83" i="10"/>
  <c r="J75" i="10"/>
  <c r="J67" i="10"/>
  <c r="J59" i="10"/>
  <c r="J51" i="10"/>
  <c r="J43" i="10"/>
  <c r="J35" i="10"/>
  <c r="J27" i="10"/>
  <c r="J19" i="10"/>
  <c r="J11" i="10"/>
  <c r="J3" i="10"/>
  <c r="J72" i="10"/>
  <c r="E116" i="10"/>
  <c r="E108" i="10"/>
  <c r="E100" i="10"/>
  <c r="E92" i="10"/>
  <c r="E84" i="10"/>
  <c r="E76" i="10"/>
  <c r="E68" i="10"/>
  <c r="E60" i="10"/>
  <c r="E52" i="10"/>
  <c r="E44" i="10"/>
  <c r="E36" i="10"/>
  <c r="E28" i="10"/>
  <c r="E20" i="10"/>
  <c r="E12" i="10"/>
  <c r="E4" i="10"/>
  <c r="F113" i="10"/>
  <c r="F105" i="10"/>
  <c r="F97" i="10"/>
  <c r="F89" i="10"/>
  <c r="F81" i="10"/>
  <c r="F73" i="10"/>
  <c r="F65" i="10"/>
  <c r="F57" i="10"/>
  <c r="F49" i="10"/>
  <c r="F41" i="10"/>
  <c r="F33" i="10"/>
  <c r="F25" i="10"/>
  <c r="F17" i="10"/>
  <c r="F9" i="10"/>
  <c r="H112" i="10"/>
  <c r="H104" i="10"/>
  <c r="H96" i="10"/>
  <c r="H88" i="10"/>
  <c r="H80" i="10"/>
  <c r="H72" i="10"/>
  <c r="H64" i="10"/>
  <c r="H56" i="10"/>
  <c r="H48" i="10"/>
  <c r="H40" i="10"/>
  <c r="H32" i="10"/>
  <c r="H24" i="10"/>
  <c r="H16" i="10"/>
  <c r="H8" i="10"/>
  <c r="J104" i="10"/>
  <c r="J24" i="10"/>
</calcChain>
</file>

<file path=xl/sharedStrings.xml><?xml version="1.0" encoding="utf-8"?>
<sst xmlns="http://schemas.openxmlformats.org/spreadsheetml/2006/main" count="19763" uniqueCount="5330">
  <si>
    <t xml:space="preserve">Österreich </t>
  </si>
  <si>
    <t>Insge-
samt</t>
  </si>
  <si>
    <t>Höchste abgeschlossene Ausbildung</t>
  </si>
  <si>
    <t>Lehre</t>
  </si>
  <si>
    <t>AHS</t>
  </si>
  <si>
    <t>BHS</t>
  </si>
  <si>
    <t>Kolleg</t>
  </si>
  <si>
    <t>Politischer Bezirk</t>
  </si>
  <si>
    <t>Eisenstadt (Stadt)</t>
  </si>
  <si>
    <t>Rust (Stadt)</t>
  </si>
  <si>
    <t>Eisenstadt-Umgebung</t>
  </si>
  <si>
    <t>Güssing</t>
  </si>
  <si>
    <t>Jennersdorf</t>
  </si>
  <si>
    <t>Mattersburg</t>
  </si>
  <si>
    <t>Neusiedl am See</t>
  </si>
  <si>
    <t>Oberpullendorf</t>
  </si>
  <si>
    <t>Oberwart</t>
  </si>
  <si>
    <t>Klagenfurt (Stadt)</t>
  </si>
  <si>
    <t>Villach (Stadt)</t>
  </si>
  <si>
    <t>Hermagor</t>
  </si>
  <si>
    <t>Klagenfurt Land</t>
  </si>
  <si>
    <t>Sankt Veit an der Glan</t>
  </si>
  <si>
    <t>Spittal an der Drau</t>
  </si>
  <si>
    <t>Villach Land</t>
  </si>
  <si>
    <t>Völkermarkt</t>
  </si>
  <si>
    <t>Wolfsberg</t>
  </si>
  <si>
    <t>Feldkirchen</t>
  </si>
  <si>
    <t>Krems an der Donau (Stadt)</t>
  </si>
  <si>
    <t>Sankt Pölten (Stadt)</t>
  </si>
  <si>
    <t>Waidhofen an der Ybbs (Stadt)</t>
  </si>
  <si>
    <t>Wiener Neustadt (Stadt)</t>
  </si>
  <si>
    <t>Amstetten</t>
  </si>
  <si>
    <t>Baden</t>
  </si>
  <si>
    <t>Bruck an der Leitha</t>
  </si>
  <si>
    <t>Gänserndorf</t>
  </si>
  <si>
    <t>Gmünd</t>
  </si>
  <si>
    <t>Hollabrunn</t>
  </si>
  <si>
    <t>Horn</t>
  </si>
  <si>
    <t>Korneuburg</t>
  </si>
  <si>
    <t>Krems (Land)</t>
  </si>
  <si>
    <t>Lilienfeld</t>
  </si>
  <si>
    <t>Melk</t>
  </si>
  <si>
    <t>Mistelbach</t>
  </si>
  <si>
    <t>Mödling</t>
  </si>
  <si>
    <t>Neunkirchen</t>
  </si>
  <si>
    <t>Sankt Pölten (Land)</t>
  </si>
  <si>
    <t>Scheibbs</t>
  </si>
  <si>
    <t>Tulln</t>
  </si>
  <si>
    <t>Waidhofen an der Thaya</t>
  </si>
  <si>
    <t>Wiener Neustadt (Land)</t>
  </si>
  <si>
    <t>Zwettl</t>
  </si>
  <si>
    <t>Linz (Stadt)</t>
  </si>
  <si>
    <t>Steyr (Stadt)</t>
  </si>
  <si>
    <t>Wels (Stadt)</t>
  </si>
  <si>
    <t>Braunau am Inn</t>
  </si>
  <si>
    <t>Eferding</t>
  </si>
  <si>
    <t>Freistadt</t>
  </si>
  <si>
    <t>Gmunden</t>
  </si>
  <si>
    <t>Grieskirchen</t>
  </si>
  <si>
    <t>Kirchdorf an der Krems</t>
  </si>
  <si>
    <t>Linz-Land</t>
  </si>
  <si>
    <t>Perg</t>
  </si>
  <si>
    <t>Ried im Innkreis</t>
  </si>
  <si>
    <t>Rohrbach</t>
  </si>
  <si>
    <t>Schärding</t>
  </si>
  <si>
    <t>Steyr-Land</t>
  </si>
  <si>
    <t>Urfahr-Umgebung</t>
  </si>
  <si>
    <t>Vöcklabruck</t>
  </si>
  <si>
    <t>Wels-Land</t>
  </si>
  <si>
    <t>Salzburg (Stadt)</t>
  </si>
  <si>
    <t>Hallein</t>
  </si>
  <si>
    <t>Salzburg-Umgebung</t>
  </si>
  <si>
    <t>Sankt Johann im Pongau</t>
  </si>
  <si>
    <t>Tamsweg</t>
  </si>
  <si>
    <t>Zell am See</t>
  </si>
  <si>
    <t>Graz (Stadt)</t>
  </si>
  <si>
    <t>Deutschlandsberg</t>
  </si>
  <si>
    <t>Graz-Umgebung</t>
  </si>
  <si>
    <t>Leibnitz</t>
  </si>
  <si>
    <t>Leoben</t>
  </si>
  <si>
    <t>Liezen</t>
  </si>
  <si>
    <t>Murau</t>
  </si>
  <si>
    <t>Voitsberg</t>
  </si>
  <si>
    <t>Weiz</t>
  </si>
  <si>
    <t>Innsbruck-Stadt</t>
  </si>
  <si>
    <t>Imst</t>
  </si>
  <si>
    <t>Innsbruck-Land</t>
  </si>
  <si>
    <t>Kitzbühel</t>
  </si>
  <si>
    <t>Kufstein</t>
  </si>
  <si>
    <t>Landeck</t>
  </si>
  <si>
    <t>Lienz</t>
  </si>
  <si>
    <t>Reutte</t>
  </si>
  <si>
    <t>Schwaz</t>
  </si>
  <si>
    <t>Bludenz</t>
  </si>
  <si>
    <t>Bregenz</t>
  </si>
  <si>
    <t>Dornbirn</t>
  </si>
  <si>
    <t>Feldkirch</t>
  </si>
  <si>
    <t>Wien 1. Innere Stadt</t>
  </si>
  <si>
    <t>Wien 2. Leopoldstadt</t>
  </si>
  <si>
    <t>Wien 3. Landstraße</t>
  </si>
  <si>
    <t>Wien 4. Wieden</t>
  </si>
  <si>
    <t>Wien 5. Margareten</t>
  </si>
  <si>
    <t>Wien 6. Mariahilf</t>
  </si>
  <si>
    <t>Wien 7. Neubau</t>
  </si>
  <si>
    <t>Wien 8. Josefstadt</t>
  </si>
  <si>
    <t>Wien 9. Alsergrund</t>
  </si>
  <si>
    <t>Wien 10. Favoriten</t>
  </si>
  <si>
    <t>Wien 11. Simmering</t>
  </si>
  <si>
    <t>Wien 12. Meidling</t>
  </si>
  <si>
    <t>Wien 13. Hietzing</t>
  </si>
  <si>
    <t>Wien 14. Penzing</t>
  </si>
  <si>
    <t>Wien 15. Rudolfsheim-Fünfhaus</t>
  </si>
  <si>
    <t>Wien 16. Ottakring</t>
  </si>
  <si>
    <t>Wien 17. Hernals</t>
  </si>
  <si>
    <t>Wien 18. Währing</t>
  </si>
  <si>
    <t>Wien 19. Döbling</t>
  </si>
  <si>
    <t>Wien 20. Brigittenau</t>
  </si>
  <si>
    <t>Wien 21. Floridsdorf</t>
  </si>
  <si>
    <t>Wien 22. Donaustadt</t>
  </si>
  <si>
    <t>Wien 23. Liesing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</si>
  <si>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</si>
  <si>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</si>
  <si>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</si>
  <si>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</si>
  <si>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</si>
  <si>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</si>
  <si>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</si>
  <si>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</si>
  <si>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</si>
  <si>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r>
      <t>Allgemein-
bildende Pflicht-
schule</t>
    </r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>)</t>
    </r>
  </si>
  <si>
    <t>Murtal</t>
  </si>
  <si>
    <t>Bruck-Mürzzuschlag</t>
  </si>
  <si>
    <t>Hartberg-Fürstenfeld</t>
  </si>
  <si>
    <t>Südoststeiermark</t>
  </si>
  <si>
    <t>Akademie</t>
  </si>
  <si>
    <t>Hoch-
schule</t>
  </si>
  <si>
    <r>
      <t>BMS</t>
    </r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>)</t>
    </r>
  </si>
  <si>
    <t>Bildungsstand der Bevölkerung im Alter von 25 bis 64 Jahren 2019 nach Politischem Bezirk</t>
  </si>
  <si>
    <t>Q: STATISTIK AUSTRIA, Bildungsstandregister 2019. Erstellt am 28.06.2021. Aus Datenschutzgründen wurde mit der Methode "Target Swapping" ein Teil der Daten verschmutzt. Daher sind insbesondere bei Zellbesetzungen &lt;= 5 keine zuverlässigen Aussagen möglich. - 1) Inklusive Personen ohne Pflichtschulabschluss. - 2) Inklusive mittlere Schulen des Gesundheitswesens, Schulen für Gesundheits- und Krankenpflege sowie Meister- und Werkmeisterprüfung.</t>
  </si>
  <si>
    <t xml:space="preserve">Q: STATISTIK AUSTRIA, Abgestimmte Erwerbsstatistik 2019, Stichtag 31.10. Gebietsstand 2019. Erstellt am 28.06.2021. Aus Datenschutzgründen wurde mit der Methode "Target Swapping" ein Teil der Daten verschmutzt. Daher sind insbesondere bei Zellbesetzungen &lt;= 5 keine zuverlässigen Aussagen möglich. </t>
  </si>
  <si>
    <t xml:space="preserve"> </t>
  </si>
  <si>
    <t>Rheintal-Bodenseegebiet</t>
  </si>
  <si>
    <t>AT342</t>
  </si>
  <si>
    <t>Bludenz-Bregenzer Wald</t>
  </si>
  <si>
    <t>AT341</t>
  </si>
  <si>
    <t>Tiroler Unterland</t>
  </si>
  <si>
    <t>AT335</t>
  </si>
  <si>
    <t>Tiroler Oberland</t>
  </si>
  <si>
    <t>AT334</t>
  </si>
  <si>
    <t>Osttirol</t>
  </si>
  <si>
    <t>AT333</t>
  </si>
  <si>
    <t>Innsbruck</t>
  </si>
  <si>
    <t>AT332</t>
  </si>
  <si>
    <t>Außerfern</t>
  </si>
  <si>
    <t>AT331</t>
  </si>
  <si>
    <t>Salzburg und Umgebung</t>
  </si>
  <si>
    <t>AT323</t>
  </si>
  <si>
    <t>Pinzgau-Pongau</t>
  </si>
  <si>
    <t>AT322</t>
  </si>
  <si>
    <t>Lungau</t>
  </si>
  <si>
    <t>AT321</t>
  </si>
  <si>
    <t>Traunviertel</t>
  </si>
  <si>
    <t>AT315</t>
  </si>
  <si>
    <t>Steyr-Kirchdorf</t>
  </si>
  <si>
    <t>AT314</t>
  </si>
  <si>
    <t>Mühlviertel</t>
  </si>
  <si>
    <t>AT313</t>
  </si>
  <si>
    <t>Linz-Wels</t>
  </si>
  <si>
    <t>AT312</t>
  </si>
  <si>
    <t>Innviertel</t>
  </si>
  <si>
    <t>AT311</t>
  </si>
  <si>
    <t>Westösterreich</t>
  </si>
  <si>
    <t>AT3</t>
  </si>
  <si>
    <t>Westliche Obersteiermark</t>
  </si>
  <si>
    <t>AT226</t>
  </si>
  <si>
    <t>West- und Südsteiermark</t>
  </si>
  <si>
    <t>AT225</t>
  </si>
  <si>
    <t>Oststeiermark</t>
  </si>
  <si>
    <t>AT224</t>
  </si>
  <si>
    <t>Östliche Obersteiermark</t>
  </si>
  <si>
    <t>AT223</t>
  </si>
  <si>
    <t>AT222</t>
  </si>
  <si>
    <t>Graz</t>
  </si>
  <si>
    <t>AT221</t>
  </si>
  <si>
    <t>Unterkärnten</t>
  </si>
  <si>
    <t>AT213</t>
  </si>
  <si>
    <t>Oberkärnten</t>
  </si>
  <si>
    <t>AT212</t>
  </si>
  <si>
    <t>Klagenfurt-Villach</t>
  </si>
  <si>
    <t>AT211</t>
  </si>
  <si>
    <t>Südösterreich</t>
  </si>
  <si>
    <t>AT2</t>
  </si>
  <si>
    <t>AT130</t>
  </si>
  <si>
    <t>Wiener Umland/Südteil</t>
  </si>
  <si>
    <t>AT127</t>
  </si>
  <si>
    <t>Wiener Umland/Nordteil</t>
  </si>
  <si>
    <t>AT126</t>
  </si>
  <si>
    <t>Weinviertel</t>
  </si>
  <si>
    <t>AT125</t>
  </si>
  <si>
    <t>Waldviertel</t>
  </si>
  <si>
    <t>AT124</t>
  </si>
  <si>
    <t>Sankt Pölten</t>
  </si>
  <si>
    <t>AT123</t>
  </si>
  <si>
    <t>Niederösterreich-Süd</t>
  </si>
  <si>
    <t>AT122</t>
  </si>
  <si>
    <t>Mostviertel-Eisenwurzen</t>
  </si>
  <si>
    <t>AT121</t>
  </si>
  <si>
    <t>Südburgenland</t>
  </si>
  <si>
    <t>AT113</t>
  </si>
  <si>
    <t>Nordburgenland</t>
  </si>
  <si>
    <t>AT112</t>
  </si>
  <si>
    <t>Mittelburgenland</t>
  </si>
  <si>
    <t>AT111</t>
  </si>
  <si>
    <t>Ostösterreich</t>
  </si>
  <si>
    <t>AT1</t>
  </si>
  <si>
    <t>NUTS 1-, NUTS 3-Region</t>
  </si>
  <si>
    <t>Wien 23., Liesing</t>
  </si>
  <si>
    <t>Wien 22., Donaustadt</t>
  </si>
  <si>
    <t>Wien 21., Floridsdorf</t>
  </si>
  <si>
    <t>Wien 20., Brigittenau</t>
  </si>
  <si>
    <t>Wien 19., Döbling</t>
  </si>
  <si>
    <t>Wien 18., Währing</t>
  </si>
  <si>
    <t>Wien 17., Hernals</t>
  </si>
  <si>
    <t>Wien 16., Ottakring</t>
  </si>
  <si>
    <t>Wien 15., Rudolfsheim-Fünfhaus</t>
  </si>
  <si>
    <t>Wien 14., Penzing</t>
  </si>
  <si>
    <t>Wien 13., Hietzing</t>
  </si>
  <si>
    <t>Wien 12., Meidling</t>
  </si>
  <si>
    <t>Wien 11., Simmering</t>
  </si>
  <si>
    <t>Wien 10., Favoriten</t>
  </si>
  <si>
    <t>Wien  9., Alsergrund</t>
  </si>
  <si>
    <t>Wien  8., Josefstadt</t>
  </si>
  <si>
    <t>Wien  7., Neubau</t>
  </si>
  <si>
    <t>Wien  6., Mariahilf</t>
  </si>
  <si>
    <t>Wien  5., Margareten</t>
  </si>
  <si>
    <t>Wien  4., Wieden</t>
  </si>
  <si>
    <t>Wien  3., Landstraße</t>
  </si>
  <si>
    <t>Wien  2., Leopoldstadt</t>
  </si>
  <si>
    <t>Wien  1., Innere Stadt</t>
  </si>
  <si>
    <t>804</t>
  </si>
  <si>
    <t>803</t>
  </si>
  <si>
    <t>802</t>
  </si>
  <si>
    <t>801</t>
  </si>
  <si>
    <t>709</t>
  </si>
  <si>
    <t>708</t>
  </si>
  <si>
    <t>707</t>
  </si>
  <si>
    <t>706</t>
  </si>
  <si>
    <t>705</t>
  </si>
  <si>
    <t>704</t>
  </si>
  <si>
    <t>703</t>
  </si>
  <si>
    <t>702</t>
  </si>
  <si>
    <t>701</t>
  </si>
  <si>
    <t xml:space="preserve">Südoststeiermark </t>
  </si>
  <si>
    <t xml:space="preserve">Hartberg-Fürstenfeld </t>
  </si>
  <si>
    <t xml:space="preserve">Bruck-Mürzzuschlag </t>
  </si>
  <si>
    <t>617</t>
  </si>
  <si>
    <t>616</t>
  </si>
  <si>
    <t>614</t>
  </si>
  <si>
    <t>612</t>
  </si>
  <si>
    <t>611</t>
  </si>
  <si>
    <t>610</t>
  </si>
  <si>
    <t>606</t>
  </si>
  <si>
    <t>603</t>
  </si>
  <si>
    <t>601</t>
  </si>
  <si>
    <t>506</t>
  </si>
  <si>
    <t>505</t>
  </si>
  <si>
    <t>504</t>
  </si>
  <si>
    <t>503</t>
  </si>
  <si>
    <t>502</t>
  </si>
  <si>
    <t>501</t>
  </si>
  <si>
    <t>418</t>
  </si>
  <si>
    <t>417</t>
  </si>
  <si>
    <t>416</t>
  </si>
  <si>
    <t>415</t>
  </si>
  <si>
    <t>414</t>
  </si>
  <si>
    <t>413</t>
  </si>
  <si>
    <t>412</t>
  </si>
  <si>
    <t>411</t>
  </si>
  <si>
    <t>410</t>
  </si>
  <si>
    <t>409</t>
  </si>
  <si>
    <t>408</t>
  </si>
  <si>
    <t>407</t>
  </si>
  <si>
    <t>406</t>
  </si>
  <si>
    <t>405</t>
  </si>
  <si>
    <t>404</t>
  </si>
  <si>
    <t>403</t>
  </si>
  <si>
    <t>402</t>
  </si>
  <si>
    <t>401</t>
  </si>
  <si>
    <t>325</t>
  </si>
  <si>
    <t>323</t>
  </si>
  <si>
    <t>322</t>
  </si>
  <si>
    <t>321</t>
  </si>
  <si>
    <t>320</t>
  </si>
  <si>
    <t>319</t>
  </si>
  <si>
    <t>318</t>
  </si>
  <si>
    <t>317</t>
  </si>
  <si>
    <t>316</t>
  </si>
  <si>
    <t>315</t>
  </si>
  <si>
    <t>314</t>
  </si>
  <si>
    <t>313</t>
  </si>
  <si>
    <t>312</t>
  </si>
  <si>
    <t>311</t>
  </si>
  <si>
    <t>310</t>
  </si>
  <si>
    <t>309</t>
  </si>
  <si>
    <t>308</t>
  </si>
  <si>
    <t>307</t>
  </si>
  <si>
    <t>306</t>
  </si>
  <si>
    <t>305</t>
  </si>
  <si>
    <t>304</t>
  </si>
  <si>
    <t>303</t>
  </si>
  <si>
    <t>302</t>
  </si>
  <si>
    <t>301</t>
  </si>
  <si>
    <t>210</t>
  </si>
  <si>
    <t>209</t>
  </si>
  <si>
    <t>208</t>
  </si>
  <si>
    <t>207</t>
  </si>
  <si>
    <t>206</t>
  </si>
  <si>
    <t>205</t>
  </si>
  <si>
    <t>204</t>
  </si>
  <si>
    <t>203</t>
  </si>
  <si>
    <t>Villach Stadt</t>
  </si>
  <si>
    <t>202</t>
  </si>
  <si>
    <t>Klagenfurt Stadt</t>
  </si>
  <si>
    <t>201</t>
  </si>
  <si>
    <t>109</t>
  </si>
  <si>
    <t>108</t>
  </si>
  <si>
    <t>107</t>
  </si>
  <si>
    <t>106</t>
  </si>
  <si>
    <t>105</t>
  </si>
  <si>
    <t>104</t>
  </si>
  <si>
    <t>103</t>
  </si>
  <si>
    <t>102</t>
  </si>
  <si>
    <t>101</t>
  </si>
  <si>
    <t>Bundesland, Politischer Bezirk</t>
  </si>
  <si>
    <t>Österreich</t>
  </si>
  <si>
    <t>Kinder und Ältere</t>
  </si>
  <si>
    <t>Ältere 
(65 u. m. Jahre)</t>
  </si>
  <si>
    <t>Kinder 
(0 bis 14 Jahre)</t>
  </si>
  <si>
    <t>64 Jahre 
und älter</t>
  </si>
  <si>
    <t>15 bis 64
Jahre</t>
  </si>
  <si>
    <t>unter 15
Jahre</t>
  </si>
  <si>
    <t>Durch-
schnittsalter</t>
  </si>
  <si>
    <t>Auf 100 Personen im Alter von 15 bis 64 Jahren entfallen</t>
  </si>
  <si>
    <t>Nach Altersgruppen in %</t>
  </si>
  <si>
    <t>Bevölkerung
insgesamt</t>
  </si>
  <si>
    <r>
      <t>Politischer Bezirk, NUTS 3-Region</t>
    </r>
    <r>
      <rPr>
        <vertAlign val="superscript"/>
        <sz val="7"/>
        <color theme="1"/>
        <rFont val="Arial"/>
        <family val="2"/>
      </rPr>
      <t/>
    </r>
  </si>
  <si>
    <t>Bevölkerung 2019 nach Altersgruppen und Bezirken bzw. NUTS 3-Regionen</t>
  </si>
  <si>
    <t>Quelle:</t>
  </si>
  <si>
    <t>https://www.data.gv.at/katalog/dataset/ergebnisse-der-nationalratswahl-2019-aviso/resource/3865d49b-9d3c-480a-8d0e-959bebddc81a</t>
  </si>
  <si>
    <t>Wahlkarten - Wien 23.,Liesing</t>
  </si>
  <si>
    <t>G92399</t>
  </si>
  <si>
    <t>Liesing</t>
  </si>
  <si>
    <t>G92301</t>
  </si>
  <si>
    <t>Wien 23.,Liesing</t>
  </si>
  <si>
    <t>G92300</t>
  </si>
  <si>
    <t>Wahlkarten - Wien 22.,Donaustadt</t>
  </si>
  <si>
    <t>G92299</t>
  </si>
  <si>
    <t>Donaustadt</t>
  </si>
  <si>
    <t>G92201</t>
  </si>
  <si>
    <t>Wien 22.,Donaustadt</t>
  </si>
  <si>
    <t>G92200</t>
  </si>
  <si>
    <t>Wahlkarten - Wien 21.,Floridsdorf</t>
  </si>
  <si>
    <t>G92199</t>
  </si>
  <si>
    <t>Floridsdorf</t>
  </si>
  <si>
    <t>G92101</t>
  </si>
  <si>
    <t>Wien 21.,Floridsdorf</t>
  </si>
  <si>
    <t>G92100</t>
  </si>
  <si>
    <t>Wahlkarten - Wien 20.,Brigittenau</t>
  </si>
  <si>
    <t>G92099</t>
  </si>
  <si>
    <t>Brigittenau</t>
  </si>
  <si>
    <t>G92001</t>
  </si>
  <si>
    <t>Wien 20.,Brigittenau</t>
  </si>
  <si>
    <t>G92000</t>
  </si>
  <si>
    <t>Wahlkarten - Wien 19.,Döbling</t>
  </si>
  <si>
    <t>G91999</t>
  </si>
  <si>
    <t>Döbling</t>
  </si>
  <si>
    <t>G91901</t>
  </si>
  <si>
    <t>Wien 19.,Döbling</t>
  </si>
  <si>
    <t>G91900</t>
  </si>
  <si>
    <t>Wahlkarten - Wien 18.,Währing</t>
  </si>
  <si>
    <t>G91899</t>
  </si>
  <si>
    <t>Währing</t>
  </si>
  <si>
    <t>G91801</t>
  </si>
  <si>
    <t>Wien 18.,Währing</t>
  </si>
  <si>
    <t>G91800</t>
  </si>
  <si>
    <t>Wahlkarten - Wien 17.,Hernals</t>
  </si>
  <si>
    <t>G91799</t>
  </si>
  <si>
    <t>Hernals</t>
  </si>
  <si>
    <t>G91701</t>
  </si>
  <si>
    <t>Wien 17.,Hernals</t>
  </si>
  <si>
    <t>G91700</t>
  </si>
  <si>
    <t>Wahlkarten - Wien 16.,Ottakring</t>
  </si>
  <si>
    <t>G91699</t>
  </si>
  <si>
    <t>Ottakring</t>
  </si>
  <si>
    <t>G91601</t>
  </si>
  <si>
    <t>Wien 16.,Ottakring</t>
  </si>
  <si>
    <t>G91600</t>
  </si>
  <si>
    <t>Wahlkarten - Wien 15.,Rudolfsheim-Fünfhaus</t>
  </si>
  <si>
    <t>G91599</t>
  </si>
  <si>
    <t>Rudolfsheim-Fünfhaus</t>
  </si>
  <si>
    <t>G91501</t>
  </si>
  <si>
    <t>Wien 15.,Rudolfsheim-Fünfhaus</t>
  </si>
  <si>
    <t>G91500</t>
  </si>
  <si>
    <t>Wahlkarten - Wien 14.,Penzing</t>
  </si>
  <si>
    <t>G91499</t>
  </si>
  <si>
    <t>Penzing</t>
  </si>
  <si>
    <t>G91401</t>
  </si>
  <si>
    <t>Wien 14.,Penzing</t>
  </si>
  <si>
    <t>G91400</t>
  </si>
  <si>
    <t>Wahlkarten - Wien 13.,Hietzing</t>
  </si>
  <si>
    <t>G91399</t>
  </si>
  <si>
    <t>Hietzing</t>
  </si>
  <si>
    <t>G91301</t>
  </si>
  <si>
    <t>Wien 13.,Hietzing</t>
  </si>
  <si>
    <t>G91300</t>
  </si>
  <si>
    <t>Wahlkarten - Wien 12.,Meidling</t>
  </si>
  <si>
    <t>G91299</t>
  </si>
  <si>
    <t>Meidling</t>
  </si>
  <si>
    <t>G91201</t>
  </si>
  <si>
    <t>Wien 12.,Meidling</t>
  </si>
  <si>
    <t>G91200</t>
  </si>
  <si>
    <t>Wahlkarten - Wien 11.,Simmering</t>
  </si>
  <si>
    <t>G91199</t>
  </si>
  <si>
    <t>Simmering</t>
  </si>
  <si>
    <t>G91101</t>
  </si>
  <si>
    <t>Wien 11.,Simmering</t>
  </si>
  <si>
    <t>G91100</t>
  </si>
  <si>
    <t>Wahlkarten - Wien 10.,Favoriten</t>
  </si>
  <si>
    <t>G91099</t>
  </si>
  <si>
    <t>Favoriten</t>
  </si>
  <si>
    <t>G91001</t>
  </si>
  <si>
    <t>Wien 10.,Favoriten</t>
  </si>
  <si>
    <t>G91000</t>
  </si>
  <si>
    <t>Wahlkarten - Wien  9.,Alsergrund</t>
  </si>
  <si>
    <t>G90999</t>
  </si>
  <si>
    <t>Alsergrund</t>
  </si>
  <si>
    <t>G90901</t>
  </si>
  <si>
    <t>Wien  9.,Alsergrund</t>
  </si>
  <si>
    <t>G90900</t>
  </si>
  <si>
    <t>Wahlkarten - Wien  8.,Josefstadt</t>
  </si>
  <si>
    <t>G90899</t>
  </si>
  <si>
    <t>Josefstadt</t>
  </si>
  <si>
    <t>G90801</t>
  </si>
  <si>
    <t>Wien  8.,Josefstadt</t>
  </si>
  <si>
    <t>G90800</t>
  </si>
  <si>
    <t>Wahlkarten - Wien  7.,Neubau</t>
  </si>
  <si>
    <t>G90799</t>
  </si>
  <si>
    <t>Neubau</t>
  </si>
  <si>
    <t>G90701</t>
  </si>
  <si>
    <t>Wien  7.,Neubau</t>
  </si>
  <si>
    <t>G90700</t>
  </si>
  <si>
    <t>Wahlkarten - Wien  6.,Mariahilf</t>
  </si>
  <si>
    <t>G90699</t>
  </si>
  <si>
    <t>Mariahilf</t>
  </si>
  <si>
    <t>G90601</t>
  </si>
  <si>
    <t>Wien  6.,Mariahilf</t>
  </si>
  <si>
    <t>G90600</t>
  </si>
  <si>
    <t>Wahlkarten - Wien  5.,Margareten</t>
  </si>
  <si>
    <t>G90599</t>
  </si>
  <si>
    <t>Margareten</t>
  </si>
  <si>
    <t>G90501</t>
  </si>
  <si>
    <t>Wien  5.,Margareten</t>
  </si>
  <si>
    <t>G90500</t>
  </si>
  <si>
    <t>Wahlkarten - Wien  4.,Wieden</t>
  </si>
  <si>
    <t>G90499</t>
  </si>
  <si>
    <t>Wieden</t>
  </si>
  <si>
    <t>G90401</t>
  </si>
  <si>
    <t>Wien  4.,Wieden</t>
  </si>
  <si>
    <t>G90400</t>
  </si>
  <si>
    <t>Wahlkarten - Wien  3.,Landstraße</t>
  </si>
  <si>
    <t>G90399</t>
  </si>
  <si>
    <t>Landstraße</t>
  </si>
  <si>
    <t>G90301</t>
  </si>
  <si>
    <t>Wien  3.,Landstraße</t>
  </si>
  <si>
    <t>G90300</t>
  </si>
  <si>
    <t>Wahlkarten - Wien  2.,Leopoldstadt</t>
  </si>
  <si>
    <t>G90299</t>
  </si>
  <si>
    <t>Leopoldstadt</t>
  </si>
  <si>
    <t>G90201</t>
  </si>
  <si>
    <t>Wien  2.,Leopoldstadt</t>
  </si>
  <si>
    <t>G90200</t>
  </si>
  <si>
    <t>Wahlkarten - Wien  1.,Innere Stadt</t>
  </si>
  <si>
    <t>G90199</t>
  </si>
  <si>
    <t>Innere Stadt</t>
  </si>
  <si>
    <t>G90101</t>
  </si>
  <si>
    <t>Wien  1.,Innere Stadt</t>
  </si>
  <si>
    <t>G90100</t>
  </si>
  <si>
    <t>Wahlkarten - Wien Nord</t>
  </si>
  <si>
    <t>G9G099</t>
  </si>
  <si>
    <t>Wien Nord</t>
  </si>
  <si>
    <t>G9G000</t>
  </si>
  <si>
    <t>Wahlkarten - Wien Nord-West</t>
  </si>
  <si>
    <t>G9F099</t>
  </si>
  <si>
    <t>Wien Nord-West</t>
  </si>
  <si>
    <t>G9F000</t>
  </si>
  <si>
    <t>Wahlkarten - Wien Süd-West</t>
  </si>
  <si>
    <t>G9E099</t>
  </si>
  <si>
    <t>Wien Süd-West</t>
  </si>
  <si>
    <t>G9E000</t>
  </si>
  <si>
    <t>Wahlkarten - Wien Süd</t>
  </si>
  <si>
    <t>G9D099</t>
  </si>
  <si>
    <t>Wien Süd</t>
  </si>
  <si>
    <t>G9D000</t>
  </si>
  <si>
    <t>Wahlkarten - Wien Innen-Ost</t>
  </si>
  <si>
    <t>G9C099</t>
  </si>
  <si>
    <t>Wien Innen-Ost</t>
  </si>
  <si>
    <t>G9C000</t>
  </si>
  <si>
    <t>Wahlkarten - Wien Innen-West</t>
  </si>
  <si>
    <t>G9B099</t>
  </si>
  <si>
    <t>Wien Innen-West</t>
  </si>
  <si>
    <t>G9B000</t>
  </si>
  <si>
    <t>Wahlkarten - Wien Innen-Süd</t>
  </si>
  <si>
    <t>G9A099</t>
  </si>
  <si>
    <t>Wien Innen-Süd</t>
  </si>
  <si>
    <t>G9A000</t>
  </si>
  <si>
    <t>Wahlkarten - Wien</t>
  </si>
  <si>
    <t>G90099</t>
  </si>
  <si>
    <t>G90000</t>
  </si>
  <si>
    <t>Wahlkarten - Feldkirch</t>
  </si>
  <si>
    <t>G80499</t>
  </si>
  <si>
    <t>Zwischenwasser</t>
  </si>
  <si>
    <t>G80424</t>
  </si>
  <si>
    <t>Weiler</t>
  </si>
  <si>
    <t>G80423</t>
  </si>
  <si>
    <t>Viktorsberg</t>
  </si>
  <si>
    <t>G80422</t>
  </si>
  <si>
    <t>Übersaxen</t>
  </si>
  <si>
    <t>G80421</t>
  </si>
  <si>
    <t>Sulz</t>
  </si>
  <si>
    <t>G80420</t>
  </si>
  <si>
    <t>Schnifis</t>
  </si>
  <si>
    <t>G80419</t>
  </si>
  <si>
    <t>Schlins</t>
  </si>
  <si>
    <t>G80418</t>
  </si>
  <si>
    <t>Satteins</t>
  </si>
  <si>
    <t>G80417</t>
  </si>
  <si>
    <t>Röthis</t>
  </si>
  <si>
    <t>G80416</t>
  </si>
  <si>
    <t>Röns</t>
  </si>
  <si>
    <t>G80415</t>
  </si>
  <si>
    <t>Rankweil</t>
  </si>
  <si>
    <t>G80414</t>
  </si>
  <si>
    <t>Meiningen</t>
  </si>
  <si>
    <t>G80413</t>
  </si>
  <si>
    <t>Mäder</t>
  </si>
  <si>
    <t>G80412</t>
  </si>
  <si>
    <t>Laterns</t>
  </si>
  <si>
    <t>G80411</t>
  </si>
  <si>
    <t>Koblach</t>
  </si>
  <si>
    <t>G80410</t>
  </si>
  <si>
    <t>Klaus</t>
  </si>
  <si>
    <t>G80409</t>
  </si>
  <si>
    <t>Götzis</t>
  </si>
  <si>
    <t>G80408</t>
  </si>
  <si>
    <t>Göfis</t>
  </si>
  <si>
    <t>G80407</t>
  </si>
  <si>
    <t>Fraxern</t>
  </si>
  <si>
    <t>G80406</t>
  </si>
  <si>
    <t>Frastanz</t>
  </si>
  <si>
    <t>G80405</t>
  </si>
  <si>
    <t>G80404</t>
  </si>
  <si>
    <t>Dünserberg</t>
  </si>
  <si>
    <t>G80403</t>
  </si>
  <si>
    <t>Düns</t>
  </si>
  <si>
    <t>G80402</t>
  </si>
  <si>
    <t>Altach</t>
  </si>
  <si>
    <t>G80401</t>
  </si>
  <si>
    <t>G80400</t>
  </si>
  <si>
    <t>Wahlkarten - Dornbirn</t>
  </si>
  <si>
    <t>G80399</t>
  </si>
  <si>
    <t>Lustenau</t>
  </si>
  <si>
    <t>G80303</t>
  </si>
  <si>
    <t>Hohenems</t>
  </si>
  <si>
    <t>G80302</t>
  </si>
  <si>
    <t>G80301</t>
  </si>
  <si>
    <t>G80300</t>
  </si>
  <si>
    <t>Wahlkarten - Bregenz</t>
  </si>
  <si>
    <t>G80299</t>
  </si>
  <si>
    <t>Wolfurt</t>
  </si>
  <si>
    <t>G80240</t>
  </si>
  <si>
    <t>Warth</t>
  </si>
  <si>
    <t>G80239</t>
  </si>
  <si>
    <t>Sulzberg</t>
  </si>
  <si>
    <t>G80238</t>
  </si>
  <si>
    <t>Sibratsgfäll</t>
  </si>
  <si>
    <t>G80237</t>
  </si>
  <si>
    <t>Schwarzenberg</t>
  </si>
  <si>
    <t>G80236</t>
  </si>
  <si>
    <t>Schwarzach</t>
  </si>
  <si>
    <t>G80235</t>
  </si>
  <si>
    <t>Schröcken</t>
  </si>
  <si>
    <t>G80234</t>
  </si>
  <si>
    <t>Schoppernau</t>
  </si>
  <si>
    <t>G80233</t>
  </si>
  <si>
    <t>Schnepfau</t>
  </si>
  <si>
    <t>G80232</t>
  </si>
  <si>
    <t>Riefensberg</t>
  </si>
  <si>
    <t>G80231</t>
  </si>
  <si>
    <t>Reuthe</t>
  </si>
  <si>
    <t>G80230</t>
  </si>
  <si>
    <t>Möggers</t>
  </si>
  <si>
    <t>G80229</t>
  </si>
  <si>
    <t>Mittelberg</t>
  </si>
  <si>
    <t>G80228</t>
  </si>
  <si>
    <t>Mellau</t>
  </si>
  <si>
    <t>G80227</t>
  </si>
  <si>
    <t>Lochau</t>
  </si>
  <si>
    <t>G80226</t>
  </si>
  <si>
    <t>Lingenau</t>
  </si>
  <si>
    <t>G80225</t>
  </si>
  <si>
    <t>Lauterach</t>
  </si>
  <si>
    <t>G80224</t>
  </si>
  <si>
    <t>Langenegg</t>
  </si>
  <si>
    <t>G80223</t>
  </si>
  <si>
    <t>Langen bei Bregenz</t>
  </si>
  <si>
    <t>G80222</t>
  </si>
  <si>
    <t>Krumbach</t>
  </si>
  <si>
    <t>G80221</t>
  </si>
  <si>
    <t>Kennelbach</t>
  </si>
  <si>
    <t>G80220</t>
  </si>
  <si>
    <t>Hohenweiler</t>
  </si>
  <si>
    <t>G80219</t>
  </si>
  <si>
    <t>Hörbranz</t>
  </si>
  <si>
    <t>G80218</t>
  </si>
  <si>
    <t>Höchst</t>
  </si>
  <si>
    <t>G80217</t>
  </si>
  <si>
    <t>Hittisau</t>
  </si>
  <si>
    <t>G80216</t>
  </si>
  <si>
    <t>Hard</t>
  </si>
  <si>
    <t>G80215</t>
  </si>
  <si>
    <t>Gaißau</t>
  </si>
  <si>
    <t>G80214</t>
  </si>
  <si>
    <t>Fußach</t>
  </si>
  <si>
    <t>G80213</t>
  </si>
  <si>
    <t>Eichenberg</t>
  </si>
  <si>
    <t>G80212</t>
  </si>
  <si>
    <t>Egg</t>
  </si>
  <si>
    <t>G80211</t>
  </si>
  <si>
    <t>Doren</t>
  </si>
  <si>
    <t>G80210</t>
  </si>
  <si>
    <t>Damüls</t>
  </si>
  <si>
    <t>G80209</t>
  </si>
  <si>
    <t>Buch</t>
  </si>
  <si>
    <t>G80208</t>
  </si>
  <si>
    <t>G80207</t>
  </si>
  <si>
    <t>Bizau</t>
  </si>
  <si>
    <t>G80206</t>
  </si>
  <si>
    <t>Bildstein</t>
  </si>
  <si>
    <t>G80205</t>
  </si>
  <si>
    <t>Bezau</t>
  </si>
  <si>
    <t>G80204</t>
  </si>
  <si>
    <t>Au</t>
  </si>
  <si>
    <t>G80203</t>
  </si>
  <si>
    <t>Andelsbuch</t>
  </si>
  <si>
    <t>G80202</t>
  </si>
  <si>
    <t>Alberschwende</t>
  </si>
  <si>
    <t>G80201</t>
  </si>
  <si>
    <t>G80200</t>
  </si>
  <si>
    <t>Wahlkarten - Bludenz</t>
  </si>
  <si>
    <t>G80199</t>
  </si>
  <si>
    <t>Vandans</t>
  </si>
  <si>
    <t>G80129</t>
  </si>
  <si>
    <t>Tschagguns</t>
  </si>
  <si>
    <t>G80128</t>
  </si>
  <si>
    <t>Thüringerberg</t>
  </si>
  <si>
    <t>G80127</t>
  </si>
  <si>
    <t>Thüringen</t>
  </si>
  <si>
    <t>G80126</t>
  </si>
  <si>
    <t>Stallehr</t>
  </si>
  <si>
    <t>G80125</t>
  </si>
  <si>
    <t>Sonntag</t>
  </si>
  <si>
    <t>G80124</t>
  </si>
  <si>
    <t>Silbertal</t>
  </si>
  <si>
    <t>G80123</t>
  </si>
  <si>
    <t>Schruns</t>
  </si>
  <si>
    <t>G80122</t>
  </si>
  <si>
    <t>St. Gerold</t>
  </si>
  <si>
    <t>G80121</t>
  </si>
  <si>
    <t>St. Gallenkirch</t>
  </si>
  <si>
    <t>G80120</t>
  </si>
  <si>
    <t>St. Anton im Montafon</t>
  </si>
  <si>
    <t>G80119</t>
  </si>
  <si>
    <t>Raggal</t>
  </si>
  <si>
    <t>G80118</t>
  </si>
  <si>
    <t>Nüziders</t>
  </si>
  <si>
    <t>G80117</t>
  </si>
  <si>
    <t>Nenzing</t>
  </si>
  <si>
    <t>G80116</t>
  </si>
  <si>
    <t>Ludesch</t>
  </si>
  <si>
    <t>G80115</t>
  </si>
  <si>
    <t>Lorüns</t>
  </si>
  <si>
    <t>G80114</t>
  </si>
  <si>
    <t>Lech</t>
  </si>
  <si>
    <t>G80113</t>
  </si>
  <si>
    <t>Klösterle</t>
  </si>
  <si>
    <t>G80112</t>
  </si>
  <si>
    <t>Innerbraz</t>
  </si>
  <si>
    <t>G80111</t>
  </si>
  <si>
    <t>Gaschurn</t>
  </si>
  <si>
    <t>G80110</t>
  </si>
  <si>
    <t>Fontanella</t>
  </si>
  <si>
    <t>G80109</t>
  </si>
  <si>
    <t>Dalaas</t>
  </si>
  <si>
    <t>G80108</t>
  </si>
  <si>
    <t>Bürserberg</t>
  </si>
  <si>
    <t>G80107</t>
  </si>
  <si>
    <t>Bürs</t>
  </si>
  <si>
    <t>G80106</t>
  </si>
  <si>
    <t>Brand</t>
  </si>
  <si>
    <t>G80105</t>
  </si>
  <si>
    <t>Bludesch</t>
  </si>
  <si>
    <t>G80104</t>
  </si>
  <si>
    <t>G80103</t>
  </si>
  <si>
    <t>Blons</t>
  </si>
  <si>
    <t>G80102</t>
  </si>
  <si>
    <t>Bartholomäberg</t>
  </si>
  <si>
    <t>G80101</t>
  </si>
  <si>
    <t>G80100</t>
  </si>
  <si>
    <t>Wahlkarten - Vorarlberg Süd</t>
  </si>
  <si>
    <t>G8B099</t>
  </si>
  <si>
    <t>Vorarlberg Süd</t>
  </si>
  <si>
    <t>G8B000</t>
  </si>
  <si>
    <t>Wahlkarten - Vorarlberg Nord</t>
  </si>
  <si>
    <t>G8A099</t>
  </si>
  <si>
    <t>Vorarlberg Nord</t>
  </si>
  <si>
    <t>G8A000</t>
  </si>
  <si>
    <t>Wahlkarten - Vorarlberg</t>
  </si>
  <si>
    <t>G80099</t>
  </si>
  <si>
    <t>G80000</t>
  </si>
  <si>
    <t>Wahlkarten - Schwaz</t>
  </si>
  <si>
    <t>G70999</t>
  </si>
  <si>
    <t>Zellberg</t>
  </si>
  <si>
    <t>G70941</t>
  </si>
  <si>
    <t>Zell am Ziller</t>
  </si>
  <si>
    <t>G70940</t>
  </si>
  <si>
    <t>Wiesing</t>
  </si>
  <si>
    <t>G70939</t>
  </si>
  <si>
    <t>Weerberg</t>
  </si>
  <si>
    <t>G70938</t>
  </si>
  <si>
    <t>Weer</t>
  </si>
  <si>
    <t>G70937</t>
  </si>
  <si>
    <t>Vomp</t>
  </si>
  <si>
    <t>G70936</t>
  </si>
  <si>
    <t>Uderns</t>
  </si>
  <si>
    <t>G70935</t>
  </si>
  <si>
    <t>Tux</t>
  </si>
  <si>
    <t>G70934</t>
  </si>
  <si>
    <t>Terfens</t>
  </si>
  <si>
    <t>G70933</t>
  </si>
  <si>
    <t>Stummerberg</t>
  </si>
  <si>
    <t>G70932</t>
  </si>
  <si>
    <t>Stumm</t>
  </si>
  <si>
    <t>G70931</t>
  </si>
  <si>
    <t>Strass im Zillertal</t>
  </si>
  <si>
    <t>G70930</t>
  </si>
  <si>
    <t>Steinberg am Rofan</t>
  </si>
  <si>
    <t>G70929</t>
  </si>
  <si>
    <t>Stans</t>
  </si>
  <si>
    <t>G70928</t>
  </si>
  <si>
    <t>Schwendau</t>
  </si>
  <si>
    <t>G70927</t>
  </si>
  <si>
    <t>G70926</t>
  </si>
  <si>
    <t>Schlitters</t>
  </si>
  <si>
    <t>G70925</t>
  </si>
  <si>
    <t>Rohrberg</t>
  </si>
  <si>
    <t>G70924</t>
  </si>
  <si>
    <t>Ried im Zillertal</t>
  </si>
  <si>
    <t>G70923</t>
  </si>
  <si>
    <t>Ramsau im Zillertal</t>
  </si>
  <si>
    <t>G70922</t>
  </si>
  <si>
    <t>Pill</t>
  </si>
  <si>
    <t>G70921</t>
  </si>
  <si>
    <t>Mayrhofen</t>
  </si>
  <si>
    <t>G70920</t>
  </si>
  <si>
    <t>Kaltenbach</t>
  </si>
  <si>
    <t>G70918</t>
  </si>
  <si>
    <t>Jenbach</t>
  </si>
  <si>
    <t>G70917</t>
  </si>
  <si>
    <t>Hippach</t>
  </si>
  <si>
    <t>G70916</t>
  </si>
  <si>
    <t>Hart im Zillertal</t>
  </si>
  <si>
    <t>G70915</t>
  </si>
  <si>
    <t>Hainzenberg</t>
  </si>
  <si>
    <t>G70914</t>
  </si>
  <si>
    <t>Gerlosberg</t>
  </si>
  <si>
    <t>G70913</t>
  </si>
  <si>
    <t>Gerlos</t>
  </si>
  <si>
    <t>G70912</t>
  </si>
  <si>
    <t>Gallzein</t>
  </si>
  <si>
    <t>G70911</t>
  </si>
  <si>
    <t>Fügenberg</t>
  </si>
  <si>
    <t>G70910</t>
  </si>
  <si>
    <t>Fügen</t>
  </si>
  <si>
    <t>G70909</t>
  </si>
  <si>
    <t>Finkenberg</t>
  </si>
  <si>
    <t>G70908</t>
  </si>
  <si>
    <t>Eben am Achensee</t>
  </si>
  <si>
    <t>G70907</t>
  </si>
  <si>
    <t>Buch in Tirol</t>
  </si>
  <si>
    <t>G70905</t>
  </si>
  <si>
    <t>Bruck am Ziller</t>
  </si>
  <si>
    <t>G70904</t>
  </si>
  <si>
    <t>Brandberg</t>
  </si>
  <si>
    <t>G70903</t>
  </si>
  <si>
    <t>Aschau im Zillertal</t>
  </si>
  <si>
    <t>G70902</t>
  </si>
  <si>
    <t>Achenkirch</t>
  </si>
  <si>
    <t>G70901</t>
  </si>
  <si>
    <t>G70900</t>
  </si>
  <si>
    <t>Wahlkarten - Reutte</t>
  </si>
  <si>
    <t>G70899</t>
  </si>
  <si>
    <t>Zöblen</t>
  </si>
  <si>
    <t>G70837</t>
  </si>
  <si>
    <t>Weißenbach am Lech</t>
  </si>
  <si>
    <t>G70836</t>
  </si>
  <si>
    <t>Wängle</t>
  </si>
  <si>
    <t>G70835</t>
  </si>
  <si>
    <t>Vorderhornbach</t>
  </si>
  <si>
    <t>G70834</t>
  </si>
  <si>
    <t>Vils</t>
  </si>
  <si>
    <t>G70833</t>
  </si>
  <si>
    <t>Tannheim</t>
  </si>
  <si>
    <t>G70832</t>
  </si>
  <si>
    <t>Steeg</t>
  </si>
  <si>
    <t>G70831</t>
  </si>
  <si>
    <t>Stanzach</t>
  </si>
  <si>
    <t>G70830</t>
  </si>
  <si>
    <t>Schattwald</t>
  </si>
  <si>
    <t>G70829</t>
  </si>
  <si>
    <t>G70828</t>
  </si>
  <si>
    <t>Pinswang</t>
  </si>
  <si>
    <t>G70827</t>
  </si>
  <si>
    <t>Pflach</t>
  </si>
  <si>
    <t>G70826</t>
  </si>
  <si>
    <t>Pfafflar</t>
  </si>
  <si>
    <t>G70825</t>
  </si>
  <si>
    <t>Nesselwängle</t>
  </si>
  <si>
    <t>G70824</t>
  </si>
  <si>
    <t>Namlos</t>
  </si>
  <si>
    <t>G70823</t>
  </si>
  <si>
    <t>Musau</t>
  </si>
  <si>
    <t>G70822</t>
  </si>
  <si>
    <t>Lermoos</t>
  </si>
  <si>
    <t>G70821</t>
  </si>
  <si>
    <t>Lechaschau</t>
  </si>
  <si>
    <t>G70820</t>
  </si>
  <si>
    <t>Kaisers</t>
  </si>
  <si>
    <t>G70819</t>
  </si>
  <si>
    <t>Jungholz</t>
  </si>
  <si>
    <t>G70818</t>
  </si>
  <si>
    <t>Holzgau</t>
  </si>
  <si>
    <t>G70817</t>
  </si>
  <si>
    <t>Höfen</t>
  </si>
  <si>
    <t>G70816</t>
  </si>
  <si>
    <t>Hinterhornbach</t>
  </si>
  <si>
    <t>G70815</t>
  </si>
  <si>
    <t>Heiterwang</t>
  </si>
  <si>
    <t>G70814</t>
  </si>
  <si>
    <t>Häselgehr</t>
  </si>
  <si>
    <t>G70813</t>
  </si>
  <si>
    <t>Gramais</t>
  </si>
  <si>
    <t>G70812</t>
  </si>
  <si>
    <t>Grän</t>
  </si>
  <si>
    <t>G70811</t>
  </si>
  <si>
    <t>Forchach</t>
  </si>
  <si>
    <t>G70810</t>
  </si>
  <si>
    <t>Elmen</t>
  </si>
  <si>
    <t>G70809</t>
  </si>
  <si>
    <t>Elbigenalp</t>
  </si>
  <si>
    <t>G70808</t>
  </si>
  <si>
    <t>Ehrwald</t>
  </si>
  <si>
    <t>G70807</t>
  </si>
  <si>
    <t>Ehenbichl</t>
  </si>
  <si>
    <t>G70806</t>
  </si>
  <si>
    <t>Breitenwang</t>
  </si>
  <si>
    <t>G70805</t>
  </si>
  <si>
    <t>Bichlbach</t>
  </si>
  <si>
    <t>G70804</t>
  </si>
  <si>
    <t>Biberwier</t>
  </si>
  <si>
    <t>G70803</t>
  </si>
  <si>
    <t>Berwang</t>
  </si>
  <si>
    <t>G70802</t>
  </si>
  <si>
    <t>Bach</t>
  </si>
  <si>
    <t>G70801</t>
  </si>
  <si>
    <t>G70800</t>
  </si>
  <si>
    <t>Wahlkarten - Lienz</t>
  </si>
  <si>
    <t>G70799</t>
  </si>
  <si>
    <t>Heinfels</t>
  </si>
  <si>
    <t>G70735</t>
  </si>
  <si>
    <t>Virgen</t>
  </si>
  <si>
    <t>G70734</t>
  </si>
  <si>
    <t>Untertilliach</t>
  </si>
  <si>
    <t>G70733</t>
  </si>
  <si>
    <t>Tristach</t>
  </si>
  <si>
    <t>G70732</t>
  </si>
  <si>
    <t>Thurn</t>
  </si>
  <si>
    <t>G70731</t>
  </si>
  <si>
    <t>Strassen</t>
  </si>
  <si>
    <t>G70729</t>
  </si>
  <si>
    <t>Sillian</t>
  </si>
  <si>
    <t>G70728</t>
  </si>
  <si>
    <t>Schlaiten</t>
  </si>
  <si>
    <t>G70727</t>
  </si>
  <si>
    <t>St. Veit in Defereggen</t>
  </si>
  <si>
    <t>G70726</t>
  </si>
  <si>
    <t>St. Johann im Walde</t>
  </si>
  <si>
    <t>G70725</t>
  </si>
  <si>
    <t>St. Jakob in Defereggen</t>
  </si>
  <si>
    <t>G70724</t>
  </si>
  <si>
    <t>Prägraten am Großvenediger</t>
  </si>
  <si>
    <t>G70723</t>
  </si>
  <si>
    <t>Obertilliach</t>
  </si>
  <si>
    <t>G70721</t>
  </si>
  <si>
    <t>Oberlienz</t>
  </si>
  <si>
    <t>G70720</t>
  </si>
  <si>
    <t>Nußdorf-Debant</t>
  </si>
  <si>
    <t>G70719</t>
  </si>
  <si>
    <t>Nikolsdorf</t>
  </si>
  <si>
    <t>G70718</t>
  </si>
  <si>
    <t>Matrei in Osttirol</t>
  </si>
  <si>
    <t>G70717</t>
  </si>
  <si>
    <t>G70716</t>
  </si>
  <si>
    <t>Leisach</t>
  </si>
  <si>
    <t>G70715</t>
  </si>
  <si>
    <t>Lavant</t>
  </si>
  <si>
    <t>G70714</t>
  </si>
  <si>
    <t>Kartitsch</t>
  </si>
  <si>
    <t>G70713</t>
  </si>
  <si>
    <t>Kals am Großglockner</t>
  </si>
  <si>
    <t>G70712</t>
  </si>
  <si>
    <t>Iselsberg-Stronach</t>
  </si>
  <si>
    <t>G70711</t>
  </si>
  <si>
    <t>Innervillgraten</t>
  </si>
  <si>
    <t>G70710</t>
  </si>
  <si>
    <t>Hopfgarten in Defereggen</t>
  </si>
  <si>
    <t>G70709</t>
  </si>
  <si>
    <t>Gaimberg</t>
  </si>
  <si>
    <t>G70708</t>
  </si>
  <si>
    <t>Dölsach</t>
  </si>
  <si>
    <t>G70707</t>
  </si>
  <si>
    <t>Außervillgraten</t>
  </si>
  <si>
    <t>G70706</t>
  </si>
  <si>
    <t>Assling</t>
  </si>
  <si>
    <t>G70705</t>
  </si>
  <si>
    <t>Anras</t>
  </si>
  <si>
    <t>G70704</t>
  </si>
  <si>
    <t>Amlach</t>
  </si>
  <si>
    <t>G70703</t>
  </si>
  <si>
    <t>Ainet</t>
  </si>
  <si>
    <t>G70702</t>
  </si>
  <si>
    <t>Abfaltersbach</t>
  </si>
  <si>
    <t>G70701</t>
  </si>
  <si>
    <t>G70700</t>
  </si>
  <si>
    <t>Wahlkarten - Landeck</t>
  </si>
  <si>
    <t>G70699</t>
  </si>
  <si>
    <t>Zams</t>
  </si>
  <si>
    <t>G70630</t>
  </si>
  <si>
    <t>Tösens</t>
  </si>
  <si>
    <t>G70629</t>
  </si>
  <si>
    <t>Tobadill</t>
  </si>
  <si>
    <t>G70628</t>
  </si>
  <si>
    <t>Strengen</t>
  </si>
  <si>
    <t>G70627</t>
  </si>
  <si>
    <t>Stanz bei Landeck</t>
  </si>
  <si>
    <t>G70626</t>
  </si>
  <si>
    <t>Spiss</t>
  </si>
  <si>
    <t>G70625</t>
  </si>
  <si>
    <t>Serfaus</t>
  </si>
  <si>
    <t>G70624</t>
  </si>
  <si>
    <t>See</t>
  </si>
  <si>
    <t>G70623</t>
  </si>
  <si>
    <t>Schönwies</t>
  </si>
  <si>
    <t>G70622</t>
  </si>
  <si>
    <t>St. Anton am Arlberg</t>
  </si>
  <si>
    <t>G70621</t>
  </si>
  <si>
    <t>Ried im Oberinntal</t>
  </si>
  <si>
    <t>G70620</t>
  </si>
  <si>
    <t>Prutz</t>
  </si>
  <si>
    <t>G70619</t>
  </si>
  <si>
    <t>Pians</t>
  </si>
  <si>
    <t>G70618</t>
  </si>
  <si>
    <t>Pfunds</t>
  </si>
  <si>
    <t>G70617</t>
  </si>
  <si>
    <t>Pettneu am Arlberg</t>
  </si>
  <si>
    <t>G70616</t>
  </si>
  <si>
    <t>Nauders</t>
  </si>
  <si>
    <t>G70615</t>
  </si>
  <si>
    <t>G70614</t>
  </si>
  <si>
    <t>Ladis</t>
  </si>
  <si>
    <t>G70613</t>
  </si>
  <si>
    <t>Kauns</t>
  </si>
  <si>
    <t>G70612</t>
  </si>
  <si>
    <t>Kaunertal</t>
  </si>
  <si>
    <t>G70611</t>
  </si>
  <si>
    <t>Kaunerberg</t>
  </si>
  <si>
    <t>G70610</t>
  </si>
  <si>
    <t>Kappl</t>
  </si>
  <si>
    <t>G70609</t>
  </si>
  <si>
    <t>Ischgl</t>
  </si>
  <si>
    <t>G70608</t>
  </si>
  <si>
    <t>Grins</t>
  </si>
  <si>
    <t>G70607</t>
  </si>
  <si>
    <t>Galtür</t>
  </si>
  <si>
    <t>G70606</t>
  </si>
  <si>
    <t>Flirsch</t>
  </si>
  <si>
    <t>G70605</t>
  </si>
  <si>
    <t>Fließ</t>
  </si>
  <si>
    <t>G70604</t>
  </si>
  <si>
    <t>Fiss</t>
  </si>
  <si>
    <t>G70603</t>
  </si>
  <si>
    <t>Fendels</t>
  </si>
  <si>
    <t>G70602</t>
  </si>
  <si>
    <t>Faggen</t>
  </si>
  <si>
    <t>G70601</t>
  </si>
  <si>
    <t>G70600</t>
  </si>
  <si>
    <t>Wahlkarten - Kufstein</t>
  </si>
  <si>
    <t>G70599</t>
  </si>
  <si>
    <t>Wörgl</t>
  </si>
  <si>
    <t>G70531</t>
  </si>
  <si>
    <t>Wildschönau</t>
  </si>
  <si>
    <t>G70530</t>
  </si>
  <si>
    <t>Walchsee</t>
  </si>
  <si>
    <t>G70529</t>
  </si>
  <si>
    <t>Angerberg</t>
  </si>
  <si>
    <t>G70528</t>
  </si>
  <si>
    <t>Thiersee</t>
  </si>
  <si>
    <t>G70527</t>
  </si>
  <si>
    <t>Söll</t>
  </si>
  <si>
    <t>G70526</t>
  </si>
  <si>
    <t>Schwoich</t>
  </si>
  <si>
    <t>G70525</t>
  </si>
  <si>
    <t>Scheffau am Wilden Kaiser</t>
  </si>
  <si>
    <t>G70524</t>
  </si>
  <si>
    <t>Rettenschöss</t>
  </si>
  <si>
    <t>G70523</t>
  </si>
  <si>
    <t>Reith im Alpbachtal</t>
  </si>
  <si>
    <t>G70522</t>
  </si>
  <si>
    <t>Rattenberg</t>
  </si>
  <si>
    <t>G70521</t>
  </si>
  <si>
    <t>Radfeld</t>
  </si>
  <si>
    <t>G70520</t>
  </si>
  <si>
    <t>Niederndorferberg</t>
  </si>
  <si>
    <t>G70519</t>
  </si>
  <si>
    <t>Niederndorf</t>
  </si>
  <si>
    <t>G70518</t>
  </si>
  <si>
    <t>Münster</t>
  </si>
  <si>
    <t>G70517</t>
  </si>
  <si>
    <t>Mariastein</t>
  </si>
  <si>
    <t>G70516</t>
  </si>
  <si>
    <t>Langkampfen</t>
  </si>
  <si>
    <t>G70515</t>
  </si>
  <si>
    <t>Kundl</t>
  </si>
  <si>
    <t>G70514</t>
  </si>
  <si>
    <t>G70513</t>
  </si>
  <si>
    <t>Kramsach</t>
  </si>
  <si>
    <t>G70512</t>
  </si>
  <si>
    <t>Kirchbichl</t>
  </si>
  <si>
    <t>G70511</t>
  </si>
  <si>
    <t>Erl</t>
  </si>
  <si>
    <t>G70510</t>
  </si>
  <si>
    <t>Ellmau</t>
  </si>
  <si>
    <t>G70509</t>
  </si>
  <si>
    <t>Ebbs</t>
  </si>
  <si>
    <t>G70508</t>
  </si>
  <si>
    <t>Brixlegg</t>
  </si>
  <si>
    <t>G70506</t>
  </si>
  <si>
    <t>Breitenbach am Inn</t>
  </si>
  <si>
    <t>G70505</t>
  </si>
  <si>
    <t>Brandenberg</t>
  </si>
  <si>
    <t>G70504</t>
  </si>
  <si>
    <t>Bad Häring</t>
  </si>
  <si>
    <t>G70503</t>
  </si>
  <si>
    <t>Angath</t>
  </si>
  <si>
    <t>G70502</t>
  </si>
  <si>
    <t>Alpbach</t>
  </si>
  <si>
    <t>G70501</t>
  </si>
  <si>
    <t>G70500</t>
  </si>
  <si>
    <t>Wahlkarten - Kitzbühel</t>
  </si>
  <si>
    <t>G70499</t>
  </si>
  <si>
    <t>Westendorf</t>
  </si>
  <si>
    <t>G70420</t>
  </si>
  <si>
    <t>Waidring</t>
  </si>
  <si>
    <t>G70419</t>
  </si>
  <si>
    <t>Schwendt</t>
  </si>
  <si>
    <t>G70418</t>
  </si>
  <si>
    <t>St. Ulrich am Pillersee</t>
  </si>
  <si>
    <t>G70417</t>
  </si>
  <si>
    <t>St. Johann in Tirol</t>
  </si>
  <si>
    <t>G70416</t>
  </si>
  <si>
    <t>St. Jakob in Haus</t>
  </si>
  <si>
    <t>G70415</t>
  </si>
  <si>
    <t>Reith bei Kitzbühel</t>
  </si>
  <si>
    <t>G70414</t>
  </si>
  <si>
    <t>Oberndorf in Tirol</t>
  </si>
  <si>
    <t>G70413</t>
  </si>
  <si>
    <t>Kössen</t>
  </si>
  <si>
    <t>G70412</t>
  </si>
  <si>
    <t>G70411</t>
  </si>
  <si>
    <t>Kirchdorf in Tirol</t>
  </si>
  <si>
    <t>G70410</t>
  </si>
  <si>
    <t>Kirchberg in Tirol</t>
  </si>
  <si>
    <t>G70409</t>
  </si>
  <si>
    <t>Jochberg</t>
  </si>
  <si>
    <t>G70408</t>
  </si>
  <si>
    <t>Itter</t>
  </si>
  <si>
    <t>G70407</t>
  </si>
  <si>
    <t>Hopfgarten im Brixental</t>
  </si>
  <si>
    <t>G70406</t>
  </si>
  <si>
    <t>Hochfilzen</t>
  </si>
  <si>
    <t>G70405</t>
  </si>
  <si>
    <t>Going am Wilden Kaiser</t>
  </si>
  <si>
    <t>G70404</t>
  </si>
  <si>
    <t>Fieberbrunn</t>
  </si>
  <si>
    <t>G70403</t>
  </si>
  <si>
    <t>Brixen im Thale</t>
  </si>
  <si>
    <t>G70402</t>
  </si>
  <si>
    <t>Aurach bei Kitzbühel</t>
  </si>
  <si>
    <t>G70401</t>
  </si>
  <si>
    <t>G70400</t>
  </si>
  <si>
    <t>Wahlkarten - Innsbruck-Land</t>
  </si>
  <si>
    <t>G70399</t>
  </si>
  <si>
    <t>Zirl</t>
  </si>
  <si>
    <t>G70369</t>
  </si>
  <si>
    <t>Wildermieming</t>
  </si>
  <si>
    <t>G70368</t>
  </si>
  <si>
    <t>Wattens</t>
  </si>
  <si>
    <t>G70367</t>
  </si>
  <si>
    <t>Wattenberg</t>
  </si>
  <si>
    <t>G70366</t>
  </si>
  <si>
    <t>Volders</t>
  </si>
  <si>
    <t>G70365</t>
  </si>
  <si>
    <t>Völs</t>
  </si>
  <si>
    <t>G70364</t>
  </si>
  <si>
    <t>Vals</t>
  </si>
  <si>
    <t>G70362</t>
  </si>
  <si>
    <t>Unterperfuss</t>
  </si>
  <si>
    <t>G70361</t>
  </si>
  <si>
    <t>Tulfes</t>
  </si>
  <si>
    <t>G70360</t>
  </si>
  <si>
    <t>Trins</t>
  </si>
  <si>
    <t>G70359</t>
  </si>
  <si>
    <t>Thaur</t>
  </si>
  <si>
    <t>G70358</t>
  </si>
  <si>
    <t>Telfs</t>
  </si>
  <si>
    <t>G70357</t>
  </si>
  <si>
    <t>Telfes im Stubai</t>
  </si>
  <si>
    <t>G70356</t>
  </si>
  <si>
    <t>Steinach am Brenner</t>
  </si>
  <si>
    <t>G70355</t>
  </si>
  <si>
    <t>Hall in Tirol</t>
  </si>
  <si>
    <t>G70354</t>
  </si>
  <si>
    <t>Sistrans</t>
  </si>
  <si>
    <t>G70353</t>
  </si>
  <si>
    <t>Sellrain</t>
  </si>
  <si>
    <t>G70352</t>
  </si>
  <si>
    <t>Seefeld in Tirol</t>
  </si>
  <si>
    <t>G70351</t>
  </si>
  <si>
    <t>Schönberg im Stubaital</t>
  </si>
  <si>
    <t>G70350</t>
  </si>
  <si>
    <t>Schmirn</t>
  </si>
  <si>
    <t>G70349</t>
  </si>
  <si>
    <t>Scharnitz</t>
  </si>
  <si>
    <t>G70348</t>
  </si>
  <si>
    <t>St. Sigmund im Sellrain</t>
  </si>
  <si>
    <t>G70347</t>
  </si>
  <si>
    <t>Rum</t>
  </si>
  <si>
    <t>G70346</t>
  </si>
  <si>
    <t>Rinn</t>
  </si>
  <si>
    <t>G70345</t>
  </si>
  <si>
    <t>Reith bei Seefeld</t>
  </si>
  <si>
    <t>G70344</t>
  </si>
  <si>
    <t>Ranggen</t>
  </si>
  <si>
    <t>G70343</t>
  </si>
  <si>
    <t>Polling in Tirol</t>
  </si>
  <si>
    <t>G70342</t>
  </si>
  <si>
    <t>Pfons</t>
  </si>
  <si>
    <t>G70341</t>
  </si>
  <si>
    <t>Pfaffenhofen</t>
  </si>
  <si>
    <t>G70340</t>
  </si>
  <si>
    <t>Pettnau</t>
  </si>
  <si>
    <t>G70339</t>
  </si>
  <si>
    <t>Patsch</t>
  </si>
  <si>
    <t>G70338</t>
  </si>
  <si>
    <t>Oberperfuss</t>
  </si>
  <si>
    <t>G70337</t>
  </si>
  <si>
    <t>Obernberg am Brenner</t>
  </si>
  <si>
    <t>G70336</t>
  </si>
  <si>
    <t>Oberhofen im Inntal</t>
  </si>
  <si>
    <t>G70335</t>
  </si>
  <si>
    <t>Neustift im Stubaital</t>
  </si>
  <si>
    <t>G70334</t>
  </si>
  <si>
    <t>Navis</t>
  </si>
  <si>
    <t>G70333</t>
  </si>
  <si>
    <t>Natters</t>
  </si>
  <si>
    <t>G70332</t>
  </si>
  <si>
    <t>Mutters</t>
  </si>
  <si>
    <t>G70331</t>
  </si>
  <si>
    <t>Mühlbachl</t>
  </si>
  <si>
    <t>G70330</t>
  </si>
  <si>
    <t>Mils</t>
  </si>
  <si>
    <t>G70329</t>
  </si>
  <si>
    <t>Mieders</t>
  </si>
  <si>
    <t>G70328</t>
  </si>
  <si>
    <t>Matrei am Brenner</t>
  </si>
  <si>
    <t>G70327</t>
  </si>
  <si>
    <t>Leutasch</t>
  </si>
  <si>
    <t>G70326</t>
  </si>
  <si>
    <t>Lans</t>
  </si>
  <si>
    <t>G70325</t>
  </si>
  <si>
    <t>Kolsassberg</t>
  </si>
  <si>
    <t>G70323</t>
  </si>
  <si>
    <t>Kolsass</t>
  </si>
  <si>
    <t>G70322</t>
  </si>
  <si>
    <t>Kematen in Tirol</t>
  </si>
  <si>
    <t>G70320</t>
  </si>
  <si>
    <t>Inzing</t>
  </si>
  <si>
    <t>G70319</t>
  </si>
  <si>
    <t>Hatting</t>
  </si>
  <si>
    <t>G70318</t>
  </si>
  <si>
    <t>Gschnitz</t>
  </si>
  <si>
    <t>G70317</t>
  </si>
  <si>
    <t>Grinzens</t>
  </si>
  <si>
    <t>G70315</t>
  </si>
  <si>
    <t>Gries im Sellrain</t>
  </si>
  <si>
    <t>G70314</t>
  </si>
  <si>
    <t>Gries am Brenner</t>
  </si>
  <si>
    <t>G70313</t>
  </si>
  <si>
    <t>Götzens</t>
  </si>
  <si>
    <t>G70312</t>
  </si>
  <si>
    <t>Gnadenwald</t>
  </si>
  <si>
    <t>G70311</t>
  </si>
  <si>
    <t>Fulpmes</t>
  </si>
  <si>
    <t>G70310</t>
  </si>
  <si>
    <t>Fritzens</t>
  </si>
  <si>
    <t>G70309</t>
  </si>
  <si>
    <t>Flaurling</t>
  </si>
  <si>
    <t>G70308</t>
  </si>
  <si>
    <t>Ellbögen</t>
  </si>
  <si>
    <t>G70307</t>
  </si>
  <si>
    <t>Birgitz</t>
  </si>
  <si>
    <t>G70306</t>
  </si>
  <si>
    <t>Baumkirchen</t>
  </si>
  <si>
    <t>G70305</t>
  </si>
  <si>
    <t>Axams</t>
  </si>
  <si>
    <t>G70304</t>
  </si>
  <si>
    <t>Ampass</t>
  </si>
  <si>
    <t>G70303</t>
  </si>
  <si>
    <t>Aldrans</t>
  </si>
  <si>
    <t>G70302</t>
  </si>
  <si>
    <t>Absam</t>
  </si>
  <si>
    <t>G70301</t>
  </si>
  <si>
    <t>G70300</t>
  </si>
  <si>
    <t>Wahlkarten - Imst</t>
  </si>
  <si>
    <t>G70299</t>
  </si>
  <si>
    <t>Wenns</t>
  </si>
  <si>
    <t>G70224</t>
  </si>
  <si>
    <t>Umhausen</t>
  </si>
  <si>
    <t>G70223</t>
  </si>
  <si>
    <t>Tarrenz</t>
  </si>
  <si>
    <t>G70222</t>
  </si>
  <si>
    <t>Stams</t>
  </si>
  <si>
    <t>G70221</t>
  </si>
  <si>
    <t>Sölden</t>
  </si>
  <si>
    <t>G70220</t>
  </si>
  <si>
    <t>Silz</t>
  </si>
  <si>
    <t>G70219</t>
  </si>
  <si>
    <t>Sautens</t>
  </si>
  <si>
    <t>G70218</t>
  </si>
  <si>
    <t>St. Leonhard im Pitztal</t>
  </si>
  <si>
    <t>G70217</t>
  </si>
  <si>
    <t>Roppen</t>
  </si>
  <si>
    <t>G70216</t>
  </si>
  <si>
    <t>Rietz</t>
  </si>
  <si>
    <t>G70215</t>
  </si>
  <si>
    <t>Oetz</t>
  </si>
  <si>
    <t>G70214</t>
  </si>
  <si>
    <t>Obsteig</t>
  </si>
  <si>
    <t>G70213</t>
  </si>
  <si>
    <t>Nassereith</t>
  </si>
  <si>
    <t>G70212</t>
  </si>
  <si>
    <t>Mötz</t>
  </si>
  <si>
    <t>G70211</t>
  </si>
  <si>
    <t>Mils bei Imst</t>
  </si>
  <si>
    <t>G70210</t>
  </si>
  <si>
    <t>Mieming</t>
  </si>
  <si>
    <t>G70209</t>
  </si>
  <si>
    <t>Längenfeld</t>
  </si>
  <si>
    <t>G70208</t>
  </si>
  <si>
    <t>Karrösten</t>
  </si>
  <si>
    <t>G70207</t>
  </si>
  <si>
    <t>Karres</t>
  </si>
  <si>
    <t>G70206</t>
  </si>
  <si>
    <t>Jerzens</t>
  </si>
  <si>
    <t>G70205</t>
  </si>
  <si>
    <t>Imsterberg</t>
  </si>
  <si>
    <t>G70204</t>
  </si>
  <si>
    <t>G70203</t>
  </si>
  <si>
    <t>Haiming</t>
  </si>
  <si>
    <t>G70202</t>
  </si>
  <si>
    <t>Arzl im Pitztal</t>
  </si>
  <si>
    <t>G70201</t>
  </si>
  <si>
    <t>G70200</t>
  </si>
  <si>
    <t>Wahlkarten - Innsbruck Stadt</t>
  </si>
  <si>
    <t>G70199</t>
  </si>
  <si>
    <t>G70101</t>
  </si>
  <si>
    <t>Innsbruck Stadt</t>
  </si>
  <si>
    <t>G70100</t>
  </si>
  <si>
    <t>Wahlkarten - Osttirol</t>
  </si>
  <si>
    <t>G7E099</t>
  </si>
  <si>
    <t>G7E000</t>
  </si>
  <si>
    <t>Wahlkarten - Oberland</t>
  </si>
  <si>
    <t>G7D099</t>
  </si>
  <si>
    <t>Oberland</t>
  </si>
  <si>
    <t>G7D000</t>
  </si>
  <si>
    <t>Wahlkarten - Unterland</t>
  </si>
  <si>
    <t>G7C099</t>
  </si>
  <si>
    <t>Unterland</t>
  </si>
  <si>
    <t>G7C000</t>
  </si>
  <si>
    <t>G7B099</t>
  </si>
  <si>
    <t>G7B000</t>
  </si>
  <si>
    <t>Wahlkarten - Innsbruck</t>
  </si>
  <si>
    <t>G7A099</t>
  </si>
  <si>
    <t>G7A000</t>
  </si>
  <si>
    <t>Wahlkarten - Tirol</t>
  </si>
  <si>
    <t>G70099</t>
  </si>
  <si>
    <t>G70000</t>
  </si>
  <si>
    <t>Wahlkarten - Südoststeiermark</t>
  </si>
  <si>
    <t>G62399</t>
  </si>
  <si>
    <t>Straden</t>
  </si>
  <si>
    <t>G62390</t>
  </si>
  <si>
    <t>Sankt Stefan im Rosental</t>
  </si>
  <si>
    <t>G62389</t>
  </si>
  <si>
    <t>Sankt Peter am Ottersbach</t>
  </si>
  <si>
    <t>G62388</t>
  </si>
  <si>
    <t>Sankt Anna am Aigen</t>
  </si>
  <si>
    <t>G62387</t>
  </si>
  <si>
    <t>Riegersburg</t>
  </si>
  <si>
    <t>G62386</t>
  </si>
  <si>
    <t>Pirching am Traubenberg</t>
  </si>
  <si>
    <t>G62385</t>
  </si>
  <si>
    <t>Paldau</t>
  </si>
  <si>
    <t>G62384</t>
  </si>
  <si>
    <t>Mureck</t>
  </si>
  <si>
    <t>G62383</t>
  </si>
  <si>
    <t>Kirchberg an der Raab</t>
  </si>
  <si>
    <t>G62382</t>
  </si>
  <si>
    <t>Kirchbach-Zerlach</t>
  </si>
  <si>
    <t>G62381</t>
  </si>
  <si>
    <t>Gnas</t>
  </si>
  <si>
    <t>G62380</t>
  </si>
  <si>
    <t>Feldbach</t>
  </si>
  <si>
    <t>G62379</t>
  </si>
  <si>
    <t>Fehring</t>
  </si>
  <si>
    <t>G62378</t>
  </si>
  <si>
    <t>Deutsch Goritz</t>
  </si>
  <si>
    <t>G62377</t>
  </si>
  <si>
    <t>Bad Radkersburg</t>
  </si>
  <si>
    <t>G62376</t>
  </si>
  <si>
    <t>Bad Gleichenberg</t>
  </si>
  <si>
    <t>G62375</t>
  </si>
  <si>
    <t>Unterlamm</t>
  </si>
  <si>
    <t>G62372</t>
  </si>
  <si>
    <t>Tieschen</t>
  </si>
  <si>
    <t>G62368</t>
  </si>
  <si>
    <t>Murfeld</t>
  </si>
  <si>
    <t>G62347</t>
  </si>
  <si>
    <t>Mettersdorf am Saßbach</t>
  </si>
  <si>
    <t>G62343</t>
  </si>
  <si>
    <t>Klöch</t>
  </si>
  <si>
    <t>G62335</t>
  </si>
  <si>
    <t>Kapfenstein</t>
  </si>
  <si>
    <t>G62332</t>
  </si>
  <si>
    <t>Jagerberg</t>
  </si>
  <si>
    <t>G62330</t>
  </si>
  <si>
    <t>Halbenrain</t>
  </si>
  <si>
    <t>G62326</t>
  </si>
  <si>
    <t>Eichkögl</t>
  </si>
  <si>
    <t>G62314</t>
  </si>
  <si>
    <t>Edelsbach bei Feldbach</t>
  </si>
  <si>
    <t>G62311</t>
  </si>
  <si>
    <t>G62300</t>
  </si>
  <si>
    <t>Wahlkarten - Hartberg-Fürstenfeld</t>
  </si>
  <si>
    <t>G62299</t>
  </si>
  <si>
    <t>Waldbach-Mönichwald</t>
  </si>
  <si>
    <t>G62279</t>
  </si>
  <si>
    <t>Vorau</t>
  </si>
  <si>
    <t>G62278</t>
  </si>
  <si>
    <t>Rohrbach an der Lafnitz</t>
  </si>
  <si>
    <t>G62277</t>
  </si>
  <si>
    <t>Rohr bei Hartberg</t>
  </si>
  <si>
    <t>G62276</t>
  </si>
  <si>
    <t>Pöllau</t>
  </si>
  <si>
    <t>G62275</t>
  </si>
  <si>
    <t>Neudau</t>
  </si>
  <si>
    <t>G62274</t>
  </si>
  <si>
    <t>Loipersdorf bei Fürstenfeld</t>
  </si>
  <si>
    <t>G62273</t>
  </si>
  <si>
    <t>Kaindorf</t>
  </si>
  <si>
    <t>G62272</t>
  </si>
  <si>
    <t>Ilz</t>
  </si>
  <si>
    <t>G62271</t>
  </si>
  <si>
    <t>Hartl</t>
  </si>
  <si>
    <t>G62270</t>
  </si>
  <si>
    <t>Großwilfersdorf</t>
  </si>
  <si>
    <t>G62269</t>
  </si>
  <si>
    <t>Grafendorf bei Hartberg</t>
  </si>
  <si>
    <t>G62268</t>
  </si>
  <si>
    <t>Fürstenfeld</t>
  </si>
  <si>
    <t>G62267</t>
  </si>
  <si>
    <t>Feistritztal</t>
  </si>
  <si>
    <t>G62266</t>
  </si>
  <si>
    <t>Dechantskirchen</t>
  </si>
  <si>
    <t>G62265</t>
  </si>
  <si>
    <t>Bad Waltersdorf</t>
  </si>
  <si>
    <t>G62264</t>
  </si>
  <si>
    <t>Wenigzell</t>
  </si>
  <si>
    <t>G62262</t>
  </si>
  <si>
    <t>Stubenberg</t>
  </si>
  <si>
    <t>G62256</t>
  </si>
  <si>
    <t>Söchau</t>
  </si>
  <si>
    <t>G62252</t>
  </si>
  <si>
    <t>Schäffern</t>
  </si>
  <si>
    <t>G62247</t>
  </si>
  <si>
    <t>Sankt Lorenzen am Wechsel</t>
  </si>
  <si>
    <t>G62245</t>
  </si>
  <si>
    <t>Sankt Johann in der Haide</t>
  </si>
  <si>
    <t>G62244</t>
  </si>
  <si>
    <t>Sankt Jakob im Walde</t>
  </si>
  <si>
    <t>G62242</t>
  </si>
  <si>
    <t>Pöllauberg</t>
  </si>
  <si>
    <t>G62235</t>
  </si>
  <si>
    <t>Pinggau</t>
  </si>
  <si>
    <t>G62233</t>
  </si>
  <si>
    <t>Ottendorf an der Rittschein</t>
  </si>
  <si>
    <t>G62232</t>
  </si>
  <si>
    <t>Lafnitz</t>
  </si>
  <si>
    <t>G62226</t>
  </si>
  <si>
    <t>Hartberg Umgebung</t>
  </si>
  <si>
    <t>G62220</t>
  </si>
  <si>
    <t>Hartberg</t>
  </si>
  <si>
    <t>G62219</t>
  </si>
  <si>
    <t>Großsteinbach</t>
  </si>
  <si>
    <t>G62216</t>
  </si>
  <si>
    <t>Greinbach</t>
  </si>
  <si>
    <t>G62214</t>
  </si>
  <si>
    <t>Friedberg</t>
  </si>
  <si>
    <t>G62211</t>
  </si>
  <si>
    <t>Ebersdorf</t>
  </si>
  <si>
    <t>G62209</t>
  </si>
  <si>
    <t>Burgau</t>
  </si>
  <si>
    <t>G62206</t>
  </si>
  <si>
    <t>Buch-St. Magdalena</t>
  </si>
  <si>
    <t>G62205</t>
  </si>
  <si>
    <t>Bad Blumau</t>
  </si>
  <si>
    <t>G62202</t>
  </si>
  <si>
    <t>G62200</t>
  </si>
  <si>
    <t>Wahlkarten - Bruck-Mürzzuschlag</t>
  </si>
  <si>
    <t>G62199</t>
  </si>
  <si>
    <t>Tragöß-Sankt Katharein</t>
  </si>
  <si>
    <t>G62148</t>
  </si>
  <si>
    <t>Thörl</t>
  </si>
  <si>
    <t>G62147</t>
  </si>
  <si>
    <t>Sankt Marein im Mürztal</t>
  </si>
  <si>
    <t>G62146</t>
  </si>
  <si>
    <t>Sankt Barbara im Mürztal</t>
  </si>
  <si>
    <t>G62145</t>
  </si>
  <si>
    <t>Neuberg an der Mürz</t>
  </si>
  <si>
    <t>G62144</t>
  </si>
  <si>
    <t>Mürzzuschlag</t>
  </si>
  <si>
    <t>G62143</t>
  </si>
  <si>
    <t>Mariazell</t>
  </si>
  <si>
    <t>G62142</t>
  </si>
  <si>
    <t>Kindberg</t>
  </si>
  <si>
    <t>G62141</t>
  </si>
  <si>
    <t>Kapfenberg</t>
  </si>
  <si>
    <t>G62140</t>
  </si>
  <si>
    <t>Bruck an der Mur</t>
  </si>
  <si>
    <t>G62139</t>
  </si>
  <si>
    <t>Aflenz</t>
  </si>
  <si>
    <t>G62138</t>
  </si>
  <si>
    <t>Turnau</t>
  </si>
  <si>
    <t>G62135</t>
  </si>
  <si>
    <t>Stanz im Mürztal</t>
  </si>
  <si>
    <t>G62132</t>
  </si>
  <si>
    <t>Spital am Semmering</t>
  </si>
  <si>
    <t>G62131</t>
  </si>
  <si>
    <t>Sankt Lorenzen im Mürztal</t>
  </si>
  <si>
    <t>G62128</t>
  </si>
  <si>
    <t>Pernegg an der Mur</t>
  </si>
  <si>
    <t>G62125</t>
  </si>
  <si>
    <t>Langenwang</t>
  </si>
  <si>
    <t>G62116</t>
  </si>
  <si>
    <t>Krieglach</t>
  </si>
  <si>
    <t>G62115</t>
  </si>
  <si>
    <t>Breitenau am Hochlantsch</t>
  </si>
  <si>
    <t>G62105</t>
  </si>
  <si>
    <t>G62100</t>
  </si>
  <si>
    <t>Wahlkarten - Murtal</t>
  </si>
  <si>
    <t>G62099</t>
  </si>
  <si>
    <t>Weißkirchen in Steiermark</t>
  </si>
  <si>
    <t>G62048</t>
  </si>
  <si>
    <t>Spielberg</t>
  </si>
  <si>
    <t>G62047</t>
  </si>
  <si>
    <t>Sankt Margarethen bei Knittelfeld</t>
  </si>
  <si>
    <t>G62046</t>
  </si>
  <si>
    <t>Sankt Marein-Feistritz</t>
  </si>
  <si>
    <t>G62045</t>
  </si>
  <si>
    <t>Pölstal</t>
  </si>
  <si>
    <t>G62044</t>
  </si>
  <si>
    <t>Pöls-Oberkurzheim</t>
  </si>
  <si>
    <t>G62043</t>
  </si>
  <si>
    <t>Obdach</t>
  </si>
  <si>
    <t>G62042</t>
  </si>
  <si>
    <t>Knittelfeld</t>
  </si>
  <si>
    <t>G62041</t>
  </si>
  <si>
    <t>Judenburg</t>
  </si>
  <si>
    <t>G62040</t>
  </si>
  <si>
    <t>Lobmingtal</t>
  </si>
  <si>
    <t>G62039</t>
  </si>
  <si>
    <t>Zeltweg</t>
  </si>
  <si>
    <t>G62038</t>
  </si>
  <si>
    <t>Unzmarkt-Frauenburg</t>
  </si>
  <si>
    <t>G62036</t>
  </si>
  <si>
    <t>Seckau</t>
  </si>
  <si>
    <t>G62034</t>
  </si>
  <si>
    <t>Sankt Peter ob Judenburg</t>
  </si>
  <si>
    <t>G62032</t>
  </si>
  <si>
    <t>Sankt Georgen ob Judenburg</t>
  </si>
  <si>
    <t>G62026</t>
  </si>
  <si>
    <t>Pusterwald</t>
  </si>
  <si>
    <t>G62021</t>
  </si>
  <si>
    <t>Kobenz</t>
  </si>
  <si>
    <t>G62014</t>
  </si>
  <si>
    <t>Hohentauern</t>
  </si>
  <si>
    <t>G62010</t>
  </si>
  <si>
    <t>Gaal</t>
  </si>
  <si>
    <t>G62008</t>
  </si>
  <si>
    <t>Fohnsdorf</t>
  </si>
  <si>
    <t>G62007</t>
  </si>
  <si>
    <t>G62000</t>
  </si>
  <si>
    <t>Wahlkarten - Weiz</t>
  </si>
  <si>
    <t>G61799</t>
  </si>
  <si>
    <t>G61766</t>
  </si>
  <si>
    <t>Sankt Ruprecht an der Raab</t>
  </si>
  <si>
    <t>G61765</t>
  </si>
  <si>
    <t>Pischelsdorf am Kulm</t>
  </si>
  <si>
    <t>G61764</t>
  </si>
  <si>
    <t>Passail</t>
  </si>
  <si>
    <t>G61763</t>
  </si>
  <si>
    <t>Ilztal</t>
  </si>
  <si>
    <t>G61762</t>
  </si>
  <si>
    <t>Gutenberg-Stenzengreith</t>
  </si>
  <si>
    <t>G61761</t>
  </si>
  <si>
    <t>Gleisdorf</t>
  </si>
  <si>
    <t>G61760</t>
  </si>
  <si>
    <t>Gersdorf an der Feistritz</t>
  </si>
  <si>
    <t>G61759</t>
  </si>
  <si>
    <t>Fladnitz an der Teichalm</t>
  </si>
  <si>
    <t>G61758</t>
  </si>
  <si>
    <t>Birkfeld</t>
  </si>
  <si>
    <t>G61757</t>
  </si>
  <si>
    <t>Anger</t>
  </si>
  <si>
    <t>G61756</t>
  </si>
  <si>
    <t>Thannhausen</t>
  </si>
  <si>
    <t>G61751</t>
  </si>
  <si>
    <t>Strallegg</t>
  </si>
  <si>
    <t>G61750</t>
  </si>
  <si>
    <t>Sinabelkirchen</t>
  </si>
  <si>
    <t>G61748</t>
  </si>
  <si>
    <t>St. Margarethen an der Raab</t>
  </si>
  <si>
    <t>G61746</t>
  </si>
  <si>
    <t>Sankt Kathrein am Offenegg</t>
  </si>
  <si>
    <t>G61745</t>
  </si>
  <si>
    <t>St. Kathrein am Hauenstein</t>
  </si>
  <si>
    <t>G61744</t>
  </si>
  <si>
    <t>Rettenegg</t>
  </si>
  <si>
    <t>G61743</t>
  </si>
  <si>
    <t>Ratten</t>
  </si>
  <si>
    <t>G61741</t>
  </si>
  <si>
    <t>Puch bei Weiz</t>
  </si>
  <si>
    <t>G61740</t>
  </si>
  <si>
    <t>Naas</t>
  </si>
  <si>
    <t>G61731</t>
  </si>
  <si>
    <t>Mortantsch</t>
  </si>
  <si>
    <t>G61730</t>
  </si>
  <si>
    <t>Mitterdorf an der Raab</t>
  </si>
  <si>
    <t>G61729</t>
  </si>
  <si>
    <t>Miesenbach bei Birkfeld</t>
  </si>
  <si>
    <t>G61728</t>
  </si>
  <si>
    <t>Ludersdorf-Wilfersdorf</t>
  </si>
  <si>
    <t>G61727</t>
  </si>
  <si>
    <t>Hofstätten an der Raab</t>
  </si>
  <si>
    <t>G61719</t>
  </si>
  <si>
    <t>Markt Hartmannsdorf</t>
  </si>
  <si>
    <t>G61716</t>
  </si>
  <si>
    <t>Gasen</t>
  </si>
  <si>
    <t>G61711</t>
  </si>
  <si>
    <t>Floing</t>
  </si>
  <si>
    <t>G61710</t>
  </si>
  <si>
    <t>Fischbach</t>
  </si>
  <si>
    <t>G61708</t>
  </si>
  <si>
    <t>Albersdorf-Prebuch</t>
  </si>
  <si>
    <t>G61701</t>
  </si>
  <si>
    <t>G61700</t>
  </si>
  <si>
    <t>Wahlkarten - Voitsberg</t>
  </si>
  <si>
    <t>G61699</t>
  </si>
  <si>
    <t>Söding-Sankt Johann</t>
  </si>
  <si>
    <t>G61633</t>
  </si>
  <si>
    <t>Maria Lankowitz</t>
  </si>
  <si>
    <t>G61632</t>
  </si>
  <si>
    <t>Köflach</t>
  </si>
  <si>
    <t>G61631</t>
  </si>
  <si>
    <t>Kainach bei Voitsberg</t>
  </si>
  <si>
    <t>G61630</t>
  </si>
  <si>
    <t>Hirschegg-Pack</t>
  </si>
  <si>
    <t>G61629</t>
  </si>
  <si>
    <t>Geistthal-Södingberg</t>
  </si>
  <si>
    <t>G61628</t>
  </si>
  <si>
    <t>Edelschrott</t>
  </si>
  <si>
    <t>G61627</t>
  </si>
  <si>
    <t>Bärnbach</t>
  </si>
  <si>
    <t>G61626</t>
  </si>
  <si>
    <t>G61625</t>
  </si>
  <si>
    <t>Stallhofen</t>
  </si>
  <si>
    <t>G61624</t>
  </si>
  <si>
    <t>Sankt Martin am Wöllmißberg</t>
  </si>
  <si>
    <t>G61621</t>
  </si>
  <si>
    <t>Rosental an der Kainach</t>
  </si>
  <si>
    <t>G61618</t>
  </si>
  <si>
    <t>Mooskirchen</t>
  </si>
  <si>
    <t>G61615</t>
  </si>
  <si>
    <t>Ligist</t>
  </si>
  <si>
    <t>G61612</t>
  </si>
  <si>
    <t>Krottendorf-Gaisfeld</t>
  </si>
  <si>
    <t>G61611</t>
  </si>
  <si>
    <t>G61600</t>
  </si>
  <si>
    <t>Wahlkarten - Murau</t>
  </si>
  <si>
    <t>G61499</t>
  </si>
  <si>
    <t>Teufenbach-Katsch</t>
  </si>
  <si>
    <t>G61446</t>
  </si>
  <si>
    <t>Stadl-Predlitz</t>
  </si>
  <si>
    <t>G61445</t>
  </si>
  <si>
    <t>Scheifling</t>
  </si>
  <si>
    <t>G61444</t>
  </si>
  <si>
    <t>Sankt Lambrecht</t>
  </si>
  <si>
    <t>G61443</t>
  </si>
  <si>
    <t>Sankt Georgen am Kreischberg</t>
  </si>
  <si>
    <t>G61442</t>
  </si>
  <si>
    <t>Ranten</t>
  </si>
  <si>
    <t>G61441</t>
  </si>
  <si>
    <t>Oberwölz</t>
  </si>
  <si>
    <t>G61440</t>
  </si>
  <si>
    <t>Neumarkt in der Steiermark</t>
  </si>
  <si>
    <t>G61439</t>
  </si>
  <si>
    <t>G61438</t>
  </si>
  <si>
    <t>Krakau</t>
  </si>
  <si>
    <t>G61437</t>
  </si>
  <si>
    <t>Schöder</t>
  </si>
  <si>
    <t>G61428</t>
  </si>
  <si>
    <t>St. Peter am Kammersberg</t>
  </si>
  <si>
    <t>G61425</t>
  </si>
  <si>
    <t>Niederwölz</t>
  </si>
  <si>
    <t>G61413</t>
  </si>
  <si>
    <t>Mühlen</t>
  </si>
  <si>
    <t>G61410</t>
  </si>
  <si>
    <t>G61400</t>
  </si>
  <si>
    <t>Wahlkarten - Liezen</t>
  </si>
  <si>
    <t>G61299</t>
  </si>
  <si>
    <t>Stainach-Pürgg</t>
  </si>
  <si>
    <t>G61267</t>
  </si>
  <si>
    <t>Sölk</t>
  </si>
  <si>
    <t>G61266</t>
  </si>
  <si>
    <t>Schladming</t>
  </si>
  <si>
    <t>G61265</t>
  </si>
  <si>
    <t>Sankt Gallen</t>
  </si>
  <si>
    <t>G61264</t>
  </si>
  <si>
    <t>Rottenmann</t>
  </si>
  <si>
    <t>G61263</t>
  </si>
  <si>
    <t>Öblarn</t>
  </si>
  <si>
    <t>G61262</t>
  </si>
  <si>
    <t>Mitterberg-Sankt Martin</t>
  </si>
  <si>
    <t>G61261</t>
  </si>
  <si>
    <t>Michaelerberg-Pruggern</t>
  </si>
  <si>
    <t>G61260</t>
  </si>
  <si>
    <t>G61259</t>
  </si>
  <si>
    <t>Landl</t>
  </si>
  <si>
    <t>G61258</t>
  </si>
  <si>
    <t>Irdning-Donnersbachtal</t>
  </si>
  <si>
    <t>G61257</t>
  </si>
  <si>
    <t>Gaishorn am See</t>
  </si>
  <si>
    <t>G61256</t>
  </si>
  <si>
    <t>Bad Mitterndorf</t>
  </si>
  <si>
    <t>G61255</t>
  </si>
  <si>
    <t>Aich</t>
  </si>
  <si>
    <t>G61254</t>
  </si>
  <si>
    <t>Admont</t>
  </si>
  <si>
    <t>G61253</t>
  </si>
  <si>
    <t>Wörschach</t>
  </si>
  <si>
    <t>G61252</t>
  </si>
  <si>
    <t>Wildalpen</t>
  </si>
  <si>
    <t>G61251</t>
  </si>
  <si>
    <t>Trieben</t>
  </si>
  <si>
    <t>G61247</t>
  </si>
  <si>
    <t>Selzthal</t>
  </si>
  <si>
    <t>G61243</t>
  </si>
  <si>
    <t>Ramsau am Dachstein</t>
  </si>
  <si>
    <t>G61236</t>
  </si>
  <si>
    <t>Lassing</t>
  </si>
  <si>
    <t>G61222</t>
  </si>
  <si>
    <t>Haus</t>
  </si>
  <si>
    <t>G61217</t>
  </si>
  <si>
    <t>Grundlsee</t>
  </si>
  <si>
    <t>G61215</t>
  </si>
  <si>
    <t>Gröbming</t>
  </si>
  <si>
    <t>G61213</t>
  </si>
  <si>
    <t>Bad Aussee</t>
  </si>
  <si>
    <t>G61207</t>
  </si>
  <si>
    <t>Ardning</t>
  </si>
  <si>
    <t>G61206</t>
  </si>
  <si>
    <t>Altenmarkt bei Sankt Gallen</t>
  </si>
  <si>
    <t>G61205</t>
  </si>
  <si>
    <t>Altaussee</t>
  </si>
  <si>
    <t>G61204</t>
  </si>
  <si>
    <t>Aigen im Ennstal</t>
  </si>
  <si>
    <t>G61203</t>
  </si>
  <si>
    <t>G61200</t>
  </si>
  <si>
    <t>Wahlkarten - Leoben</t>
  </si>
  <si>
    <t>G61199</t>
  </si>
  <si>
    <t>Trofaiach</t>
  </si>
  <si>
    <t>G61120</t>
  </si>
  <si>
    <t>Wald am Schoberpaß</t>
  </si>
  <si>
    <t>G61119</t>
  </si>
  <si>
    <t>Vordernberg</t>
  </si>
  <si>
    <t>G61118</t>
  </si>
  <si>
    <t>Traboch</t>
  </si>
  <si>
    <t>G61116</t>
  </si>
  <si>
    <t>Sankt Stefan ob Leoben</t>
  </si>
  <si>
    <t>G61115</t>
  </si>
  <si>
    <t>Sankt Peter-Freienstein</t>
  </si>
  <si>
    <t>G61114</t>
  </si>
  <si>
    <t>Sankt Michael in Obersteiermark</t>
  </si>
  <si>
    <t>G61113</t>
  </si>
  <si>
    <t>Radmer</t>
  </si>
  <si>
    <t>G61112</t>
  </si>
  <si>
    <t>Proleb</t>
  </si>
  <si>
    <t>G61111</t>
  </si>
  <si>
    <t>Niklasdorf</t>
  </si>
  <si>
    <t>G61110</t>
  </si>
  <si>
    <t>Mautern in Steiermark</t>
  </si>
  <si>
    <t>G61109</t>
  </si>
  <si>
    <t>G61108</t>
  </si>
  <si>
    <t>Kraubath an der Mur</t>
  </si>
  <si>
    <t>G61107</t>
  </si>
  <si>
    <t>Kammern im Liesingtal</t>
  </si>
  <si>
    <t>G61106</t>
  </si>
  <si>
    <t>Kalwang</t>
  </si>
  <si>
    <t>G61105</t>
  </si>
  <si>
    <t>Eisenerz</t>
  </si>
  <si>
    <t>G61101</t>
  </si>
  <si>
    <t>G61100</t>
  </si>
  <si>
    <t>Wahlkarten - Leibnitz</t>
  </si>
  <si>
    <t>G61099</t>
  </si>
  <si>
    <t>Wildon</t>
  </si>
  <si>
    <t>G61059</t>
  </si>
  <si>
    <t>Straß in Steiermark</t>
  </si>
  <si>
    <t>G61058</t>
  </si>
  <si>
    <t>Schwarzautal</t>
  </si>
  <si>
    <t>G61057</t>
  </si>
  <si>
    <t>Sankt Veit in der Südsteiermark</t>
  </si>
  <si>
    <t>G61056</t>
  </si>
  <si>
    <t>Sankt Georgen an der Stiefing</t>
  </si>
  <si>
    <t>G61055</t>
  </si>
  <si>
    <t>Leutschach an der Weinstraße</t>
  </si>
  <si>
    <t>G61054</t>
  </si>
  <si>
    <t>G61053</t>
  </si>
  <si>
    <t>Heiligenkreuz am Waasen</t>
  </si>
  <si>
    <t>G61052</t>
  </si>
  <si>
    <t>Gleinstätten</t>
  </si>
  <si>
    <t>G61051</t>
  </si>
  <si>
    <t>Gamlitz</t>
  </si>
  <si>
    <t>G61050</t>
  </si>
  <si>
    <t>Ehrenhausen an der Weinstraße</t>
  </si>
  <si>
    <t>G61049</t>
  </si>
  <si>
    <t>Wagna</t>
  </si>
  <si>
    <t>G61045</t>
  </si>
  <si>
    <t>Tillmitsch</t>
  </si>
  <si>
    <t>G61043</t>
  </si>
  <si>
    <t>Sankt Nikolai im Sausal</t>
  </si>
  <si>
    <t>G61033</t>
  </si>
  <si>
    <t>Sankt Johann im Saggautal</t>
  </si>
  <si>
    <t>G61032</t>
  </si>
  <si>
    <t>Sankt Andrä-Höch</t>
  </si>
  <si>
    <t>G61030</t>
  </si>
  <si>
    <t>Ragnitz</t>
  </si>
  <si>
    <t>G61027</t>
  </si>
  <si>
    <t>Oberhaag</t>
  </si>
  <si>
    <t>G61024</t>
  </si>
  <si>
    <t>Lebring-Sankt Margarethen</t>
  </si>
  <si>
    <t>G61021</t>
  </si>
  <si>
    <t>Lang</t>
  </si>
  <si>
    <t>G61020</t>
  </si>
  <si>
    <t>Kitzeck im Sausal</t>
  </si>
  <si>
    <t>G61019</t>
  </si>
  <si>
    <t>Hengsberg</t>
  </si>
  <si>
    <t>G61017</t>
  </si>
  <si>
    <t>Heimschuh</t>
  </si>
  <si>
    <t>G61016</t>
  </si>
  <si>
    <t>Großklein</t>
  </si>
  <si>
    <t>G61013</t>
  </si>
  <si>
    <t>Gralla</t>
  </si>
  <si>
    <t>G61012</t>
  </si>
  <si>
    <t>Gabersdorf</t>
  </si>
  <si>
    <t>G61008</t>
  </si>
  <si>
    <t>Empersdorf</t>
  </si>
  <si>
    <t>G61007</t>
  </si>
  <si>
    <t>Arnfels</t>
  </si>
  <si>
    <t>G61002</t>
  </si>
  <si>
    <t>Allerheiligen bei Wildon</t>
  </si>
  <si>
    <t>G61001</t>
  </si>
  <si>
    <t>G61000</t>
  </si>
  <si>
    <t>Wahlkarten - Graz-Umgebung</t>
  </si>
  <si>
    <t>G60699</t>
  </si>
  <si>
    <t>Premstätten</t>
  </si>
  <si>
    <t>G60670</t>
  </si>
  <si>
    <t>Seiersberg-Pirka</t>
  </si>
  <si>
    <t>G60669</t>
  </si>
  <si>
    <t>Sankt Marein bei Graz</t>
  </si>
  <si>
    <t>G60668</t>
  </si>
  <si>
    <t>Raaba-Grambach</t>
  </si>
  <si>
    <t>G60667</t>
  </si>
  <si>
    <t>Nestelbach bei Graz</t>
  </si>
  <si>
    <t>G60666</t>
  </si>
  <si>
    <t>Hitzendorf</t>
  </si>
  <si>
    <t>G60665</t>
  </si>
  <si>
    <t>Gratwein-Straßengel</t>
  </si>
  <si>
    <t>G60664</t>
  </si>
  <si>
    <t>Frohnleiten</t>
  </si>
  <si>
    <t>G60663</t>
  </si>
  <si>
    <t>Fernitz-Mellach</t>
  </si>
  <si>
    <t>G60662</t>
  </si>
  <si>
    <t>Eggersdorf bei Graz</t>
  </si>
  <si>
    <t>G60661</t>
  </si>
  <si>
    <t>Dobl-Zwaring</t>
  </si>
  <si>
    <t>G60660</t>
  </si>
  <si>
    <t>Deutschfeistritz</t>
  </si>
  <si>
    <t>G60659</t>
  </si>
  <si>
    <t>Wundschuh</t>
  </si>
  <si>
    <t>G60656</t>
  </si>
  <si>
    <t>Werndorf</t>
  </si>
  <si>
    <t>G60655</t>
  </si>
  <si>
    <t>Weinitzen</t>
  </si>
  <si>
    <t>G60654</t>
  </si>
  <si>
    <t>Vasoldsberg</t>
  </si>
  <si>
    <t>G60653</t>
  </si>
  <si>
    <t>Übelbach</t>
  </si>
  <si>
    <t>G60651</t>
  </si>
  <si>
    <t>Thal</t>
  </si>
  <si>
    <t>G60648</t>
  </si>
  <si>
    <t>Stiwoll</t>
  </si>
  <si>
    <t>G60647</t>
  </si>
  <si>
    <t>Stattegg</t>
  </si>
  <si>
    <t>G60646</t>
  </si>
  <si>
    <t>Semriach</t>
  </si>
  <si>
    <t>G60645</t>
  </si>
  <si>
    <t>Sankt Radegund bei Graz</t>
  </si>
  <si>
    <t>G60642</t>
  </si>
  <si>
    <t>Sankt Oswald bei Plankenwarth</t>
  </si>
  <si>
    <t>G60641</t>
  </si>
  <si>
    <t>Sankt Bartholomä</t>
  </si>
  <si>
    <t>G60639</t>
  </si>
  <si>
    <t>Peggau</t>
  </si>
  <si>
    <t>G60632</t>
  </si>
  <si>
    <t>Lieboch</t>
  </si>
  <si>
    <t>G60629</t>
  </si>
  <si>
    <t>Laßnitzhöhe</t>
  </si>
  <si>
    <t>G60628</t>
  </si>
  <si>
    <t>Kumberg</t>
  </si>
  <si>
    <t>G60626</t>
  </si>
  <si>
    <t>Kalsdorf bei Graz</t>
  </si>
  <si>
    <t>G60624</t>
  </si>
  <si>
    <t>Kainbach bei Graz</t>
  </si>
  <si>
    <t>G60623</t>
  </si>
  <si>
    <t>Hausmannstätten</t>
  </si>
  <si>
    <t>G60619</t>
  </si>
  <si>
    <t>Haselsdorf-Tobelbad</t>
  </si>
  <si>
    <t>G60618</t>
  </si>
  <si>
    <t>Hart bei Graz</t>
  </si>
  <si>
    <t>G60617</t>
  </si>
  <si>
    <t>Gratkorn</t>
  </si>
  <si>
    <t>G60613</t>
  </si>
  <si>
    <t>Gössendorf</t>
  </si>
  <si>
    <t>G60611</t>
  </si>
  <si>
    <t>Feldkirchen bei Graz</t>
  </si>
  <si>
    <t>G60608</t>
  </si>
  <si>
    <t>G60600</t>
  </si>
  <si>
    <t>Wahlkarten - Deutschlandsberg</t>
  </si>
  <si>
    <t>G60399</t>
  </si>
  <si>
    <t>Wies</t>
  </si>
  <si>
    <t>G60351</t>
  </si>
  <si>
    <t>Stainz</t>
  </si>
  <si>
    <t>G60350</t>
  </si>
  <si>
    <t>Schwanberg</t>
  </si>
  <si>
    <t>G60349</t>
  </si>
  <si>
    <t>Sankt Stefan ob Stainz</t>
  </si>
  <si>
    <t>G60348</t>
  </si>
  <si>
    <t>Sankt Martin im Sulmtal</t>
  </si>
  <si>
    <t>G60347</t>
  </si>
  <si>
    <t>Groß Sankt Florian</t>
  </si>
  <si>
    <t>G60346</t>
  </si>
  <si>
    <t>Eibiswald</t>
  </si>
  <si>
    <t>G60345</t>
  </si>
  <si>
    <t>G60344</t>
  </si>
  <si>
    <t>Wettmannstätten</t>
  </si>
  <si>
    <t>G60341</t>
  </si>
  <si>
    <t>Sankt Peter im Sulmtal</t>
  </si>
  <si>
    <t>G60329</t>
  </si>
  <si>
    <t>Sankt Josef (Weststeiermark)</t>
  </si>
  <si>
    <t>G60326</t>
  </si>
  <si>
    <t>Preding</t>
  </si>
  <si>
    <t>G60324</t>
  </si>
  <si>
    <t>Pölfing-Brunn</t>
  </si>
  <si>
    <t>G60323</t>
  </si>
  <si>
    <t>Lannach</t>
  </si>
  <si>
    <t>G60318</t>
  </si>
  <si>
    <t>Frauental an der Laßnitz</t>
  </si>
  <si>
    <t>G60305</t>
  </si>
  <si>
    <t>G60300</t>
  </si>
  <si>
    <t>Wahlkarten - Graz Stadt</t>
  </si>
  <si>
    <t>G60199</t>
  </si>
  <si>
    <t>G60101</t>
  </si>
  <si>
    <t>Graz Stadt</t>
  </si>
  <si>
    <t>G60100</t>
  </si>
  <si>
    <t>Wahlkarten - Obersteiermark</t>
  </si>
  <si>
    <t>G6D099</t>
  </si>
  <si>
    <t>Obersteiermark</t>
  </si>
  <si>
    <t>G6D000</t>
  </si>
  <si>
    <t>Wahlkarten - Weststeiermark</t>
  </si>
  <si>
    <t>G6C099</t>
  </si>
  <si>
    <t>Weststeiermark</t>
  </si>
  <si>
    <t>G6C000</t>
  </si>
  <si>
    <t>Wahlkarten - Oststeiermark</t>
  </si>
  <si>
    <t>G6B099</t>
  </si>
  <si>
    <t>G6B000</t>
  </si>
  <si>
    <t>Wahlkarten - Graz und Umgebung</t>
  </si>
  <si>
    <t>G6A099</t>
  </si>
  <si>
    <t>Graz und Umgebung</t>
  </si>
  <si>
    <t>G6A000</t>
  </si>
  <si>
    <t>Wahlkarten - Steiermark</t>
  </si>
  <si>
    <t>G60099</t>
  </si>
  <si>
    <t>G60000</t>
  </si>
  <si>
    <t>Wahlkarten - Zell am See</t>
  </si>
  <si>
    <t>G50699</t>
  </si>
  <si>
    <t>G50628</t>
  </si>
  <si>
    <t>Weißbach bei Lofer</t>
  </si>
  <si>
    <t>G50627</t>
  </si>
  <si>
    <t>Wald im Pinzgau</t>
  </si>
  <si>
    <t>G50626</t>
  </si>
  <si>
    <t>Viehhofen</t>
  </si>
  <si>
    <t>G50625</t>
  </si>
  <si>
    <t>Uttendorf</t>
  </si>
  <si>
    <t>G50624</t>
  </si>
  <si>
    <t>Unken</t>
  </si>
  <si>
    <t>G50623</t>
  </si>
  <si>
    <t>Taxenbach</t>
  </si>
  <si>
    <t>G50622</t>
  </si>
  <si>
    <t>Stuhlfelden</t>
  </si>
  <si>
    <t>G50621</t>
  </si>
  <si>
    <t>Sankt Martin bei Lofer</t>
  </si>
  <si>
    <t>G50620</t>
  </si>
  <si>
    <t>Saalfelden am Steinernen Meer</t>
  </si>
  <si>
    <t>G50619</t>
  </si>
  <si>
    <t>Saalbach-Hinterglemm</t>
  </si>
  <si>
    <t>G50618</t>
  </si>
  <si>
    <t>Rauris</t>
  </si>
  <si>
    <t>G50617</t>
  </si>
  <si>
    <t>Piesendorf</t>
  </si>
  <si>
    <t>G50616</t>
  </si>
  <si>
    <t>Niedernsill</t>
  </si>
  <si>
    <t>G50615</t>
  </si>
  <si>
    <t>Neukirchen am Großvenediger</t>
  </si>
  <si>
    <t>G50614</t>
  </si>
  <si>
    <t>Mittersill</t>
  </si>
  <si>
    <t>G50613</t>
  </si>
  <si>
    <t>Maria Alm am Steinernen Meer</t>
  </si>
  <si>
    <t>G50612</t>
  </si>
  <si>
    <t>Maishofen</t>
  </si>
  <si>
    <t>G50611</t>
  </si>
  <si>
    <t>Lofer</t>
  </si>
  <si>
    <t>G50610</t>
  </si>
  <si>
    <t>Leogang</t>
  </si>
  <si>
    <t>G50609</t>
  </si>
  <si>
    <t>Lend</t>
  </si>
  <si>
    <t>G50608</t>
  </si>
  <si>
    <t>Krimml</t>
  </si>
  <si>
    <t>G50607</t>
  </si>
  <si>
    <t>Kaprun</t>
  </si>
  <si>
    <t>G50606</t>
  </si>
  <si>
    <t>Hollersbach im Pinzgau</t>
  </si>
  <si>
    <t>G50605</t>
  </si>
  <si>
    <t>Fusch an der Großglocknerstraße</t>
  </si>
  <si>
    <t>G50604</t>
  </si>
  <si>
    <t>Dienten am Hochkönig</t>
  </si>
  <si>
    <t>G50603</t>
  </si>
  <si>
    <t>Bruck an der Großglocknerstraße</t>
  </si>
  <si>
    <t>G50602</t>
  </si>
  <si>
    <t>Bramberg am Wildkogel</t>
  </si>
  <si>
    <t>G50601</t>
  </si>
  <si>
    <t>G50600</t>
  </si>
  <si>
    <t>Wahlkarten - Tamsweg</t>
  </si>
  <si>
    <t>G50599</t>
  </si>
  <si>
    <t>Zederhaus</t>
  </si>
  <si>
    <t>G50515</t>
  </si>
  <si>
    <t>Weißpriach</t>
  </si>
  <si>
    <t>G50514</t>
  </si>
  <si>
    <t>Unternberg</t>
  </si>
  <si>
    <t>G50513</t>
  </si>
  <si>
    <t>Tweng</t>
  </si>
  <si>
    <t>G50512</t>
  </si>
  <si>
    <t>Thomatal</t>
  </si>
  <si>
    <t>G50511</t>
  </si>
  <si>
    <t>G50510</t>
  </si>
  <si>
    <t>Sankt Michael im Lungau</t>
  </si>
  <si>
    <t>G50509</t>
  </si>
  <si>
    <t>Sankt Margarethen im Lungau</t>
  </si>
  <si>
    <t>G50508</t>
  </si>
  <si>
    <t>Sankt Andrä im Lungau</t>
  </si>
  <si>
    <t>G50507</t>
  </si>
  <si>
    <t>Ramingstein</t>
  </si>
  <si>
    <t>G50506</t>
  </si>
  <si>
    <t>Muhr</t>
  </si>
  <si>
    <t>G50505</t>
  </si>
  <si>
    <t>Mauterndorf</t>
  </si>
  <si>
    <t>G50504</t>
  </si>
  <si>
    <t>Mariapfarr</t>
  </si>
  <si>
    <t>G50503</t>
  </si>
  <si>
    <t>Lessach</t>
  </si>
  <si>
    <t>G50502</t>
  </si>
  <si>
    <t>Göriach</t>
  </si>
  <si>
    <t>G50501</t>
  </si>
  <si>
    <t>G50500</t>
  </si>
  <si>
    <t>Wahlkarten - Sankt Johann im Pongau</t>
  </si>
  <si>
    <t>G50499</t>
  </si>
  <si>
    <t>Werfenweng</t>
  </si>
  <si>
    <t>G50425</t>
  </si>
  <si>
    <t>Werfen</t>
  </si>
  <si>
    <t>G50424</t>
  </si>
  <si>
    <t>Wagrain</t>
  </si>
  <si>
    <t>G50423</t>
  </si>
  <si>
    <t>Untertauern</t>
  </si>
  <si>
    <t>G50422</t>
  </si>
  <si>
    <t>Schwarzach im Pongau</t>
  </si>
  <si>
    <t>G50421</t>
  </si>
  <si>
    <t>Sankt Veit im Pongau</t>
  </si>
  <si>
    <t>G50420</t>
  </si>
  <si>
    <t>Sankt Martin am Tennengebirge</t>
  </si>
  <si>
    <t>G50419</t>
  </si>
  <si>
    <t>G50418</t>
  </si>
  <si>
    <t>Radstadt</t>
  </si>
  <si>
    <t>G50417</t>
  </si>
  <si>
    <t>Pfarrwerfen</t>
  </si>
  <si>
    <t>G50416</t>
  </si>
  <si>
    <t>Mühlbach am Hochkönig</t>
  </si>
  <si>
    <t>G50415</t>
  </si>
  <si>
    <t>Kleinarl</t>
  </si>
  <si>
    <t>G50414</t>
  </si>
  <si>
    <t>Hüttschlag</t>
  </si>
  <si>
    <t>G50413</t>
  </si>
  <si>
    <t>Hüttau</t>
  </si>
  <si>
    <t>G50412</t>
  </si>
  <si>
    <t>Großarl</t>
  </si>
  <si>
    <t>G50411</t>
  </si>
  <si>
    <t>Goldegg</t>
  </si>
  <si>
    <t>G50410</t>
  </si>
  <si>
    <t>Forstau</t>
  </si>
  <si>
    <t>G50409</t>
  </si>
  <si>
    <t>Flachau</t>
  </si>
  <si>
    <t>G50408</t>
  </si>
  <si>
    <t>Filzmoos</t>
  </si>
  <si>
    <t>G50407</t>
  </si>
  <si>
    <t>Eben im Pongau</t>
  </si>
  <si>
    <t>G50406</t>
  </si>
  <si>
    <t>Dorfgastein</t>
  </si>
  <si>
    <t>G50405</t>
  </si>
  <si>
    <t>Bischofshofen</t>
  </si>
  <si>
    <t>G50404</t>
  </si>
  <si>
    <t>Bad Gastein</t>
  </si>
  <si>
    <t>G50403</t>
  </si>
  <si>
    <t>Bad Hofgastein</t>
  </si>
  <si>
    <t>G50402</t>
  </si>
  <si>
    <t>Altenmarkt im Pongau</t>
  </si>
  <si>
    <t>G50401</t>
  </si>
  <si>
    <t>G50400</t>
  </si>
  <si>
    <t>Wahlkarten - Salzburg-Umgebung</t>
  </si>
  <si>
    <t>G50399</t>
  </si>
  <si>
    <t>Seekirchen am Wallersee</t>
  </si>
  <si>
    <t>G50339</t>
  </si>
  <si>
    <t>Wals-Siezenheim</t>
  </si>
  <si>
    <t>G50338</t>
  </si>
  <si>
    <t>Thalgau</t>
  </si>
  <si>
    <t>G50337</t>
  </si>
  <si>
    <t>Strobl</t>
  </si>
  <si>
    <t>G50336</t>
  </si>
  <si>
    <t>Straßwalchen</t>
  </si>
  <si>
    <t>G50335</t>
  </si>
  <si>
    <t>Seeham</t>
  </si>
  <si>
    <t>G50332</t>
  </si>
  <si>
    <t>Schleedorf</t>
  </si>
  <si>
    <t>G50331</t>
  </si>
  <si>
    <t>Sankt Gilgen</t>
  </si>
  <si>
    <t>G50330</t>
  </si>
  <si>
    <t>Sankt Georgen bei Salzburg</t>
  </si>
  <si>
    <t>G50329</t>
  </si>
  <si>
    <t>Plainfeld</t>
  </si>
  <si>
    <t>G50328</t>
  </si>
  <si>
    <t>Obertrum am See</t>
  </si>
  <si>
    <t>G50327</t>
  </si>
  <si>
    <t>Oberndorf bei Salzburg</t>
  </si>
  <si>
    <t>G50326</t>
  </si>
  <si>
    <t>Nußdorf am Haunsberg</t>
  </si>
  <si>
    <t>G50325</t>
  </si>
  <si>
    <t>Neumarkt am Wallersee</t>
  </si>
  <si>
    <t>G50324</t>
  </si>
  <si>
    <t>Mattsee</t>
  </si>
  <si>
    <t>G50323</t>
  </si>
  <si>
    <t>Lamprechtshausen</t>
  </si>
  <si>
    <t>G50322</t>
  </si>
  <si>
    <t>Koppl</t>
  </si>
  <si>
    <t>G50321</t>
  </si>
  <si>
    <t>Köstendorf</t>
  </si>
  <si>
    <t>G50320</t>
  </si>
  <si>
    <t>Hof bei Salzburg</t>
  </si>
  <si>
    <t>G50319</t>
  </si>
  <si>
    <t>Hintersee</t>
  </si>
  <si>
    <t>G50318</t>
  </si>
  <si>
    <t>Henndorf am Wallersee</t>
  </si>
  <si>
    <t>G50317</t>
  </si>
  <si>
    <t>Hallwang</t>
  </si>
  <si>
    <t>G50316</t>
  </si>
  <si>
    <t>Großgmain</t>
  </si>
  <si>
    <t>G50315</t>
  </si>
  <si>
    <t>Grödig</t>
  </si>
  <si>
    <t>G50314</t>
  </si>
  <si>
    <t>Göming</t>
  </si>
  <si>
    <t>G50313</t>
  </si>
  <si>
    <t>Fuschl am See</t>
  </si>
  <si>
    <t>G50312</t>
  </si>
  <si>
    <t>Faistenau</t>
  </si>
  <si>
    <t>G50311</t>
  </si>
  <si>
    <t>Eugendorf</t>
  </si>
  <si>
    <t>G50310</t>
  </si>
  <si>
    <t>Elsbethen</t>
  </si>
  <si>
    <t>G50309</t>
  </si>
  <si>
    <t>Elixhausen</t>
  </si>
  <si>
    <t>G50308</t>
  </si>
  <si>
    <t>Ebenau</t>
  </si>
  <si>
    <t>G50307</t>
  </si>
  <si>
    <t>Dorfbeuern</t>
  </si>
  <si>
    <t>G50306</t>
  </si>
  <si>
    <t>Bürmoos</t>
  </si>
  <si>
    <t>G50305</t>
  </si>
  <si>
    <t>Berndorf bei Salzburg</t>
  </si>
  <si>
    <t>G50304</t>
  </si>
  <si>
    <t>Bergheim</t>
  </si>
  <si>
    <t>G50303</t>
  </si>
  <si>
    <t>Anthering</t>
  </si>
  <si>
    <t>G50302</t>
  </si>
  <si>
    <t>Anif</t>
  </si>
  <si>
    <t>G50301</t>
  </si>
  <si>
    <t>G50300</t>
  </si>
  <si>
    <t>Wahlkarten - Hallein</t>
  </si>
  <si>
    <t>G50299</t>
  </si>
  <si>
    <t>Bad Vigaun</t>
  </si>
  <si>
    <t>G50213</t>
  </si>
  <si>
    <t>Scheffau am Tennengebirge</t>
  </si>
  <si>
    <t>G50212</t>
  </si>
  <si>
    <t>Sankt Koloman</t>
  </si>
  <si>
    <t>G50211</t>
  </si>
  <si>
    <t>Rußbach am Paß Gschütt</t>
  </si>
  <si>
    <t>G50210</t>
  </si>
  <si>
    <t>Puch bei Hallein</t>
  </si>
  <si>
    <t>G50209</t>
  </si>
  <si>
    <t>Oberalm</t>
  </si>
  <si>
    <t>G50208</t>
  </si>
  <si>
    <t>Kuchl</t>
  </si>
  <si>
    <t>G50207</t>
  </si>
  <si>
    <t>Krispl</t>
  </si>
  <si>
    <t>G50206</t>
  </si>
  <si>
    <t>G50205</t>
  </si>
  <si>
    <t>Golling an der Salzach</t>
  </si>
  <si>
    <t>G50204</t>
  </si>
  <si>
    <t>Annaberg-Lungötz</t>
  </si>
  <si>
    <t>G50203</t>
  </si>
  <si>
    <t>Adnet</t>
  </si>
  <si>
    <t>G50202</t>
  </si>
  <si>
    <t>Abtenau</t>
  </si>
  <si>
    <t>G50201</t>
  </si>
  <si>
    <t>G50200</t>
  </si>
  <si>
    <t>Wahlkarten - Salzburg Stadt</t>
  </si>
  <si>
    <t>G50199</t>
  </si>
  <si>
    <t>G50101</t>
  </si>
  <si>
    <t>Salzburg Stadt</t>
  </si>
  <si>
    <t>G50100</t>
  </si>
  <si>
    <t>Wahlkarten - Lungau/Pinzgau/Pongau</t>
  </si>
  <si>
    <t>G5C099</t>
  </si>
  <si>
    <t>Lungau/Pinzgau/Pongau</t>
  </si>
  <si>
    <t>G5C000</t>
  </si>
  <si>
    <t>Wahlkarten - Flachgau/Tennengau</t>
  </si>
  <si>
    <t>G5B099</t>
  </si>
  <si>
    <t>Flachgau/Tennengau</t>
  </si>
  <si>
    <t>G5B000</t>
  </si>
  <si>
    <t>G5A099</t>
  </si>
  <si>
    <t>G5A000</t>
  </si>
  <si>
    <t>Wahlkarten - Salzburg</t>
  </si>
  <si>
    <t>G50099</t>
  </si>
  <si>
    <t>G50000</t>
  </si>
  <si>
    <t>Wahlkarten - Wels-Land</t>
  </si>
  <si>
    <t>G41899</t>
  </si>
  <si>
    <t>Weißkirchen an der Traun</t>
  </si>
  <si>
    <t>G41824</t>
  </si>
  <si>
    <t>Thalheim bei Wels</t>
  </si>
  <si>
    <t>G41823</t>
  </si>
  <si>
    <t>Steinhaus</t>
  </si>
  <si>
    <t>G41822</t>
  </si>
  <si>
    <t>Steinerkirchen an der Traun</t>
  </si>
  <si>
    <t>G41821</t>
  </si>
  <si>
    <t>Stadl-Paura</t>
  </si>
  <si>
    <t>G41820</t>
  </si>
  <si>
    <t>Sipbachzell</t>
  </si>
  <si>
    <t>G41819</t>
  </si>
  <si>
    <t>Schleißheim</t>
  </si>
  <si>
    <t>G41818</t>
  </si>
  <si>
    <t>Sattledt</t>
  </si>
  <si>
    <t>G41817</t>
  </si>
  <si>
    <t>Pichl bei Wels</t>
  </si>
  <si>
    <t>G41816</t>
  </si>
  <si>
    <t>Pennewang</t>
  </si>
  <si>
    <t>G41815</t>
  </si>
  <si>
    <t>Offenhausen</t>
  </si>
  <si>
    <t>G41814</t>
  </si>
  <si>
    <t>Neukirchen bei Lambach</t>
  </si>
  <si>
    <t>G41813</t>
  </si>
  <si>
    <t>Marchtrenk</t>
  </si>
  <si>
    <t>G41812</t>
  </si>
  <si>
    <t>Lambach</t>
  </si>
  <si>
    <t>G41811</t>
  </si>
  <si>
    <t>Krenglbach</t>
  </si>
  <si>
    <t>G41810</t>
  </si>
  <si>
    <t>Holzhausen</t>
  </si>
  <si>
    <t>G41809</t>
  </si>
  <si>
    <t>Gunskirchen</t>
  </si>
  <si>
    <t>G41808</t>
  </si>
  <si>
    <t>Fischlham</t>
  </si>
  <si>
    <t>G41807</t>
  </si>
  <si>
    <t>Edt bei Lambach</t>
  </si>
  <si>
    <t>G41806</t>
  </si>
  <si>
    <t>Eberstalzell</t>
  </si>
  <si>
    <t>G41805</t>
  </si>
  <si>
    <t>Buchkirchen</t>
  </si>
  <si>
    <t>G41804</t>
  </si>
  <si>
    <t>Bad Wimsbach-Neydharting</t>
  </si>
  <si>
    <t>G41803</t>
  </si>
  <si>
    <t>Bachmanning</t>
  </si>
  <si>
    <t>G41802</t>
  </si>
  <si>
    <t>Aichkirchen</t>
  </si>
  <si>
    <t>G41801</t>
  </si>
  <si>
    <t>G41800</t>
  </si>
  <si>
    <t>Wahlkarten - Vöcklabruck</t>
  </si>
  <si>
    <t>G41799</t>
  </si>
  <si>
    <t>Zell am Pettenfirst</t>
  </si>
  <si>
    <t>G41752</t>
  </si>
  <si>
    <t>Zell am Moos</t>
  </si>
  <si>
    <t>G41751</t>
  </si>
  <si>
    <t>Wolfsegg am Hausruck</t>
  </si>
  <si>
    <t>G41750</t>
  </si>
  <si>
    <t>Weyregg am Attersee</t>
  </si>
  <si>
    <t>G41749</t>
  </si>
  <si>
    <t>Weißenkirchen im Attergau</t>
  </si>
  <si>
    <t>G41748</t>
  </si>
  <si>
    <t>Vöcklamarkt</t>
  </si>
  <si>
    <t>G41747</t>
  </si>
  <si>
    <t>G41746</t>
  </si>
  <si>
    <t>Unterach am Attersee</t>
  </si>
  <si>
    <t>G41745</t>
  </si>
  <si>
    <t>Ungenach</t>
  </si>
  <si>
    <t>G41744</t>
  </si>
  <si>
    <t>Timelkam</t>
  </si>
  <si>
    <t>G41743</t>
  </si>
  <si>
    <t>Tiefgraben</t>
  </si>
  <si>
    <t>G41742</t>
  </si>
  <si>
    <t>Straß im Attergau</t>
  </si>
  <si>
    <t>G41741</t>
  </si>
  <si>
    <t>Steinbach am Attersee</t>
  </si>
  <si>
    <t>G41740</t>
  </si>
  <si>
    <t>Seewalchen am Attersee</t>
  </si>
  <si>
    <t>G41739</t>
  </si>
  <si>
    <t>Schwanenstadt</t>
  </si>
  <si>
    <t>G41738</t>
  </si>
  <si>
    <t>Schörfling am Attersee</t>
  </si>
  <si>
    <t>G41737</t>
  </si>
  <si>
    <t>Schlatt</t>
  </si>
  <si>
    <t>G41736</t>
  </si>
  <si>
    <t>St. Lorenz</t>
  </si>
  <si>
    <t>G41735</t>
  </si>
  <si>
    <t>St. Georgen im Attergau</t>
  </si>
  <si>
    <t>G41734</t>
  </si>
  <si>
    <t>Rutzenham</t>
  </si>
  <si>
    <t>G41733</t>
  </si>
  <si>
    <t>Rüstorf</t>
  </si>
  <si>
    <t>G41732</t>
  </si>
  <si>
    <t>Regau</t>
  </si>
  <si>
    <t>G41731</t>
  </si>
  <si>
    <t>Redlham</t>
  </si>
  <si>
    <t>G41730</t>
  </si>
  <si>
    <t>Redleiten</t>
  </si>
  <si>
    <t>G41729</t>
  </si>
  <si>
    <t>Pühret</t>
  </si>
  <si>
    <t>G41728</t>
  </si>
  <si>
    <t>Puchkirchen am Trattberg</t>
  </si>
  <si>
    <t>G41727</t>
  </si>
  <si>
    <t>Pöndorf</t>
  </si>
  <si>
    <t>G41726</t>
  </si>
  <si>
    <t>Pitzenberg</t>
  </si>
  <si>
    <t>G41725</t>
  </si>
  <si>
    <t>Pilsbach</t>
  </si>
  <si>
    <t>G41724</t>
  </si>
  <si>
    <t>Pfaffing</t>
  </si>
  <si>
    <t>G41723</t>
  </si>
  <si>
    <t>Ottnang am Hausruck</t>
  </si>
  <si>
    <t>G41722</t>
  </si>
  <si>
    <t>Oberwang</t>
  </si>
  <si>
    <t>G41721</t>
  </si>
  <si>
    <t>Oberndorf bei Schwanenstadt</t>
  </si>
  <si>
    <t>G41720</t>
  </si>
  <si>
    <t>Oberhofen am Irrsee</t>
  </si>
  <si>
    <t>G41719</t>
  </si>
  <si>
    <t>Nußdorf am Attersee</t>
  </si>
  <si>
    <t>G41718</t>
  </si>
  <si>
    <t>Niederthalheim</t>
  </si>
  <si>
    <t>G41717</t>
  </si>
  <si>
    <t>Neukirchen an der Vöckla</t>
  </si>
  <si>
    <t>G41716</t>
  </si>
  <si>
    <t>Mondsee</t>
  </si>
  <si>
    <t>G41715</t>
  </si>
  <si>
    <t>Manning</t>
  </si>
  <si>
    <t>G41714</t>
  </si>
  <si>
    <t>Lenzing</t>
  </si>
  <si>
    <t>G41713</t>
  </si>
  <si>
    <t>Innerschwand am Mondsee</t>
  </si>
  <si>
    <t>G41712</t>
  </si>
  <si>
    <t>Gampern</t>
  </si>
  <si>
    <t>G41711</t>
  </si>
  <si>
    <t>Frankenmarkt</t>
  </si>
  <si>
    <t>G41710</t>
  </si>
  <si>
    <t>Frankenburg am Hausruck</t>
  </si>
  <si>
    <t>G41709</t>
  </si>
  <si>
    <t>Fornach</t>
  </si>
  <si>
    <t>G41708</t>
  </si>
  <si>
    <t>Desselbrunn</t>
  </si>
  <si>
    <t>G41707</t>
  </si>
  <si>
    <t>Berg im Attergau</t>
  </si>
  <si>
    <t>G41706</t>
  </si>
  <si>
    <t>Aurach am Hongar</t>
  </si>
  <si>
    <t>G41705</t>
  </si>
  <si>
    <t>Atzbach</t>
  </si>
  <si>
    <t>G41704</t>
  </si>
  <si>
    <t>Attnang-Puchheim</t>
  </si>
  <si>
    <t>G41703</t>
  </si>
  <si>
    <t>Attersee am Attersee</t>
  </si>
  <si>
    <t>G41702</t>
  </si>
  <si>
    <t>Ampflwang im Hausruckwald</t>
  </si>
  <si>
    <t>G41701</t>
  </si>
  <si>
    <t>G41700</t>
  </si>
  <si>
    <t>Wahlkarten - Urfahr-Umgebung</t>
  </si>
  <si>
    <t>G41699</t>
  </si>
  <si>
    <t>Vorderweißenbach</t>
  </si>
  <si>
    <t>G41628</t>
  </si>
  <si>
    <t>Zwettl an der Rodl</t>
  </si>
  <si>
    <t>G41627</t>
  </si>
  <si>
    <t>Walding</t>
  </si>
  <si>
    <t>G41626</t>
  </si>
  <si>
    <t>Steyregg</t>
  </si>
  <si>
    <t>G41624</t>
  </si>
  <si>
    <t>Sonnberg im Mühlkreis</t>
  </si>
  <si>
    <t>G41623</t>
  </si>
  <si>
    <t>Schenkenfelden</t>
  </si>
  <si>
    <t>G41622</t>
  </si>
  <si>
    <t>St. Gotthard im Mühlkreis</t>
  </si>
  <si>
    <t>G41621</t>
  </si>
  <si>
    <t>Reichenthal</t>
  </si>
  <si>
    <t>G41620</t>
  </si>
  <si>
    <t>Reichenau im Mühlkreis</t>
  </si>
  <si>
    <t>G41619</t>
  </si>
  <si>
    <t>Puchenau</t>
  </si>
  <si>
    <t>G41618</t>
  </si>
  <si>
    <t>Ottensheim</t>
  </si>
  <si>
    <t>G41617</t>
  </si>
  <si>
    <t>Ottenschlag im Mühlkreis</t>
  </si>
  <si>
    <t>G41616</t>
  </si>
  <si>
    <t>Oberneukirchen</t>
  </si>
  <si>
    <t>G41615</t>
  </si>
  <si>
    <t>Lichtenberg</t>
  </si>
  <si>
    <t>G41614</t>
  </si>
  <si>
    <t>Kirchschlag bei Linz</t>
  </si>
  <si>
    <t>G41613</t>
  </si>
  <si>
    <t>Herzogsdorf</t>
  </si>
  <si>
    <t>G41612</t>
  </si>
  <si>
    <t>Hellmonsödt</t>
  </si>
  <si>
    <t>G41611</t>
  </si>
  <si>
    <t>Haibach im Mühlkreis</t>
  </si>
  <si>
    <t>G41610</t>
  </si>
  <si>
    <t>Gramastetten</t>
  </si>
  <si>
    <t>G41609</t>
  </si>
  <si>
    <t>Goldwörth</t>
  </si>
  <si>
    <t>G41608</t>
  </si>
  <si>
    <t>Gallneukirchen</t>
  </si>
  <si>
    <t>G41607</t>
  </si>
  <si>
    <t>Feldkirchen an der Donau</t>
  </si>
  <si>
    <t>G41606</t>
  </si>
  <si>
    <t>Engerwitzdorf</t>
  </si>
  <si>
    <t>G41605</t>
  </si>
  <si>
    <t>Eidenberg</t>
  </si>
  <si>
    <t>G41604</t>
  </si>
  <si>
    <t>Bad Leonfelden</t>
  </si>
  <si>
    <t>G41603</t>
  </si>
  <si>
    <t>Altenberg bei Linz</t>
  </si>
  <si>
    <t>G41602</t>
  </si>
  <si>
    <t>Alberndorf in der Riedmark</t>
  </si>
  <si>
    <t>G41601</t>
  </si>
  <si>
    <t>G41600</t>
  </si>
  <si>
    <t>Wahlkarten - Steyr-Land</t>
  </si>
  <si>
    <t>G41599</t>
  </si>
  <si>
    <t>Weyer</t>
  </si>
  <si>
    <t>G41522</t>
  </si>
  <si>
    <t>Wolfern</t>
  </si>
  <si>
    <t>G41521</t>
  </si>
  <si>
    <t>Waldneukirchen</t>
  </si>
  <si>
    <t>G41518</t>
  </si>
  <si>
    <t>Ternberg</t>
  </si>
  <si>
    <t>G41517</t>
  </si>
  <si>
    <t>Sierning</t>
  </si>
  <si>
    <t>G41516</t>
  </si>
  <si>
    <t>Schiedlberg</t>
  </si>
  <si>
    <t>G41515</t>
  </si>
  <si>
    <t>St. Ulrich bei Steyr</t>
  </si>
  <si>
    <t>G41514</t>
  </si>
  <si>
    <t>Rohr im Kremstal</t>
  </si>
  <si>
    <t>G41513</t>
  </si>
  <si>
    <t>Reichraming</t>
  </si>
  <si>
    <t>G41512</t>
  </si>
  <si>
    <t>Pfarrkirchen bei Bad Hall</t>
  </si>
  <si>
    <t>G41511</t>
  </si>
  <si>
    <t>Maria Neustift</t>
  </si>
  <si>
    <t>G41510</t>
  </si>
  <si>
    <t>Losenstein</t>
  </si>
  <si>
    <t>G41509</t>
  </si>
  <si>
    <t>Laussa</t>
  </si>
  <si>
    <t>G41508</t>
  </si>
  <si>
    <t>Großraming</t>
  </si>
  <si>
    <t>G41507</t>
  </si>
  <si>
    <t>Garsten</t>
  </si>
  <si>
    <t>G41506</t>
  </si>
  <si>
    <t>Gaflenz</t>
  </si>
  <si>
    <t>G41505</t>
  </si>
  <si>
    <t>Dietach</t>
  </si>
  <si>
    <t>G41504</t>
  </si>
  <si>
    <t>Bad Hall</t>
  </si>
  <si>
    <t>G41503</t>
  </si>
  <si>
    <t>Aschach an der Steyr</t>
  </si>
  <si>
    <t>G41502</t>
  </si>
  <si>
    <t>Adlwang</t>
  </si>
  <si>
    <t>G41501</t>
  </si>
  <si>
    <t>G41500</t>
  </si>
  <si>
    <t>Wahlkarten - Schärding</t>
  </si>
  <si>
    <t>G41499</t>
  </si>
  <si>
    <t>Zell an der Pram</t>
  </si>
  <si>
    <t>G41430</t>
  </si>
  <si>
    <t>Wernstein am Inn</t>
  </si>
  <si>
    <t>G41429</t>
  </si>
  <si>
    <t>Waldkirchen am Wesen</t>
  </si>
  <si>
    <t>G41428</t>
  </si>
  <si>
    <t>Vichtenstein</t>
  </si>
  <si>
    <t>G41427</t>
  </si>
  <si>
    <t>Taufkirchen an der Pram</t>
  </si>
  <si>
    <t>G41426</t>
  </si>
  <si>
    <t>Suben</t>
  </si>
  <si>
    <t>G41425</t>
  </si>
  <si>
    <t>Sigharting</t>
  </si>
  <si>
    <t>G41424</t>
  </si>
  <si>
    <t>Schardenberg</t>
  </si>
  <si>
    <t>G41423</t>
  </si>
  <si>
    <t>G41422</t>
  </si>
  <si>
    <t>St. Willibald</t>
  </si>
  <si>
    <t>G41421</t>
  </si>
  <si>
    <t>St. Roman</t>
  </si>
  <si>
    <t>G41420</t>
  </si>
  <si>
    <t>St. Marienkirchen bei Schärding</t>
  </si>
  <si>
    <t>G41419</t>
  </si>
  <si>
    <t>St. Florian am Inn</t>
  </si>
  <si>
    <t>G41418</t>
  </si>
  <si>
    <t>St. Aegidi</t>
  </si>
  <si>
    <t>G41417</t>
  </si>
  <si>
    <t>Riedau</t>
  </si>
  <si>
    <t>G41416</t>
  </si>
  <si>
    <t>Rainbach im Innkreis</t>
  </si>
  <si>
    <t>G41415</t>
  </si>
  <si>
    <t>Raab</t>
  </si>
  <si>
    <t>G41414</t>
  </si>
  <si>
    <t>Münzkirchen</t>
  </si>
  <si>
    <t>G41413</t>
  </si>
  <si>
    <t>Mayrhof</t>
  </si>
  <si>
    <t>G41412</t>
  </si>
  <si>
    <t>Kopfing im Innkreis</t>
  </si>
  <si>
    <t>G41411</t>
  </si>
  <si>
    <t>Freinberg</t>
  </si>
  <si>
    <t>G41410</t>
  </si>
  <si>
    <t>Esternberg</t>
  </si>
  <si>
    <t>G41409</t>
  </si>
  <si>
    <t>Enzenkirchen</t>
  </si>
  <si>
    <t>G41408</t>
  </si>
  <si>
    <t>Engelhartszell</t>
  </si>
  <si>
    <t>G41407</t>
  </si>
  <si>
    <t>Eggerding</t>
  </si>
  <si>
    <t>G41406</t>
  </si>
  <si>
    <t>Dorf an der Pram</t>
  </si>
  <si>
    <t>G41405</t>
  </si>
  <si>
    <t>Diersbach</t>
  </si>
  <si>
    <t>G41404</t>
  </si>
  <si>
    <t>Brunnenthal</t>
  </si>
  <si>
    <t>G41403</t>
  </si>
  <si>
    <t>Andorf</t>
  </si>
  <si>
    <t>G41402</t>
  </si>
  <si>
    <t>Altschwendt</t>
  </si>
  <si>
    <t>G41401</t>
  </si>
  <si>
    <t>G41400</t>
  </si>
  <si>
    <t>Wahlkarten - Rohrbach</t>
  </si>
  <si>
    <t>G41399</t>
  </si>
  <si>
    <t>St. Stefan-Afiesl</t>
  </si>
  <si>
    <t>G41346</t>
  </si>
  <si>
    <t>Helfenberg</t>
  </si>
  <si>
    <t>G41345</t>
  </si>
  <si>
    <t>Rohrbach-Berg</t>
  </si>
  <si>
    <t>G41344</t>
  </si>
  <si>
    <t>Aigen-Schlägl</t>
  </si>
  <si>
    <t>G41343</t>
  </si>
  <si>
    <t>Ulrichsberg</t>
  </si>
  <si>
    <t>G41342</t>
  </si>
  <si>
    <t>Schwarzenberg am Böhmerwald</t>
  </si>
  <si>
    <t>G41341</t>
  </si>
  <si>
    <t>Sarleinsbach</t>
  </si>
  <si>
    <t>G41338</t>
  </si>
  <si>
    <t>St. Veit im Mühlkreis</t>
  </si>
  <si>
    <t>G41337</t>
  </si>
  <si>
    <t>St. Ulrich im Mühlkreis</t>
  </si>
  <si>
    <t>G41336</t>
  </si>
  <si>
    <t>St. Peter am Wimberg</t>
  </si>
  <si>
    <t>G41334</t>
  </si>
  <si>
    <t>St. Oswald bei Haslach</t>
  </si>
  <si>
    <t>G41333</t>
  </si>
  <si>
    <t>St. Martin im Mühlkreis</t>
  </si>
  <si>
    <t>G41332</t>
  </si>
  <si>
    <t>St. Johann am Wimberg</t>
  </si>
  <si>
    <t>G41331</t>
  </si>
  <si>
    <t>Neustift im Mühlkreis</t>
  </si>
  <si>
    <t>G41329</t>
  </si>
  <si>
    <t>Putzleinsdorf</t>
  </si>
  <si>
    <t>G41328</t>
  </si>
  <si>
    <t>Pfarrkirchen im Mühlkreis</t>
  </si>
  <si>
    <t>G41327</t>
  </si>
  <si>
    <t>Peilstein im Mühlviertel</t>
  </si>
  <si>
    <t>G41326</t>
  </si>
  <si>
    <t>Oepping</t>
  </si>
  <si>
    <t>G41325</t>
  </si>
  <si>
    <t>Oberkappel</t>
  </si>
  <si>
    <t>G41324</t>
  </si>
  <si>
    <t>Niederwaldkirchen</t>
  </si>
  <si>
    <t>G41323</t>
  </si>
  <si>
    <t>Niederkappel</t>
  </si>
  <si>
    <t>G41322</t>
  </si>
  <si>
    <t>Neufelden</t>
  </si>
  <si>
    <t>G41321</t>
  </si>
  <si>
    <t>Nebelberg</t>
  </si>
  <si>
    <t>G41320</t>
  </si>
  <si>
    <t>Lichtenau im Mühlkreis</t>
  </si>
  <si>
    <t>G41319</t>
  </si>
  <si>
    <t>Lembach im Mühlkreis</t>
  </si>
  <si>
    <t>G41318</t>
  </si>
  <si>
    <t>Kollerschlag</t>
  </si>
  <si>
    <t>G41317</t>
  </si>
  <si>
    <t>Kleinzell im Mühlkreis</t>
  </si>
  <si>
    <t>G41316</t>
  </si>
  <si>
    <t>Klaffer am Hochficht</t>
  </si>
  <si>
    <t>G41315</t>
  </si>
  <si>
    <t>Kirchberg ob der Donau</t>
  </si>
  <si>
    <t>G41314</t>
  </si>
  <si>
    <t>Julbach</t>
  </si>
  <si>
    <t>G41313</t>
  </si>
  <si>
    <t>Hofkirchen im Mühlkreis</t>
  </si>
  <si>
    <t>G41312</t>
  </si>
  <si>
    <t>Hörbich</t>
  </si>
  <si>
    <t>G41311</t>
  </si>
  <si>
    <t>Haslach an der Mühl</t>
  </si>
  <si>
    <t>G41309</t>
  </si>
  <si>
    <t>Auberg</t>
  </si>
  <si>
    <t>G41307</t>
  </si>
  <si>
    <t>Atzesberg</t>
  </si>
  <si>
    <t>G41306</t>
  </si>
  <si>
    <t>Arnreit</t>
  </si>
  <si>
    <t>G41305</t>
  </si>
  <si>
    <t>Altenfelden</t>
  </si>
  <si>
    <t>G41304</t>
  </si>
  <si>
    <t>G41300</t>
  </si>
  <si>
    <t>Wahlkarten - Ried im Innkreis</t>
  </si>
  <si>
    <t>G41299</t>
  </si>
  <si>
    <t>Wippenham</t>
  </si>
  <si>
    <t>G41236</t>
  </si>
  <si>
    <t>Weilbach</t>
  </si>
  <si>
    <t>G41235</t>
  </si>
  <si>
    <t>Waldzell</t>
  </si>
  <si>
    <t>G41234</t>
  </si>
  <si>
    <t>Utzenaich</t>
  </si>
  <si>
    <t>G41233</t>
  </si>
  <si>
    <t>Tumeltsham</t>
  </si>
  <si>
    <t>G41232</t>
  </si>
  <si>
    <t>Taiskirchen im Innkreis</t>
  </si>
  <si>
    <t>G41231</t>
  </si>
  <si>
    <t>Senftenbach</t>
  </si>
  <si>
    <t>G41230</t>
  </si>
  <si>
    <t>Schildorn</t>
  </si>
  <si>
    <t>G41229</t>
  </si>
  <si>
    <t>St. Martin im Innkreis</t>
  </si>
  <si>
    <t>G41228</t>
  </si>
  <si>
    <t>St. Marienkirchen am Hausruck</t>
  </si>
  <si>
    <t>G41227</t>
  </si>
  <si>
    <t>St. Georgen bei Obernberg am Inn</t>
  </si>
  <si>
    <t>G41226</t>
  </si>
  <si>
    <t>G41225</t>
  </si>
  <si>
    <t>Reichersberg</t>
  </si>
  <si>
    <t>G41224</t>
  </si>
  <si>
    <t>Pramet</t>
  </si>
  <si>
    <t>G41223</t>
  </si>
  <si>
    <t>Peterskirchen</t>
  </si>
  <si>
    <t>G41222</t>
  </si>
  <si>
    <t>Pattigham</t>
  </si>
  <si>
    <t>G41221</t>
  </si>
  <si>
    <t>Ort im Innkreis</t>
  </si>
  <si>
    <t>G41220</t>
  </si>
  <si>
    <t>Obernberg am Inn</t>
  </si>
  <si>
    <t>G41219</t>
  </si>
  <si>
    <t>Neuhofen im Innkreis</t>
  </si>
  <si>
    <t>G41218</t>
  </si>
  <si>
    <t>Mühlheim am Inn</t>
  </si>
  <si>
    <t>G41217</t>
  </si>
  <si>
    <t>Mörschwang</t>
  </si>
  <si>
    <t>G41216</t>
  </si>
  <si>
    <t>Mettmach</t>
  </si>
  <si>
    <t>G41215</t>
  </si>
  <si>
    <t>Mehrnbach</t>
  </si>
  <si>
    <t>G41214</t>
  </si>
  <si>
    <t>Lohnsburg am Kobernaußerwald</t>
  </si>
  <si>
    <t>G41213</t>
  </si>
  <si>
    <t>Lambrechten</t>
  </si>
  <si>
    <t>G41212</t>
  </si>
  <si>
    <t>Kirchheim im Innkreis</t>
  </si>
  <si>
    <t>G41211</t>
  </si>
  <si>
    <t>Kirchdorf am Inn</t>
  </si>
  <si>
    <t>G41210</t>
  </si>
  <si>
    <t>Hohenzell</t>
  </si>
  <si>
    <t>G41209</t>
  </si>
  <si>
    <t>Gurten</t>
  </si>
  <si>
    <t>G41208</t>
  </si>
  <si>
    <t>Geinberg</t>
  </si>
  <si>
    <t>G41207</t>
  </si>
  <si>
    <t>Geiersberg</t>
  </si>
  <si>
    <t>G41206</t>
  </si>
  <si>
    <t>Eitzing</t>
  </si>
  <si>
    <t>G41205</t>
  </si>
  <si>
    <t>Eberschwang</t>
  </si>
  <si>
    <t>G41204</t>
  </si>
  <si>
    <t>Aurolzmünster</t>
  </si>
  <si>
    <t>G41203</t>
  </si>
  <si>
    <t>Antiesenhofen</t>
  </si>
  <si>
    <t>G41202</t>
  </si>
  <si>
    <t>Andrichsfurt</t>
  </si>
  <si>
    <t>G41201</t>
  </si>
  <si>
    <t>G41200</t>
  </si>
  <si>
    <t>Wahlkarten - Perg</t>
  </si>
  <si>
    <t>G41199</t>
  </si>
  <si>
    <t>Windhaag bei Perg</t>
  </si>
  <si>
    <t>G41126</t>
  </si>
  <si>
    <t>Waldhausen im Strudengau</t>
  </si>
  <si>
    <t>G41125</t>
  </si>
  <si>
    <t>Schwertberg</t>
  </si>
  <si>
    <t>G41124</t>
  </si>
  <si>
    <t>Saxen</t>
  </si>
  <si>
    <t>G41123</t>
  </si>
  <si>
    <t>St. Thomas am Blasenstein</t>
  </si>
  <si>
    <t>G41122</t>
  </si>
  <si>
    <t>St. Nikola an der Donau</t>
  </si>
  <si>
    <t>G41121</t>
  </si>
  <si>
    <t>St. Georgen an der Gusen</t>
  </si>
  <si>
    <t>G41120</t>
  </si>
  <si>
    <t>St. Georgen am Walde</t>
  </si>
  <si>
    <t>G41119</t>
  </si>
  <si>
    <t>Ried in der Riedmark</t>
  </si>
  <si>
    <t>G41118</t>
  </si>
  <si>
    <t>Rechberg</t>
  </si>
  <si>
    <t>G41117</t>
  </si>
  <si>
    <t>G41116</t>
  </si>
  <si>
    <t>Pabneukirchen</t>
  </si>
  <si>
    <t>G41115</t>
  </si>
  <si>
    <t>Naarn im Machlande</t>
  </si>
  <si>
    <t>G41114</t>
  </si>
  <si>
    <t>Münzbach</t>
  </si>
  <si>
    <t>G41113</t>
  </si>
  <si>
    <t>Mitterkirchen im Machland</t>
  </si>
  <si>
    <t>G41112</t>
  </si>
  <si>
    <t>Mauthausen</t>
  </si>
  <si>
    <t>G41111</t>
  </si>
  <si>
    <t>Luftenberg an der Donau</t>
  </si>
  <si>
    <t>G41110</t>
  </si>
  <si>
    <t>Langenstein</t>
  </si>
  <si>
    <t>G41109</t>
  </si>
  <si>
    <t>Bad Kreuzen</t>
  </si>
  <si>
    <t>G41108</t>
  </si>
  <si>
    <t>Klam</t>
  </si>
  <si>
    <t>G41107</t>
  </si>
  <si>
    <t>Katsdorf</t>
  </si>
  <si>
    <t>G41106</t>
  </si>
  <si>
    <t>Grein</t>
  </si>
  <si>
    <t>G41105</t>
  </si>
  <si>
    <t>Dimbach</t>
  </si>
  <si>
    <t>G41104</t>
  </si>
  <si>
    <t>Baumgartenberg</t>
  </si>
  <si>
    <t>G41103</t>
  </si>
  <si>
    <t>Arbing</t>
  </si>
  <si>
    <t>G41102</t>
  </si>
  <si>
    <t>Allerheiligen im Mühlkreis</t>
  </si>
  <si>
    <t>G41101</t>
  </si>
  <si>
    <t>G41100</t>
  </si>
  <si>
    <t>Wahlkarten - Linz-Land</t>
  </si>
  <si>
    <t>G41099</t>
  </si>
  <si>
    <t>Wilhering</t>
  </si>
  <si>
    <t>G41022</t>
  </si>
  <si>
    <t>Traun</t>
  </si>
  <si>
    <t>G41021</t>
  </si>
  <si>
    <t>St. Marien</t>
  </si>
  <si>
    <t>G41020</t>
  </si>
  <si>
    <t>Pucking</t>
  </si>
  <si>
    <t>G41019</t>
  </si>
  <si>
    <t>Piberbach</t>
  </si>
  <si>
    <t>G41018</t>
  </si>
  <si>
    <t>Pasching</t>
  </si>
  <si>
    <t>G41017</t>
  </si>
  <si>
    <t>Oftering</t>
  </si>
  <si>
    <t>G41016</t>
  </si>
  <si>
    <t>Niederneukirchen</t>
  </si>
  <si>
    <t>G41015</t>
  </si>
  <si>
    <t>Neuhofen an der Krems</t>
  </si>
  <si>
    <t>G41014</t>
  </si>
  <si>
    <t>St. Florian</t>
  </si>
  <si>
    <t>G41013</t>
  </si>
  <si>
    <t>Leonding</t>
  </si>
  <si>
    <t>G41012</t>
  </si>
  <si>
    <t>Kronstorf</t>
  </si>
  <si>
    <t>G41011</t>
  </si>
  <si>
    <t>Kirchberg-Thening</t>
  </si>
  <si>
    <t>G41010</t>
  </si>
  <si>
    <t>Kematen an der Krems</t>
  </si>
  <si>
    <t>G41009</t>
  </si>
  <si>
    <t>Hofkirchen im Traunkreis</t>
  </si>
  <si>
    <t>G41008</t>
  </si>
  <si>
    <t>Hörsching</t>
  </si>
  <si>
    <t>G41007</t>
  </si>
  <si>
    <t>Hargelsberg</t>
  </si>
  <si>
    <t>G41006</t>
  </si>
  <si>
    <t>Enns</t>
  </si>
  <si>
    <t>G41005</t>
  </si>
  <si>
    <t>Eggendorf im Traunkreis</t>
  </si>
  <si>
    <t>G41004</t>
  </si>
  <si>
    <t>Asten</t>
  </si>
  <si>
    <t>G41003</t>
  </si>
  <si>
    <t>Ansfelden</t>
  </si>
  <si>
    <t>G41002</t>
  </si>
  <si>
    <t>Allhaming</t>
  </si>
  <si>
    <t>G41001</t>
  </si>
  <si>
    <t>G41000</t>
  </si>
  <si>
    <t>Wahlkarten - Kirchdorf an der Krems</t>
  </si>
  <si>
    <t>G40999</t>
  </si>
  <si>
    <t>Windischgarsten</t>
  </si>
  <si>
    <t>G40923</t>
  </si>
  <si>
    <t>Wartberg an der Krems</t>
  </si>
  <si>
    <t>G40922</t>
  </si>
  <si>
    <t>Vorderstoder</t>
  </si>
  <si>
    <t>G40921</t>
  </si>
  <si>
    <t>Steinbach an der Steyr</t>
  </si>
  <si>
    <t>G40920</t>
  </si>
  <si>
    <t>Steinbach am Ziehberg</t>
  </si>
  <si>
    <t>G40919</t>
  </si>
  <si>
    <t>Spital am Pyhrn</t>
  </si>
  <si>
    <t>G40918</t>
  </si>
  <si>
    <t>Schlierbach</t>
  </si>
  <si>
    <t>G40917</t>
  </si>
  <si>
    <t>St. Pankraz</t>
  </si>
  <si>
    <t>G40916</t>
  </si>
  <si>
    <t>Roßleithen</t>
  </si>
  <si>
    <t>G40915</t>
  </si>
  <si>
    <t>Rosenau am Hengstpaß</t>
  </si>
  <si>
    <t>G40914</t>
  </si>
  <si>
    <t>Ried im Traunkreis</t>
  </si>
  <si>
    <t>G40913</t>
  </si>
  <si>
    <t>Pettenbach</t>
  </si>
  <si>
    <t>G40912</t>
  </si>
  <si>
    <t>Oberschlierbach</t>
  </si>
  <si>
    <t>G40911</t>
  </si>
  <si>
    <t>Nußbach</t>
  </si>
  <si>
    <t>G40910</t>
  </si>
  <si>
    <t>Molln</t>
  </si>
  <si>
    <t>G40909</t>
  </si>
  <si>
    <t>Micheldorf in Oberösterreich</t>
  </si>
  <si>
    <t>G40908</t>
  </si>
  <si>
    <t>Kremsmünster</t>
  </si>
  <si>
    <t>G40907</t>
  </si>
  <si>
    <t>Klaus an der Pyhrnbahn</t>
  </si>
  <si>
    <t>G40906</t>
  </si>
  <si>
    <t>G40905</t>
  </si>
  <si>
    <t>Inzersdorf im Kremstal</t>
  </si>
  <si>
    <t>G40904</t>
  </si>
  <si>
    <t>Hinterstoder</t>
  </si>
  <si>
    <t>G40903</t>
  </si>
  <si>
    <t>Grünburg</t>
  </si>
  <si>
    <t>G40902</t>
  </si>
  <si>
    <t>Edlbach</t>
  </si>
  <si>
    <t>G40901</t>
  </si>
  <si>
    <t>G40900</t>
  </si>
  <si>
    <t>Wahlkarten - Grieskirchen</t>
  </si>
  <si>
    <t>G40899</t>
  </si>
  <si>
    <t>Peuerbach</t>
  </si>
  <si>
    <t>G40835</t>
  </si>
  <si>
    <t>Wendling</t>
  </si>
  <si>
    <t>G40834</t>
  </si>
  <si>
    <t>Weibern</t>
  </si>
  <si>
    <t>G40833</t>
  </si>
  <si>
    <t>Wallern an der Trattnach</t>
  </si>
  <si>
    <t>G40832</t>
  </si>
  <si>
    <t>Waizenkirchen</t>
  </si>
  <si>
    <t>G40831</t>
  </si>
  <si>
    <t>Tollet</t>
  </si>
  <si>
    <t>G40830</t>
  </si>
  <si>
    <t>Taufkirchen an der Trattnach</t>
  </si>
  <si>
    <t>G40829</t>
  </si>
  <si>
    <t>Steegen</t>
  </si>
  <si>
    <t>G40828</t>
  </si>
  <si>
    <t>Schlüßlberg</t>
  </si>
  <si>
    <t>G40827</t>
  </si>
  <si>
    <t>St. Thomas</t>
  </si>
  <si>
    <t>G40826</t>
  </si>
  <si>
    <t>St. Georgen bei Grieskirchen</t>
  </si>
  <si>
    <t>G40825</t>
  </si>
  <si>
    <t>St. Agatha</t>
  </si>
  <si>
    <t>G40824</t>
  </si>
  <si>
    <t>Rottenbach</t>
  </si>
  <si>
    <t>G40823</t>
  </si>
  <si>
    <t>Pram</t>
  </si>
  <si>
    <t>G40822</t>
  </si>
  <si>
    <t>Pollham</t>
  </si>
  <si>
    <t>G40821</t>
  </si>
  <si>
    <t>Pötting</t>
  </si>
  <si>
    <t>G40820</t>
  </si>
  <si>
    <t>Neumarkt im Hausruckkreis</t>
  </si>
  <si>
    <t>G40818</t>
  </si>
  <si>
    <t>Neukirchen am Walde</t>
  </si>
  <si>
    <t>G40817</t>
  </si>
  <si>
    <t>Natternbach</t>
  </si>
  <si>
    <t>G40816</t>
  </si>
  <si>
    <t>Michaelnbach</t>
  </si>
  <si>
    <t>G40815</t>
  </si>
  <si>
    <t>Meggenhofen</t>
  </si>
  <si>
    <t>G40814</t>
  </si>
  <si>
    <t>Kematen am Innbach</t>
  </si>
  <si>
    <t>G40813</t>
  </si>
  <si>
    <t>Kallham</t>
  </si>
  <si>
    <t>G40812</t>
  </si>
  <si>
    <t>Hofkirchen an der Trattnach</t>
  </si>
  <si>
    <t>G40811</t>
  </si>
  <si>
    <t>Heiligenberg</t>
  </si>
  <si>
    <t>G40810</t>
  </si>
  <si>
    <t>Haag am Hausruck</t>
  </si>
  <si>
    <t>G40809</t>
  </si>
  <si>
    <t>G40808</t>
  </si>
  <si>
    <t>Geboltskirchen</t>
  </si>
  <si>
    <t>G40807</t>
  </si>
  <si>
    <t>Gaspoltshofen</t>
  </si>
  <si>
    <t>G40806</t>
  </si>
  <si>
    <t>Gallspach</t>
  </si>
  <si>
    <t>G40805</t>
  </si>
  <si>
    <t>Eschenau im Hausruckkreis</t>
  </si>
  <si>
    <t>G40804</t>
  </si>
  <si>
    <t>Bad Schallerbach</t>
  </si>
  <si>
    <t>G40802</t>
  </si>
  <si>
    <t>Aistersheim</t>
  </si>
  <si>
    <t>G40801</t>
  </si>
  <si>
    <t>G40800</t>
  </si>
  <si>
    <t>Wahlkarten - Gmunden</t>
  </si>
  <si>
    <t>G40799</t>
  </si>
  <si>
    <t>Vorchdorf</t>
  </si>
  <si>
    <t>G40720</t>
  </si>
  <si>
    <t>Scharnstein</t>
  </si>
  <si>
    <t>G40719</t>
  </si>
  <si>
    <t>Traunkirchen</t>
  </si>
  <si>
    <t>G40718</t>
  </si>
  <si>
    <t>St. Wolfgang im Salzkammergut</t>
  </si>
  <si>
    <t>G40717</t>
  </si>
  <si>
    <t>St. Konrad</t>
  </si>
  <si>
    <t>G40716</t>
  </si>
  <si>
    <t>Roitham am Traunfall</t>
  </si>
  <si>
    <t>G40715</t>
  </si>
  <si>
    <t>Pinsdorf</t>
  </si>
  <si>
    <t>G40714</t>
  </si>
  <si>
    <t>Ohlsdorf</t>
  </si>
  <si>
    <t>G40713</t>
  </si>
  <si>
    <t>Obertraun</t>
  </si>
  <si>
    <t>G40712</t>
  </si>
  <si>
    <t>Laakirchen</t>
  </si>
  <si>
    <t>G40711</t>
  </si>
  <si>
    <t>Kirchham</t>
  </si>
  <si>
    <t>G40710</t>
  </si>
  <si>
    <t>Hallstatt</t>
  </si>
  <si>
    <t>G40709</t>
  </si>
  <si>
    <t>Gschwandt</t>
  </si>
  <si>
    <t>G40708</t>
  </si>
  <si>
    <t>Grünau im Almtal</t>
  </si>
  <si>
    <t>G40707</t>
  </si>
  <si>
    <t>Gosau</t>
  </si>
  <si>
    <t>G40706</t>
  </si>
  <si>
    <t>G40705</t>
  </si>
  <si>
    <t>Ebensee am Traunsee</t>
  </si>
  <si>
    <t>G40704</t>
  </si>
  <si>
    <t>Bad Ischl</t>
  </si>
  <si>
    <t>G40703</t>
  </si>
  <si>
    <t>Bad Goisern am Hallstättersee</t>
  </si>
  <si>
    <t>G40702</t>
  </si>
  <si>
    <t>Altmünster</t>
  </si>
  <si>
    <t>G40701</t>
  </si>
  <si>
    <t>G40700</t>
  </si>
  <si>
    <t>Wahlkarten - Freistadt</t>
  </si>
  <si>
    <t>G40699</t>
  </si>
  <si>
    <t>Bad Zell</t>
  </si>
  <si>
    <t>G40627</t>
  </si>
  <si>
    <t>Windhaag bei Freistadt</t>
  </si>
  <si>
    <t>G40626</t>
  </si>
  <si>
    <t>Weitersfelden</t>
  </si>
  <si>
    <t>G40625</t>
  </si>
  <si>
    <t>Wartberg ob der Aist</t>
  </si>
  <si>
    <t>G40624</t>
  </si>
  <si>
    <t>Waldburg</t>
  </si>
  <si>
    <t>G40623</t>
  </si>
  <si>
    <t>Unterweitersdorf</t>
  </si>
  <si>
    <t>G40622</t>
  </si>
  <si>
    <t>Unterweißenbach</t>
  </si>
  <si>
    <t>G40621</t>
  </si>
  <si>
    <t>Tragwein</t>
  </si>
  <si>
    <t>G40620</t>
  </si>
  <si>
    <t>Schönau im Mühlkreis</t>
  </si>
  <si>
    <t>G40619</t>
  </si>
  <si>
    <t>St. Oswald bei Freistadt</t>
  </si>
  <si>
    <t>G40618</t>
  </si>
  <si>
    <t>St. Leonhard bei Freistadt</t>
  </si>
  <si>
    <t>G40617</t>
  </si>
  <si>
    <t>Sandl</t>
  </si>
  <si>
    <t>G40616</t>
  </si>
  <si>
    <t>Rainbach im Mühlkreis</t>
  </si>
  <si>
    <t>G40615</t>
  </si>
  <si>
    <t>Pregarten</t>
  </si>
  <si>
    <t>G40614</t>
  </si>
  <si>
    <t>Pierbach</t>
  </si>
  <si>
    <t>G40613</t>
  </si>
  <si>
    <t>Neumarkt im Mühlkreis</t>
  </si>
  <si>
    <t>G40612</t>
  </si>
  <si>
    <t>Liebenau</t>
  </si>
  <si>
    <t>G40611</t>
  </si>
  <si>
    <t>Leopoldschlag</t>
  </si>
  <si>
    <t>G40610</t>
  </si>
  <si>
    <t>Lasberg</t>
  </si>
  <si>
    <t>G40609</t>
  </si>
  <si>
    <t>Königswiesen</t>
  </si>
  <si>
    <t>G40608</t>
  </si>
  <si>
    <t>Kefermarkt</t>
  </si>
  <si>
    <t>G40607</t>
  </si>
  <si>
    <t>Kaltenberg</t>
  </si>
  <si>
    <t>G40606</t>
  </si>
  <si>
    <t>Hirschbach im Mühlkreis</t>
  </si>
  <si>
    <t>G40605</t>
  </si>
  <si>
    <t>Hagenberg im Mühlkreis</t>
  </si>
  <si>
    <t>G40604</t>
  </si>
  <si>
    <t>Gutau</t>
  </si>
  <si>
    <t>G40603</t>
  </si>
  <si>
    <t>Grünbach</t>
  </si>
  <si>
    <t>G40602</t>
  </si>
  <si>
    <t>G40601</t>
  </si>
  <si>
    <t>G40600</t>
  </si>
  <si>
    <t>Wahlkarten - Eferding</t>
  </si>
  <si>
    <t>G40599</t>
  </si>
  <si>
    <t>Stroheim</t>
  </si>
  <si>
    <t>G40512</t>
  </si>
  <si>
    <t>Scharten</t>
  </si>
  <si>
    <t>G40511</t>
  </si>
  <si>
    <t>St. Marienkirchen an der Polsenz</t>
  </si>
  <si>
    <t>G40510</t>
  </si>
  <si>
    <t>Pupping</t>
  </si>
  <si>
    <t>G40509</t>
  </si>
  <si>
    <t>Prambachkirchen</t>
  </si>
  <si>
    <t>G40508</t>
  </si>
  <si>
    <t>Hinzenbach</t>
  </si>
  <si>
    <t>G40507</t>
  </si>
  <si>
    <t>Hartkirchen</t>
  </si>
  <si>
    <t>G40506</t>
  </si>
  <si>
    <t>Haibach ob der Donau</t>
  </si>
  <si>
    <t>G40505</t>
  </si>
  <si>
    <t>Fraham</t>
  </si>
  <si>
    <t>G40504</t>
  </si>
  <si>
    <t>G40503</t>
  </si>
  <si>
    <t>Aschach an der Donau</t>
  </si>
  <si>
    <t>G40502</t>
  </si>
  <si>
    <t>Alkoven</t>
  </si>
  <si>
    <t>G40501</t>
  </si>
  <si>
    <t>G40500</t>
  </si>
  <si>
    <t>Wahlkarten - Braunau am Inn</t>
  </si>
  <si>
    <t>G40499</t>
  </si>
  <si>
    <t>Weng im Innkreis</t>
  </si>
  <si>
    <t>G40446</t>
  </si>
  <si>
    <t>Überackern</t>
  </si>
  <si>
    <t>G40445</t>
  </si>
  <si>
    <t>Treubach</t>
  </si>
  <si>
    <t>G40444</t>
  </si>
  <si>
    <t>Tarsdorf</t>
  </si>
  <si>
    <t>G40443</t>
  </si>
  <si>
    <t>Schwand im Innkreis</t>
  </si>
  <si>
    <t>G40442</t>
  </si>
  <si>
    <t>Schalchen</t>
  </si>
  <si>
    <t>G40441</t>
  </si>
  <si>
    <t>St. Veit im Innkreis</t>
  </si>
  <si>
    <t>G40440</t>
  </si>
  <si>
    <t>St. Radegund</t>
  </si>
  <si>
    <t>G40439</t>
  </si>
  <si>
    <t>St. Peter am Hart</t>
  </si>
  <si>
    <t>G40438</t>
  </si>
  <si>
    <t>St. Pantaleon</t>
  </si>
  <si>
    <t>G40437</t>
  </si>
  <si>
    <t>St. Johann am Walde</t>
  </si>
  <si>
    <t>G40436</t>
  </si>
  <si>
    <t>St. Georgen am Fillmannsbach</t>
  </si>
  <si>
    <t>G40435</t>
  </si>
  <si>
    <t>Roßbach</t>
  </si>
  <si>
    <t>G40434</t>
  </si>
  <si>
    <t>Polling im Innkreis</t>
  </si>
  <si>
    <t>G40433</t>
  </si>
  <si>
    <t>Pischelsdorf am Engelbach</t>
  </si>
  <si>
    <t>G40432</t>
  </si>
  <si>
    <t>Pfaffstätt</t>
  </si>
  <si>
    <t>G40431</t>
  </si>
  <si>
    <t>Perwang am Grabensee</t>
  </si>
  <si>
    <t>G40430</t>
  </si>
  <si>
    <t>Palting</t>
  </si>
  <si>
    <t>G40429</t>
  </si>
  <si>
    <t>Ostermiething</t>
  </si>
  <si>
    <t>G40428</t>
  </si>
  <si>
    <t>Neukirchen an der Enknach</t>
  </si>
  <si>
    <t>G40427</t>
  </si>
  <si>
    <t>Munderfing</t>
  </si>
  <si>
    <t>G40426</t>
  </si>
  <si>
    <t>Moosdorf</t>
  </si>
  <si>
    <t>G40425</t>
  </si>
  <si>
    <t>Moosbach</t>
  </si>
  <si>
    <t>G40424</t>
  </si>
  <si>
    <t>Mining</t>
  </si>
  <si>
    <t>G40423</t>
  </si>
  <si>
    <t>Mauerkirchen</t>
  </si>
  <si>
    <t>G40422</t>
  </si>
  <si>
    <t>Mattighofen</t>
  </si>
  <si>
    <t>G40421</t>
  </si>
  <si>
    <t>Maria Schmolln</t>
  </si>
  <si>
    <t>G40420</t>
  </si>
  <si>
    <t>Lochen am See</t>
  </si>
  <si>
    <t>G40419</t>
  </si>
  <si>
    <t>Lengau</t>
  </si>
  <si>
    <t>G40418</t>
  </si>
  <si>
    <t>Kirchberg bei Mattighofen</t>
  </si>
  <si>
    <t>G40417</t>
  </si>
  <si>
    <t>Jeging</t>
  </si>
  <si>
    <t>G40416</t>
  </si>
  <si>
    <t>Höhnhart</t>
  </si>
  <si>
    <t>G40415</t>
  </si>
  <si>
    <t>Hochburg-Ach</t>
  </si>
  <si>
    <t>G40414</t>
  </si>
  <si>
    <t>Helpfau-Uttendorf</t>
  </si>
  <si>
    <t>G40413</t>
  </si>
  <si>
    <t>Handenberg</t>
  </si>
  <si>
    <t>G40412</t>
  </si>
  <si>
    <t>Haigermoos</t>
  </si>
  <si>
    <t>G40411</t>
  </si>
  <si>
    <t>Gilgenberg am Weilhart</t>
  </si>
  <si>
    <t>G40410</t>
  </si>
  <si>
    <t>Geretsberg</t>
  </si>
  <si>
    <t>G40409</t>
  </si>
  <si>
    <t>Franking</t>
  </si>
  <si>
    <t>G40408</t>
  </si>
  <si>
    <t>Feldkirchen bei Mattighofen</t>
  </si>
  <si>
    <t>G40407</t>
  </si>
  <si>
    <t>Eggelsberg</t>
  </si>
  <si>
    <t>G40406</t>
  </si>
  <si>
    <t>Burgkirchen</t>
  </si>
  <si>
    <t>G40405</t>
  </si>
  <si>
    <t>G40404</t>
  </si>
  <si>
    <t>Auerbach</t>
  </si>
  <si>
    <t>G40403</t>
  </si>
  <si>
    <t>Aspach</t>
  </si>
  <si>
    <t>G40402</t>
  </si>
  <si>
    <t>Altheim</t>
  </si>
  <si>
    <t>G40401</t>
  </si>
  <si>
    <t>G40400</t>
  </si>
  <si>
    <t>Wahlkarten - Wels Stadt</t>
  </si>
  <si>
    <t>G40399</t>
  </si>
  <si>
    <t>Wels</t>
  </si>
  <si>
    <t>G40301</t>
  </si>
  <si>
    <t>Wels Stadt</t>
  </si>
  <si>
    <t>G40300</t>
  </si>
  <si>
    <t>Wahlkarten - Steyr Stadt</t>
  </si>
  <si>
    <t>G40299</t>
  </si>
  <si>
    <t>Steyr</t>
  </si>
  <si>
    <t>G40201</t>
  </si>
  <si>
    <t>Steyr Stadt</t>
  </si>
  <si>
    <t>G40200</t>
  </si>
  <si>
    <t>Wahlkarten - Linz Stadt</t>
  </si>
  <si>
    <t>G40199</t>
  </si>
  <si>
    <t>Linz</t>
  </si>
  <si>
    <t>G40101</t>
  </si>
  <si>
    <t>Linz Stadt</t>
  </si>
  <si>
    <t>G40100</t>
  </si>
  <si>
    <t>Wahlkarten - Mühlviertel</t>
  </si>
  <si>
    <t>G4E099</t>
  </si>
  <si>
    <t>G4E000</t>
  </si>
  <si>
    <t>Wahlkarten - Traunviertel</t>
  </si>
  <si>
    <t>G4D099</t>
  </si>
  <si>
    <t>G4D000</t>
  </si>
  <si>
    <t>Wahlkarten - Hausruckviertel</t>
  </si>
  <si>
    <t>G4C099</t>
  </si>
  <si>
    <t>Hausruckviertel</t>
  </si>
  <si>
    <t>G4C000</t>
  </si>
  <si>
    <t>Wahlkarten - Innviertel</t>
  </si>
  <si>
    <t>G4B099</t>
  </si>
  <si>
    <t>G4B000</t>
  </si>
  <si>
    <t>Wahlkarten Linz und Umgebung</t>
  </si>
  <si>
    <t>G4A099</t>
  </si>
  <si>
    <t>Linz und Umgebung</t>
  </si>
  <si>
    <t>G4A000</t>
  </si>
  <si>
    <t>Wahlkarten - Oberösterreich</t>
  </si>
  <si>
    <t>G40099</t>
  </si>
  <si>
    <t>G40000</t>
  </si>
  <si>
    <t>Wahlkarten - Zwettl</t>
  </si>
  <si>
    <t>G32599</t>
  </si>
  <si>
    <t>Zwettl-Niederösterreich</t>
  </si>
  <si>
    <t>G32530</t>
  </si>
  <si>
    <t>Waldhausen</t>
  </si>
  <si>
    <t>G32529</t>
  </si>
  <si>
    <t>Bad Traunstein</t>
  </si>
  <si>
    <t>G32528</t>
  </si>
  <si>
    <t>Schweiggers</t>
  </si>
  <si>
    <t>G32525</t>
  </si>
  <si>
    <t>Schwarzenau</t>
  </si>
  <si>
    <t>G32524</t>
  </si>
  <si>
    <t>Schönbach</t>
  </si>
  <si>
    <t>G32523</t>
  </si>
  <si>
    <t>Sallingberg</t>
  </si>
  <si>
    <t>G32522</t>
  </si>
  <si>
    <t>Rappottenstein</t>
  </si>
  <si>
    <t>G32521</t>
  </si>
  <si>
    <t>Pölla</t>
  </si>
  <si>
    <t>G32520</t>
  </si>
  <si>
    <t>Altmelon</t>
  </si>
  <si>
    <t>G32519</t>
  </si>
  <si>
    <t>Ottenschlag</t>
  </si>
  <si>
    <t>G32518</t>
  </si>
  <si>
    <t>Martinsberg</t>
  </si>
  <si>
    <t>G32517</t>
  </si>
  <si>
    <t>Langschlag</t>
  </si>
  <si>
    <t>G32516</t>
  </si>
  <si>
    <t>Kottes-Purk</t>
  </si>
  <si>
    <t>G32515</t>
  </si>
  <si>
    <t>Kirchschlag</t>
  </si>
  <si>
    <t>G32514</t>
  </si>
  <si>
    <t>Gutenbrunn</t>
  </si>
  <si>
    <t>G32511</t>
  </si>
  <si>
    <t>Großgöttfritz</t>
  </si>
  <si>
    <t>G32509</t>
  </si>
  <si>
    <t>Groß Gerungs</t>
  </si>
  <si>
    <t>G32508</t>
  </si>
  <si>
    <t>Grafenschlag</t>
  </si>
  <si>
    <t>G32506</t>
  </si>
  <si>
    <t>Göpfritz an der Wild</t>
  </si>
  <si>
    <t>G32505</t>
  </si>
  <si>
    <t>Echsenbach</t>
  </si>
  <si>
    <t>G32504</t>
  </si>
  <si>
    <t>Bärnkopf</t>
  </si>
  <si>
    <t>G32503</t>
  </si>
  <si>
    <t>Arbesbach</t>
  </si>
  <si>
    <t>G32502</t>
  </si>
  <si>
    <t>Allentsteig</t>
  </si>
  <si>
    <t>G32501</t>
  </si>
  <si>
    <t>G32500</t>
  </si>
  <si>
    <t>Wahlkarten - Wiener Neustadt Land</t>
  </si>
  <si>
    <t>G32399</t>
  </si>
  <si>
    <t>Zillingdorf</t>
  </si>
  <si>
    <t>G32338</t>
  </si>
  <si>
    <t>Wöllersdorf-Steinabrückl</t>
  </si>
  <si>
    <t>G32337</t>
  </si>
  <si>
    <t>Winzendorf-Muthmannsdorf</t>
  </si>
  <si>
    <t>G32336</t>
  </si>
  <si>
    <t>Wiesmath</t>
  </si>
  <si>
    <t>G32335</t>
  </si>
  <si>
    <t>Weikersdorf am Steinfelde</t>
  </si>
  <si>
    <t>G32334</t>
  </si>
  <si>
    <t>Walpersbach</t>
  </si>
  <si>
    <t>G32333</t>
  </si>
  <si>
    <t>Waldegg</t>
  </si>
  <si>
    <t>G32332</t>
  </si>
  <si>
    <t>Waidmannsfeld</t>
  </si>
  <si>
    <t>G32331</t>
  </si>
  <si>
    <t>Theresienfeld</t>
  </si>
  <si>
    <t>G32330</t>
  </si>
  <si>
    <t>Sollenau</t>
  </si>
  <si>
    <t>G32327</t>
  </si>
  <si>
    <t>Schwarzenbach</t>
  </si>
  <si>
    <t>G32326</t>
  </si>
  <si>
    <t>Bromberg</t>
  </si>
  <si>
    <t>G32325</t>
  </si>
  <si>
    <t>Rohr im Gebirge</t>
  </si>
  <si>
    <t>G32324</t>
  </si>
  <si>
    <t>Pernitz</t>
  </si>
  <si>
    <t>G32323</t>
  </si>
  <si>
    <t>Muggendorf</t>
  </si>
  <si>
    <t>G32322</t>
  </si>
  <si>
    <t>Miesenbach</t>
  </si>
  <si>
    <t>G32321</t>
  </si>
  <si>
    <t>Matzendorf-Hölles</t>
  </si>
  <si>
    <t>G32320</t>
  </si>
  <si>
    <t>Markt Piesting</t>
  </si>
  <si>
    <t>G32319</t>
  </si>
  <si>
    <t>Lichtenwörth</t>
  </si>
  <si>
    <t>G32318</t>
  </si>
  <si>
    <t>Lichtenegg</t>
  </si>
  <si>
    <t>G32317</t>
  </si>
  <si>
    <t>Lanzenkirchen</t>
  </si>
  <si>
    <t>G32316</t>
  </si>
  <si>
    <t>G32315</t>
  </si>
  <si>
    <t>Kirchschlag in der Buckligen Welt</t>
  </si>
  <si>
    <t>G32314</t>
  </si>
  <si>
    <t>Katzelsdorf</t>
  </si>
  <si>
    <t>G32313</t>
  </si>
  <si>
    <t>Hollenthon</t>
  </si>
  <si>
    <t>G32312</t>
  </si>
  <si>
    <t>Hohe Wand</t>
  </si>
  <si>
    <t>G32311</t>
  </si>
  <si>
    <t>Hochwolkersdorf</t>
  </si>
  <si>
    <t>G32310</t>
  </si>
  <si>
    <t>Hochneukirchen-Gschaidt</t>
  </si>
  <si>
    <t>G32309</t>
  </si>
  <si>
    <t>Gutenstein</t>
  </si>
  <si>
    <t>G32308</t>
  </si>
  <si>
    <t>Felixdorf</t>
  </si>
  <si>
    <t>G32307</t>
  </si>
  <si>
    <t>Bad Erlach</t>
  </si>
  <si>
    <t>G32306</t>
  </si>
  <si>
    <t>Eggendorf</t>
  </si>
  <si>
    <t>G32305</t>
  </si>
  <si>
    <t>Ebenfurth</t>
  </si>
  <si>
    <t>G32304</t>
  </si>
  <si>
    <t>Bad Schönau</t>
  </si>
  <si>
    <t>G32302</t>
  </si>
  <si>
    <t>Bad Fischau-Brunn</t>
  </si>
  <si>
    <t>G32301</t>
  </si>
  <si>
    <t>Wiener Neustadt Land</t>
  </si>
  <si>
    <t>G32300</t>
  </si>
  <si>
    <t>Wahlkarten - Waidhofen an der Thaya</t>
  </si>
  <si>
    <t>G32299</t>
  </si>
  <si>
    <t>Windigsteig</t>
  </si>
  <si>
    <t>G32223</t>
  </si>
  <si>
    <t>Waldkirchen an der Thaya</t>
  </si>
  <si>
    <t>G32222</t>
  </si>
  <si>
    <t>Waidhofen an der Thaya-Land</t>
  </si>
  <si>
    <t>G32221</t>
  </si>
  <si>
    <t>G32220</t>
  </si>
  <si>
    <t>Vitis</t>
  </si>
  <si>
    <t>G32219</t>
  </si>
  <si>
    <t>Thaya</t>
  </si>
  <si>
    <t>G32217</t>
  </si>
  <si>
    <t>Raabs an der Thaya</t>
  </si>
  <si>
    <t>G32216</t>
  </si>
  <si>
    <t>Pfaffenschlag bei Waidhofen a.d.Thaya</t>
  </si>
  <si>
    <t>G32214</t>
  </si>
  <si>
    <t>Ludweis-Aigen</t>
  </si>
  <si>
    <t>G32212</t>
  </si>
  <si>
    <t>Kautzen</t>
  </si>
  <si>
    <t>G32210</t>
  </si>
  <si>
    <t>Karlstein an der Thaya</t>
  </si>
  <si>
    <t>G32209</t>
  </si>
  <si>
    <t>Groß-Siegharts</t>
  </si>
  <si>
    <t>G32207</t>
  </si>
  <si>
    <t>Gastern</t>
  </si>
  <si>
    <t>G32206</t>
  </si>
  <si>
    <t>Dobersberg</t>
  </si>
  <si>
    <t>G32203</t>
  </si>
  <si>
    <t>Dietmanns</t>
  </si>
  <si>
    <t>G32202</t>
  </si>
  <si>
    <t>G32200</t>
  </si>
  <si>
    <t>Wahlkarten - Tulln</t>
  </si>
  <si>
    <t>G32199</t>
  </si>
  <si>
    <t>Klosterneuburg</t>
  </si>
  <si>
    <t>G32144</t>
  </si>
  <si>
    <t>Muckendorf-Wipfing</t>
  </si>
  <si>
    <t>G32143</t>
  </si>
  <si>
    <t>St. Andrä-Wördern</t>
  </si>
  <si>
    <t>G32142</t>
  </si>
  <si>
    <t>Zwentendorf an der Donau</t>
  </si>
  <si>
    <t>G32141</t>
  </si>
  <si>
    <t>Zeiselmauer-Wolfpassing</t>
  </si>
  <si>
    <t>G32140</t>
  </si>
  <si>
    <t>Würmla</t>
  </si>
  <si>
    <t>G32139</t>
  </si>
  <si>
    <t>Tulln an der Donau</t>
  </si>
  <si>
    <t>G32135</t>
  </si>
  <si>
    <t>Tulbing</t>
  </si>
  <si>
    <t>G32134</t>
  </si>
  <si>
    <t>Sitzenberg-Reidling</t>
  </si>
  <si>
    <t>G32132</t>
  </si>
  <si>
    <t>Sieghartskirchen</t>
  </si>
  <si>
    <t>G32131</t>
  </si>
  <si>
    <t>Michelhausen</t>
  </si>
  <si>
    <t>G32120</t>
  </si>
  <si>
    <t>Langenrohr</t>
  </si>
  <si>
    <t>G32119</t>
  </si>
  <si>
    <t>Königstetten</t>
  </si>
  <si>
    <t>G32116</t>
  </si>
  <si>
    <t>Königsbrunn am Wagram</t>
  </si>
  <si>
    <t>G32115</t>
  </si>
  <si>
    <t>Kirchberg am Wagram</t>
  </si>
  <si>
    <t>G32114</t>
  </si>
  <si>
    <t>Judenau-Baumgarten</t>
  </si>
  <si>
    <t>G32112</t>
  </si>
  <si>
    <t>Großweikersdorf</t>
  </si>
  <si>
    <t>G32110</t>
  </si>
  <si>
    <t>Großriedenthal</t>
  </si>
  <si>
    <t>G32109</t>
  </si>
  <si>
    <t>Grafenwörth</t>
  </si>
  <si>
    <t>G32107</t>
  </si>
  <si>
    <t>Fels am Wagram</t>
  </si>
  <si>
    <t>G32106</t>
  </si>
  <si>
    <t>Atzenbrugg</t>
  </si>
  <si>
    <t>G32104</t>
  </si>
  <si>
    <t>Absdorf</t>
  </si>
  <si>
    <t>G32101</t>
  </si>
  <si>
    <t>G32100</t>
  </si>
  <si>
    <t>Wahlkarten - Scheibbs</t>
  </si>
  <si>
    <t>G32099</t>
  </si>
  <si>
    <t>Wolfpassing</t>
  </si>
  <si>
    <t>G32018</t>
  </si>
  <si>
    <t>Wieselburg-Land</t>
  </si>
  <si>
    <t>G32017</t>
  </si>
  <si>
    <t>Wieselburg</t>
  </si>
  <si>
    <t>G32016</t>
  </si>
  <si>
    <t>Wang</t>
  </si>
  <si>
    <t>G32015</t>
  </si>
  <si>
    <t>Steinakirchen am Forst</t>
  </si>
  <si>
    <t>G32014</t>
  </si>
  <si>
    <t>G32013</t>
  </si>
  <si>
    <t>St. Georgen an der Leys</t>
  </si>
  <si>
    <t>G32012</t>
  </si>
  <si>
    <t>St. Anton an der Jeßnitz</t>
  </si>
  <si>
    <t>G32011</t>
  </si>
  <si>
    <t>Reinsberg</t>
  </si>
  <si>
    <t>G32010</t>
  </si>
  <si>
    <t>Randegg</t>
  </si>
  <si>
    <t>G32009</t>
  </si>
  <si>
    <t>Purgstall an der Erlauf</t>
  </si>
  <si>
    <t>G32008</t>
  </si>
  <si>
    <t>Puchenstuben</t>
  </si>
  <si>
    <t>G32007</t>
  </si>
  <si>
    <t>Oberndorf an der Melk</t>
  </si>
  <si>
    <t>G32006</t>
  </si>
  <si>
    <t>Lunz am See</t>
  </si>
  <si>
    <t>G32005</t>
  </si>
  <si>
    <t>Gresten-Land</t>
  </si>
  <si>
    <t>G32004</t>
  </si>
  <si>
    <t>Gresten</t>
  </si>
  <si>
    <t>G32003</t>
  </si>
  <si>
    <t>Göstling an der Ybbs</t>
  </si>
  <si>
    <t>G32002</t>
  </si>
  <si>
    <t>Gaming</t>
  </si>
  <si>
    <t>G32001</t>
  </si>
  <si>
    <t>G32000</t>
  </si>
  <si>
    <t>Wahlkarten - Sankt Pölten Land</t>
  </si>
  <si>
    <t>G31999</t>
  </si>
  <si>
    <t>Wolfsgraben</t>
  </si>
  <si>
    <t>G31954</t>
  </si>
  <si>
    <t>Tullnerbach</t>
  </si>
  <si>
    <t>G31953</t>
  </si>
  <si>
    <t>Purkersdorf</t>
  </si>
  <si>
    <t>G31952</t>
  </si>
  <si>
    <t>Pressbaum</t>
  </si>
  <si>
    <t>G31951</t>
  </si>
  <si>
    <t>Mauerbach</t>
  </si>
  <si>
    <t>G31950</t>
  </si>
  <si>
    <t>Gablitz</t>
  </si>
  <si>
    <t>G31949</t>
  </si>
  <si>
    <t>Wölbling</t>
  </si>
  <si>
    <t>G31948</t>
  </si>
  <si>
    <t>Wilhelmsburg</t>
  </si>
  <si>
    <t>G31947</t>
  </si>
  <si>
    <t>Perschling</t>
  </si>
  <si>
    <t>G31946</t>
  </si>
  <si>
    <t>Weinburg</t>
  </si>
  <si>
    <t>G31945</t>
  </si>
  <si>
    <t>Traismauer</t>
  </si>
  <si>
    <t>G31943</t>
  </si>
  <si>
    <t>Stössing</t>
  </si>
  <si>
    <t>G31941</t>
  </si>
  <si>
    <t>Statzendorf</t>
  </si>
  <si>
    <t>G31940</t>
  </si>
  <si>
    <t>Schwarzenbach an der Pielach</t>
  </si>
  <si>
    <t>G31939</t>
  </si>
  <si>
    <t>St. Margarethen an der Sierning</t>
  </si>
  <si>
    <t>G31938</t>
  </si>
  <si>
    <t>Rabenstein an der Pielach</t>
  </si>
  <si>
    <t>G31935</t>
  </si>
  <si>
    <t>Pyhra</t>
  </si>
  <si>
    <t>G31934</t>
  </si>
  <si>
    <t>Prinzersdorf</t>
  </si>
  <si>
    <t>G31932</t>
  </si>
  <si>
    <t>Obritzberg-Rust</t>
  </si>
  <si>
    <t>G31930</t>
  </si>
  <si>
    <t>Ober-Grafendorf</t>
  </si>
  <si>
    <t>G31929</t>
  </si>
  <si>
    <t>Nußdorf ob der Traisen</t>
  </si>
  <si>
    <t>G31928</t>
  </si>
  <si>
    <t>Neustift-Innermanzing</t>
  </si>
  <si>
    <t>G31927</t>
  </si>
  <si>
    <t>Neulengbach</t>
  </si>
  <si>
    <t>G31926</t>
  </si>
  <si>
    <t>Neidling</t>
  </si>
  <si>
    <t>G31925</t>
  </si>
  <si>
    <t>Michelbach</t>
  </si>
  <si>
    <t>G31923</t>
  </si>
  <si>
    <t>Markersdorf-Haindorf</t>
  </si>
  <si>
    <t>G31922</t>
  </si>
  <si>
    <t>Maria-Anzbach</t>
  </si>
  <si>
    <t>G31921</t>
  </si>
  <si>
    <t>Loich</t>
  </si>
  <si>
    <t>G31920</t>
  </si>
  <si>
    <t>Kirchstetten</t>
  </si>
  <si>
    <t>G31919</t>
  </si>
  <si>
    <t>Kirchberg an der Pielach</t>
  </si>
  <si>
    <t>G31918</t>
  </si>
  <si>
    <t>Kasten bei Böheimkirchen</t>
  </si>
  <si>
    <t>G31917</t>
  </si>
  <si>
    <t>Karlstetten</t>
  </si>
  <si>
    <t>G31916</t>
  </si>
  <si>
    <t>Kapelln</t>
  </si>
  <si>
    <t>G31915</t>
  </si>
  <si>
    <t>Inzersdorf-Getzersdorf</t>
  </si>
  <si>
    <t>G31913</t>
  </si>
  <si>
    <t>Herzogenburg</t>
  </si>
  <si>
    <t>G31912</t>
  </si>
  <si>
    <t>Haunoldstein</t>
  </si>
  <si>
    <t>G31911</t>
  </si>
  <si>
    <t>Hafnerbach</t>
  </si>
  <si>
    <t>G31910</t>
  </si>
  <si>
    <t>Hofstetten-Grünau</t>
  </si>
  <si>
    <t>G31909</t>
  </si>
  <si>
    <t>Gerersdorf</t>
  </si>
  <si>
    <t>G31907</t>
  </si>
  <si>
    <t>Frankenfels</t>
  </si>
  <si>
    <t>G31906</t>
  </si>
  <si>
    <t>Eichgraben</t>
  </si>
  <si>
    <t>G31905</t>
  </si>
  <si>
    <t>Brand-Laaben</t>
  </si>
  <si>
    <t>G31904</t>
  </si>
  <si>
    <t>Böheimkirchen</t>
  </si>
  <si>
    <t>G31903</t>
  </si>
  <si>
    <t>Asperhofen</t>
  </si>
  <si>
    <t>G31902</t>
  </si>
  <si>
    <t>Altlengbach</t>
  </si>
  <si>
    <t>G31901</t>
  </si>
  <si>
    <t>Sankt Pölten Land</t>
  </si>
  <si>
    <t>G31900</t>
  </si>
  <si>
    <t>Wahlkarten - Neunkirchen</t>
  </si>
  <si>
    <t>G31899</t>
  </si>
  <si>
    <t>Höflein an der Hohen Wand</t>
  </si>
  <si>
    <t>G31849</t>
  </si>
  <si>
    <t>Zöbern</t>
  </si>
  <si>
    <t>G31848</t>
  </si>
  <si>
    <t>Würflach</t>
  </si>
  <si>
    <t>G31847</t>
  </si>
  <si>
    <t>Wimpassing im Schwarzatale</t>
  </si>
  <si>
    <t>G31846</t>
  </si>
  <si>
    <t>Willendorf</t>
  </si>
  <si>
    <t>G31845</t>
  </si>
  <si>
    <t>Wartmannstetten</t>
  </si>
  <si>
    <t>G31844</t>
  </si>
  <si>
    <t>G31843</t>
  </si>
  <si>
    <t>Bürg-Vöstenhof</t>
  </si>
  <si>
    <t>G31842</t>
  </si>
  <si>
    <t>Trattenbach</t>
  </si>
  <si>
    <t>G31841</t>
  </si>
  <si>
    <t>Thomasberg</t>
  </si>
  <si>
    <t>G31840</t>
  </si>
  <si>
    <t>Ternitz</t>
  </si>
  <si>
    <t>G31839</t>
  </si>
  <si>
    <t>Semmering</t>
  </si>
  <si>
    <t>G31838</t>
  </si>
  <si>
    <t>Seebenstein</t>
  </si>
  <si>
    <t>G31837</t>
  </si>
  <si>
    <t>Schwarzau im Gebirge</t>
  </si>
  <si>
    <t>G31836</t>
  </si>
  <si>
    <t>Schwarzau am Steinfeld</t>
  </si>
  <si>
    <t>G31835</t>
  </si>
  <si>
    <t>Schrattenbach</t>
  </si>
  <si>
    <t>G31834</t>
  </si>
  <si>
    <t>Schottwien</t>
  </si>
  <si>
    <t>G31833</t>
  </si>
  <si>
    <t>Scheiblingkirchen-Thernberg</t>
  </si>
  <si>
    <t>G31832</t>
  </si>
  <si>
    <t>St. Egyden am Steinfeld</t>
  </si>
  <si>
    <t>G31831</t>
  </si>
  <si>
    <t>St. Corona am Wechsel</t>
  </si>
  <si>
    <t>G31830</t>
  </si>
  <si>
    <t>Reichenau an der Rax</t>
  </si>
  <si>
    <t>G31829</t>
  </si>
  <si>
    <t>Raach am Hochgebirge</t>
  </si>
  <si>
    <t>G31827</t>
  </si>
  <si>
    <t>Puchberg am Schneeberg</t>
  </si>
  <si>
    <t>G31826</t>
  </si>
  <si>
    <t>Prigglitz</t>
  </si>
  <si>
    <t>G31825</t>
  </si>
  <si>
    <t>Pitten</t>
  </si>
  <si>
    <t>G31823</t>
  </si>
  <si>
    <t>Payerbach</t>
  </si>
  <si>
    <t>G31821</t>
  </si>
  <si>
    <t>Otterthal</t>
  </si>
  <si>
    <t>G31820</t>
  </si>
  <si>
    <t>G31818</t>
  </si>
  <si>
    <t>Natschbach-Loipersbach</t>
  </si>
  <si>
    <t>G31817</t>
  </si>
  <si>
    <t>Mönichkirchen</t>
  </si>
  <si>
    <t>G31815</t>
  </si>
  <si>
    <t>Kirchberg am Wechsel</t>
  </si>
  <si>
    <t>G31814</t>
  </si>
  <si>
    <t>Grünbach am Schneeberg</t>
  </si>
  <si>
    <t>G31813</t>
  </si>
  <si>
    <t>Grimmenstein</t>
  </si>
  <si>
    <t>G31812</t>
  </si>
  <si>
    <t>Grafenbach-St. Valentin</t>
  </si>
  <si>
    <t>G31811</t>
  </si>
  <si>
    <t>Gloggnitz</t>
  </si>
  <si>
    <t>G31810</t>
  </si>
  <si>
    <t>Feistritz am Wechsel</t>
  </si>
  <si>
    <t>G31809</t>
  </si>
  <si>
    <t>Enzenreith</t>
  </si>
  <si>
    <t>G31808</t>
  </si>
  <si>
    <t>Edlitz</t>
  </si>
  <si>
    <t>G31807</t>
  </si>
  <si>
    <t>Buchbach</t>
  </si>
  <si>
    <t>G31806</t>
  </si>
  <si>
    <t>Breitenstein</t>
  </si>
  <si>
    <t>G31805</t>
  </si>
  <si>
    <t>Breitenau</t>
  </si>
  <si>
    <t>G31804</t>
  </si>
  <si>
    <t>Aspangberg-St. Peter</t>
  </si>
  <si>
    <t>G31803</t>
  </si>
  <si>
    <t>Aspang-Markt</t>
  </si>
  <si>
    <t>G31802</t>
  </si>
  <si>
    <t>Altendorf</t>
  </si>
  <si>
    <t>G31801</t>
  </si>
  <si>
    <t>G31800</t>
  </si>
  <si>
    <t>Wahlkarten - Mödling</t>
  </si>
  <si>
    <t>G31799</t>
  </si>
  <si>
    <t>Wienerwald</t>
  </si>
  <si>
    <t>G31726</t>
  </si>
  <si>
    <t>Wiener Neudorf</t>
  </si>
  <si>
    <t>G31725</t>
  </si>
  <si>
    <t>Vösendorf</t>
  </si>
  <si>
    <t>G31723</t>
  </si>
  <si>
    <t>Perchtoldsdorf</t>
  </si>
  <si>
    <t>G31719</t>
  </si>
  <si>
    <t>Münchendorf</t>
  </si>
  <si>
    <t>G31718</t>
  </si>
  <si>
    <t>G31717</t>
  </si>
  <si>
    <t>Maria Enzersdorf</t>
  </si>
  <si>
    <t>G31716</t>
  </si>
  <si>
    <t>Laxenburg</t>
  </si>
  <si>
    <t>G31715</t>
  </si>
  <si>
    <t>Laab im Walde</t>
  </si>
  <si>
    <t>G31714</t>
  </si>
  <si>
    <t>Kaltenleutgeben</t>
  </si>
  <si>
    <t>G31713</t>
  </si>
  <si>
    <t>Hinterbrühl</t>
  </si>
  <si>
    <t>G31712</t>
  </si>
  <si>
    <t>Hennersdorf</t>
  </si>
  <si>
    <t>G31711</t>
  </si>
  <si>
    <t>Guntramsdorf</t>
  </si>
  <si>
    <t>G31710</t>
  </si>
  <si>
    <t>Gumpoldskirchen</t>
  </si>
  <si>
    <t>G31709</t>
  </si>
  <si>
    <t>Gießhübl</t>
  </si>
  <si>
    <t>G31707</t>
  </si>
  <si>
    <t>Gaaden</t>
  </si>
  <si>
    <t>G31706</t>
  </si>
  <si>
    <t>Brunn am Gebirge</t>
  </si>
  <si>
    <t>G31704</t>
  </si>
  <si>
    <t>Breitenfurt bei Wien</t>
  </si>
  <si>
    <t>G31703</t>
  </si>
  <si>
    <t>Biedermannsdorf</t>
  </si>
  <si>
    <t>G31702</t>
  </si>
  <si>
    <t>Achau</t>
  </si>
  <si>
    <t>G31701</t>
  </si>
  <si>
    <t>G31700</t>
  </si>
  <si>
    <t>Wahlkarten - Mistelbach</t>
  </si>
  <si>
    <t>G31699</t>
  </si>
  <si>
    <t>Ottenthal</t>
  </si>
  <si>
    <t>G31658</t>
  </si>
  <si>
    <t>Wolkersdorf im Weinviertel</t>
  </si>
  <si>
    <t>G31655</t>
  </si>
  <si>
    <t>Wilfersdorf</t>
  </si>
  <si>
    <t>G31654</t>
  </si>
  <si>
    <t>Wildendürnbach</t>
  </si>
  <si>
    <t>G31653</t>
  </si>
  <si>
    <t>Unterstinkenbrunn</t>
  </si>
  <si>
    <t>G31652</t>
  </si>
  <si>
    <t>Ulrichskirchen-Schleinbach</t>
  </si>
  <si>
    <t>G31651</t>
  </si>
  <si>
    <t>Stronsdorf</t>
  </si>
  <si>
    <t>G31650</t>
  </si>
  <si>
    <t>Staatz</t>
  </si>
  <si>
    <t>G31649</t>
  </si>
  <si>
    <t>Schrattenberg</t>
  </si>
  <si>
    <t>G31646</t>
  </si>
  <si>
    <t>Rabensburg</t>
  </si>
  <si>
    <t>G31645</t>
  </si>
  <si>
    <t>Poysdorf</t>
  </si>
  <si>
    <t>G31644</t>
  </si>
  <si>
    <t>Pillichsdorf</t>
  </si>
  <si>
    <t>G31642</t>
  </si>
  <si>
    <t>Niederleis</t>
  </si>
  <si>
    <t>G31636</t>
  </si>
  <si>
    <t>Neudorf im Weinviertel</t>
  </si>
  <si>
    <t>G31634</t>
  </si>
  <si>
    <t>G31633</t>
  </si>
  <si>
    <t>Ladendorf</t>
  </si>
  <si>
    <t>G31630</t>
  </si>
  <si>
    <t>Laa an der Thaya</t>
  </si>
  <si>
    <t>G31629</t>
  </si>
  <si>
    <t>Kreuzstetten</t>
  </si>
  <si>
    <t>G31628</t>
  </si>
  <si>
    <t>Kreuttal</t>
  </si>
  <si>
    <t>G31627</t>
  </si>
  <si>
    <t>Hochleithen</t>
  </si>
  <si>
    <t>G31622</t>
  </si>
  <si>
    <t>Herrnbaumgarten</t>
  </si>
  <si>
    <t>G31621</t>
  </si>
  <si>
    <t>Hausbrunn</t>
  </si>
  <si>
    <t>G31620</t>
  </si>
  <si>
    <t>Großkrut</t>
  </si>
  <si>
    <t>G31617</t>
  </si>
  <si>
    <t>Großharras</t>
  </si>
  <si>
    <t>G31616</t>
  </si>
  <si>
    <t>Großengersdorf</t>
  </si>
  <si>
    <t>G31615</t>
  </si>
  <si>
    <t>Großebersdorf</t>
  </si>
  <si>
    <t>G31614</t>
  </si>
  <si>
    <t>Gnadendorf</t>
  </si>
  <si>
    <t>G31613</t>
  </si>
  <si>
    <t>Gaweinstal</t>
  </si>
  <si>
    <t>G31612</t>
  </si>
  <si>
    <t>Gaubitsch</t>
  </si>
  <si>
    <t>G31611</t>
  </si>
  <si>
    <t>Fallbach</t>
  </si>
  <si>
    <t>G31609</t>
  </si>
  <si>
    <t>Falkenstein</t>
  </si>
  <si>
    <t>G31608</t>
  </si>
  <si>
    <t>Drasenhofen</t>
  </si>
  <si>
    <t>G31606</t>
  </si>
  <si>
    <t>Bockfließ</t>
  </si>
  <si>
    <t>G31605</t>
  </si>
  <si>
    <t>Bernhardsthal</t>
  </si>
  <si>
    <t>G31604</t>
  </si>
  <si>
    <t>Asparn an der Zaya</t>
  </si>
  <si>
    <t>G31603</t>
  </si>
  <si>
    <t>Altlichtenwarth</t>
  </si>
  <si>
    <t>G31601</t>
  </si>
  <si>
    <t>G31600</t>
  </si>
  <si>
    <t>Wahlkarten - Melk</t>
  </si>
  <si>
    <t>G31599</t>
  </si>
  <si>
    <t>Emmersdorf an der Donau</t>
  </si>
  <si>
    <t>G31553</t>
  </si>
  <si>
    <t>Yspertal</t>
  </si>
  <si>
    <t>G31552</t>
  </si>
  <si>
    <t>Texingtal</t>
  </si>
  <si>
    <t>G31551</t>
  </si>
  <si>
    <t>Zelking-Matzleinsdorf</t>
  </si>
  <si>
    <t>G31550</t>
  </si>
  <si>
    <t>Ybbs an der Donau</t>
  </si>
  <si>
    <t>G31549</t>
  </si>
  <si>
    <t>Weiten</t>
  </si>
  <si>
    <t>G31546</t>
  </si>
  <si>
    <t>Schollach</t>
  </si>
  <si>
    <t>G31543</t>
  </si>
  <si>
    <t>Schönbühel-Aggsbach</t>
  </si>
  <si>
    <t>G31542</t>
  </si>
  <si>
    <t>St. Oswald</t>
  </si>
  <si>
    <t>G31541</t>
  </si>
  <si>
    <t>St. Martin-Karlsbach</t>
  </si>
  <si>
    <t>G31540</t>
  </si>
  <si>
    <t>St. Leonhard am Forst</t>
  </si>
  <si>
    <t>G31539</t>
  </si>
  <si>
    <t>Ruprechtshofen</t>
  </si>
  <si>
    <t>G31537</t>
  </si>
  <si>
    <t>Raxendorf</t>
  </si>
  <si>
    <t>G31535</t>
  </si>
  <si>
    <t>Pöggstall</t>
  </si>
  <si>
    <t>G31534</t>
  </si>
  <si>
    <t>Pöchlarn</t>
  </si>
  <si>
    <t>G31533</t>
  </si>
  <si>
    <t>Petzenkirchen</t>
  </si>
  <si>
    <t>G31531</t>
  </si>
  <si>
    <t>Persenbeug-Gottsdorf</t>
  </si>
  <si>
    <t>G31530</t>
  </si>
  <si>
    <t>Nöchling</t>
  </si>
  <si>
    <t>G31528</t>
  </si>
  <si>
    <t>Neumarkt an der Ybbs</t>
  </si>
  <si>
    <t>G31527</t>
  </si>
  <si>
    <t>Münichreith-Laimbach</t>
  </si>
  <si>
    <t>G31525</t>
  </si>
  <si>
    <t>G31524</t>
  </si>
  <si>
    <t>Maria Taferl</t>
  </si>
  <si>
    <t>G31523</t>
  </si>
  <si>
    <t>Marbach an der Donau</t>
  </si>
  <si>
    <t>G31522</t>
  </si>
  <si>
    <t>Mank</t>
  </si>
  <si>
    <t>G31521</t>
  </si>
  <si>
    <t>Loosdorf</t>
  </si>
  <si>
    <t>G31520</t>
  </si>
  <si>
    <t>Leiben</t>
  </si>
  <si>
    <t>G31519</t>
  </si>
  <si>
    <t>Krummnußbaum</t>
  </si>
  <si>
    <t>G31517</t>
  </si>
  <si>
    <t>Klein-Pöchlarn</t>
  </si>
  <si>
    <t>G31516</t>
  </si>
  <si>
    <t>Kirnberg an der Mank</t>
  </si>
  <si>
    <t>G31515</t>
  </si>
  <si>
    <t>Kilb</t>
  </si>
  <si>
    <t>G31514</t>
  </si>
  <si>
    <t>Hürm</t>
  </si>
  <si>
    <t>G31513</t>
  </si>
  <si>
    <t>Hofamt Priel</t>
  </si>
  <si>
    <t>G31511</t>
  </si>
  <si>
    <t>Golling an der Erlauf</t>
  </si>
  <si>
    <t>G31509</t>
  </si>
  <si>
    <t>Erlauf</t>
  </si>
  <si>
    <t>G31508</t>
  </si>
  <si>
    <t>Dunkelsteinerwald</t>
  </si>
  <si>
    <t>G31507</t>
  </si>
  <si>
    <t>Dorfstetten</t>
  </si>
  <si>
    <t>G31506</t>
  </si>
  <si>
    <t>Blindenmarkt</t>
  </si>
  <si>
    <t>G31505</t>
  </si>
  <si>
    <t>Bischofstetten</t>
  </si>
  <si>
    <t>G31504</t>
  </si>
  <si>
    <t>Bergland</t>
  </si>
  <si>
    <t>G31503</t>
  </si>
  <si>
    <t>Artstetten-Pöbring</t>
  </si>
  <si>
    <t>G31502</t>
  </si>
  <si>
    <t>G31500</t>
  </si>
  <si>
    <t>Wahlkarten - Lilienfeld</t>
  </si>
  <si>
    <t>G31499</t>
  </si>
  <si>
    <t>Türnitz</t>
  </si>
  <si>
    <t>G31414</t>
  </si>
  <si>
    <t>Traisen</t>
  </si>
  <si>
    <t>G31413</t>
  </si>
  <si>
    <t>St. Veit an der Gölsen</t>
  </si>
  <si>
    <t>G31412</t>
  </si>
  <si>
    <t>St. Aegyd am Neuwalde</t>
  </si>
  <si>
    <t>G31411</t>
  </si>
  <si>
    <t>Rohrbach an der Gölsen</t>
  </si>
  <si>
    <t>G31410</t>
  </si>
  <si>
    <t>Ramsau</t>
  </si>
  <si>
    <t>G31409</t>
  </si>
  <si>
    <t>Mitterbach am Erlaufsee</t>
  </si>
  <si>
    <t>G31408</t>
  </si>
  <si>
    <t>G31407</t>
  </si>
  <si>
    <t>Kleinzell</t>
  </si>
  <si>
    <t>G31406</t>
  </si>
  <si>
    <t>Kaumberg</t>
  </si>
  <si>
    <t>G31405</t>
  </si>
  <si>
    <t>Hohenberg</t>
  </si>
  <si>
    <t>G31404</t>
  </si>
  <si>
    <t>Hainfeld</t>
  </si>
  <si>
    <t>G31403</t>
  </si>
  <si>
    <t>Eschenau</t>
  </si>
  <si>
    <t>G31402</t>
  </si>
  <si>
    <t>Annaberg</t>
  </si>
  <si>
    <t>G31401</t>
  </si>
  <si>
    <t>G31400</t>
  </si>
  <si>
    <t>Wahlkarten - Krems Land</t>
  </si>
  <si>
    <t>G31399</t>
  </si>
  <si>
    <t>Droß</t>
  </si>
  <si>
    <t>G31356</t>
  </si>
  <si>
    <t>Schönberg am Kamp</t>
  </si>
  <si>
    <t>G31355</t>
  </si>
  <si>
    <t>Weißenkirchen in der Wachau</t>
  </si>
  <si>
    <t>G31351</t>
  </si>
  <si>
    <t>Weinzierl am Walde</t>
  </si>
  <si>
    <t>G31350</t>
  </si>
  <si>
    <t>Stratzing</t>
  </si>
  <si>
    <t>G31347</t>
  </si>
  <si>
    <t>Straß im Straßertale</t>
  </si>
  <si>
    <t>G31346</t>
  </si>
  <si>
    <t>Spitz</t>
  </si>
  <si>
    <t>G31344</t>
  </si>
  <si>
    <t>Senftenberg</t>
  </si>
  <si>
    <t>G31343</t>
  </si>
  <si>
    <t>St. Leonhard am Hornerwald</t>
  </si>
  <si>
    <t>G31340</t>
  </si>
  <si>
    <t>Rossatz-Arnsdorf</t>
  </si>
  <si>
    <t>G31338</t>
  </si>
  <si>
    <t>Rohrendorf bei Krems</t>
  </si>
  <si>
    <t>G31337</t>
  </si>
  <si>
    <t>Rastenfeld</t>
  </si>
  <si>
    <t>G31336</t>
  </si>
  <si>
    <t>Paudorf</t>
  </si>
  <si>
    <t>G31333</t>
  </si>
  <si>
    <t>Mühldorf</t>
  </si>
  <si>
    <t>G31330</t>
  </si>
  <si>
    <t>Mautern an der Donau</t>
  </si>
  <si>
    <t>G31327</t>
  </si>
  <si>
    <t>Maria Laach am Jauerling</t>
  </si>
  <si>
    <t>G31326</t>
  </si>
  <si>
    <t>Lichtenau im Waldviertel</t>
  </si>
  <si>
    <t>G31324</t>
  </si>
  <si>
    <t>Lengenfeld</t>
  </si>
  <si>
    <t>G31323</t>
  </si>
  <si>
    <t>Langenlois</t>
  </si>
  <si>
    <t>G31322</t>
  </si>
  <si>
    <t>Krumau am Kamp</t>
  </si>
  <si>
    <t>G31321</t>
  </si>
  <si>
    <t>Jaidhof</t>
  </si>
  <si>
    <t>G31319</t>
  </si>
  <si>
    <t>Hadersdorf-Kammern</t>
  </si>
  <si>
    <t>G31315</t>
  </si>
  <si>
    <t>Gföhl</t>
  </si>
  <si>
    <t>G31311</t>
  </si>
  <si>
    <t>Gedersdorf</t>
  </si>
  <si>
    <t>G31310</t>
  </si>
  <si>
    <t>Furth bei Göttweig</t>
  </si>
  <si>
    <t>G31309</t>
  </si>
  <si>
    <t>Grafenegg</t>
  </si>
  <si>
    <t>G31308</t>
  </si>
  <si>
    <t>Dürnstein</t>
  </si>
  <si>
    <t>G31304</t>
  </si>
  <si>
    <t>Bergern im Dunkelsteinerwald</t>
  </si>
  <si>
    <t>G31303</t>
  </si>
  <si>
    <t>Albrechtsberg an der Großen Krems</t>
  </si>
  <si>
    <t>G31302</t>
  </si>
  <si>
    <t>Aggsbach</t>
  </si>
  <si>
    <t>G31301</t>
  </si>
  <si>
    <t>Krems Land</t>
  </si>
  <si>
    <t>G31300</t>
  </si>
  <si>
    <t>Wahlkarten - Korneuburg</t>
  </si>
  <si>
    <t>G31299</t>
  </si>
  <si>
    <t>Gerasdorf bei Wien</t>
  </si>
  <si>
    <t>G31235</t>
  </si>
  <si>
    <t>Niederhollabrunn</t>
  </si>
  <si>
    <t>G31234</t>
  </si>
  <si>
    <t>Stockerau</t>
  </si>
  <si>
    <t>G31230</t>
  </si>
  <si>
    <t>Stetten</t>
  </si>
  <si>
    <t>G31229</t>
  </si>
  <si>
    <t>Stetteldorf am Wagram</t>
  </si>
  <si>
    <t>G31228</t>
  </si>
  <si>
    <t>Spillern</t>
  </si>
  <si>
    <t>G31227</t>
  </si>
  <si>
    <t>Sierndorf</t>
  </si>
  <si>
    <t>G31226</t>
  </si>
  <si>
    <t>Rußbach</t>
  </si>
  <si>
    <t>G31224</t>
  </si>
  <si>
    <t>Leobendorf</t>
  </si>
  <si>
    <t>G31216</t>
  </si>
  <si>
    <t>Leitzersdorf</t>
  </si>
  <si>
    <t>G31215</t>
  </si>
  <si>
    <t>Langenzersdorf</t>
  </si>
  <si>
    <t>G31214</t>
  </si>
  <si>
    <t>G31213</t>
  </si>
  <si>
    <t>Hausleiten</t>
  </si>
  <si>
    <t>G31208</t>
  </si>
  <si>
    <t>Harmannsdorf</t>
  </si>
  <si>
    <t>G31207</t>
  </si>
  <si>
    <t>Hagenbrunn</t>
  </si>
  <si>
    <t>G31206</t>
  </si>
  <si>
    <t>Großrußbach</t>
  </si>
  <si>
    <t>G31205</t>
  </si>
  <si>
    <t>Großmugl</t>
  </si>
  <si>
    <t>G31204</t>
  </si>
  <si>
    <t>Ernstbrunn</t>
  </si>
  <si>
    <t>G31203</t>
  </si>
  <si>
    <t>Enzersfeld im Weinviertel</t>
  </si>
  <si>
    <t>G31202</t>
  </si>
  <si>
    <t>Bisamberg</t>
  </si>
  <si>
    <t>G31201</t>
  </si>
  <si>
    <t>G31200</t>
  </si>
  <si>
    <t>Wahlkarten - Horn</t>
  </si>
  <si>
    <t>G31199</t>
  </si>
  <si>
    <t>Straning-Grafenberg</t>
  </si>
  <si>
    <t>G31130</t>
  </si>
  <si>
    <t>Weitersfeld</t>
  </si>
  <si>
    <t>G31129</t>
  </si>
  <si>
    <t>Sigmundsherberg</t>
  </si>
  <si>
    <t>G31124</t>
  </si>
  <si>
    <t>St. Bernhard-Frauenhofen</t>
  </si>
  <si>
    <t>G31123</t>
  </si>
  <si>
    <t>Rosenburg-Mold</t>
  </si>
  <si>
    <t>G31121</t>
  </si>
  <si>
    <t>Röschitz</t>
  </si>
  <si>
    <t>G31120</t>
  </si>
  <si>
    <t>Röhrenbach</t>
  </si>
  <si>
    <t>G31119</t>
  </si>
  <si>
    <t>Pernegg</t>
  </si>
  <si>
    <t>G31117</t>
  </si>
  <si>
    <t>Meiseldorf</t>
  </si>
  <si>
    <t>G31114</t>
  </si>
  <si>
    <t>Langau</t>
  </si>
  <si>
    <t>G31113</t>
  </si>
  <si>
    <t>Japons</t>
  </si>
  <si>
    <t>G31111</t>
  </si>
  <si>
    <t>Irnfritz-Messern</t>
  </si>
  <si>
    <t>G31110</t>
  </si>
  <si>
    <t>G31109</t>
  </si>
  <si>
    <t>Geras</t>
  </si>
  <si>
    <t>G31107</t>
  </si>
  <si>
    <t>Gars am Kamp</t>
  </si>
  <si>
    <t>G31106</t>
  </si>
  <si>
    <t>Eggenburg</t>
  </si>
  <si>
    <t>G31105</t>
  </si>
  <si>
    <t>Drosendorf-Zissersdorf</t>
  </si>
  <si>
    <t>G31104</t>
  </si>
  <si>
    <t>Burgschleinitz-Kühnring</t>
  </si>
  <si>
    <t>G31103</t>
  </si>
  <si>
    <t>Brunn an der Wild</t>
  </si>
  <si>
    <t>G31102</t>
  </si>
  <si>
    <t>Altenburg</t>
  </si>
  <si>
    <t>G31101</t>
  </si>
  <si>
    <t>G31100</t>
  </si>
  <si>
    <t>Wahlkarten - Hollabrunn</t>
  </si>
  <si>
    <t>G31099</t>
  </si>
  <si>
    <t>Ziersdorf</t>
  </si>
  <si>
    <t>G31053</t>
  </si>
  <si>
    <t>Zellerndorf</t>
  </si>
  <si>
    <t>G31052</t>
  </si>
  <si>
    <t>Wullersdorf</t>
  </si>
  <si>
    <t>G31051</t>
  </si>
  <si>
    <t>Sitzendorf an der Schmida</t>
  </si>
  <si>
    <t>G31043</t>
  </si>
  <si>
    <t>Seefeld-Kadolz</t>
  </si>
  <si>
    <t>G31042</t>
  </si>
  <si>
    <t>Schrattenthal</t>
  </si>
  <si>
    <t>G31041</t>
  </si>
  <si>
    <t>Retzbach</t>
  </si>
  <si>
    <t>G31038</t>
  </si>
  <si>
    <t>Retz</t>
  </si>
  <si>
    <t>G31037</t>
  </si>
  <si>
    <t>Ravelsbach</t>
  </si>
  <si>
    <t>G31036</t>
  </si>
  <si>
    <t>Pulkau</t>
  </si>
  <si>
    <t>G31035</t>
  </si>
  <si>
    <t>Pernersdorf</t>
  </si>
  <si>
    <t>G31033</t>
  </si>
  <si>
    <t>Nappersdorf-Kammersdorf</t>
  </si>
  <si>
    <t>G31028</t>
  </si>
  <si>
    <t>Maissau</t>
  </si>
  <si>
    <t>G31026</t>
  </si>
  <si>
    <t>Mailberg</t>
  </si>
  <si>
    <t>G31025</t>
  </si>
  <si>
    <t>G31022</t>
  </si>
  <si>
    <t>Hohenwarth-Mühlbach a.M.</t>
  </si>
  <si>
    <t>G31021</t>
  </si>
  <si>
    <t>Heldenberg</t>
  </si>
  <si>
    <t>G31019</t>
  </si>
  <si>
    <t>Haugsdorf</t>
  </si>
  <si>
    <t>G31018</t>
  </si>
  <si>
    <t>Hardegg</t>
  </si>
  <si>
    <t>G31016</t>
  </si>
  <si>
    <t>Hadres</t>
  </si>
  <si>
    <t>G31015</t>
  </si>
  <si>
    <t>Guntersdorf</t>
  </si>
  <si>
    <t>G31014</t>
  </si>
  <si>
    <t>Grabern</t>
  </si>
  <si>
    <t>G31009</t>
  </si>
  <si>
    <t>Göllersdorf</t>
  </si>
  <si>
    <t>G31008</t>
  </si>
  <si>
    <t>Alberndorf im Pulkautal</t>
  </si>
  <si>
    <t>G31001</t>
  </si>
  <si>
    <t>G31000</t>
  </si>
  <si>
    <t>Wahlkarten - Gmünd</t>
  </si>
  <si>
    <t>G30999</t>
  </si>
  <si>
    <t>Weitra</t>
  </si>
  <si>
    <t>G30942</t>
  </si>
  <si>
    <t>Waldenstein</t>
  </si>
  <si>
    <t>G30940</t>
  </si>
  <si>
    <t>Unserfrau-Altweitra</t>
  </si>
  <si>
    <t>G30939</t>
  </si>
  <si>
    <t>Schrems</t>
  </si>
  <si>
    <t>G30935</t>
  </si>
  <si>
    <t>St. Martin</t>
  </si>
  <si>
    <t>G30932</t>
  </si>
  <si>
    <t>Reingers</t>
  </si>
  <si>
    <t>G30929</t>
  </si>
  <si>
    <t>Litschau</t>
  </si>
  <si>
    <t>G30925</t>
  </si>
  <si>
    <t>Kirchberg am Walde</t>
  </si>
  <si>
    <t>G30921</t>
  </si>
  <si>
    <t>Hoheneich</t>
  </si>
  <si>
    <t>G30920</t>
  </si>
  <si>
    <t>Hirschbach</t>
  </si>
  <si>
    <t>G30917</t>
  </si>
  <si>
    <t>Heidenreichstein</t>
  </si>
  <si>
    <t>G30916</t>
  </si>
  <si>
    <t>Haugschlag</t>
  </si>
  <si>
    <t>G30915</t>
  </si>
  <si>
    <t>Moorbad Harbach</t>
  </si>
  <si>
    <t>G30913</t>
  </si>
  <si>
    <t>Großschönau</t>
  </si>
  <si>
    <t>G30912</t>
  </si>
  <si>
    <t>Bad Großpertholz</t>
  </si>
  <si>
    <t>G30910</t>
  </si>
  <si>
    <t>Großdietmanns</t>
  </si>
  <si>
    <t>G30909</t>
  </si>
  <si>
    <t>G30908</t>
  </si>
  <si>
    <t>Eisgarn</t>
  </si>
  <si>
    <t>G30906</t>
  </si>
  <si>
    <t>Eggern</t>
  </si>
  <si>
    <t>G30904</t>
  </si>
  <si>
    <t>Brand-Nagelberg</t>
  </si>
  <si>
    <t>G30903</t>
  </si>
  <si>
    <t>Amaliendorf-Aalfang</t>
  </si>
  <si>
    <t>G30902</t>
  </si>
  <si>
    <t>G30900</t>
  </si>
  <si>
    <t>Wahlkarten - Gänserndorf</t>
  </si>
  <si>
    <t>G30899</t>
  </si>
  <si>
    <t>Weiden an der March</t>
  </si>
  <si>
    <t>G30865</t>
  </si>
  <si>
    <t>Zistersdorf</t>
  </si>
  <si>
    <t>G30863</t>
  </si>
  <si>
    <t>Weikendorf</t>
  </si>
  <si>
    <t>G30860</t>
  </si>
  <si>
    <t>Velm-Götzendorf</t>
  </si>
  <si>
    <t>G30859</t>
  </si>
  <si>
    <t>Untersiebenbrunn</t>
  </si>
  <si>
    <t>G30858</t>
  </si>
  <si>
    <t>Sulz im Weinviertel</t>
  </si>
  <si>
    <t>G30857</t>
  </si>
  <si>
    <t>Strasshof an der Nordbahn</t>
  </si>
  <si>
    <t>G30856</t>
  </si>
  <si>
    <t>Spannberg</t>
  </si>
  <si>
    <t>G30854</t>
  </si>
  <si>
    <t>Schönkirchen-Reyersdorf</t>
  </si>
  <si>
    <t>G30852</t>
  </si>
  <si>
    <t>Ringelsdorf-Niederabsdorf</t>
  </si>
  <si>
    <t>G30850</t>
  </si>
  <si>
    <t>Raasdorf</t>
  </si>
  <si>
    <t>G30849</t>
  </si>
  <si>
    <t>Prottes</t>
  </si>
  <si>
    <t>G30848</t>
  </si>
  <si>
    <t>Parbasdorf</t>
  </si>
  <si>
    <t>G30846</t>
  </si>
  <si>
    <t>Palterndorf-Dobermannsdorf</t>
  </si>
  <si>
    <t>G30845</t>
  </si>
  <si>
    <t>Orth an der Donau</t>
  </si>
  <si>
    <t>G30844</t>
  </si>
  <si>
    <t>Obersiebenbrunn</t>
  </si>
  <si>
    <t>G30842</t>
  </si>
  <si>
    <t>Neusiedl an der Zaya</t>
  </si>
  <si>
    <t>G30841</t>
  </si>
  <si>
    <t>Matzen-Raggendorf</t>
  </si>
  <si>
    <t>G30838</t>
  </si>
  <si>
    <t>Markgrafneusiedl</t>
  </si>
  <si>
    <t>G30836</t>
  </si>
  <si>
    <t>Marchegg</t>
  </si>
  <si>
    <t>G30835</t>
  </si>
  <si>
    <t>Mannsdorf an der Donau</t>
  </si>
  <si>
    <t>G30834</t>
  </si>
  <si>
    <t>Leopoldsdorf im Marchfelde</t>
  </si>
  <si>
    <t>G30831</t>
  </si>
  <si>
    <t>Lassee</t>
  </si>
  <si>
    <t>G30830</t>
  </si>
  <si>
    <t>Jedenspeigen</t>
  </si>
  <si>
    <t>G30829</t>
  </si>
  <si>
    <t>Hohenruppersdorf</t>
  </si>
  <si>
    <t>G30828</t>
  </si>
  <si>
    <t>Hohenau an der March</t>
  </si>
  <si>
    <t>G30827</t>
  </si>
  <si>
    <t>Hauskirchen</t>
  </si>
  <si>
    <t>G30826</t>
  </si>
  <si>
    <t>Haringsee</t>
  </si>
  <si>
    <t>G30825</t>
  </si>
  <si>
    <t>Groß-Schweinbarth</t>
  </si>
  <si>
    <t>G30824</t>
  </si>
  <si>
    <t>Großhofen</t>
  </si>
  <si>
    <t>G30822</t>
  </si>
  <si>
    <t>Groß-Enzersdorf</t>
  </si>
  <si>
    <t>G30821</t>
  </si>
  <si>
    <t>Glinzendorf</t>
  </si>
  <si>
    <t>G30819</t>
  </si>
  <si>
    <t>G30817</t>
  </si>
  <si>
    <t>Engelhartstetten</t>
  </si>
  <si>
    <t>G30814</t>
  </si>
  <si>
    <t>Eckartsau</t>
  </si>
  <si>
    <t>G30813</t>
  </si>
  <si>
    <t>Ebenthal</t>
  </si>
  <si>
    <t>G30812</t>
  </si>
  <si>
    <t>Dürnkrut</t>
  </si>
  <si>
    <t>G30811</t>
  </si>
  <si>
    <t>Drösing</t>
  </si>
  <si>
    <t>G30810</t>
  </si>
  <si>
    <t>Deutsch-Wagram</t>
  </si>
  <si>
    <t>G30808</t>
  </si>
  <si>
    <t>Bad Pirawarth</t>
  </si>
  <si>
    <t>G30805</t>
  </si>
  <si>
    <t>Auersthal</t>
  </si>
  <si>
    <t>G30804</t>
  </si>
  <si>
    <t>Angern an der March</t>
  </si>
  <si>
    <t>G30803</t>
  </si>
  <si>
    <t>Andlersdorf</t>
  </si>
  <si>
    <t>G30802</t>
  </si>
  <si>
    <t>Aderklaa</t>
  </si>
  <si>
    <t>G30801</t>
  </si>
  <si>
    <t>G30800</t>
  </si>
  <si>
    <t>Wahlkarten - Bruck an der Leitha</t>
  </si>
  <si>
    <t>G30799</t>
  </si>
  <si>
    <t>Zwölfaxing</t>
  </si>
  <si>
    <t>G30741</t>
  </si>
  <si>
    <t>Schwechat</t>
  </si>
  <si>
    <t>G30740</t>
  </si>
  <si>
    <t>Schwadorf</t>
  </si>
  <si>
    <t>G30739</t>
  </si>
  <si>
    <t>Rauchenwarth</t>
  </si>
  <si>
    <t>G30738</t>
  </si>
  <si>
    <t>Moosbrunn</t>
  </si>
  <si>
    <t>G30737</t>
  </si>
  <si>
    <t>Maria-Lanzendorf</t>
  </si>
  <si>
    <t>G30736</t>
  </si>
  <si>
    <t>Leopoldsdorf</t>
  </si>
  <si>
    <t>G30735</t>
  </si>
  <si>
    <t>Lanzendorf</t>
  </si>
  <si>
    <t>G30734</t>
  </si>
  <si>
    <t>Klein-Neusiedl</t>
  </si>
  <si>
    <t>G30733</t>
  </si>
  <si>
    <t>Himberg</t>
  </si>
  <si>
    <t>G30732</t>
  </si>
  <si>
    <t>Gramatneusiedl</t>
  </si>
  <si>
    <t>G30731</t>
  </si>
  <si>
    <t>Fischamend</t>
  </si>
  <si>
    <t>G30730</t>
  </si>
  <si>
    <t>Ebergassing</t>
  </si>
  <si>
    <t>G30729</t>
  </si>
  <si>
    <t>Wolfsthal</t>
  </si>
  <si>
    <t>G30728</t>
  </si>
  <si>
    <t>Trautmannsdorf an der Leitha</t>
  </si>
  <si>
    <t>G30726</t>
  </si>
  <si>
    <t>Sommerein</t>
  </si>
  <si>
    <t>G30724</t>
  </si>
  <si>
    <t>Scharndorf</t>
  </si>
  <si>
    <t>G30722</t>
  </si>
  <si>
    <t>Rohrau</t>
  </si>
  <si>
    <t>G30721</t>
  </si>
  <si>
    <t>Prellenkirchen</t>
  </si>
  <si>
    <t>G30719</t>
  </si>
  <si>
    <t>Petronell-Carnuntum</t>
  </si>
  <si>
    <t>G30718</t>
  </si>
  <si>
    <t>Mannersdorf am Leithagebirge</t>
  </si>
  <si>
    <t>G30716</t>
  </si>
  <si>
    <t>Hundsheim</t>
  </si>
  <si>
    <t>G30715</t>
  </si>
  <si>
    <t>Hof am Leithaberge</t>
  </si>
  <si>
    <t>G30713</t>
  </si>
  <si>
    <t>Höflein</t>
  </si>
  <si>
    <t>G30712</t>
  </si>
  <si>
    <t>Haslau-Maria Ellend</t>
  </si>
  <si>
    <t>G30711</t>
  </si>
  <si>
    <t>Hainburg a.d. Donau</t>
  </si>
  <si>
    <t>G30710</t>
  </si>
  <si>
    <t>Götzendorf an der Leitha</t>
  </si>
  <si>
    <t>G30709</t>
  </si>
  <si>
    <t>Göttlesbrunn-Arbesthal</t>
  </si>
  <si>
    <t>G30708</t>
  </si>
  <si>
    <t>Enzersdorf an der Fischa</t>
  </si>
  <si>
    <t>G30706</t>
  </si>
  <si>
    <t>G30704</t>
  </si>
  <si>
    <t>Berg</t>
  </si>
  <si>
    <t>G30703</t>
  </si>
  <si>
    <t>Bad Deutsch-Altenburg</t>
  </si>
  <si>
    <t>G30702</t>
  </si>
  <si>
    <t>Au am Leithaberge</t>
  </si>
  <si>
    <t>G30701</t>
  </si>
  <si>
    <t>G30700</t>
  </si>
  <si>
    <t>Wahlkarten - Baden</t>
  </si>
  <si>
    <t>G30699</t>
  </si>
  <si>
    <t>Blumau-Neurißhof</t>
  </si>
  <si>
    <t>G30646</t>
  </si>
  <si>
    <t>Weissenbach an der Triesting</t>
  </si>
  <si>
    <t>G30645</t>
  </si>
  <si>
    <t>Trumau</t>
  </si>
  <si>
    <t>G30641</t>
  </si>
  <si>
    <t>Traiskirchen</t>
  </si>
  <si>
    <t>G30639</t>
  </si>
  <si>
    <t>Teesdorf</t>
  </si>
  <si>
    <t>G30637</t>
  </si>
  <si>
    <t>Tattendorf</t>
  </si>
  <si>
    <t>G30636</t>
  </si>
  <si>
    <t>Sooß</t>
  </si>
  <si>
    <t>G30635</t>
  </si>
  <si>
    <t>Seibersdorf</t>
  </si>
  <si>
    <t>G30633</t>
  </si>
  <si>
    <t>Schönau an der Triesting</t>
  </si>
  <si>
    <t>G30631</t>
  </si>
  <si>
    <t>Reisenberg</t>
  </si>
  <si>
    <t>G30629</t>
  </si>
  <si>
    <t>Pottenstein</t>
  </si>
  <si>
    <t>G30627</t>
  </si>
  <si>
    <t>Pottendorf</t>
  </si>
  <si>
    <t>G30626</t>
  </si>
  <si>
    <t>Pfaffstätten</t>
  </si>
  <si>
    <t>G30625</t>
  </si>
  <si>
    <t>Oberwaltersdorf</t>
  </si>
  <si>
    <t>G30623</t>
  </si>
  <si>
    <t>Mitterndorf an der Fischa</t>
  </si>
  <si>
    <t>G30621</t>
  </si>
  <si>
    <t>Leobersdorf</t>
  </si>
  <si>
    <t>G30620</t>
  </si>
  <si>
    <t>Kottingbrunn</t>
  </si>
  <si>
    <t>G30618</t>
  </si>
  <si>
    <t>Klausen-Leopoldsdorf</t>
  </si>
  <si>
    <t>G30616</t>
  </si>
  <si>
    <t>Hirtenberg</t>
  </si>
  <si>
    <t>G30615</t>
  </si>
  <si>
    <t>Hernstein</t>
  </si>
  <si>
    <t>G30614</t>
  </si>
  <si>
    <t>Heiligenkreuz</t>
  </si>
  <si>
    <t>G30613</t>
  </si>
  <si>
    <t>Günselsdorf</t>
  </si>
  <si>
    <t>G30612</t>
  </si>
  <si>
    <t>Furth an der Triesting</t>
  </si>
  <si>
    <t>G30609</t>
  </si>
  <si>
    <t>Enzesfeld-Lindabrunn</t>
  </si>
  <si>
    <t>G30608</t>
  </si>
  <si>
    <t>Ebreichsdorf</t>
  </si>
  <si>
    <t>G30607</t>
  </si>
  <si>
    <t>Berndorf</t>
  </si>
  <si>
    <t>G30605</t>
  </si>
  <si>
    <t>G30604</t>
  </si>
  <si>
    <t>Bad Vöslau</t>
  </si>
  <si>
    <t>G30603</t>
  </si>
  <si>
    <t>Altenmarkt an der Triesting</t>
  </si>
  <si>
    <t>G30602</t>
  </si>
  <si>
    <t>Alland</t>
  </si>
  <si>
    <t>G30601</t>
  </si>
  <si>
    <t>G30600</t>
  </si>
  <si>
    <t>Wahlkarten - Amstetten</t>
  </si>
  <si>
    <t>G30599</t>
  </si>
  <si>
    <t>Zeillern</t>
  </si>
  <si>
    <t>G30544</t>
  </si>
  <si>
    <t>Ybbsitz</t>
  </si>
  <si>
    <t>G30543</t>
  </si>
  <si>
    <t>Wolfsbach</t>
  </si>
  <si>
    <t>G30542</t>
  </si>
  <si>
    <t>Winklarn</t>
  </si>
  <si>
    <t>G30541</t>
  </si>
  <si>
    <t>Weistrach</t>
  </si>
  <si>
    <t>G30539</t>
  </si>
  <si>
    <t>Wallsee-Sindelburg</t>
  </si>
  <si>
    <t>G30538</t>
  </si>
  <si>
    <t>Viehdorf</t>
  </si>
  <si>
    <t>G30536</t>
  </si>
  <si>
    <t>Strengberg</t>
  </si>
  <si>
    <t>G30534</t>
  </si>
  <si>
    <t>Sonntagberg</t>
  </si>
  <si>
    <t>G30533</t>
  </si>
  <si>
    <t>Seitenstetten</t>
  </si>
  <si>
    <t>G30532</t>
  </si>
  <si>
    <t>St. Valentin</t>
  </si>
  <si>
    <t>G30531</t>
  </si>
  <si>
    <t>St. Peter in der Au</t>
  </si>
  <si>
    <t>G30530</t>
  </si>
  <si>
    <t>St. Pantaleon-Erla</t>
  </si>
  <si>
    <t>G30529</t>
  </si>
  <si>
    <t>St. Georgen am Ybbsfelde</t>
  </si>
  <si>
    <t>G30527</t>
  </si>
  <si>
    <t>St. Georgen am Reith</t>
  </si>
  <si>
    <t>G30526</t>
  </si>
  <si>
    <t>Opponitz</t>
  </si>
  <si>
    <t>G30524</t>
  </si>
  <si>
    <t>Oed-Oehling</t>
  </si>
  <si>
    <t>G30522</t>
  </si>
  <si>
    <t>Neustadtl an der Donau</t>
  </si>
  <si>
    <t>G30521</t>
  </si>
  <si>
    <t>Neuhofen an der Ybbs</t>
  </si>
  <si>
    <t>G30520</t>
  </si>
  <si>
    <t>Kematen an der Ybbs</t>
  </si>
  <si>
    <t>G30517</t>
  </si>
  <si>
    <t>Hollenstein an der Ybbs</t>
  </si>
  <si>
    <t>G30516</t>
  </si>
  <si>
    <t>Haidershofen</t>
  </si>
  <si>
    <t>G30515</t>
  </si>
  <si>
    <t>Haag</t>
  </si>
  <si>
    <t>G30514</t>
  </si>
  <si>
    <t>Ferschnitz</t>
  </si>
  <si>
    <t>G30512</t>
  </si>
  <si>
    <t>Euratsfeld</t>
  </si>
  <si>
    <t>G30511</t>
  </si>
  <si>
    <t>Ertl</t>
  </si>
  <si>
    <t>G30510</t>
  </si>
  <si>
    <t>Ernsthofen</t>
  </si>
  <si>
    <t>G30509</t>
  </si>
  <si>
    <t>Ennsdorf</t>
  </si>
  <si>
    <t>G30508</t>
  </si>
  <si>
    <t>Biberbach</t>
  </si>
  <si>
    <t>G30507</t>
  </si>
  <si>
    <t>Behamberg</t>
  </si>
  <si>
    <t>G30506</t>
  </si>
  <si>
    <t>Aschbach-Markt</t>
  </si>
  <si>
    <t>G30504</t>
  </si>
  <si>
    <t>Ardagger</t>
  </si>
  <si>
    <t>G30503</t>
  </si>
  <si>
    <t>G30502</t>
  </si>
  <si>
    <t>Allhartsberg</t>
  </si>
  <si>
    <t>G30501</t>
  </si>
  <si>
    <t>G30500</t>
  </si>
  <si>
    <t>Wahlkarten - Wiener Neustadt Stadt</t>
  </si>
  <si>
    <t>G30499</t>
  </si>
  <si>
    <t>Wiener Neustadt</t>
  </si>
  <si>
    <t>G30401</t>
  </si>
  <si>
    <t>Wiener Neustadt Stadt</t>
  </si>
  <si>
    <t>G30400</t>
  </si>
  <si>
    <t>Wahlkarten - Waidhofen an der Ybbs Stadt</t>
  </si>
  <si>
    <t>G30399</t>
  </si>
  <si>
    <t>Waidhofen an der Ybbs</t>
  </si>
  <si>
    <t>G30301</t>
  </si>
  <si>
    <t>Waidhofen an der Ybbs Stadt</t>
  </si>
  <si>
    <t>G30300</t>
  </si>
  <si>
    <t>Wahlkarten - Sankt Pölten Stadt</t>
  </si>
  <si>
    <t>G30299</t>
  </si>
  <si>
    <t>St. Pölten</t>
  </si>
  <si>
    <t>G30201</t>
  </si>
  <si>
    <t>Sankt Pölten Stadt</t>
  </si>
  <si>
    <t>G30200</t>
  </si>
  <si>
    <t>Wahlkarten - Krems an der Donau Stadt</t>
  </si>
  <si>
    <t>G30199</t>
  </si>
  <si>
    <t>Krems an der Donau</t>
  </si>
  <si>
    <t>G30101</t>
  </si>
  <si>
    <t>Krems an der Donau Stadt</t>
  </si>
  <si>
    <t>G30100</t>
  </si>
  <si>
    <t>Wahlkarten - Niederösterreich Ost</t>
  </si>
  <si>
    <t>G3G099</t>
  </si>
  <si>
    <t>Niederösterreich Ost</t>
  </si>
  <si>
    <t>G3G000</t>
  </si>
  <si>
    <t>Wahlkarten - Thermenregion</t>
  </si>
  <si>
    <t>G3F099</t>
  </si>
  <si>
    <t>Thermenregion</t>
  </si>
  <si>
    <t>G3F000</t>
  </si>
  <si>
    <t>Wahlkarten - Niederösterreich Süd</t>
  </si>
  <si>
    <t>G3E099</t>
  </si>
  <si>
    <t>Niederösterreich Süd</t>
  </si>
  <si>
    <t>G3E000</t>
  </si>
  <si>
    <t>Wahlkarten - Niederösterreich Mitte</t>
  </si>
  <si>
    <t>G3D099</t>
  </si>
  <si>
    <t>Niederösterreich Mitte</t>
  </si>
  <si>
    <t>G3D000</t>
  </si>
  <si>
    <t>Wahlkarten - Mostviertel</t>
  </si>
  <si>
    <t>G3C099</t>
  </si>
  <si>
    <t>Mostviertel</t>
  </si>
  <si>
    <t>G3C000</t>
  </si>
  <si>
    <t>Wahlkarten - Waldviertel</t>
  </si>
  <si>
    <t>G3B099</t>
  </si>
  <si>
    <t>G3B000</t>
  </si>
  <si>
    <t>Wahlkarten - Weinviertel</t>
  </si>
  <si>
    <t>G3A099</t>
  </si>
  <si>
    <t>G3A000</t>
  </si>
  <si>
    <t>Wahlkarten - Niederösterreich</t>
  </si>
  <si>
    <t>G30099</t>
  </si>
  <si>
    <t>G30000</t>
  </si>
  <si>
    <t>Wahlkarten - Feldkirchen</t>
  </si>
  <si>
    <t>G21099</t>
  </si>
  <si>
    <t>Steuerberg</t>
  </si>
  <si>
    <t>G21010</t>
  </si>
  <si>
    <t>Steindorf am Ossiacher See</t>
  </si>
  <si>
    <t>G21009</t>
  </si>
  <si>
    <t>St. Urban</t>
  </si>
  <si>
    <t>G21008</t>
  </si>
  <si>
    <t>Reichenau</t>
  </si>
  <si>
    <t>G21007</t>
  </si>
  <si>
    <t>Ossiach</t>
  </si>
  <si>
    <t>G21006</t>
  </si>
  <si>
    <t>Himmelberg</t>
  </si>
  <si>
    <t>G21005</t>
  </si>
  <si>
    <t>Gnesau</t>
  </si>
  <si>
    <t>G21004</t>
  </si>
  <si>
    <t>Glanegg</t>
  </si>
  <si>
    <t>G21003</t>
  </si>
  <si>
    <t>Feldkirchen in Kärnten</t>
  </si>
  <si>
    <t>G21002</t>
  </si>
  <si>
    <t>Albeck</t>
  </si>
  <si>
    <t>G21001</t>
  </si>
  <si>
    <t>G21000</t>
  </si>
  <si>
    <t>Wahlkarten - Wolfsberg</t>
  </si>
  <si>
    <t>G20999</t>
  </si>
  <si>
    <t>G20923</t>
  </si>
  <si>
    <t>St. Paul im Lavanttal</t>
  </si>
  <si>
    <t>G20918</t>
  </si>
  <si>
    <t>St. Georgen im Lavanttal</t>
  </si>
  <si>
    <t>G20914</t>
  </si>
  <si>
    <t>St. Andrä</t>
  </si>
  <si>
    <t>G20913</t>
  </si>
  <si>
    <t>Reichenfels</t>
  </si>
  <si>
    <t>G20912</t>
  </si>
  <si>
    <t>Preitenegg</t>
  </si>
  <si>
    <t>G20911</t>
  </si>
  <si>
    <t>Lavamünd</t>
  </si>
  <si>
    <t>G20909</t>
  </si>
  <si>
    <t>Frantschach-St. Gertraud</t>
  </si>
  <si>
    <t>G20905</t>
  </si>
  <si>
    <t>Bad St. Leonhard im Lavanttal</t>
  </si>
  <si>
    <t>G20901</t>
  </si>
  <si>
    <t>G20900</t>
  </si>
  <si>
    <t>Wahlkarten - Völkermarkt</t>
  </si>
  <si>
    <t>G20899</t>
  </si>
  <si>
    <t>G20817</t>
  </si>
  <si>
    <t>Sittersdorf</t>
  </si>
  <si>
    <t>G20815</t>
  </si>
  <si>
    <t>St. Kanzian am Klopeiner See</t>
  </si>
  <si>
    <t>G20813</t>
  </si>
  <si>
    <t>Ruden</t>
  </si>
  <si>
    <t>G20812</t>
  </si>
  <si>
    <t>Neuhaus</t>
  </si>
  <si>
    <t>G20810</t>
  </si>
  <si>
    <t>Griffen</t>
  </si>
  <si>
    <t>G20808</t>
  </si>
  <si>
    <t>Globasnitz</t>
  </si>
  <si>
    <t>G20807</t>
  </si>
  <si>
    <t>Gallizien</t>
  </si>
  <si>
    <t>G20806</t>
  </si>
  <si>
    <t>Feistritz ob Bleiburg</t>
  </si>
  <si>
    <t>G20805</t>
  </si>
  <si>
    <t>Eisenkappel-Vellach</t>
  </si>
  <si>
    <t>G20804</t>
  </si>
  <si>
    <t>Eberndorf</t>
  </si>
  <si>
    <t>G20803</t>
  </si>
  <si>
    <t>Diex</t>
  </si>
  <si>
    <t>G20802</t>
  </si>
  <si>
    <t>Bleiburg</t>
  </si>
  <si>
    <t>G20801</t>
  </si>
  <si>
    <t>G20800</t>
  </si>
  <si>
    <t>Wahlkarten - Villach-Land</t>
  </si>
  <si>
    <t>G20799</t>
  </si>
  <si>
    <t>Wernberg</t>
  </si>
  <si>
    <t>G20727</t>
  </si>
  <si>
    <t>Weißenstein</t>
  </si>
  <si>
    <t>G20726</t>
  </si>
  <si>
    <t>Velden am Wörther See</t>
  </si>
  <si>
    <t>G20725</t>
  </si>
  <si>
    <t>Treffen am Ossiacher See</t>
  </si>
  <si>
    <t>G20724</t>
  </si>
  <si>
    <t>Stockenboi</t>
  </si>
  <si>
    <t>G20723</t>
  </si>
  <si>
    <t>St. Jakob im Rosental</t>
  </si>
  <si>
    <t>G20722</t>
  </si>
  <si>
    <t>Rosegg</t>
  </si>
  <si>
    <t>G20721</t>
  </si>
  <si>
    <t>Paternion</t>
  </si>
  <si>
    <t>G20720</t>
  </si>
  <si>
    <t>Nötsch im Gailtal</t>
  </si>
  <si>
    <t>G20719</t>
  </si>
  <si>
    <t>Hohenthurn</t>
  </si>
  <si>
    <t>G20713</t>
  </si>
  <si>
    <t>Fresach</t>
  </si>
  <si>
    <t>G20712</t>
  </si>
  <si>
    <t>Finkenstein am Faaker See</t>
  </si>
  <si>
    <t>G20711</t>
  </si>
  <si>
    <t>Ferndorf</t>
  </si>
  <si>
    <t>G20710</t>
  </si>
  <si>
    <t>Feld am See</t>
  </si>
  <si>
    <t>G20708</t>
  </si>
  <si>
    <t>Feistritz an der Gail</t>
  </si>
  <si>
    <t>G20707</t>
  </si>
  <si>
    <t>Bad Bleiberg</t>
  </si>
  <si>
    <t>G20705</t>
  </si>
  <si>
    <t>Arriach</t>
  </si>
  <si>
    <t>G20703</t>
  </si>
  <si>
    <t>Arnoldstein</t>
  </si>
  <si>
    <t>G20702</t>
  </si>
  <si>
    <t>Afritz am See</t>
  </si>
  <si>
    <t>G20701</t>
  </si>
  <si>
    <t>Villach-Land</t>
  </si>
  <si>
    <t>G20700</t>
  </si>
  <si>
    <t>Wahlkarten - Spittal an der Drau</t>
  </si>
  <si>
    <t>G20699</t>
  </si>
  <si>
    <t>Reißeck</t>
  </si>
  <si>
    <t>G20644</t>
  </si>
  <si>
    <t>Lurnfeld</t>
  </si>
  <si>
    <t>G20643</t>
  </si>
  <si>
    <t>Krems in Kärnten</t>
  </si>
  <si>
    <t>G20642</t>
  </si>
  <si>
    <t>Winklern</t>
  </si>
  <si>
    <t>G20640</t>
  </si>
  <si>
    <t>Weißensee</t>
  </si>
  <si>
    <t>G20639</t>
  </si>
  <si>
    <t>Trebesing</t>
  </si>
  <si>
    <t>G20638</t>
  </si>
  <si>
    <t>Steinfeld</t>
  </si>
  <si>
    <t>G20637</t>
  </si>
  <si>
    <t>Stall</t>
  </si>
  <si>
    <t>G20636</t>
  </si>
  <si>
    <t>G20635</t>
  </si>
  <si>
    <t>Seeboden am Millstätter See</t>
  </si>
  <si>
    <t>G20634</t>
  </si>
  <si>
    <t>Sachsenburg</t>
  </si>
  <si>
    <t>G20633</t>
  </si>
  <si>
    <t>Rennweg am Katschberg</t>
  </si>
  <si>
    <t>G20632</t>
  </si>
  <si>
    <t>Rangersdorf</t>
  </si>
  <si>
    <t>G20631</t>
  </si>
  <si>
    <t>Radenthein</t>
  </si>
  <si>
    <t>G20630</t>
  </si>
  <si>
    <t>Obervellach</t>
  </si>
  <si>
    <t>G20627</t>
  </si>
  <si>
    <t>Oberdrauburg</t>
  </si>
  <si>
    <t>G20625</t>
  </si>
  <si>
    <t>G20624</t>
  </si>
  <si>
    <t>Mörtschach</t>
  </si>
  <si>
    <t>G20622</t>
  </si>
  <si>
    <t>Millstatt am See</t>
  </si>
  <si>
    <t>G20620</t>
  </si>
  <si>
    <t>Malta</t>
  </si>
  <si>
    <t>G20619</t>
  </si>
  <si>
    <t>Mallnitz</t>
  </si>
  <si>
    <t>G20618</t>
  </si>
  <si>
    <t>Lendorf</t>
  </si>
  <si>
    <t>G20616</t>
  </si>
  <si>
    <t>Kleblach-Lind</t>
  </si>
  <si>
    <t>G20613</t>
  </si>
  <si>
    <t>Irschen</t>
  </si>
  <si>
    <t>G20611</t>
  </si>
  <si>
    <t>Heiligenblut am Großglockner</t>
  </si>
  <si>
    <t>G20610</t>
  </si>
  <si>
    <t>Greifenburg</t>
  </si>
  <si>
    <t>G20609</t>
  </si>
  <si>
    <t>Gmünd in Kärnten</t>
  </si>
  <si>
    <t>G20608</t>
  </si>
  <si>
    <t>Flattach</t>
  </si>
  <si>
    <t>G20607</t>
  </si>
  <si>
    <t>Großkirchheim</t>
  </si>
  <si>
    <t>G20605</t>
  </si>
  <si>
    <t>Dellach im Drautal</t>
  </si>
  <si>
    <t>G20604</t>
  </si>
  <si>
    <t>Berg im Drautal</t>
  </si>
  <si>
    <t>G20603</t>
  </si>
  <si>
    <t>Baldramsdorf</t>
  </si>
  <si>
    <t>G20602</t>
  </si>
  <si>
    <t>Bad Kleinkirchheim</t>
  </si>
  <si>
    <t>G20601</t>
  </si>
  <si>
    <t>G20600</t>
  </si>
  <si>
    <t>Wahlkarten - St. Veit an der Glan</t>
  </si>
  <si>
    <t>G20599</t>
  </si>
  <si>
    <t>Frauenstein</t>
  </si>
  <si>
    <t>G20534</t>
  </si>
  <si>
    <t>Weitensfeld im Gurktal</t>
  </si>
  <si>
    <t>G20531</t>
  </si>
  <si>
    <t>Straßburg</t>
  </si>
  <si>
    <t>G20530</t>
  </si>
  <si>
    <t>St. Veit an der Glan</t>
  </si>
  <si>
    <t>G20527</t>
  </si>
  <si>
    <t>St. Georgen am Längsee</t>
  </si>
  <si>
    <t>G20523</t>
  </si>
  <si>
    <t>Mölbling</t>
  </si>
  <si>
    <t>G20520</t>
  </si>
  <si>
    <t>Micheldorf</t>
  </si>
  <si>
    <t>G20519</t>
  </si>
  <si>
    <t>Metnitz</t>
  </si>
  <si>
    <t>G20518</t>
  </si>
  <si>
    <t>Liebenfels</t>
  </si>
  <si>
    <t>G20515</t>
  </si>
  <si>
    <t>Klein St. Paul</t>
  </si>
  <si>
    <t>G20513</t>
  </si>
  <si>
    <t>Kappel am Krappfeld</t>
  </si>
  <si>
    <t>G20512</t>
  </si>
  <si>
    <t>Hüttenberg</t>
  </si>
  <si>
    <t>G20511</t>
  </si>
  <si>
    <t>Guttaring</t>
  </si>
  <si>
    <t>G20509</t>
  </si>
  <si>
    <t>Gurk</t>
  </si>
  <si>
    <t>G20508</t>
  </si>
  <si>
    <t>Glödnitz</t>
  </si>
  <si>
    <t>G20506</t>
  </si>
  <si>
    <t>Friesach</t>
  </si>
  <si>
    <t>G20505</t>
  </si>
  <si>
    <t>Eberstein</t>
  </si>
  <si>
    <t>G20504</t>
  </si>
  <si>
    <t>Deutsch-Griffen</t>
  </si>
  <si>
    <t>G20503</t>
  </si>
  <si>
    <t>Brückl</t>
  </si>
  <si>
    <t>G20502</t>
  </si>
  <si>
    <t>Althofen</t>
  </si>
  <si>
    <t>G20501</t>
  </si>
  <si>
    <t>G20500</t>
  </si>
  <si>
    <t>Wahlkarten - Klagenfurt-Land</t>
  </si>
  <si>
    <t>G20499</t>
  </si>
  <si>
    <t>Magdalensberg</t>
  </si>
  <si>
    <t>G20442</t>
  </si>
  <si>
    <t>Zell</t>
  </si>
  <si>
    <t>G20441</t>
  </si>
  <si>
    <t>Techelsberg am Wörther See</t>
  </si>
  <si>
    <t>G20435</t>
  </si>
  <si>
    <t>Schiefling am Wörthersee</t>
  </si>
  <si>
    <t>G20432</t>
  </si>
  <si>
    <t>St. Margareten im Rosental</t>
  </si>
  <si>
    <t>G20428</t>
  </si>
  <si>
    <t>Poggersdorf</t>
  </si>
  <si>
    <t>G20425</t>
  </si>
  <si>
    <t>Pörtschach am Wörther See</t>
  </si>
  <si>
    <t>G20424</t>
  </si>
  <si>
    <t>Moosburg</t>
  </si>
  <si>
    <t>G20421</t>
  </si>
  <si>
    <t>Maria Wörth</t>
  </si>
  <si>
    <t>G20419</t>
  </si>
  <si>
    <t>Maria Saal</t>
  </si>
  <si>
    <t>G20418</t>
  </si>
  <si>
    <t>Maria Rain</t>
  </si>
  <si>
    <t>G20417</t>
  </si>
  <si>
    <t>Ludmannsdorf</t>
  </si>
  <si>
    <t>G20416</t>
  </si>
  <si>
    <t>Krumpendorf am Wörthersee</t>
  </si>
  <si>
    <t>G20415</t>
  </si>
  <si>
    <t>Köttmannsdorf</t>
  </si>
  <si>
    <t>G20414</t>
  </si>
  <si>
    <t>Keutschach am See</t>
  </si>
  <si>
    <t>G20412</t>
  </si>
  <si>
    <t>Grafenstein</t>
  </si>
  <si>
    <t>G20409</t>
  </si>
  <si>
    <t>Ferlach</t>
  </si>
  <si>
    <t>G20405</t>
  </si>
  <si>
    <t>Feistritz im Rosental</t>
  </si>
  <si>
    <t>G20403</t>
  </si>
  <si>
    <t>Ebenthal in Kärnten</t>
  </si>
  <si>
    <t>G20402</t>
  </si>
  <si>
    <t>Klagenfurt-Land</t>
  </si>
  <si>
    <t>G20400</t>
  </si>
  <si>
    <t>Wahlkarten - Hermagor</t>
  </si>
  <si>
    <t>G20399</t>
  </si>
  <si>
    <t>Lesachtal</t>
  </si>
  <si>
    <t>G20321</t>
  </si>
  <si>
    <t>Gitschtal</t>
  </si>
  <si>
    <t>G20320</t>
  </si>
  <si>
    <t>St. Stefan im Gailtal</t>
  </si>
  <si>
    <t>G20316</t>
  </si>
  <si>
    <t>Kötschach-Mauthen</t>
  </si>
  <si>
    <t>G20307</t>
  </si>
  <si>
    <t>Kirchbach</t>
  </si>
  <si>
    <t>G20306</t>
  </si>
  <si>
    <t>Hermagor-Pressegger See</t>
  </si>
  <si>
    <t>G20305</t>
  </si>
  <si>
    <t>Dellach</t>
  </si>
  <si>
    <t>G20302</t>
  </si>
  <si>
    <t>G20300</t>
  </si>
  <si>
    <t>Wahlkarten - Villach Stadt</t>
  </si>
  <si>
    <t>G20299</t>
  </si>
  <si>
    <t>Villach</t>
  </si>
  <si>
    <t>G20201</t>
  </si>
  <si>
    <t>G20200</t>
  </si>
  <si>
    <t>Wahlkarten - Klagenfurt Stadt</t>
  </si>
  <si>
    <t>G20199</t>
  </si>
  <si>
    <t>Klagenfurt am Wörthersee</t>
  </si>
  <si>
    <t>G20101</t>
  </si>
  <si>
    <t>G20100</t>
  </si>
  <si>
    <t>Wahlkarten - Kärnten Ost</t>
  </si>
  <si>
    <t>G2D099</t>
  </si>
  <si>
    <t>Kärnten Ost</t>
  </si>
  <si>
    <t>G2D000</t>
  </si>
  <si>
    <t>Wahlkarten - Kärnten West</t>
  </si>
  <si>
    <t>G2C099</t>
  </si>
  <si>
    <t>Kärnten West</t>
  </si>
  <si>
    <t>G2C000</t>
  </si>
  <si>
    <t>Wahlkarten - Villach</t>
  </si>
  <si>
    <t>G2B099</t>
  </si>
  <si>
    <t>G2B000</t>
  </si>
  <si>
    <t>Wahlkarten - Klagenfurt</t>
  </si>
  <si>
    <t>G2A099</t>
  </si>
  <si>
    <t>Klagenfurt</t>
  </si>
  <si>
    <t>G2A000</t>
  </si>
  <si>
    <t>Wahlkarten - Kärnten</t>
  </si>
  <si>
    <t>G20099</t>
  </si>
  <si>
    <t>G20000</t>
  </si>
  <si>
    <t>Wahlkarten - Oberwart</t>
  </si>
  <si>
    <t>G10999</t>
  </si>
  <si>
    <t>Schandorf</t>
  </si>
  <si>
    <t>G10932</t>
  </si>
  <si>
    <t>Badersdorf</t>
  </si>
  <si>
    <t>G10931</t>
  </si>
  <si>
    <t>Jabing</t>
  </si>
  <si>
    <t>G10930</t>
  </si>
  <si>
    <t>Neustift an der Lafnitz</t>
  </si>
  <si>
    <t>G10929</t>
  </si>
  <si>
    <t>Wolfau</t>
  </si>
  <si>
    <t>G10928</t>
  </si>
  <si>
    <t>Wiesfleck</t>
  </si>
  <si>
    <t>G10927</t>
  </si>
  <si>
    <t>Weiden bei Rechnitz</t>
  </si>
  <si>
    <t>G10926</t>
  </si>
  <si>
    <t>Unterwart</t>
  </si>
  <si>
    <t>G10925</t>
  </si>
  <si>
    <t>Unterkohlstätten</t>
  </si>
  <si>
    <t>G10924</t>
  </si>
  <si>
    <t>Stadtschlaining</t>
  </si>
  <si>
    <t>G10923</t>
  </si>
  <si>
    <t>Schachendorf</t>
  </si>
  <si>
    <t>G10922</t>
  </si>
  <si>
    <t>Rotenturm an der Pinka</t>
  </si>
  <si>
    <t>G10921</t>
  </si>
  <si>
    <t>Riedlingsdorf</t>
  </si>
  <si>
    <t>G10920</t>
  </si>
  <si>
    <t>Rechnitz</t>
  </si>
  <si>
    <t>G10919</t>
  </si>
  <si>
    <t>Pinkafeld</t>
  </si>
  <si>
    <t>G10918</t>
  </si>
  <si>
    <t>G10917</t>
  </si>
  <si>
    <t>Oberschützen</t>
  </si>
  <si>
    <t>G10916</t>
  </si>
  <si>
    <t>Oberdorf im Burgenland</t>
  </si>
  <si>
    <t>G10915</t>
  </si>
  <si>
    <t>Mischendorf</t>
  </si>
  <si>
    <t>G10914</t>
  </si>
  <si>
    <t>Markt Neuhodis</t>
  </si>
  <si>
    <t>G10913</t>
  </si>
  <si>
    <t>Markt Allhau</t>
  </si>
  <si>
    <t>G10912</t>
  </si>
  <si>
    <t>Mariasdorf</t>
  </si>
  <si>
    <t>G10911</t>
  </si>
  <si>
    <t>Loipersdorf-Kitzladen</t>
  </si>
  <si>
    <t>G10910</t>
  </si>
  <si>
    <t>Litzelsdorf</t>
  </si>
  <si>
    <t>G10909</t>
  </si>
  <si>
    <t>Kohfidisch</t>
  </si>
  <si>
    <t>G10908</t>
  </si>
  <si>
    <t>Kemeten</t>
  </si>
  <si>
    <t>G10907</t>
  </si>
  <si>
    <t>Hannersdorf</t>
  </si>
  <si>
    <t>G10906</t>
  </si>
  <si>
    <t>Großpetersdorf</t>
  </si>
  <si>
    <t>G10905</t>
  </si>
  <si>
    <t>Grafenschachen</t>
  </si>
  <si>
    <t>G10904</t>
  </si>
  <si>
    <t>Deutsch Schützen-Eisenberg</t>
  </si>
  <si>
    <t>G10903</t>
  </si>
  <si>
    <t>Bernstein</t>
  </si>
  <si>
    <t>G10902</t>
  </si>
  <si>
    <t>Bad Tatzmannsdorf</t>
  </si>
  <si>
    <t>G10901</t>
  </si>
  <si>
    <t>G10900</t>
  </si>
  <si>
    <t>Wahlkarten - Oberpullendorf</t>
  </si>
  <si>
    <t>G10899</t>
  </si>
  <si>
    <t>Oberloisdorf</t>
  </si>
  <si>
    <t>G10828</t>
  </si>
  <si>
    <t>Weingraben</t>
  </si>
  <si>
    <t>G10827</t>
  </si>
  <si>
    <t>Unterrabnitz-Schwendgraben</t>
  </si>
  <si>
    <t>G10826</t>
  </si>
  <si>
    <t>Unterfrauenhaid</t>
  </si>
  <si>
    <t>G10825</t>
  </si>
  <si>
    <t>Lackendorf</t>
  </si>
  <si>
    <t>G10824</t>
  </si>
  <si>
    <t>Weppersdorf</t>
  </si>
  <si>
    <t>G10823</t>
  </si>
  <si>
    <t>Stoob</t>
  </si>
  <si>
    <t>G10822</t>
  </si>
  <si>
    <t>Steinberg-Dörfl</t>
  </si>
  <si>
    <t>G10821</t>
  </si>
  <si>
    <t>Ritzing</t>
  </si>
  <si>
    <t>G10820</t>
  </si>
  <si>
    <t>Raiding</t>
  </si>
  <si>
    <t>G10819</t>
  </si>
  <si>
    <t>Piringsdorf</t>
  </si>
  <si>
    <t>G10818</t>
  </si>
  <si>
    <t>Pilgersdorf</t>
  </si>
  <si>
    <t>G10817</t>
  </si>
  <si>
    <t>G10816</t>
  </si>
  <si>
    <t>Nikitsch</t>
  </si>
  <si>
    <t>G10815</t>
  </si>
  <si>
    <t>Neutal</t>
  </si>
  <si>
    <t>G10814</t>
  </si>
  <si>
    <t>Neckenmarkt</t>
  </si>
  <si>
    <t>G10813</t>
  </si>
  <si>
    <t>Markt Sankt Martin</t>
  </si>
  <si>
    <t>G10812</t>
  </si>
  <si>
    <t>Mannersdorf an der Rabnitz</t>
  </si>
  <si>
    <t>G10811</t>
  </si>
  <si>
    <t>Lutzmannsburg</t>
  </si>
  <si>
    <t>G10810</t>
  </si>
  <si>
    <t>Lockenhaus</t>
  </si>
  <si>
    <t>G10809</t>
  </si>
  <si>
    <t>Lackenbach</t>
  </si>
  <si>
    <t>G10808</t>
  </si>
  <si>
    <t>Kobersdorf</t>
  </si>
  <si>
    <t>G10807</t>
  </si>
  <si>
    <t>Kaisersdorf</t>
  </si>
  <si>
    <t>G10806</t>
  </si>
  <si>
    <t>Horitschon</t>
  </si>
  <si>
    <t>G10805</t>
  </si>
  <si>
    <t>Großwarasdorf</t>
  </si>
  <si>
    <t>G10804</t>
  </si>
  <si>
    <t>Frankenau-Unterpullendorf</t>
  </si>
  <si>
    <t>G10803</t>
  </si>
  <si>
    <t>Draßmarkt</t>
  </si>
  <si>
    <t>G10802</t>
  </si>
  <si>
    <t>Deutschkreutz</t>
  </si>
  <si>
    <t>G10801</t>
  </si>
  <si>
    <t>G10800</t>
  </si>
  <si>
    <t>Wahlkarten - Neusiedl am See</t>
  </si>
  <si>
    <t>G10799</t>
  </si>
  <si>
    <t>Edelstal</t>
  </si>
  <si>
    <t>G10727</t>
  </si>
  <si>
    <t>Potzneusiedl</t>
  </si>
  <si>
    <t>G10726</t>
  </si>
  <si>
    <t>Neudorf</t>
  </si>
  <si>
    <t>G10725</t>
  </si>
  <si>
    <t>Zurndorf</t>
  </si>
  <si>
    <t>G10724</t>
  </si>
  <si>
    <t>Winden am See</t>
  </si>
  <si>
    <t>G10723</t>
  </si>
  <si>
    <t>Weiden am See</t>
  </si>
  <si>
    <t>G10722</t>
  </si>
  <si>
    <t>Wallern im Burgenland</t>
  </si>
  <si>
    <t>G10721</t>
  </si>
  <si>
    <t>Tadten</t>
  </si>
  <si>
    <t>G10720</t>
  </si>
  <si>
    <t>Sankt Andrä am Zicksee</t>
  </si>
  <si>
    <t>G10719</t>
  </si>
  <si>
    <t>Podersdorf am See</t>
  </si>
  <si>
    <t>G10718</t>
  </si>
  <si>
    <t>Parndorf</t>
  </si>
  <si>
    <t>G10717</t>
  </si>
  <si>
    <t>Pamhagen</t>
  </si>
  <si>
    <t>G10716</t>
  </si>
  <si>
    <t>Pama</t>
  </si>
  <si>
    <t>G10715</t>
  </si>
  <si>
    <t>Nickelsdorf</t>
  </si>
  <si>
    <t>G10714</t>
  </si>
  <si>
    <t>G10713</t>
  </si>
  <si>
    <t>Mönchhof</t>
  </si>
  <si>
    <t>G10712</t>
  </si>
  <si>
    <t>Kittsee</t>
  </si>
  <si>
    <t>G10711</t>
  </si>
  <si>
    <t>Jois</t>
  </si>
  <si>
    <t>G10710</t>
  </si>
  <si>
    <t>Illmitz</t>
  </si>
  <si>
    <t>G10709</t>
  </si>
  <si>
    <t>Halbturn</t>
  </si>
  <si>
    <t>G10708</t>
  </si>
  <si>
    <t>Gols</t>
  </si>
  <si>
    <t>G10707</t>
  </si>
  <si>
    <t>Gattendorf</t>
  </si>
  <si>
    <t>G10706</t>
  </si>
  <si>
    <t>Frauenkirchen</t>
  </si>
  <si>
    <t>G10705</t>
  </si>
  <si>
    <t>Deutsch Jahrndorf</t>
  </si>
  <si>
    <t>G10704</t>
  </si>
  <si>
    <t>Bruckneudorf</t>
  </si>
  <si>
    <t>G10703</t>
  </si>
  <si>
    <t>Apetlon</t>
  </si>
  <si>
    <t>G10702</t>
  </si>
  <si>
    <t>Andau</t>
  </si>
  <si>
    <t>G10701</t>
  </si>
  <si>
    <t>G10700</t>
  </si>
  <si>
    <t>Wahlkarten - Mattersburg</t>
  </si>
  <si>
    <t>G10699</t>
  </si>
  <si>
    <t>Krensdorf</t>
  </si>
  <si>
    <t>G10619</t>
  </si>
  <si>
    <t>Zemendorf-Stöttera</t>
  </si>
  <si>
    <t>G10618</t>
  </si>
  <si>
    <t>Baumgarten</t>
  </si>
  <si>
    <t>G10617</t>
  </si>
  <si>
    <t>Antau</t>
  </si>
  <si>
    <t>G10616</t>
  </si>
  <si>
    <t>Wiesen</t>
  </si>
  <si>
    <t>G10615</t>
  </si>
  <si>
    <t>Sigleß</t>
  </si>
  <si>
    <t>G10614</t>
  </si>
  <si>
    <t>Sieggraben</t>
  </si>
  <si>
    <t>G10613</t>
  </si>
  <si>
    <t>Schattendorf</t>
  </si>
  <si>
    <t>G10612</t>
  </si>
  <si>
    <t>Bad Sauerbrunn</t>
  </si>
  <si>
    <t>G10611</t>
  </si>
  <si>
    <t>Rohrbach bei Mattersburg</t>
  </si>
  <si>
    <t>G10610</t>
  </si>
  <si>
    <t>Pöttsching</t>
  </si>
  <si>
    <t>G10609</t>
  </si>
  <si>
    <t>Pöttelsdorf</t>
  </si>
  <si>
    <t>G10608</t>
  </si>
  <si>
    <t>Neudörfl</t>
  </si>
  <si>
    <t>G10607</t>
  </si>
  <si>
    <t>G10606</t>
  </si>
  <si>
    <t>Marz</t>
  </si>
  <si>
    <t>G10605</t>
  </si>
  <si>
    <t>Loipersbach im Burgenland</t>
  </si>
  <si>
    <t>G10604</t>
  </si>
  <si>
    <t>Hirm</t>
  </si>
  <si>
    <t>G10603</t>
  </si>
  <si>
    <t>Forchtenstein</t>
  </si>
  <si>
    <t>G10602</t>
  </si>
  <si>
    <t>Draßburg</t>
  </si>
  <si>
    <t>G10601</t>
  </si>
  <si>
    <t>G10600</t>
  </si>
  <si>
    <t>Wahlkarten - Jennersdorf</t>
  </si>
  <si>
    <t>G10599</t>
  </si>
  <si>
    <t>Mühlgraben</t>
  </si>
  <si>
    <t>G10512</t>
  </si>
  <si>
    <t>Königsdorf</t>
  </si>
  <si>
    <t>G10511</t>
  </si>
  <si>
    <t>Weichselbaum</t>
  </si>
  <si>
    <t>G10510</t>
  </si>
  <si>
    <t>Sankt Martin an der Raab</t>
  </si>
  <si>
    <t>G10509</t>
  </si>
  <si>
    <t>Rudersdorf</t>
  </si>
  <si>
    <t>G10508</t>
  </si>
  <si>
    <t>Neuhaus am Klausenbach</t>
  </si>
  <si>
    <t>G10507</t>
  </si>
  <si>
    <t>Mogersdorf</t>
  </si>
  <si>
    <t>G10506</t>
  </si>
  <si>
    <t>Minihof-Liebau</t>
  </si>
  <si>
    <t>G10505</t>
  </si>
  <si>
    <t>G10504</t>
  </si>
  <si>
    <t>Heiligenkreuz im Lafnitztal</t>
  </si>
  <si>
    <t>G10503</t>
  </si>
  <si>
    <t>Eltendorf</t>
  </si>
  <si>
    <t>G10502</t>
  </si>
  <si>
    <t>Deutsch Kaltenbrunn</t>
  </si>
  <si>
    <t>G10501</t>
  </si>
  <si>
    <t>G10500</t>
  </si>
  <si>
    <t>Wahlkarten - Güssing</t>
  </si>
  <si>
    <t>G10499</t>
  </si>
  <si>
    <t>Moschendorf</t>
  </si>
  <si>
    <t>G10428</t>
  </si>
  <si>
    <t>Rauchwart</t>
  </si>
  <si>
    <t>G10427</t>
  </si>
  <si>
    <t>Bildein</t>
  </si>
  <si>
    <t>G10426</t>
  </si>
  <si>
    <t>Rohr im Burgenland</t>
  </si>
  <si>
    <t>G10425</t>
  </si>
  <si>
    <t>Heugraben</t>
  </si>
  <si>
    <t>G10424</t>
  </si>
  <si>
    <t>Tschanigraben</t>
  </si>
  <si>
    <t>G10423</t>
  </si>
  <si>
    <t>Kleinmürbisch</t>
  </si>
  <si>
    <t>G10422</t>
  </si>
  <si>
    <t>Inzenhof</t>
  </si>
  <si>
    <t>G10421</t>
  </si>
  <si>
    <t>Großmürbisch</t>
  </si>
  <si>
    <t>G10420</t>
  </si>
  <si>
    <t>Wörterberg</t>
  </si>
  <si>
    <t>G10419</t>
  </si>
  <si>
    <t>Hackerberg</t>
  </si>
  <si>
    <t>G10418</t>
  </si>
  <si>
    <t>Tobaj</t>
  </si>
  <si>
    <t>G10417</t>
  </si>
  <si>
    <t>Strem</t>
  </si>
  <si>
    <t>G10416</t>
  </si>
  <si>
    <t>Stinatz</t>
  </si>
  <si>
    <t>G10415</t>
  </si>
  <si>
    <t>Stegersbach</t>
  </si>
  <si>
    <t>G10414</t>
  </si>
  <si>
    <t>Sankt Michael im Burgenland</t>
  </si>
  <si>
    <t>G10413</t>
  </si>
  <si>
    <t>Ollersdorf im Burgenland</t>
  </si>
  <si>
    <t>G10412</t>
  </si>
  <si>
    <t>Olbendorf</t>
  </si>
  <si>
    <t>G10411</t>
  </si>
  <si>
    <t>Neustift bei Güssing</t>
  </si>
  <si>
    <t>G10410</t>
  </si>
  <si>
    <t>Neuberg im Burgenland</t>
  </si>
  <si>
    <t>G10409</t>
  </si>
  <si>
    <t>Kukmirn</t>
  </si>
  <si>
    <t>G10408</t>
  </si>
  <si>
    <t>Heiligenbrunn</t>
  </si>
  <si>
    <t>G10407</t>
  </si>
  <si>
    <t>Güttenbach</t>
  </si>
  <si>
    <t>G10406</t>
  </si>
  <si>
    <t>G10405</t>
  </si>
  <si>
    <t>Gerersdorf-Sulz</t>
  </si>
  <si>
    <t>G10404</t>
  </si>
  <si>
    <t>Eberau</t>
  </si>
  <si>
    <t>G10403</t>
  </si>
  <si>
    <t>Burgauberg-Neudauberg</t>
  </si>
  <si>
    <t>G10402</t>
  </si>
  <si>
    <t>Bocksdorf</t>
  </si>
  <si>
    <t>G10401</t>
  </si>
  <si>
    <t>G10400</t>
  </si>
  <si>
    <t>Wahlkarten - Eisenstadt - Umgebung</t>
  </si>
  <si>
    <t>G10399</t>
  </si>
  <si>
    <t>Zagersdorf</t>
  </si>
  <si>
    <t>G10323</t>
  </si>
  <si>
    <t>Zillingtal</t>
  </si>
  <si>
    <t>G10322</t>
  </si>
  <si>
    <t>Stotzing</t>
  </si>
  <si>
    <t>G10321</t>
  </si>
  <si>
    <t>Loretto</t>
  </si>
  <si>
    <t>G10320</t>
  </si>
  <si>
    <t>Wulkaprodersdorf</t>
  </si>
  <si>
    <t>G10319</t>
  </si>
  <si>
    <t>Wimpassing an der Leitha</t>
  </si>
  <si>
    <t>G10318</t>
  </si>
  <si>
    <t>Trausdorf an der Wulka</t>
  </si>
  <si>
    <t>G10317</t>
  </si>
  <si>
    <t>Steinbrunn</t>
  </si>
  <si>
    <t>G10316</t>
  </si>
  <si>
    <t>Siegendorf</t>
  </si>
  <si>
    <t>G10315</t>
  </si>
  <si>
    <t>Schützen am Gebirge</t>
  </si>
  <si>
    <t>G10314</t>
  </si>
  <si>
    <t>Sankt Margarethen im Burgenland</t>
  </si>
  <si>
    <t>G10313</t>
  </si>
  <si>
    <t>Purbach am Neusiedler See</t>
  </si>
  <si>
    <t>G10312</t>
  </si>
  <si>
    <t>Oslip</t>
  </si>
  <si>
    <t>G10311</t>
  </si>
  <si>
    <t>Oggau am Neusiedler See</t>
  </si>
  <si>
    <t>G10310</t>
  </si>
  <si>
    <t>Neufeld an der Leitha</t>
  </si>
  <si>
    <t>G10309</t>
  </si>
  <si>
    <t>Müllendorf</t>
  </si>
  <si>
    <t>G10308</t>
  </si>
  <si>
    <t>Mörbisch am See</t>
  </si>
  <si>
    <t>G10307</t>
  </si>
  <si>
    <t>Leithaprodersdorf</t>
  </si>
  <si>
    <t>G10306</t>
  </si>
  <si>
    <t>Klingenbach</t>
  </si>
  <si>
    <t>G10305</t>
  </si>
  <si>
    <t>Hornstein</t>
  </si>
  <si>
    <t>G10304</t>
  </si>
  <si>
    <t>Großhöflein</t>
  </si>
  <si>
    <t>G10303</t>
  </si>
  <si>
    <t>Donnerskirchen</t>
  </si>
  <si>
    <t>G10302</t>
  </si>
  <si>
    <t>Breitenbrunn am Neusiedler See</t>
  </si>
  <si>
    <t>G10301</t>
  </si>
  <si>
    <t>Eisenstadt - Umgebung</t>
  </si>
  <si>
    <t>G10300</t>
  </si>
  <si>
    <t>Wahlkarten - Rust Stadt</t>
  </si>
  <si>
    <t>G10299</t>
  </si>
  <si>
    <t>Rust</t>
  </si>
  <si>
    <t>G10201</t>
  </si>
  <si>
    <t>Rust Stadt</t>
  </si>
  <si>
    <t>G10200</t>
  </si>
  <si>
    <t>Wahlkarten - Eisenstadt Stadt</t>
  </si>
  <si>
    <t>G10199</t>
  </si>
  <si>
    <t>Eisenstadt</t>
  </si>
  <si>
    <t>G10101</t>
  </si>
  <si>
    <t>Eisenstadt Stadt</t>
  </si>
  <si>
    <t>G10100</t>
  </si>
  <si>
    <t>Wahlkarten - Burgenland Süd</t>
  </si>
  <si>
    <t>G1B099</t>
  </si>
  <si>
    <t>Burgenland Süd</t>
  </si>
  <si>
    <t>G1B000</t>
  </si>
  <si>
    <t>Wahlkarten - Burgenland Nord</t>
  </si>
  <si>
    <t>G1A099</t>
  </si>
  <si>
    <t>Burgenland Nord</t>
  </si>
  <si>
    <t>G1A000</t>
  </si>
  <si>
    <t>Wahlkarten - Burgenland</t>
  </si>
  <si>
    <t>G10099</t>
  </si>
  <si>
    <t>G10000</t>
  </si>
  <si>
    <t>G00000</t>
  </si>
  <si>
    <t>SLP</t>
  </si>
  <si>
    <t>GILT</t>
  </si>
  <si>
    <t>CPÖ</t>
  </si>
  <si>
    <t>BIER</t>
  </si>
  <si>
    <t>BZÖ</t>
  </si>
  <si>
    <t>WANDL</t>
  </si>
  <si>
    <t>KPÖ</t>
  </si>
  <si>
    <t>GRÜNE</t>
  </si>
  <si>
    <t>JETZT</t>
  </si>
  <si>
    <t>NEOS</t>
  </si>
  <si>
    <t>FPÖ</t>
  </si>
  <si>
    <t>SPÖ</t>
  </si>
  <si>
    <t>ÖVP</t>
  </si>
  <si>
    <t>Gültige</t>
  </si>
  <si>
    <t>Ungültige</t>
  </si>
  <si>
    <t>Abgegebene</t>
  </si>
  <si>
    <t>Wahlberechtigte</t>
  </si>
  <si>
    <t>Gebietsname</t>
  </si>
  <si>
    <t>http://www.statistik.at/web_de/statistiken/menschen_und_gesellschaft/bevoelkerung/volkszaehlungen_registerzaehlungen_abgestimmte_erwerbsstatistik/bevoelkerung_nach_demographischen_merkmalen/index.html?utm_source=pocket_mylist</t>
  </si>
  <si>
    <t>https://www.statistik.at/web_de/statistiken/menschen_und_gesellschaft/bildung/bildungsstand_der_bevoelkerung/index.html</t>
  </si>
  <si>
    <t>BKZ</t>
  </si>
  <si>
    <t>Q: STATISTIK AUSTRIA;  Erstellt am 17.6.2021.</t>
  </si>
  <si>
    <t>Wien(Stadt)</t>
  </si>
  <si>
    <t>Wien (Stadt)</t>
  </si>
  <si>
    <t>Graz(Stadt)</t>
  </si>
  <si>
    <t>Salzburg(Stadt)</t>
  </si>
  <si>
    <t>Ried</t>
  </si>
  <si>
    <t>Kirchdorf</t>
  </si>
  <si>
    <t>Braunau</t>
  </si>
  <si>
    <t>Stadt Wels</t>
  </si>
  <si>
    <t>Stadt Steyr</t>
  </si>
  <si>
    <t>Stadt Linz</t>
  </si>
  <si>
    <t>Wiener Neustadt(Land)</t>
  </si>
  <si>
    <t>Sankt Pölten(Land)</t>
  </si>
  <si>
    <t>Krems(Land)</t>
  </si>
  <si>
    <t>Wiener Neustadt(Stadt)</t>
  </si>
  <si>
    <t>Waidhofen an der Ybbs(Stadt)</t>
  </si>
  <si>
    <t>Sankt Pölten(Stadt)</t>
  </si>
  <si>
    <t>Krems an der Donau(Stadt)</t>
  </si>
  <si>
    <t>Rust(Stadt)</t>
  </si>
  <si>
    <t>Eisenstadt(Stadt)</t>
  </si>
  <si>
    <t>Bevölkerung 1.1.2021</t>
  </si>
  <si>
    <t>Pol. Bezirksname</t>
  </si>
  <si>
    <t>Pol. Bez. Kennziffer</t>
  </si>
  <si>
    <t>Bundesland</t>
  </si>
  <si>
    <t>Bevölkerung der Politischen Bezirke mit 1.1.2021</t>
  </si>
  <si>
    <t>https://www.statistik.at/web_de/klassifikationen/regionale_gliederungen/politische_bezirke/index.html</t>
  </si>
  <si>
    <t>BKZ_work</t>
  </si>
  <si>
    <t>anteil_fpoe</t>
  </si>
  <si>
    <t>bez_id</t>
  </si>
  <si>
    <t>bez_txt</t>
  </si>
  <si>
    <t>bev_anteil_65plus</t>
  </si>
  <si>
    <t>bev_avg_alter</t>
  </si>
  <si>
    <t>anteil_hochschule</t>
  </si>
  <si>
    <t>anteil_pflicht</t>
  </si>
  <si>
    <t>bildung_anteil_hochschule</t>
  </si>
  <si>
    <t>bildung_anteil_pflicht</t>
  </si>
  <si>
    <t>nrw19_anteil_fpoe</t>
  </si>
  <si>
    <t>KitzbÃ¼hel</t>
  </si>
  <si>
    <t>SÃ¼doststeiermark</t>
  </si>
  <si>
    <t>Hartberg-FÃ¼rstenfeld</t>
  </si>
  <si>
    <t>Bruck-MÃ¼rzzuschlag</t>
  </si>
  <si>
    <t>VÃ¶cklabruck</t>
  </si>
  <si>
    <t>SchÃ¤rding</t>
  </si>
  <si>
    <t>Wels(Stadt)</t>
  </si>
  <si>
    <t>Steyr(Stadt)</t>
  </si>
  <si>
    <t>Linz(Stadt)</t>
  </si>
  <si>
    <t>Sankt PÃ¶lten(Land)</t>
  </si>
  <si>
    <t>MÃ¶dling</t>
  </si>
  <si>
    <t>GmÃ¼nd</t>
  </si>
  <si>
    <t>GÃ¤nserndorf</t>
  </si>
  <si>
    <t>Sankt PÃ¶lten(Stadt)</t>
  </si>
  <si>
    <t>VÃ¶lkermarkt</t>
  </si>
  <si>
    <t>GÃ¼ssing</t>
  </si>
  <si>
    <t>AnzahlFaelle7Tage</t>
  </si>
  <si>
    <t>AnzahlTot</t>
  </si>
  <si>
    <t>Anzahl</t>
  </si>
  <si>
    <t>AnzEinwohner</t>
  </si>
  <si>
    <t>GKZ</t>
  </si>
  <si>
    <t>Bezirk</t>
  </si>
  <si>
    <t>https://www.data.gv.at/katalog/dataset/covid-19-daten-covid19-faelle-je-gkz/resource/91528b11-44cf-4c03-ad62-209f8a704f9b</t>
  </si>
  <si>
    <t>2021-10-24T23:59:59+02:00</t>
  </si>
  <si>
    <t>62.75</t>
  </si>
  <si>
    <t>66.75</t>
  </si>
  <si>
    <t>57.5</t>
  </si>
  <si>
    <t>62.5</t>
  </si>
  <si>
    <t>54.88</t>
  </si>
  <si>
    <t>58.08</t>
  </si>
  <si>
    <t>53.04</t>
  </si>
  <si>
    <t>56.8</t>
  </si>
  <si>
    <t>46.25</t>
  </si>
  <si>
    <t>55.04</t>
  </si>
  <si>
    <t>58.56</t>
  </si>
  <si>
    <t>61.25</t>
  </si>
  <si>
    <t>63.75</t>
  </si>
  <si>
    <t>49.6</t>
  </si>
  <si>
    <t>54.7</t>
  </si>
  <si>
    <t>68.75</t>
  </si>
  <si>
    <t>74.4</t>
  </si>
  <si>
    <t>69.2</t>
  </si>
  <si>
    <t>70.35</t>
  </si>
  <si>
    <t>74.45</t>
  </si>
  <si>
    <t>VollimmunisiertePro100</t>
  </si>
  <si>
    <t>Vollimmunisierte</t>
  </si>
  <si>
    <t>TeilgeimpftePro100</t>
  </si>
  <si>
    <t>Teilgeimpfte</t>
  </si>
  <si>
    <t>Bevölkerung</t>
  </si>
  <si>
    <t>Gemeindecode</t>
  </si>
  <si>
    <t>Datum</t>
  </si>
  <si>
    <t>https://www.data.gv.at/katalog/dataset/covid-19-schutzimpfungen-impfungen-in-gemeinden/resource/89ad8077-0318-4dfb-953f-0824754b5adc</t>
  </si>
  <si>
    <t>Stand:</t>
  </si>
  <si>
    <t>Zeilenbeschriftungen</t>
  </si>
  <si>
    <t>Gesamtergebnis</t>
  </si>
  <si>
    <t>Summe von Vollimmunisierte</t>
  </si>
  <si>
    <t>Summe von Bevölkerung</t>
  </si>
  <si>
    <t>bev</t>
  </si>
  <si>
    <t>immun</t>
  </si>
  <si>
    <t>anteil_immun</t>
  </si>
  <si>
    <t>tote_100k</t>
  </si>
  <si>
    <t>Q: STATISTIK AUSTRIA, Statistik des Bevölkerungsstandes. Erstellt am 27.05.2021.</t>
  </si>
  <si>
    <t>Wien 9., Alsergrund</t>
  </si>
  <si>
    <t>Wien 8., Josefstadt</t>
  </si>
  <si>
    <t>Wien 7., Neubau</t>
  </si>
  <si>
    <t>Wien 6., Mariahilf</t>
  </si>
  <si>
    <t>Wien 5., Margareten</t>
  </si>
  <si>
    <t>Wien 4., Wieden</t>
  </si>
  <si>
    <t>Wien 3., Landstraße</t>
  </si>
  <si>
    <t>Wien 2., Leopoldstadt</t>
  </si>
  <si>
    <t>Wien 1., Innere Stadt</t>
  </si>
  <si>
    <t>WIEN</t>
  </si>
  <si>
    <t>Sankt Gerold</t>
  </si>
  <si>
    <t>Sankt Gallenkirch</t>
  </si>
  <si>
    <t>Sankt Anton im Montafon</t>
  </si>
  <si>
    <t>VORARLBERG</t>
  </si>
  <si>
    <t>Sankt Veit in Defereggen</t>
  </si>
  <si>
    <t>Sankt Johann im Walde</t>
  </si>
  <si>
    <t>Sankt Jakob in Defereggen</t>
  </si>
  <si>
    <t>Sankt Anton am Arlberg</t>
  </si>
  <si>
    <t>Sankt Ulrich am Pillersee</t>
  </si>
  <si>
    <t>Sankt Johann in Tirol</t>
  </si>
  <si>
    <t>Sankt Jakob in Haus</t>
  </si>
  <si>
    <t>Sankt Sigmund im Sellrain</t>
  </si>
  <si>
    <t>Sankt Leonhard im Pitztal</t>
  </si>
  <si>
    <t>TIROL</t>
  </si>
  <si>
    <t>Bad Loipersdorf</t>
  </si>
  <si>
    <t>Buch-Sankt Magdalena</t>
  </si>
  <si>
    <t>Sankt Margarethen an der Raab</t>
  </si>
  <si>
    <t>Sankt Kathrein am Hauenstein</t>
  </si>
  <si>
    <t>Sankt Peter am Kammersberg</t>
  </si>
  <si>
    <t>Bad Schwanberg</t>
  </si>
  <si>
    <t>STEIERMARK</t>
  </si>
  <si>
    <t>SALZBURG</t>
  </si>
  <si>
    <t>Sankt Lorenz</t>
  </si>
  <si>
    <t>Sankt Georgen im Attergau</t>
  </si>
  <si>
    <t>Sankt Gotthard im Mühlkreis</t>
  </si>
  <si>
    <t>Sankt Ulrich bei Steyr</t>
  </si>
  <si>
    <t>Sankt Willibald</t>
  </si>
  <si>
    <t>Sankt Roman</t>
  </si>
  <si>
    <t>Sankt Marienkirchen bei Schärding</t>
  </si>
  <si>
    <t>Sankt Florian am Inn</t>
  </si>
  <si>
    <t>Sankt Aegidi</t>
  </si>
  <si>
    <t>Sankt Stefan-Afiesl</t>
  </si>
  <si>
    <t>Sankt Veit im Mühlkreis</t>
  </si>
  <si>
    <t>Sankt Ulrich im Mühlkreis</t>
  </si>
  <si>
    <t>Sankt Peter am Wimberg</t>
  </si>
  <si>
    <t>Sankt Oswald bei Haslach</t>
  </si>
  <si>
    <t>Sankt Martin im Mühlkreis</t>
  </si>
  <si>
    <t>Sankt Johann am Wimberg</t>
  </si>
  <si>
    <t>Sankt Martin im Innkreis</t>
  </si>
  <si>
    <t>Sankt Marienkirchen am Hausruck</t>
  </si>
  <si>
    <t>Sankt Georgen bei Obernberg am Inn</t>
  </si>
  <si>
    <t>Sankt Thomas am Blasenstein</t>
  </si>
  <si>
    <t>Sankt Nikola an der Donau</t>
  </si>
  <si>
    <t>Sankt Georgen an der Gusen</t>
  </si>
  <si>
    <t>Sankt Georgen am Walde</t>
  </si>
  <si>
    <t>Sankt Marien</t>
  </si>
  <si>
    <t>Sankt Florian</t>
  </si>
  <si>
    <t>Sankt Pankraz</t>
  </si>
  <si>
    <t xml:space="preserve">Kirchdorf </t>
  </si>
  <si>
    <t>Sankt Thomas</t>
  </si>
  <si>
    <t>Sankt Georgen bei Grieskirchen</t>
  </si>
  <si>
    <t>Sankt Agatha</t>
  </si>
  <si>
    <t>Sankt Wolfgang im Salzkammergut</t>
  </si>
  <si>
    <t>Sankt Konrad</t>
  </si>
  <si>
    <t>Sankt Oswald bei Freistadt</t>
  </si>
  <si>
    <t>Sankt Leonhard bei Freistadt</t>
  </si>
  <si>
    <t>Sankt Marienkirchen an der Polsenz</t>
  </si>
  <si>
    <t>Sankt Veit im Innkreis</t>
  </si>
  <si>
    <t>Sankt Radegund</t>
  </si>
  <si>
    <t>Sankt Peter am Hart</t>
  </si>
  <si>
    <t>Sankt Pantaleon</t>
  </si>
  <si>
    <t>Sankt Johann am Walde</t>
  </si>
  <si>
    <t>Sankt Georgen am Fillmannsbach</t>
  </si>
  <si>
    <t xml:space="preserve">Braunau </t>
  </si>
  <si>
    <t xml:space="preserve">Stadt Steyr </t>
  </si>
  <si>
    <t xml:space="preserve">Stadt Linz </t>
  </si>
  <si>
    <t>OBERÖSTERREICH</t>
  </si>
  <si>
    <t>Pfaffenschlag bei Waidhofen an der Thaya</t>
  </si>
  <si>
    <t>Sankt Andrä-Wördern</t>
  </si>
  <si>
    <t>Sankt Georgen an der Leys</t>
  </si>
  <si>
    <t>Sankt Anton an der Jeßnitz</t>
  </si>
  <si>
    <t>Sankt Margarethen an der Sierning</t>
  </si>
  <si>
    <t>Sankt Egyden am Steinfeld</t>
  </si>
  <si>
    <t>Sankt Corona am Wechsel</t>
  </si>
  <si>
    <t>Grafenbach-Sankt Valentin</t>
  </si>
  <si>
    <t>Aspangberg-Sankt Peter</t>
  </si>
  <si>
    <t>Sankt Oswald</t>
  </si>
  <si>
    <t>Sankt Martin-Karlsbach</t>
  </si>
  <si>
    <t>Sankt Leonhard am Forst</t>
  </si>
  <si>
    <t>Sankt Veit an der Gölsen</t>
  </si>
  <si>
    <t>Sankt Aegyd am Neuwalde</t>
  </si>
  <si>
    <t>Sankt Leonhard am Hornerwald</t>
  </si>
  <si>
    <t>Sankt Bernhard-Frauenhofen</t>
  </si>
  <si>
    <t>Hohenwarth-Mühlbach am Manhartsberg</t>
  </si>
  <si>
    <t>Sankt Martin</t>
  </si>
  <si>
    <t>Hainburg an der Donau</t>
  </si>
  <si>
    <t>Sankt Valentin</t>
  </si>
  <si>
    <t>Sankt Peter in der Au</t>
  </si>
  <si>
    <t>Sankt Pantaleon-Erla</t>
  </si>
  <si>
    <t>Sankt Georgen am Ybbsfelde</t>
  </si>
  <si>
    <t>Sankt Georgen am Reith</t>
  </si>
  <si>
    <t>NIEDERÖSTERREICH</t>
  </si>
  <si>
    <t>Sankt Urban</t>
  </si>
  <si>
    <t>Sankt Paul im Lavanttal</t>
  </si>
  <si>
    <t>Sankt Georgen im Lavanttal</t>
  </si>
  <si>
    <t>Sankt Andrä</t>
  </si>
  <si>
    <t>Frantschach-Sankt Gertraud</t>
  </si>
  <si>
    <t>Bad Sankt Leonhard im Lavanttal</t>
  </si>
  <si>
    <t>Sankt Kanzian am Klopeiner See</t>
  </si>
  <si>
    <t>Sankt Jakob im Rosental</t>
  </si>
  <si>
    <t>Sankt Georgen am Längsee</t>
  </si>
  <si>
    <t>Klein Sankt Paul</t>
  </si>
  <si>
    <t>Sankt Margareten im Rosental</t>
  </si>
  <si>
    <t>Sankt Stefan im Gailtal</t>
  </si>
  <si>
    <t>KÄRNTEN</t>
  </si>
  <si>
    <t>BURGENLAND</t>
  </si>
  <si>
    <t>ÖSTERREICH</t>
  </si>
  <si>
    <t>in %</t>
  </si>
  <si>
    <t>abs.</t>
  </si>
  <si>
    <t>Nicht-Österreich</t>
  </si>
  <si>
    <t>nach Geburtsland</t>
  </si>
  <si>
    <t>nach Staatsangehörigkeit</t>
  </si>
  <si>
    <t>Insgesamt</t>
  </si>
  <si>
    <r>
      <t>Bundesland, 
Politischer Bezirk</t>
    </r>
    <r>
      <rPr>
        <sz val="7"/>
        <rFont val="Arial"/>
        <family val="2"/>
      </rPr>
      <t>, Gemeinde</t>
    </r>
  </si>
  <si>
    <t>Bevölkerung am 1.1.2021 nach Staatsangehörigkeit bzw. Geburtsland und Gemeinden</t>
  </si>
  <si>
    <t>https://www.statistik.at/web_de/statistiken/menschen_und_gesellschaft/bevoelkerung/bevoelkerungsstruktur/bevoelkerung_nach_staatsangehoerigkeit_geburtsland/index.html</t>
  </si>
  <si>
    <t>anteil_noaut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</si>
</sst>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,##0.0,;;\-"/>
    <numFmt numFmtId="165" formatCode="#,##0.0_)"/>
    <numFmt numFmtId="166" formatCode="#,##0.0_)&quot;*&quot;"/>
    <numFmt numFmtId="167" formatCode="&quot;(x)&quot;;&quot;(x)&quot;"/>
    <numFmt numFmtId="168" formatCode="0.0_)"/>
    <numFmt numFmtId="169" formatCode="\(\x\);\(\x\)"/>
    <numFmt numFmtId="170" formatCode="\(#,##0.0\)_ ;\(\-#,##0.0\)_ ;@\ "/>
    <numFmt numFmtId="171" formatCode="#,###,##0;\ \-#,###,##0;\ &quot;-&quot;"/>
    <numFmt numFmtId="172" formatCode="[&lt;6]&quot;SW &quot;#,##0;#,##0"/>
    <numFmt numFmtId="173" formatCode="#,##0.0"/>
    <numFmt numFmtId="174" formatCode="0.0"/>
    <numFmt numFmtId="175" formatCode="[&lt;6]&quot;SW &quot;#,##0.0;#,##0.0"/>
    <numFmt numFmtId="176" formatCode="0.0000"/>
    <numFmt numFmtId="177" formatCode="0.000"/>
    <numFmt numFmtId="178" formatCode="[=0]\-;#,###,##0.0"/>
    <numFmt numFmtId="179" formatCode="[=0]\-;#,###,##0"/>
  </numFmts>
  <fonts count="26" x14ac:knownFonts="1">
    <font>
      <sz val="11"/>
      <name val="Arial"/>
    </font>
    <font>
      <sz val="11"/>
      <color theme="1"/>
      <name val="Calibri"/>
      <family val="2"/>
      <scheme val="minor"/>
    </font>
    <font>
      <sz val="7"/>
      <name val="Arial"/>
      <family val="2"/>
    </font>
    <font>
      <i/>
      <sz val="7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vertAlign val="superscript"/>
      <sz val="7"/>
      <name val="Arial"/>
      <family val="2"/>
    </font>
    <font>
      <sz val="7"/>
      <color rgb="FFFF000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vertAlign val="superscript"/>
      <sz val="7"/>
      <color theme="1"/>
      <name val="Arial"/>
      <family val="2"/>
    </font>
    <font>
      <b/>
      <sz val="9"/>
      <color theme="1"/>
      <name val="Arial"/>
      <family val="2"/>
    </font>
    <font>
      <u/>
      <sz val="11"/>
      <color theme="10"/>
      <name val="Arial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1"/>
      <color rgb="FF000000"/>
      <name val="Arial"/>
      <family val="2"/>
    </font>
    <font>
      <b/>
      <sz val="9"/>
      <color rgb="FF000000"/>
      <name val="Arial"/>
      <family val="2"/>
    </font>
    <font>
      <sz val="8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9"/>
      <color indexed="10"/>
      <name val="Arial"/>
      <family val="2"/>
    </font>
    <font>
      <b/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165" fontId="2" fillId="0" borderId="0" applyAlignment="0" applyProtection="0"/>
    <xf numFmtId="166" fontId="2" fillId="0" borderId="0" applyFill="0" applyBorder="0" applyProtection="0"/>
    <xf numFmtId="170" fontId="2" fillId="0" borderId="1" applyFill="0" applyBorder="0" applyProtection="0"/>
    <xf numFmtId="167" fontId="2" fillId="0" borderId="0" applyFill="0" applyBorder="0" applyProtection="0"/>
    <xf numFmtId="168" fontId="3" fillId="0" borderId="0" applyFill="0" applyProtection="0"/>
    <xf numFmtId="170" fontId="3" fillId="0" borderId="0"/>
    <xf numFmtId="169" fontId="3" fillId="0" borderId="0" applyFill="0" applyBorder="0" applyProtection="0"/>
    <xf numFmtId="0" fontId="9" fillId="0" borderId="0"/>
    <xf numFmtId="0" fontId="1" fillId="0" borderId="0"/>
    <xf numFmtId="0" fontId="14" fillId="0" borderId="0" applyNumberFormat="0" applyFill="0" applyBorder="0" applyAlignment="0" applyProtection="0"/>
    <xf numFmtId="0" fontId="21" fillId="0" borderId="0"/>
  </cellStyleXfs>
  <cellXfs count="141">
    <xf numFmtId="0" fontId="0" fillId="0" borderId="0" xfId="0"/>
    <xf numFmtId="49" fontId="4" fillId="0" borderId="0" xfId="0" applyNumberFormat="1" applyFont="1" applyBorder="1" applyAlignment="1">
      <alignment horizontal="left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0" xfId="0" applyFont="1"/>
    <xf numFmtId="0" fontId="5" fillId="0" borderId="0" xfId="0" applyFont="1"/>
    <xf numFmtId="0" fontId="7" fillId="0" borderId="0" xfId="0" applyFont="1"/>
    <xf numFmtId="3" fontId="2" fillId="0" borderId="0" xfId="0" applyNumberFormat="1" applyFont="1"/>
    <xf numFmtId="0" fontId="8" fillId="0" borderId="0" xfId="0" applyFont="1"/>
    <xf numFmtId="0" fontId="2" fillId="0" borderId="0" xfId="0" applyFont="1" applyFill="1"/>
    <xf numFmtId="171" fontId="5" fillId="0" borderId="0" xfId="1" applyNumberFormat="1" applyFont="1" applyFill="1" applyBorder="1" applyAlignment="1"/>
    <xf numFmtId="171" fontId="2" fillId="0" borderId="0" xfId="1" applyNumberFormat="1" applyFont="1" applyFill="1" applyBorder="1" applyAlignment="1"/>
    <xf numFmtId="0" fontId="10" fillId="0" borderId="0" xfId="9" applyFont="1"/>
    <xf numFmtId="172" fontId="10" fillId="0" borderId="0" xfId="9" applyNumberFormat="1" applyFont="1"/>
    <xf numFmtId="3" fontId="10" fillId="0" borderId="0" xfId="9" applyNumberFormat="1" applyFont="1"/>
    <xf numFmtId="173" fontId="11" fillId="0" borderId="0" xfId="9" applyNumberFormat="1" applyFont="1"/>
    <xf numFmtId="174" fontId="11" fillId="0" borderId="0" xfId="9" applyNumberFormat="1" applyFont="1"/>
    <xf numFmtId="173" fontId="10" fillId="0" borderId="0" xfId="9" applyNumberFormat="1" applyFont="1"/>
    <xf numFmtId="175" fontId="2" fillId="0" borderId="0" xfId="9" applyNumberFormat="1" applyFont="1" applyFill="1" applyBorder="1"/>
    <xf numFmtId="172" fontId="2" fillId="0" borderId="0" xfId="9" applyNumberFormat="1" applyFont="1" applyFill="1" applyBorder="1"/>
    <xf numFmtId="175" fontId="5" fillId="0" borderId="0" xfId="9" applyNumberFormat="1" applyFont="1" applyFill="1" applyBorder="1"/>
    <xf numFmtId="172" fontId="5" fillId="0" borderId="0" xfId="9" applyNumberFormat="1" applyFont="1" applyFill="1" applyBorder="1"/>
    <xf numFmtId="0" fontId="11" fillId="0" borderId="0" xfId="9" applyFont="1"/>
    <xf numFmtId="0" fontId="2" fillId="0" borderId="0" xfId="9" applyFont="1" applyAlignment="1">
      <alignment horizontal="left"/>
    </xf>
    <xf numFmtId="0" fontId="5" fillId="0" borderId="0" xfId="9" applyFont="1" applyAlignment="1"/>
    <xf numFmtId="0" fontId="11" fillId="0" borderId="0" xfId="9" applyFont="1" applyAlignment="1">
      <alignment horizontal="left"/>
    </xf>
    <xf numFmtId="0" fontId="10" fillId="0" borderId="0" xfId="9" applyFont="1" applyAlignment="1">
      <alignment horizontal="left"/>
    </xf>
    <xf numFmtId="0" fontId="5" fillId="0" borderId="0" xfId="9" applyFont="1" applyAlignment="1">
      <alignment horizontal="left"/>
    </xf>
    <xf numFmtId="3" fontId="11" fillId="0" borderId="0" xfId="9" applyNumberFormat="1" applyFont="1"/>
    <xf numFmtId="0" fontId="10" fillId="0" borderId="0" xfId="9" applyFont="1" applyAlignment="1">
      <alignment vertical="center"/>
    </xf>
    <xf numFmtId="0" fontId="10" fillId="0" borderId="2" xfId="9" applyFont="1" applyBorder="1" applyAlignment="1">
      <alignment horizontal="center" vertical="center" wrapText="1"/>
    </xf>
    <xf numFmtId="0" fontId="14" fillId="0" borderId="0" xfId="10"/>
    <xf numFmtId="0" fontId="1" fillId="0" borderId="0" xfId="9"/>
    <xf numFmtId="0" fontId="10" fillId="0" borderId="0" xfId="9" applyNumberFormat="1" applyFont="1" applyAlignment="1">
      <alignment horizontal="left"/>
    </xf>
    <xf numFmtId="0" fontId="15" fillId="0" borderId="0" xfId="9" applyFont="1" applyFill="1" applyAlignment="1">
      <alignment vertical="center"/>
    </xf>
    <xf numFmtId="0" fontId="16" fillId="0" borderId="0" xfId="9" applyFont="1" applyFill="1" applyBorder="1" applyAlignment="1">
      <alignment vertical="center"/>
    </xf>
    <xf numFmtId="0" fontId="1" fillId="0" borderId="0" xfId="9" applyFill="1" applyBorder="1"/>
    <xf numFmtId="0" fontId="15" fillId="0" borderId="0" xfId="9" applyFont="1" applyFill="1" applyAlignment="1">
      <alignment vertical="center" wrapText="1"/>
    </xf>
    <xf numFmtId="0" fontId="15" fillId="0" borderId="0" xfId="9" applyFont="1" applyFill="1" applyBorder="1" applyAlignment="1">
      <alignment horizontal="center" vertical="center" wrapText="1"/>
    </xf>
    <xf numFmtId="0" fontId="17" fillId="0" borderId="0" xfId="9" applyFont="1" applyAlignment="1">
      <alignment vertical="center"/>
    </xf>
    <xf numFmtId="3" fontId="15" fillId="0" borderId="0" xfId="9" applyNumberFormat="1" applyFont="1" applyFill="1" applyAlignment="1">
      <alignment vertical="center" wrapText="1"/>
    </xf>
    <xf numFmtId="0" fontId="16" fillId="0" borderId="0" xfId="9" applyFont="1" applyFill="1" applyAlignment="1">
      <alignment vertical="center"/>
    </xf>
    <xf numFmtId="3" fontId="15" fillId="0" borderId="0" xfId="9" applyNumberFormat="1" applyFont="1" applyAlignment="1">
      <alignment vertical="center" wrapText="1"/>
    </xf>
    <xf numFmtId="3" fontId="16" fillId="0" borderId="0" xfId="9" applyNumberFormat="1" applyFont="1" applyFill="1" applyBorder="1" applyAlignment="1">
      <alignment vertical="center"/>
    </xf>
    <xf numFmtId="3" fontId="18" fillId="0" borderId="0" xfId="9" applyNumberFormat="1" applyFont="1" applyFill="1" applyBorder="1" applyAlignment="1">
      <alignment vertical="center" wrapText="1"/>
    </xf>
    <xf numFmtId="3" fontId="16" fillId="0" borderId="0" xfId="9" applyNumberFormat="1" applyFont="1" applyAlignment="1">
      <alignment vertical="center"/>
    </xf>
    <xf numFmtId="0" fontId="18" fillId="0" borderId="0" xfId="9" applyFont="1" applyFill="1" applyBorder="1" applyAlignment="1">
      <alignment vertical="center" wrapText="1"/>
    </xf>
    <xf numFmtId="0" fontId="18" fillId="0" borderId="0" xfId="9" applyFont="1" applyFill="1" applyBorder="1" applyAlignment="1">
      <alignment horizontal="center" vertical="center" wrapText="1"/>
    </xf>
    <xf numFmtId="3" fontId="16" fillId="0" borderId="0" xfId="9" applyNumberFormat="1" applyFont="1" applyFill="1" applyBorder="1" applyAlignment="1">
      <alignment horizontal="right" vertical="center" wrapText="1"/>
    </xf>
    <xf numFmtId="0" fontId="19" fillId="0" borderId="0" xfId="9" applyFont="1" applyFill="1" applyAlignment="1">
      <alignment vertical="center"/>
    </xf>
    <xf numFmtId="0" fontId="15" fillId="0" borderId="0" xfId="9" applyFont="1" applyFill="1" applyBorder="1" applyAlignment="1">
      <alignment horizontal="left" vertical="center"/>
    </xf>
    <xf numFmtId="0" fontId="20" fillId="0" borderId="0" xfId="9" applyFont="1" applyBorder="1" applyAlignment="1">
      <alignment vertical="top"/>
    </xf>
    <xf numFmtId="3" fontId="4" fillId="0" borderId="0" xfId="11" applyNumberFormat="1" applyFont="1" applyBorder="1" applyAlignment="1">
      <alignment horizontal="center" vertical="center" wrapText="1"/>
    </xf>
    <xf numFmtId="0" fontId="4" fillId="0" borderId="0" xfId="9" applyFont="1" applyBorder="1" applyAlignment="1">
      <alignment horizontal="left" vertical="center" wrapText="1"/>
    </xf>
    <xf numFmtId="0" fontId="4" fillId="0" borderId="0" xfId="9" applyFont="1" applyBorder="1" applyAlignment="1">
      <alignment horizontal="center" vertical="center" wrapText="1"/>
    </xf>
    <xf numFmtId="0" fontId="8" fillId="0" borderId="0" xfId="9" applyFont="1" applyBorder="1" applyAlignment="1">
      <alignment vertical="top"/>
    </xf>
    <xf numFmtId="0" fontId="8" fillId="0" borderId="2" xfId="9" applyFont="1" applyBorder="1" applyAlignment="1">
      <alignment horizontal="center" vertical="center" wrapText="1"/>
    </xf>
    <xf numFmtId="0" fontId="8" fillId="0" borderId="2" xfId="9" applyFont="1" applyBorder="1" applyAlignment="1">
      <alignment vertical="center"/>
    </xf>
    <xf numFmtId="0" fontId="16" fillId="0" borderId="2" xfId="9" applyFont="1" applyBorder="1" applyAlignment="1">
      <alignment horizontal="left" vertical="center"/>
    </xf>
    <xf numFmtId="0" fontId="22" fillId="0" borderId="0" xfId="9" applyFont="1" applyBorder="1" applyAlignment="1">
      <alignment vertical="center"/>
    </xf>
    <xf numFmtId="0" fontId="21" fillId="0" borderId="0" xfId="9" applyFont="1" applyAlignment="1">
      <alignment vertical="center"/>
    </xf>
    <xf numFmtId="0" fontId="21" fillId="0" borderId="0" xfId="9" applyFont="1" applyAlignment="1">
      <alignment horizontal="center" vertical="center"/>
    </xf>
    <xf numFmtId="0" fontId="14" fillId="0" borderId="0" xfId="10" applyFill="1" applyBorder="1" applyAlignment="1">
      <alignment horizontal="left" vertical="center"/>
    </xf>
    <xf numFmtId="0" fontId="21" fillId="0" borderId="0" xfId="0" applyFont="1"/>
    <xf numFmtId="176" fontId="2" fillId="0" borderId="0" xfId="0" applyNumberFormat="1" applyFont="1"/>
    <xf numFmtId="176" fontId="2" fillId="0" borderId="0" xfId="1" applyNumberFormat="1" applyFont="1" applyFill="1" applyBorder="1" applyAlignment="1"/>
    <xf numFmtId="176" fontId="5" fillId="0" borderId="0" xfId="1" applyNumberFormat="1" applyFont="1" applyFill="1" applyBorder="1" applyAlignment="1"/>
    <xf numFmtId="176" fontId="8" fillId="0" borderId="0" xfId="0" applyNumberFormat="1" applyFont="1"/>
    <xf numFmtId="3" fontId="1" fillId="0" borderId="0" xfId="9" applyNumberFormat="1"/>
    <xf numFmtId="14" fontId="14" fillId="0" borderId="0" xfId="10" applyNumberFormat="1"/>
    <xf numFmtId="176" fontId="1" fillId="0" borderId="0" xfId="9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76" fontId="0" fillId="0" borderId="0" xfId="0" applyNumberFormat="1"/>
    <xf numFmtId="177" fontId="0" fillId="0" borderId="0" xfId="0" applyNumberFormat="1"/>
    <xf numFmtId="0" fontId="10" fillId="0" borderId="0" xfId="0" applyFont="1"/>
    <xf numFmtId="178" fontId="2" fillId="0" borderId="0" xfId="0" applyNumberFormat="1" applyFont="1"/>
    <xf numFmtId="179" fontId="2" fillId="0" borderId="0" xfId="0" applyNumberFormat="1" applyFont="1"/>
    <xf numFmtId="0" fontId="2" fillId="0" borderId="0" xfId="0" applyFont="1" applyAlignment="1">
      <alignment horizontal="left"/>
    </xf>
    <xf numFmtId="178" fontId="5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Font="1" applyAlignment="1"/>
    <xf numFmtId="0" fontId="5" fillId="0" borderId="0" xfId="0" applyFont="1" applyAlignment="1">
      <alignment horizontal="left"/>
    </xf>
    <xf numFmtId="178" fontId="5" fillId="0" borderId="0" xfId="0" applyNumberFormat="1" applyFont="1"/>
    <xf numFmtId="179" fontId="5" fillId="0" borderId="0" xfId="0" applyNumberFormat="1" applyFont="1"/>
    <xf numFmtId="178" fontId="10" fillId="0" borderId="0" xfId="0" applyNumberFormat="1" applyFont="1"/>
    <xf numFmtId="3" fontId="10" fillId="0" borderId="0" xfId="0" applyNumberFormat="1" applyFont="1"/>
    <xf numFmtId="0" fontId="10" fillId="0" borderId="0" xfId="0" applyNumberFormat="1" applyFont="1" applyAlignment="1">
      <alignment horizontal="left"/>
    </xf>
    <xf numFmtId="178" fontId="11" fillId="0" borderId="0" xfId="0" applyNumberFormat="1" applyFont="1"/>
    <xf numFmtId="3" fontId="11" fillId="0" borderId="0" xfId="0" applyNumberFormat="1" applyFont="1"/>
    <xf numFmtId="0" fontId="11" fillId="0" borderId="0" xfId="0" applyFont="1"/>
    <xf numFmtId="0" fontId="11" fillId="0" borderId="0" xfId="0" applyNumberFormat="1" applyFont="1" applyAlignment="1">
      <alignment horizontal="left"/>
    </xf>
    <xf numFmtId="179" fontId="2" fillId="0" borderId="0" xfId="0" applyNumberFormat="1" applyFont="1" applyAlignment="1">
      <alignment horizontal="right"/>
    </xf>
    <xf numFmtId="178" fontId="2" fillId="0" borderId="0" xfId="0" applyNumberFormat="1" applyFont="1" applyAlignment="1">
      <alignment horizontal="right"/>
    </xf>
    <xf numFmtId="0" fontId="10" fillId="0" borderId="0" xfId="0" applyFont="1" applyFill="1"/>
    <xf numFmtId="178" fontId="2" fillId="0" borderId="0" xfId="0" applyNumberFormat="1" applyFont="1" applyFill="1"/>
    <xf numFmtId="179" fontId="2" fillId="0" borderId="0" xfId="0" applyNumberFormat="1" applyFont="1" applyFill="1"/>
    <xf numFmtId="0" fontId="2" fillId="0" borderId="0" xfId="0" applyFont="1" applyFill="1" applyAlignment="1">
      <alignment horizontal="left"/>
    </xf>
    <xf numFmtId="178" fontId="5" fillId="0" borderId="0" xfId="0" applyNumberFormat="1" applyFont="1" applyFill="1"/>
    <xf numFmtId="179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4" fillId="0" borderId="0" xfId="0" applyFont="1"/>
    <xf numFmtId="49" fontId="4" fillId="0" borderId="0" xfId="0" applyNumberFormat="1" applyFont="1" applyBorder="1" applyAlignment="1">
      <alignment horizontal="left"/>
    </xf>
    <xf numFmtId="49" fontId="5" fillId="0" borderId="9" xfId="0" applyNumberFormat="1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2" fillId="0" borderId="0" xfId="0" applyFont="1" applyBorder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164" fontId="2" fillId="0" borderId="7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 vertical="center"/>
    </xf>
    <xf numFmtId="0" fontId="23" fillId="0" borderId="0" xfId="9" applyFont="1" applyAlignment="1">
      <alignment horizontal="center" vertical="center"/>
    </xf>
    <xf numFmtId="0" fontId="13" fillId="0" borderId="0" xfId="9" applyFont="1" applyAlignment="1">
      <alignment horizontal="left"/>
    </xf>
    <xf numFmtId="0" fontId="10" fillId="0" borderId="0" xfId="9" applyFont="1" applyAlignment="1">
      <alignment horizontal="left" vertical="top" wrapText="1"/>
    </xf>
    <xf numFmtId="0" fontId="10" fillId="0" borderId="11" xfId="9" applyFont="1" applyBorder="1" applyAlignment="1">
      <alignment horizontal="center" vertical="center" wrapText="1"/>
    </xf>
    <xf numFmtId="0" fontId="10" fillId="0" borderId="4" xfId="9" applyFont="1" applyBorder="1" applyAlignment="1">
      <alignment horizontal="center" vertical="center" wrapText="1"/>
    </xf>
    <xf numFmtId="0" fontId="10" fillId="0" borderId="9" xfId="9" applyFont="1" applyBorder="1" applyAlignment="1">
      <alignment horizontal="center" vertical="center" wrapText="1"/>
    </xf>
    <xf numFmtId="0" fontId="10" fillId="0" borderId="5" xfId="9" applyFont="1" applyBorder="1" applyAlignment="1">
      <alignment horizontal="center" vertical="center" wrapText="1"/>
    </xf>
    <xf numFmtId="0" fontId="10" fillId="0" borderId="2" xfId="9" applyFont="1" applyBorder="1" applyAlignment="1">
      <alignment horizontal="center" vertical="center" wrapText="1"/>
    </xf>
    <xf numFmtId="0" fontId="10" fillId="0" borderId="3" xfId="9" applyFont="1" applyBorder="1" applyAlignment="1">
      <alignment horizontal="center" vertical="center"/>
    </xf>
    <xf numFmtId="0" fontId="10" fillId="0" borderId="8" xfId="9" applyFont="1" applyBorder="1" applyAlignment="1">
      <alignment horizontal="center" vertical="center"/>
    </xf>
    <xf numFmtId="0" fontId="10" fillId="0" borderId="10" xfId="9" applyFont="1" applyBorder="1" applyAlignment="1">
      <alignment horizontal="center" vertical="center"/>
    </xf>
    <xf numFmtId="0" fontId="10" fillId="0" borderId="3" xfId="9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</cellXfs>
  <cellStyles count="12">
    <cellStyle name="AZ1" xfId="1" xr:uid="{00000000-0005-0000-0000-000000000000}"/>
    <cellStyle name="AZ1*" xfId="2" xr:uid="{00000000-0005-0000-0000-000001000000}"/>
    <cellStyle name="AZ2" xfId="3" xr:uid="{00000000-0005-0000-0000-000002000000}"/>
    <cellStyle name="AZ3" xfId="4" xr:uid="{00000000-0005-0000-0000-000003000000}"/>
    <cellStyle name="Link" xfId="10" builtinId="8"/>
    <cellStyle name="PZ1" xfId="5" xr:uid="{00000000-0005-0000-0000-000004000000}"/>
    <cellStyle name="PZ2" xfId="6" xr:uid="{00000000-0005-0000-0000-000005000000}"/>
    <cellStyle name="PZ3" xfId="7" xr:uid="{00000000-0005-0000-0000-000006000000}"/>
    <cellStyle name="Standard" xfId="0" builtinId="0"/>
    <cellStyle name="Standard 2" xfId="8" xr:uid="{00000000-0005-0000-0000-000008000000}"/>
    <cellStyle name="Standard 3" xfId="9" xr:uid="{C39D14FE-4B21-4066-B44C-B524C40259F0}"/>
    <cellStyle name="Standard 5" xfId="11" xr:uid="{3CEC2B91-4376-4119-AA9E-3BD0AA5E6B1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i" refreshedDate="44494.993699999999" createdVersion="6" refreshedVersion="6" minRefreshableVersion="3" recordCount="2117" xr:uid="{F357E7E2-9B46-48EF-906C-276F0BA277DD}">
  <cacheSource type="worksheet">
    <worksheetSource ref="A5:H2122" sheet="Impfungen Gem 2021 WORK"/>
  </cacheSource>
  <cacheFields count="8">
    <cacheField name="Datum" numFmtId="0">
      <sharedItems/>
    </cacheField>
    <cacheField name="Gemeindecode" numFmtId="0">
      <sharedItems containsSemiMixedTypes="0" containsString="0" containsNumber="1" containsInteger="1" minValue="10101" maxValue="92301"/>
    </cacheField>
    <cacheField name="bez_id" numFmtId="0">
      <sharedItems containsSemiMixedTypes="0" containsString="0" containsNumber="1" containsInteger="1" minValue="101" maxValue="923" count="116">
        <n v="101"/>
        <n v="102"/>
        <n v="103"/>
        <n v="104"/>
        <n v="105"/>
        <n v="106"/>
        <n v="107"/>
        <n v="108"/>
        <n v="109"/>
        <n v="201"/>
        <n v="202"/>
        <n v="203"/>
        <n v="204"/>
        <n v="205"/>
        <n v="206"/>
        <n v="207"/>
        <n v="208"/>
        <n v="209"/>
        <n v="21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5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501"/>
        <n v="502"/>
        <n v="503"/>
        <n v="504"/>
        <n v="505"/>
        <n v="506"/>
        <n v="601"/>
        <n v="603"/>
        <n v="606"/>
        <n v="610"/>
        <n v="611"/>
        <n v="612"/>
        <n v="614"/>
        <n v="616"/>
        <n v="617"/>
        <n v="620"/>
        <n v="621"/>
        <n v="622"/>
        <n v="623"/>
        <n v="701"/>
        <n v="702"/>
        <n v="703"/>
        <n v="704"/>
        <n v="705"/>
        <n v="706"/>
        <n v="707"/>
        <n v="708"/>
        <n v="709"/>
        <n v="801"/>
        <n v="802"/>
        <n v="803"/>
        <n v="804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</sharedItems>
    </cacheField>
    <cacheField name="Bevölkerung" numFmtId="0">
      <sharedItems containsSemiMixedTypes="0" containsString="0" containsNumber="1" containsInteger="1" minValue="41" maxValue="291134"/>
    </cacheField>
    <cacheField name="Teilgeimpfte" numFmtId="0">
      <sharedItems containsSemiMixedTypes="0" containsString="0" containsNumber="1" containsInteger="1" minValue="22" maxValue="192449"/>
    </cacheField>
    <cacheField name="TeilgeimpftePro100" numFmtId="0">
      <sharedItems containsMixedTypes="1" containsNumber="1" containsInteger="1" minValue="50" maxValue="8558951965"/>
    </cacheField>
    <cacheField name="Vollimmunisierte" numFmtId="0">
      <sharedItems containsSemiMixedTypes="0" containsString="0" containsNumber="1" containsInteger="1" minValue="21" maxValue="184652"/>
    </cacheField>
    <cacheField name="VollimmunisiertePro100" numFmtId="0">
      <sharedItems containsMixedTypes="1" containsNumber="1" containsInteger="1" minValue="50" maxValue="82096069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7">
  <r>
    <s v="2021-10-24T23:59:59+02:00"/>
    <n v="10101"/>
    <x v="0"/>
    <n v="14895"/>
    <n v="10790"/>
    <n v="7244041625"/>
    <n v="10375"/>
    <n v="6965424639"/>
  </r>
  <r>
    <s v="2021-10-24T23:59:59+02:00"/>
    <n v="10201"/>
    <x v="1"/>
    <n v="2000"/>
    <n v="1489"/>
    <s v="74.45"/>
    <n v="1407"/>
    <s v="70.35"/>
  </r>
  <r>
    <s v="2021-10-24T23:59:59+02:00"/>
    <n v="10301"/>
    <x v="2"/>
    <n v="1883"/>
    <n v="1427"/>
    <n v="7578332448"/>
    <n v="1385"/>
    <n v="7355284121"/>
  </r>
  <r>
    <s v="2021-10-24T23:59:59+02:00"/>
    <n v="10302"/>
    <x v="2"/>
    <n v="1841"/>
    <n v="1399"/>
    <n v="7599130907"/>
    <n v="1367"/>
    <n v="742531233"/>
  </r>
  <r>
    <s v="2021-10-24T23:59:59+02:00"/>
    <n v="10303"/>
    <x v="2"/>
    <n v="2122"/>
    <n v="1573"/>
    <n v="7412818096"/>
    <n v="1519"/>
    <n v="7158341188"/>
  </r>
  <r>
    <s v="2021-10-24T23:59:59+02:00"/>
    <n v="10304"/>
    <x v="2"/>
    <n v="3176"/>
    <n v="2300"/>
    <n v="7241813602"/>
    <n v="2219"/>
    <n v="6986775819"/>
  </r>
  <r>
    <s v="2021-10-24T23:59:59+02:00"/>
    <n v="10305"/>
    <x v="2"/>
    <n v="1223"/>
    <n v="850"/>
    <n v="6950122649"/>
    <n v="806"/>
    <n v="6590351594"/>
  </r>
  <r>
    <s v="2021-10-24T23:59:59+02:00"/>
    <n v="10306"/>
    <x v="2"/>
    <n v="1217"/>
    <n v="955"/>
    <n v="784716516"/>
    <n v="914"/>
    <n v="7510271159"/>
  </r>
  <r>
    <s v="2021-10-24T23:59:59+02:00"/>
    <n v="10307"/>
    <x v="2"/>
    <n v="2228"/>
    <n v="1700"/>
    <n v="763016158"/>
    <n v="1638"/>
    <n v="7351885099"/>
  </r>
  <r>
    <s v="2021-10-24T23:59:59+02:00"/>
    <n v="10308"/>
    <x v="2"/>
    <n v="1384"/>
    <n v="1050"/>
    <n v="7586705202"/>
    <n v="1010"/>
    <n v="7297687861"/>
  </r>
  <r>
    <s v="2021-10-24T23:59:59+02:00"/>
    <n v="10309"/>
    <x v="2"/>
    <n v="3587"/>
    <n v="2593"/>
    <n v="7228882074"/>
    <n v="2496"/>
    <n v="695846111"/>
  </r>
  <r>
    <s v="2021-10-24T23:59:59+02:00"/>
    <n v="10310"/>
    <x v="2"/>
    <n v="1738"/>
    <n v="1385"/>
    <n v="7968929804"/>
    <n v="1351"/>
    <n v="7773302647"/>
  </r>
  <r>
    <s v="2021-10-24T23:59:59+02:00"/>
    <n v="10311"/>
    <x v="2"/>
    <n v="1271"/>
    <n v="997"/>
    <n v="7844217152"/>
    <n v="966"/>
    <n v="7600314713"/>
  </r>
  <r>
    <s v="2021-10-24T23:59:59+02:00"/>
    <n v="10312"/>
    <x v="2"/>
    <n v="2899"/>
    <n v="2200"/>
    <n v="7588823732"/>
    <n v="2130"/>
    <n v="7347361159"/>
  </r>
  <r>
    <s v="2021-10-24T23:59:59+02:00"/>
    <n v="10313"/>
    <x v="2"/>
    <n v="2683"/>
    <n v="2083"/>
    <n v="7763697354"/>
    <n v="2003"/>
    <n v="7465523668"/>
  </r>
  <r>
    <s v="2021-10-24T23:59:59+02:00"/>
    <n v="10314"/>
    <x v="2"/>
    <n v="1417"/>
    <n v="1077"/>
    <n v="7600564573"/>
    <n v="1038"/>
    <n v="7325335215"/>
  </r>
  <r>
    <s v="2021-10-24T23:59:59+02:00"/>
    <n v="10315"/>
    <x v="2"/>
    <n v="3118"/>
    <n v="2237"/>
    <n v="7174470815"/>
    <n v="2156"/>
    <n v="6914688903"/>
  </r>
  <r>
    <s v="2021-10-24T23:59:59+02:00"/>
    <n v="10316"/>
    <x v="2"/>
    <n v="2932"/>
    <n v="2119"/>
    <n v="7227148704"/>
    <n v="2034"/>
    <n v="6937244202"/>
  </r>
  <r>
    <s v="2021-10-24T23:59:59+02:00"/>
    <n v="10317"/>
    <x v="2"/>
    <n v="2067"/>
    <n v="1604"/>
    <n v="7760038703"/>
    <n v="1556"/>
    <n v="7527818094"/>
  </r>
  <r>
    <s v="2021-10-24T23:59:59+02:00"/>
    <n v="10318"/>
    <x v="2"/>
    <n v="1702"/>
    <n v="1139"/>
    <n v="669212691"/>
    <n v="1091"/>
    <n v="6410105758"/>
  </r>
  <r>
    <s v="2021-10-24T23:59:59+02:00"/>
    <n v="10319"/>
    <x v="2"/>
    <n v="1982"/>
    <n v="1416"/>
    <n v="7144298688"/>
    <n v="1366"/>
    <n v="6892028254"/>
  </r>
  <r>
    <s v="2021-10-24T23:59:59+02:00"/>
    <n v="10320"/>
    <x v="2"/>
    <n v="476"/>
    <n v="361"/>
    <n v="7584033613"/>
    <n v="348"/>
    <n v="731092437"/>
  </r>
  <r>
    <s v="2021-10-24T23:59:59+02:00"/>
    <n v="10321"/>
    <x v="2"/>
    <n v="823"/>
    <n v="588"/>
    <n v="7144592953"/>
    <n v="570"/>
    <n v="6925880923"/>
  </r>
  <r>
    <s v="2021-10-24T23:59:59+02:00"/>
    <n v="10322"/>
    <x v="2"/>
    <n v="991"/>
    <n v="709"/>
    <n v="7154389506"/>
    <n v="692"/>
    <n v="698284561"/>
  </r>
  <r>
    <s v="2021-10-24T23:59:59+02:00"/>
    <n v="10323"/>
    <x v="2"/>
    <n v="1101"/>
    <n v="830"/>
    <n v="7538601272"/>
    <n v="800"/>
    <n v="7266121708"/>
  </r>
  <r>
    <s v="2021-10-24T23:59:59+02:00"/>
    <n v="10401"/>
    <x v="3"/>
    <n v="815"/>
    <n v="577"/>
    <n v="7079754601"/>
    <n v="547"/>
    <n v="6711656442"/>
  </r>
  <r>
    <s v="2021-10-24T23:59:59+02:00"/>
    <n v="10402"/>
    <x v="3"/>
    <n v="1334"/>
    <n v="882"/>
    <n v="6611694153"/>
    <n v="840"/>
    <n v="6296851574"/>
  </r>
  <r>
    <s v="2021-10-24T23:59:59+02:00"/>
    <n v="10403"/>
    <x v="3"/>
    <n v="928"/>
    <n v="698"/>
    <n v="7521551724"/>
    <n v="678"/>
    <n v="7306034483"/>
  </r>
  <r>
    <s v="2021-10-24T23:59:59+02:00"/>
    <n v="10404"/>
    <x v="3"/>
    <n v="1003"/>
    <n v="768"/>
    <n v="7657028913"/>
    <n v="737"/>
    <n v="7347956132"/>
  </r>
  <r>
    <s v="2021-10-24T23:59:59+02:00"/>
    <n v="10405"/>
    <x v="3"/>
    <n v="3665"/>
    <n v="2741"/>
    <n v="7478854025"/>
    <n v="2648"/>
    <n v="7225102319"/>
  </r>
  <r>
    <s v="2021-10-24T23:59:59+02:00"/>
    <n v="10406"/>
    <x v="3"/>
    <n v="883"/>
    <n v="711"/>
    <n v="805209513"/>
    <n v="681"/>
    <n v="7712344281"/>
  </r>
  <r>
    <s v="2021-10-24T23:59:59+02:00"/>
    <n v="10407"/>
    <x v="3"/>
    <n v="744"/>
    <n v="563"/>
    <n v="7567204301"/>
    <n v="545"/>
    <n v="7325268817"/>
  </r>
  <r>
    <s v="2021-10-24T23:59:59+02:00"/>
    <n v="10408"/>
    <x v="3"/>
    <n v="2009"/>
    <n v="1383"/>
    <n v="6884021901"/>
    <n v="1334"/>
    <n v="6640119462"/>
  </r>
  <r>
    <s v="2021-10-24T23:59:59+02:00"/>
    <n v="10409"/>
    <x v="3"/>
    <n v="968"/>
    <n v="719"/>
    <n v="742768595"/>
    <n v="693"/>
    <n v="7159090909"/>
  </r>
  <r>
    <s v="2021-10-24T23:59:59+02:00"/>
    <n v="10410"/>
    <x v="3"/>
    <n v="446"/>
    <n v="329"/>
    <n v="7376681614"/>
    <n v="308"/>
    <n v="6905829596"/>
  </r>
  <r>
    <s v="2021-10-24T23:59:59+02:00"/>
    <n v="10411"/>
    <x v="3"/>
    <n v="1457"/>
    <n v="998"/>
    <n v="6849691146"/>
    <n v="953"/>
    <n v="6540837337"/>
  </r>
  <r>
    <s v="2021-10-24T23:59:59+02:00"/>
    <n v="10412"/>
    <x v="3"/>
    <n v="921"/>
    <n v="694"/>
    <n v="7535287731"/>
    <n v="653"/>
    <n v="7090119435"/>
  </r>
  <r>
    <s v="2021-10-24T23:59:59+02:00"/>
    <n v="10413"/>
    <x v="3"/>
    <n v="987"/>
    <n v="712"/>
    <n v="7213779129"/>
    <n v="690"/>
    <n v="6990881459"/>
  </r>
  <r>
    <s v="2021-10-24T23:59:59+02:00"/>
    <n v="10414"/>
    <x v="3"/>
    <n v="2688"/>
    <n v="1870"/>
    <n v="6956845238"/>
    <n v="1788"/>
    <n v="6651785714"/>
  </r>
  <r>
    <s v="2021-10-24T23:59:59+02:00"/>
    <n v="10415"/>
    <x v="3"/>
    <n v="1218"/>
    <n v="904"/>
    <n v="7422003284"/>
    <n v="868"/>
    <n v="7126436782"/>
  </r>
  <r>
    <s v="2021-10-24T23:59:59+02:00"/>
    <n v="10416"/>
    <x v="3"/>
    <n v="872"/>
    <n v="695"/>
    <n v="7970183486"/>
    <n v="675"/>
    <n v="7740825688"/>
  </r>
  <r>
    <s v="2021-10-24T23:59:59+02:00"/>
    <n v="10417"/>
    <x v="3"/>
    <n v="1342"/>
    <n v="1011"/>
    <n v="7533532042"/>
    <n v="972"/>
    <n v="7242921013"/>
  </r>
  <r>
    <s v="2021-10-24T23:59:59+02:00"/>
    <n v="10418"/>
    <x v="3"/>
    <n v="364"/>
    <n v="255"/>
    <n v="7005494505"/>
    <n v="245"/>
    <n v="6730769231"/>
  </r>
  <r>
    <s v="2021-10-24T23:59:59+02:00"/>
    <n v="10419"/>
    <x v="3"/>
    <n v="479"/>
    <n v="324"/>
    <n v="6764091858"/>
    <n v="317"/>
    <n v="6617954071"/>
  </r>
  <r>
    <s v="2021-10-24T23:59:59+02:00"/>
    <n v="10420"/>
    <x v="3"/>
    <n v="235"/>
    <n v="189"/>
    <n v="8042553191"/>
    <n v="183"/>
    <n v="7787234043"/>
  </r>
  <r>
    <s v="2021-10-24T23:59:59+02:00"/>
    <n v="10421"/>
    <x v="3"/>
    <n v="330"/>
    <n v="237"/>
    <n v="7181818182"/>
    <n v="230"/>
    <n v="696969697"/>
  </r>
  <r>
    <s v="2021-10-24T23:59:59+02:00"/>
    <n v="10422"/>
    <x v="3"/>
    <n v="229"/>
    <n v="196"/>
    <n v="8558951965"/>
    <n v="188"/>
    <n v="8209606987"/>
  </r>
  <r>
    <s v="2021-10-24T23:59:59+02:00"/>
    <n v="10423"/>
    <x v="3"/>
    <n v="67"/>
    <n v="53"/>
    <n v="7910447761"/>
    <n v="52"/>
    <n v="776119403"/>
  </r>
  <r>
    <s v="2021-10-24T23:59:59+02:00"/>
    <n v="10424"/>
    <x v="3"/>
    <n v="227"/>
    <n v="159"/>
    <n v="7004405286"/>
    <n v="150"/>
    <n v="6607929515"/>
  </r>
  <r>
    <s v="2021-10-24T23:59:59+02:00"/>
    <n v="10425"/>
    <x v="3"/>
    <n v="379"/>
    <n v="289"/>
    <n v="7625329815"/>
    <n v="272"/>
    <n v="7176781003"/>
  </r>
  <r>
    <s v="2021-10-24T23:59:59+02:00"/>
    <n v="10426"/>
    <x v="3"/>
    <n v="334"/>
    <n v="242"/>
    <n v="7245508982"/>
    <n v="239"/>
    <n v="7155688623"/>
  </r>
  <r>
    <s v="2021-10-24T23:59:59+02:00"/>
    <n v="10427"/>
    <x v="3"/>
    <n v="460"/>
    <n v="318"/>
    <n v="6913043478"/>
    <n v="307"/>
    <n v="6673913043"/>
  </r>
  <r>
    <s v="2021-10-24T23:59:59+02:00"/>
    <n v="10428"/>
    <x v="3"/>
    <n v="386"/>
    <n v="284"/>
    <n v="7357512953"/>
    <n v="278"/>
    <n v="7202072539"/>
  </r>
  <r>
    <s v="2021-10-24T23:59:59+02:00"/>
    <n v="10501"/>
    <x v="4"/>
    <n v="1715"/>
    <n v="1205"/>
    <n v="7026239067"/>
    <n v="1143"/>
    <n v="6664723032"/>
  </r>
  <r>
    <s v="2021-10-24T23:59:59+02:00"/>
    <n v="10502"/>
    <x v="4"/>
    <n v="901"/>
    <n v="631"/>
    <n v="7003329634"/>
    <n v="607"/>
    <n v="6736958935"/>
  </r>
  <r>
    <s v="2021-10-24T23:59:59+02:00"/>
    <n v="10503"/>
    <x v="4"/>
    <n v="1262"/>
    <n v="865"/>
    <n v="6854199683"/>
    <n v="837"/>
    <n v="6632329635"/>
  </r>
  <r>
    <s v="2021-10-24T23:59:59+02:00"/>
    <n v="10504"/>
    <x v="4"/>
    <n v="4121"/>
    <n v="2822"/>
    <n v="6847852463"/>
    <n v="2723"/>
    <n v="660761951"/>
  </r>
  <r>
    <s v="2021-10-24T23:59:59+02:00"/>
    <n v="10505"/>
    <x v="4"/>
    <n v="1065"/>
    <n v="722"/>
    <n v="6779342723"/>
    <n v="691"/>
    <n v="6488262911"/>
  </r>
  <r>
    <s v="2021-10-24T23:59:59+02:00"/>
    <n v="10506"/>
    <x v="4"/>
    <n v="1148"/>
    <n v="792"/>
    <n v="6898954704"/>
    <n v="767"/>
    <n v="6681184669"/>
  </r>
  <r>
    <s v="2021-10-24T23:59:59+02:00"/>
    <n v="10507"/>
    <x v="4"/>
    <n v="920"/>
    <n v="625"/>
    <n v="6793478261"/>
    <n v="603"/>
    <n v="6554347826"/>
  </r>
  <r>
    <s v="2021-10-24T23:59:59+02:00"/>
    <n v="10508"/>
    <x v="4"/>
    <n v="2144"/>
    <n v="1507"/>
    <n v="702891791"/>
    <n v="1434"/>
    <n v="6688432836"/>
  </r>
  <r>
    <s v="2021-10-24T23:59:59+02:00"/>
    <n v="10509"/>
    <x v="4"/>
    <n v="1965"/>
    <n v="1425"/>
    <n v="7251908397"/>
    <n v="1373"/>
    <n v="6987277354"/>
  </r>
  <r>
    <s v="2021-10-24T23:59:59+02:00"/>
    <n v="10510"/>
    <x v="4"/>
    <n v="707"/>
    <n v="503"/>
    <n v="71145686"/>
    <n v="477"/>
    <n v="6746817539"/>
  </r>
  <r>
    <s v="2021-10-24T23:59:59+02:00"/>
    <n v="10511"/>
    <x v="4"/>
    <n v="778"/>
    <n v="535"/>
    <n v="6876606684"/>
    <n v="513"/>
    <n v="6593830334"/>
  </r>
  <r>
    <s v="2021-10-24T23:59:59+02:00"/>
    <n v="10512"/>
    <x v="4"/>
    <n v="383"/>
    <n v="295"/>
    <n v="7702349869"/>
    <n v="287"/>
    <n v="7493472585"/>
  </r>
  <r>
    <s v="2021-10-24T23:59:59+02:00"/>
    <n v="10601"/>
    <x v="5"/>
    <n v="1226"/>
    <n v="880"/>
    <n v="7177814029"/>
    <n v="861"/>
    <n v="7022838499"/>
  </r>
  <r>
    <s v="2021-10-24T23:59:59+02:00"/>
    <n v="10602"/>
    <x v="5"/>
    <n v="2800"/>
    <n v="1997"/>
    <n v="7132142857"/>
    <n v="1950"/>
    <n v="6964285714"/>
  </r>
  <r>
    <s v="2021-10-24T23:59:59+02:00"/>
    <n v="10603"/>
    <x v="5"/>
    <n v="1012"/>
    <n v="745"/>
    <n v="7361660079"/>
    <n v="716"/>
    <n v="7075098814"/>
  </r>
  <r>
    <s v="2021-10-24T23:59:59+02:00"/>
    <n v="10604"/>
    <x v="5"/>
    <n v="1201"/>
    <n v="801"/>
    <n v="6669442132"/>
    <n v="766"/>
    <n v="6378018318"/>
  </r>
  <r>
    <s v="2021-10-24T23:59:59+02:00"/>
    <n v="10605"/>
    <x v="5"/>
    <n v="2095"/>
    <n v="1544"/>
    <n v="7369928401"/>
    <n v="1492"/>
    <n v="7121718377"/>
  </r>
  <r>
    <s v="2021-10-24T23:59:59+02:00"/>
    <n v="10606"/>
    <x v="5"/>
    <n v="7538"/>
    <n v="5329"/>
    <n v="706951446"/>
    <n v="5139"/>
    <n v="6817458212"/>
  </r>
  <r>
    <s v="2021-10-24T23:59:59+02:00"/>
    <n v="10607"/>
    <x v="5"/>
    <n v="4788"/>
    <n v="3189"/>
    <n v="6660401003"/>
    <n v="3018"/>
    <n v="6303258145"/>
  </r>
  <r>
    <s v="2021-10-24T23:59:59+02:00"/>
    <n v="10608"/>
    <x v="5"/>
    <n v="767"/>
    <n v="566"/>
    <n v="7379400261"/>
    <n v="553"/>
    <n v="7209908735"/>
  </r>
  <r>
    <s v="2021-10-24T23:59:59+02:00"/>
    <n v="10609"/>
    <x v="5"/>
    <n v="2996"/>
    <n v="2120"/>
    <n v="7076101469"/>
    <n v="2050"/>
    <n v="6842456609"/>
  </r>
  <r>
    <s v="2021-10-24T23:59:59+02:00"/>
    <n v="10610"/>
    <x v="5"/>
    <n v="2633"/>
    <n v="1975"/>
    <n v="7500949487"/>
    <n v="1922"/>
    <n v="7299658185"/>
  </r>
  <r>
    <s v="2021-10-24T23:59:59+02:00"/>
    <n v="10611"/>
    <x v="5"/>
    <n v="2262"/>
    <n v="1515"/>
    <n v="6697612732"/>
    <n v="1461"/>
    <n v="6458885942"/>
  </r>
  <r>
    <s v="2021-10-24T23:59:59+02:00"/>
    <n v="10612"/>
    <x v="5"/>
    <n v="2354"/>
    <n v="1772"/>
    <n v="7527612574"/>
    <n v="1719"/>
    <n v="7302463891"/>
  </r>
  <r>
    <s v="2021-10-24T23:59:59+02:00"/>
    <n v="10613"/>
    <x v="5"/>
    <n v="1251"/>
    <n v="912"/>
    <n v="7290167866"/>
    <n v="867"/>
    <n v="6930455635"/>
  </r>
  <r>
    <s v="2021-10-24T23:59:59+02:00"/>
    <n v="10614"/>
    <x v="5"/>
    <n v="1139"/>
    <n v="852"/>
    <n v="748024583"/>
    <n v="826"/>
    <n v="7251975417"/>
  </r>
  <r>
    <s v="2021-10-24T23:59:59+02:00"/>
    <n v="10615"/>
    <x v="5"/>
    <n v="2697"/>
    <n v="1908"/>
    <n v="7074527253"/>
    <n v="1841"/>
    <n v="6826103077"/>
  </r>
  <r>
    <s v="2021-10-24T23:59:59+02:00"/>
    <n v="10616"/>
    <x v="5"/>
    <n v="768"/>
    <n v="557"/>
    <n v="7252604167"/>
    <n v="539"/>
    <n v="7018229167"/>
  </r>
  <r>
    <s v="2021-10-24T23:59:59+02:00"/>
    <n v="10617"/>
    <x v="5"/>
    <n v="885"/>
    <n v="667"/>
    <n v="7536723164"/>
    <n v="648"/>
    <n v="7322033898"/>
  </r>
  <r>
    <s v="2021-10-24T23:59:59+02:00"/>
    <n v="10618"/>
    <x v="5"/>
    <n v="1263"/>
    <n v="961"/>
    <n v="7608867775"/>
    <n v="926"/>
    <n v="7331749802"/>
  </r>
  <r>
    <s v="2021-10-24T23:59:59+02:00"/>
    <n v="10619"/>
    <x v="5"/>
    <n v="641"/>
    <n v="424"/>
    <n v="6614664587"/>
    <n v="405"/>
    <n v="631825273"/>
  </r>
  <r>
    <s v="2021-10-24T23:59:59+02:00"/>
    <n v="10701"/>
    <x v="6"/>
    <n v="2265"/>
    <n v="1842"/>
    <n v="8132450331"/>
    <n v="1779"/>
    <n v="7854304636"/>
  </r>
  <r>
    <s v="2021-10-24T23:59:59+02:00"/>
    <n v="10702"/>
    <x v="6"/>
    <n v="1746"/>
    <n v="1336"/>
    <n v="7651775487"/>
    <n v="1296"/>
    <n v="7422680412"/>
  </r>
  <r>
    <s v="2021-10-24T23:59:59+02:00"/>
    <n v="10703"/>
    <x v="6"/>
    <n v="3053"/>
    <n v="2176"/>
    <n v="7127415657"/>
    <n v="2076"/>
    <n v="6799868981"/>
  </r>
  <r>
    <s v="2021-10-24T23:59:59+02:00"/>
    <n v="10704"/>
    <x v="6"/>
    <n v="626"/>
    <n v="430"/>
    <n v="6869009585"/>
    <n v="420"/>
    <n v="6709265176"/>
  </r>
  <r>
    <s v="2021-10-24T23:59:59+02:00"/>
    <n v="10705"/>
    <x v="6"/>
    <n v="2854"/>
    <n v="2120"/>
    <n v="7428170988"/>
    <n v="2045"/>
    <n v="716538192"/>
  </r>
  <r>
    <s v="2021-10-24T23:59:59+02:00"/>
    <n v="10706"/>
    <x v="6"/>
    <n v="1412"/>
    <n v="921"/>
    <n v="652266289"/>
    <n v="894"/>
    <n v="6331444759"/>
  </r>
  <r>
    <s v="2021-10-24T23:59:59+02:00"/>
    <n v="10707"/>
    <x v="6"/>
    <n v="3944"/>
    <n v="2907"/>
    <n v="7370689655"/>
    <n v="2798"/>
    <n v="7094320487"/>
  </r>
  <r>
    <s v="2021-10-24T23:59:59+02:00"/>
    <n v="10708"/>
    <x v="6"/>
    <n v="1924"/>
    <n v="1474"/>
    <n v="7661122661"/>
    <n v="1439"/>
    <n v="7479209979"/>
  </r>
  <r>
    <s v="2021-10-24T23:59:59+02:00"/>
    <n v="10709"/>
    <x v="6"/>
    <n v="2377"/>
    <n v="1900"/>
    <n v="7993268826"/>
    <n v="1825"/>
    <n v="7677745057"/>
  </r>
  <r>
    <s v="2021-10-24T23:59:59+02:00"/>
    <n v="10710"/>
    <x v="6"/>
    <n v="1624"/>
    <n v="1166"/>
    <n v="7179802956"/>
    <n v="1115"/>
    <n v="6865763547"/>
  </r>
  <r>
    <s v="2021-10-24T23:59:59+02:00"/>
    <n v="10711"/>
    <x v="6"/>
    <n v="3418"/>
    <n v="1608"/>
    <n v="4704505559"/>
    <n v="1543"/>
    <n v="4514335869"/>
  </r>
  <r>
    <s v="2021-10-24T23:59:59+02:00"/>
    <n v="10712"/>
    <x v="6"/>
    <n v="2214"/>
    <n v="1682"/>
    <n v="7597109304"/>
    <n v="1628"/>
    <n v="7353206865"/>
  </r>
  <r>
    <s v="2021-10-24T23:59:59+02:00"/>
    <n v="10713"/>
    <x v="6"/>
    <n v="8643"/>
    <n v="6062"/>
    <n v="7013768367"/>
    <n v="5824"/>
    <n v="6738401018"/>
  </r>
  <r>
    <s v="2021-10-24T23:59:59+02:00"/>
    <n v="10714"/>
    <x v="6"/>
    <n v="1809"/>
    <n v="1227"/>
    <n v="6782752902"/>
    <n v="1197"/>
    <n v="6616915423"/>
  </r>
  <r>
    <s v="2021-10-24T23:59:59+02:00"/>
    <n v="10715"/>
    <x v="6"/>
    <n v="1232"/>
    <n v="795"/>
    <n v="6452922078"/>
    <n v="754"/>
    <n v="612012987"/>
  </r>
  <r>
    <s v="2021-10-24T23:59:59+02:00"/>
    <n v="10716"/>
    <x v="6"/>
    <n v="1566"/>
    <n v="1258"/>
    <n v="8033205619"/>
    <n v="1211"/>
    <n v="7733077905"/>
  </r>
  <r>
    <s v="2021-10-24T23:59:59+02:00"/>
    <n v="10717"/>
    <x v="6"/>
    <n v="5062"/>
    <n v="3045"/>
    <n v="6015408929"/>
    <n v="2898"/>
    <n v="5725009878"/>
  </r>
  <r>
    <s v="2021-10-24T23:59:59+02:00"/>
    <n v="10718"/>
    <x v="6"/>
    <n v="2128"/>
    <n v="1710"/>
    <n v="8035714286"/>
    <n v="1656"/>
    <n v="7781954887"/>
  </r>
  <r>
    <s v="2021-10-24T23:59:59+02:00"/>
    <n v="10719"/>
    <x v="6"/>
    <n v="1392"/>
    <n v="1064"/>
    <n v="7643678161"/>
    <n v="1043"/>
    <n v="7492816092"/>
  </r>
  <r>
    <s v="2021-10-24T23:59:59+02:00"/>
    <n v="10720"/>
    <x v="6"/>
    <n v="1163"/>
    <n v="956"/>
    <n v="8220120378"/>
    <n v="917"/>
    <n v="7884780739"/>
  </r>
  <r>
    <s v="2021-10-24T23:59:59+02:00"/>
    <n v="10721"/>
    <x v="6"/>
    <n v="1672"/>
    <n v="1340"/>
    <n v="8014354067"/>
    <n v="1278"/>
    <n v="764354067"/>
  </r>
  <r>
    <s v="2021-10-24T23:59:59+02:00"/>
    <n v="10722"/>
    <x v="6"/>
    <n v="2527"/>
    <n v="1849"/>
    <n v="7316976652"/>
    <n v="1781"/>
    <n v="7047882865"/>
  </r>
  <r>
    <s v="2021-10-24T23:59:59+02:00"/>
    <n v="10723"/>
    <x v="6"/>
    <n v="1357"/>
    <n v="1034"/>
    <n v="7619749447"/>
    <n v="997"/>
    <n v="7347089167"/>
  </r>
  <r>
    <s v="2021-10-24T23:59:59+02:00"/>
    <n v="10724"/>
    <x v="6"/>
    <n v="2280"/>
    <n v="1540"/>
    <n v="6754385965"/>
    <n v="1460"/>
    <n v="6403508772"/>
  </r>
  <r>
    <s v="2021-10-24T23:59:59+02:00"/>
    <n v="10725"/>
    <x v="6"/>
    <n v="704"/>
    <n v="480"/>
    <n v="6818181818"/>
    <n v="452"/>
    <n v="6420454545"/>
  </r>
  <r>
    <s v="2021-10-24T23:59:59+02:00"/>
    <n v="10726"/>
    <x v="6"/>
    <n v="623"/>
    <n v="390"/>
    <n v="6260032103"/>
    <n v="370"/>
    <n v="5939004815"/>
  </r>
  <r>
    <s v="2021-10-24T23:59:59+02:00"/>
    <n v="10727"/>
    <x v="6"/>
    <n v="782"/>
    <n v="494"/>
    <n v="631713555"/>
    <n v="480"/>
    <n v="6138107417"/>
  </r>
  <r>
    <s v="2021-10-24T23:59:59+02:00"/>
    <n v="10801"/>
    <x v="7"/>
    <n v="3114"/>
    <n v="2486"/>
    <n v="798330122"/>
    <n v="2414"/>
    <n v="7752087347"/>
  </r>
  <r>
    <s v="2021-10-24T23:59:59+02:00"/>
    <n v="10802"/>
    <x v="7"/>
    <n v="1372"/>
    <n v="1043"/>
    <n v="7602040816"/>
    <n v="1012"/>
    <n v="7376093294"/>
  </r>
  <r>
    <s v="2021-10-24T23:59:59+02:00"/>
    <n v="10803"/>
    <x v="7"/>
    <n v="1065"/>
    <n v="837"/>
    <n v="785915493"/>
    <n v="821"/>
    <n v="7708920188"/>
  </r>
  <r>
    <s v="2021-10-24T23:59:59+02:00"/>
    <n v="10804"/>
    <x v="7"/>
    <n v="1354"/>
    <n v="1028"/>
    <n v="7592319055"/>
    <n v="998"/>
    <n v="7370753323"/>
  </r>
  <r>
    <s v="2021-10-24T23:59:59+02:00"/>
    <n v="10805"/>
    <x v="7"/>
    <n v="1819"/>
    <n v="1418"/>
    <n v="7795492029"/>
    <n v="1387"/>
    <n v="7625068719"/>
  </r>
  <r>
    <s v="2021-10-24T23:59:59+02:00"/>
    <n v="10806"/>
    <x v="7"/>
    <n v="610"/>
    <n v="421"/>
    <n v="6901639344"/>
    <n v="407"/>
    <n v="6672131148"/>
  </r>
  <r>
    <s v="2021-10-24T23:59:59+02:00"/>
    <n v="10807"/>
    <x v="7"/>
    <n v="1879"/>
    <n v="1452"/>
    <n v="7727514635"/>
    <n v="1393"/>
    <n v="7413517829"/>
  </r>
  <r>
    <s v="2021-10-24T23:59:59+02:00"/>
    <n v="10808"/>
    <x v="7"/>
    <n v="1154"/>
    <n v="888"/>
    <n v="7694974003"/>
    <n v="862"/>
    <n v="7469670711"/>
  </r>
  <r>
    <s v="2021-10-24T23:59:59+02:00"/>
    <n v="10809"/>
    <x v="7"/>
    <n v="2016"/>
    <n v="1425"/>
    <n v="7068452381"/>
    <n v="1388"/>
    <n v="6884920635"/>
  </r>
  <r>
    <s v="2021-10-24T23:59:59+02:00"/>
    <n v="10810"/>
    <x v="7"/>
    <n v="842"/>
    <n v="637"/>
    <n v="7565320665"/>
    <n v="625"/>
    <n v="742280285"/>
  </r>
  <r>
    <s v="2021-10-24T23:59:59+02:00"/>
    <n v="10811"/>
    <x v="7"/>
    <n v="1784"/>
    <n v="1306"/>
    <n v="7320627803"/>
    <n v="1246"/>
    <n v="6984304933"/>
  </r>
  <r>
    <s v="2021-10-24T23:59:59+02:00"/>
    <n v="10812"/>
    <x v="7"/>
    <n v="1253"/>
    <n v="887"/>
    <n v="7079010375"/>
    <n v="854"/>
    <n v="6815642458"/>
  </r>
  <r>
    <s v="2021-10-24T23:59:59+02:00"/>
    <n v="10813"/>
    <x v="7"/>
    <n v="1679"/>
    <n v="1260"/>
    <n v="7504466945"/>
    <n v="1220"/>
    <n v="7266229899"/>
  </r>
  <r>
    <s v="2021-10-24T23:59:59+02:00"/>
    <n v="10814"/>
    <x v="7"/>
    <n v="1091"/>
    <n v="848"/>
    <n v="777268561"/>
    <n v="808"/>
    <n v="7406049496"/>
  </r>
  <r>
    <s v="2021-10-24T23:59:59+02:00"/>
    <n v="10815"/>
    <x v="7"/>
    <n v="1402"/>
    <n v="1108"/>
    <n v="790299572"/>
    <n v="1051"/>
    <n v="7496433666"/>
  </r>
  <r>
    <s v="2021-10-24T23:59:59+02:00"/>
    <n v="10816"/>
    <x v="7"/>
    <n v="3265"/>
    <n v="2386"/>
    <n v="7307810107"/>
    <n v="2294"/>
    <n v="7026033691"/>
  </r>
  <r>
    <s v="2021-10-24T23:59:59+02:00"/>
    <n v="10817"/>
    <x v="7"/>
    <n v="1621"/>
    <n v="1218"/>
    <n v="7513880321"/>
    <n v="1172"/>
    <n v="7230104874"/>
  </r>
  <r>
    <s v="2021-10-24T23:59:59+02:00"/>
    <n v="10818"/>
    <x v="7"/>
    <n v="857"/>
    <n v="619"/>
    <n v="7222870478"/>
    <n v="594"/>
    <n v="6931155193"/>
  </r>
  <r>
    <s v="2021-10-24T23:59:59+02:00"/>
    <n v="10819"/>
    <x v="7"/>
    <n v="903"/>
    <n v="700"/>
    <n v="7751937984"/>
    <n v="679"/>
    <n v="7519379845"/>
  </r>
  <r>
    <s v="2021-10-24T23:59:59+02:00"/>
    <n v="10820"/>
    <x v="7"/>
    <n v="899"/>
    <n v="733"/>
    <n v="8153503893"/>
    <n v="719"/>
    <n v="7997775306"/>
  </r>
  <r>
    <s v="2021-10-24T23:59:59+02:00"/>
    <n v="10821"/>
    <x v="7"/>
    <n v="1279"/>
    <n v="939"/>
    <n v="7341673182"/>
    <n v="907"/>
    <n v="7091477717"/>
  </r>
  <r>
    <s v="2021-10-24T23:59:59+02:00"/>
    <n v="10822"/>
    <x v="7"/>
    <n v="1370"/>
    <n v="1056"/>
    <n v="7708029197"/>
    <n v="1016"/>
    <n v="7416058394"/>
  </r>
  <r>
    <s v="2021-10-24T23:59:59+02:00"/>
    <n v="10823"/>
    <x v="7"/>
    <n v="1813"/>
    <n v="1305"/>
    <n v="7198014341"/>
    <n v="1251"/>
    <n v="6900165472"/>
  </r>
  <r>
    <s v="2021-10-24T23:59:59+02:00"/>
    <n v="10824"/>
    <x v="7"/>
    <n v="582"/>
    <n v="430"/>
    <n v="7388316151"/>
    <n v="413"/>
    <n v="7096219931"/>
  </r>
  <r>
    <s v="2021-10-24T23:59:59+02:00"/>
    <n v="10825"/>
    <x v="7"/>
    <n v="644"/>
    <n v="478"/>
    <n v="7422360248"/>
    <n v="452"/>
    <n v="701863354"/>
  </r>
  <r>
    <s v="2021-10-24T23:59:59+02:00"/>
    <n v="10826"/>
    <x v="7"/>
    <n v="639"/>
    <n v="470"/>
    <n v="7355242567"/>
    <n v="457"/>
    <n v="7151799687"/>
  </r>
  <r>
    <s v="2021-10-24T23:59:59+02:00"/>
    <n v="10827"/>
    <x v="7"/>
    <n v="355"/>
    <n v="268"/>
    <n v="7549295775"/>
    <n v="256"/>
    <n v="7211267606"/>
  </r>
  <r>
    <s v="2021-10-24T23:59:59+02:00"/>
    <n v="10828"/>
    <x v="7"/>
    <n v="792"/>
    <n v="598"/>
    <n v="7550505051"/>
    <n v="568"/>
    <n v="7171717172"/>
  </r>
  <r>
    <s v="2021-10-24T23:59:59+02:00"/>
    <n v="10901"/>
    <x v="8"/>
    <n v="1600"/>
    <n v="1185"/>
    <n v="740625"/>
    <n v="1138"/>
    <n v="71125"/>
  </r>
  <r>
    <s v="2021-10-24T23:59:59+02:00"/>
    <n v="10902"/>
    <x v="8"/>
    <n v="2079"/>
    <n v="1612"/>
    <n v="7753727754"/>
    <n v="1522"/>
    <n v="7320827321"/>
  </r>
  <r>
    <s v="2021-10-24T23:59:59+02:00"/>
    <n v="10903"/>
    <x v="8"/>
    <n v="1083"/>
    <n v="870"/>
    <n v="8033240997"/>
    <n v="833"/>
    <n v="7691597415"/>
  </r>
  <r>
    <s v="2021-10-24T23:59:59+02:00"/>
    <n v="10904"/>
    <x v="8"/>
    <n v="1249"/>
    <n v="832"/>
    <n v="6661329063"/>
    <n v="796"/>
    <n v="6373098479"/>
  </r>
  <r>
    <s v="2021-10-24T23:59:59+02:00"/>
    <n v="10905"/>
    <x v="8"/>
    <n v="3549"/>
    <n v="2645"/>
    <n v="7452803607"/>
    <n v="2497"/>
    <n v="7035784728"/>
  </r>
  <r>
    <s v="2021-10-24T23:59:59+02:00"/>
    <n v="10906"/>
    <x v="8"/>
    <n v="746"/>
    <n v="572"/>
    <n v="7667560322"/>
    <n v="548"/>
    <n v="7345844504"/>
  </r>
  <r>
    <s v="2021-10-24T23:59:59+02:00"/>
    <n v="10907"/>
    <x v="8"/>
    <n v="1495"/>
    <n v="1013"/>
    <n v="6775919732"/>
    <n v="975"/>
    <n v="652173913"/>
  </r>
  <r>
    <s v="2021-10-24T23:59:59+02:00"/>
    <n v="10908"/>
    <x v="8"/>
    <n v="1448"/>
    <n v="1088"/>
    <n v="7513812155"/>
    <n v="1037"/>
    <n v="716160221"/>
  </r>
  <r>
    <s v="2021-10-24T23:59:59+02:00"/>
    <n v="10909"/>
    <x v="8"/>
    <n v="1133"/>
    <n v="794"/>
    <n v="7007943513"/>
    <n v="764"/>
    <n v="6743159753"/>
  </r>
  <r>
    <s v="2021-10-24T23:59:59+02:00"/>
    <n v="10910"/>
    <x v="8"/>
    <n v="1353"/>
    <n v="928"/>
    <n v="6858832225"/>
    <n v="881"/>
    <n v="6511456024"/>
  </r>
  <r>
    <s v="2021-10-24T23:59:59+02:00"/>
    <n v="10911"/>
    <x v="8"/>
    <n v="1139"/>
    <n v="866"/>
    <n v="7603160667"/>
    <n v="822"/>
    <n v="7216856892"/>
  </r>
  <r>
    <s v="2021-10-24T23:59:59+02:00"/>
    <n v="10912"/>
    <x v="8"/>
    <n v="1873"/>
    <n v="1282"/>
    <n v="6844634277"/>
    <n v="1232"/>
    <n v="6577682862"/>
  </r>
  <r>
    <s v="2021-10-24T23:59:59+02:00"/>
    <n v="10913"/>
    <x v="8"/>
    <n v="659"/>
    <n v="512"/>
    <n v="7769347496"/>
    <n v="490"/>
    <n v="7435508346"/>
  </r>
  <r>
    <s v="2021-10-24T23:59:59+02:00"/>
    <n v="10914"/>
    <x v="8"/>
    <n v="1527"/>
    <n v="1213"/>
    <n v="7943680419"/>
    <n v="1174"/>
    <n v="7688277669"/>
  </r>
  <r>
    <s v="2021-10-24T23:59:59+02:00"/>
    <n v="10915"/>
    <x v="8"/>
    <n v="1010"/>
    <n v="706"/>
    <n v="699009901"/>
    <n v="678"/>
    <n v="6712871287"/>
  </r>
  <r>
    <s v="2021-10-24T23:59:59+02:00"/>
    <n v="10916"/>
    <x v="8"/>
    <n v="2452"/>
    <n v="1710"/>
    <n v="6973898858"/>
    <n v="1639"/>
    <n v="6684339315"/>
  </r>
  <r>
    <s v="2021-10-24T23:59:59+02:00"/>
    <n v="10917"/>
    <x v="8"/>
    <n v="7662"/>
    <n v="5268"/>
    <n v="6875489428"/>
    <n v="5068"/>
    <n v="6614460976"/>
  </r>
  <r>
    <s v="2021-10-24T23:59:59+02:00"/>
    <n v="10918"/>
    <x v="8"/>
    <n v="5882"/>
    <n v="4053"/>
    <n v="6890513431"/>
    <n v="3852"/>
    <n v="6548792928"/>
  </r>
  <r>
    <s v="2021-10-24T23:59:59+02:00"/>
    <n v="10919"/>
    <x v="8"/>
    <n v="2937"/>
    <n v="2238"/>
    <n v="7620020429"/>
    <n v="2142"/>
    <n v="7293156282"/>
  </r>
  <r>
    <s v="2021-10-24T23:59:59+02:00"/>
    <n v="10920"/>
    <x v="8"/>
    <n v="1647"/>
    <n v="1179"/>
    <n v="7158469945"/>
    <n v="1130"/>
    <n v="686095932"/>
  </r>
  <r>
    <s v="2021-10-24T23:59:59+02:00"/>
    <n v="10921"/>
    <x v="8"/>
    <n v="1433"/>
    <n v="1120"/>
    <n v="781577111"/>
    <n v="1081"/>
    <n v="7543614794"/>
  </r>
  <r>
    <s v="2021-10-24T23:59:59+02:00"/>
    <n v="10922"/>
    <x v="8"/>
    <n v="747"/>
    <n v="491"/>
    <n v="6572958501"/>
    <n v="463"/>
    <n v="6198125837"/>
  </r>
  <r>
    <s v="2021-10-24T23:59:59+02:00"/>
    <n v="10923"/>
    <x v="8"/>
    <n v="2004"/>
    <n v="1493"/>
    <n v="74500998"/>
    <n v="1440"/>
    <n v="7185628743"/>
  </r>
  <r>
    <s v="2021-10-24T23:59:59+02:00"/>
    <n v="10924"/>
    <x v="8"/>
    <n v="1002"/>
    <n v="788"/>
    <n v="7864271457"/>
    <n v="768"/>
    <n v="7664670659"/>
  </r>
  <r>
    <s v="2021-10-24T23:59:59+02:00"/>
    <n v="10925"/>
    <x v="8"/>
    <n v="959"/>
    <n v="666"/>
    <n v="6944734098"/>
    <n v="642"/>
    <n v="669447341"/>
  </r>
  <r>
    <s v="2021-10-24T23:59:59+02:00"/>
    <n v="10926"/>
    <x v="8"/>
    <n v="831"/>
    <n v="615"/>
    <n v="7400722022"/>
    <n v="593"/>
    <n v="7135980746"/>
  </r>
  <r>
    <s v="2021-10-24T23:59:59+02:00"/>
    <n v="10927"/>
    <x v="8"/>
    <n v="1165"/>
    <n v="802"/>
    <n v="6884120172"/>
    <n v="757"/>
    <n v="6497854077"/>
  </r>
  <r>
    <s v="2021-10-24T23:59:59+02:00"/>
    <n v="10928"/>
    <x v="8"/>
    <n v="1435"/>
    <n v="947"/>
    <n v="6599303136"/>
    <n v="901"/>
    <n v="6278745645"/>
  </r>
  <r>
    <s v="2021-10-24T23:59:59+02:00"/>
    <n v="10929"/>
    <x v="8"/>
    <n v="804"/>
    <n v="525"/>
    <n v="6529850746"/>
    <n v="497"/>
    <n v="618159204"/>
  </r>
  <r>
    <s v="2021-10-24T23:59:59+02:00"/>
    <n v="10930"/>
    <x v="8"/>
    <n v="754"/>
    <n v="603"/>
    <n v="799734748"/>
    <n v="574"/>
    <n v="7612732095"/>
  </r>
  <r>
    <s v="2021-10-24T23:59:59+02:00"/>
    <n v="10931"/>
    <x v="8"/>
    <n v="288"/>
    <n v="219"/>
    <n v="7604166667"/>
    <n v="206"/>
    <n v="7152777778"/>
  </r>
  <r>
    <s v="2021-10-24T23:59:59+02:00"/>
    <n v="10932"/>
    <x v="8"/>
    <n v="264"/>
    <n v="195"/>
    <n v="7386363636"/>
    <n v="186"/>
    <n v="7045454545"/>
  </r>
  <r>
    <s v="2021-10-24T23:59:59+02:00"/>
    <n v="20101"/>
    <x v="9"/>
    <n v="101765"/>
    <n v="66163"/>
    <n v="6501547683"/>
    <n v="62902"/>
    <n v="6181103523"/>
  </r>
  <r>
    <s v="2021-10-24T23:59:59+02:00"/>
    <n v="20201"/>
    <x v="10"/>
    <n v="63236"/>
    <n v="39151"/>
    <n v="6191251819"/>
    <n v="37326"/>
    <n v="5902650389"/>
  </r>
  <r>
    <s v="2021-10-24T23:59:59+02:00"/>
    <n v="20302"/>
    <x v="11"/>
    <n v="1210"/>
    <n v="745"/>
    <n v="6157024793"/>
    <n v="703"/>
    <n v="5809917355"/>
  </r>
  <r>
    <s v="2021-10-24T23:59:59+02:00"/>
    <n v="20305"/>
    <x v="11"/>
    <n v="6915"/>
    <n v="4495"/>
    <n v="6500361533"/>
    <n v="4190"/>
    <n v="6059291396"/>
  </r>
  <r>
    <s v="2021-10-24T23:59:59+02:00"/>
    <n v="20306"/>
    <x v="11"/>
    <n v="2524"/>
    <n v="1632"/>
    <n v="64659271"/>
    <n v="1493"/>
    <n v="5915213946"/>
  </r>
  <r>
    <s v="2021-10-24T23:59:59+02:00"/>
    <n v="20307"/>
    <x v="11"/>
    <n v="3321"/>
    <n v="1960"/>
    <n v="5901836796"/>
    <n v="1825"/>
    <n v="5495332731"/>
  </r>
  <r>
    <s v="2021-10-24T23:59:59+02:00"/>
    <n v="20316"/>
    <x v="11"/>
    <n v="1565"/>
    <n v="983"/>
    <n v="628115016"/>
    <n v="893"/>
    <n v="5706070288"/>
  </r>
  <r>
    <s v="2021-10-24T23:59:59+02:00"/>
    <n v="20320"/>
    <x v="11"/>
    <n v="1240"/>
    <n v="813"/>
    <n v="6556451613"/>
    <n v="751"/>
    <n v="6056451613"/>
  </r>
  <r>
    <s v="2021-10-24T23:59:59+02:00"/>
    <n v="20321"/>
    <x v="11"/>
    <n v="1277"/>
    <n v="729"/>
    <n v="5708692247"/>
    <n v="666"/>
    <n v="5215348473"/>
  </r>
  <r>
    <s v="2021-10-24T23:59:59+02:00"/>
    <n v="20402"/>
    <x v="12"/>
    <n v="8107"/>
    <n v="5162"/>
    <n v="6367336869"/>
    <n v="4872"/>
    <n v="6009621315"/>
  </r>
  <r>
    <s v="2021-10-24T23:59:59+02:00"/>
    <n v="20403"/>
    <x v="12"/>
    <n v="2494"/>
    <n v="1584"/>
    <n v="6351242983"/>
    <n v="1513"/>
    <n v="6066559743"/>
  </r>
  <r>
    <s v="2021-10-24T23:59:59+02:00"/>
    <n v="20405"/>
    <x v="12"/>
    <n v="7206"/>
    <n v="4519"/>
    <n v="627116292"/>
    <n v="4216"/>
    <n v="5850679989"/>
  </r>
  <r>
    <s v="2021-10-24T23:59:59+02:00"/>
    <n v="20409"/>
    <x v="12"/>
    <n v="2999"/>
    <n v="1909"/>
    <n v="6365455152"/>
    <n v="1809"/>
    <n v="603201067"/>
  </r>
  <r>
    <s v="2021-10-24T23:59:59+02:00"/>
    <n v="20412"/>
    <x v="12"/>
    <n v="2423"/>
    <n v="1635"/>
    <n v="6747833265"/>
    <n v="1577"/>
    <n v="6508460586"/>
  </r>
  <r>
    <s v="2021-10-24T23:59:59+02:00"/>
    <n v="20414"/>
    <x v="12"/>
    <n v="3117"/>
    <n v="2004"/>
    <n v="6429258903"/>
    <n v="1892"/>
    <n v="6069939044"/>
  </r>
  <r>
    <s v="2021-10-24T23:59:59+02:00"/>
    <n v="20415"/>
    <x v="12"/>
    <n v="3505"/>
    <n v="2422"/>
    <n v="6910128388"/>
    <n v="2314"/>
    <n v="6601997147"/>
  </r>
  <r>
    <s v="2021-10-24T23:59:59+02:00"/>
    <n v="20416"/>
    <x v="12"/>
    <n v="1801"/>
    <n v="1119"/>
    <n v="6213214881"/>
    <n v="1041"/>
    <n v="5780122154"/>
  </r>
  <r>
    <s v="2021-10-24T23:59:59+02:00"/>
    <n v="20417"/>
    <x v="12"/>
    <n v="2631"/>
    <n v="1633"/>
    <n v="6206765488"/>
    <n v="1545"/>
    <n v="5872291904"/>
  </r>
  <r>
    <s v="2021-10-24T23:59:59+02:00"/>
    <n v="20418"/>
    <x v="12"/>
    <n v="3893"/>
    <n v="2675"/>
    <n v="6871307475"/>
    <n v="2542"/>
    <n v="6529668636"/>
  </r>
  <r>
    <s v="2021-10-24T23:59:59+02:00"/>
    <n v="20419"/>
    <x v="12"/>
    <n v="1616"/>
    <n v="1162"/>
    <n v="7190594059"/>
    <n v="1121"/>
    <n v="6936881188"/>
  </r>
  <r>
    <s v="2021-10-24T23:59:59+02:00"/>
    <n v="20421"/>
    <x v="12"/>
    <n v="4463"/>
    <n v="2900"/>
    <n v="6497871387"/>
    <n v="2743"/>
    <n v="6146090074"/>
  </r>
  <r>
    <s v="2021-10-24T23:59:59+02:00"/>
    <n v="20424"/>
    <x v="12"/>
    <n v="2860"/>
    <n v="1903"/>
    <n v="6653846154"/>
    <n v="1817"/>
    <n v="6353146853"/>
  </r>
  <r>
    <s v="2021-10-24T23:59:59+02:00"/>
    <n v="20425"/>
    <x v="12"/>
    <n v="3251"/>
    <n v="2096"/>
    <n v="6447247001"/>
    <n v="2002"/>
    <n v="6158105198"/>
  </r>
  <r>
    <s v="2021-10-24T23:59:59+02:00"/>
    <n v="20428"/>
    <x v="12"/>
    <n v="1092"/>
    <n v="660"/>
    <n v="6043956044"/>
    <n v="612"/>
    <n v="5604395604"/>
  </r>
  <r>
    <s v="2021-10-24T23:59:59+02:00"/>
    <n v="20432"/>
    <x v="12"/>
    <n v="2647"/>
    <n v="1636"/>
    <n v="6180581791"/>
    <n v="1536"/>
    <n v="5802795618"/>
  </r>
  <r>
    <s v="2021-10-24T23:59:59+02:00"/>
    <n v="20435"/>
    <x v="12"/>
    <n v="2201"/>
    <n v="1398"/>
    <n v="6351658337"/>
    <n v="1332"/>
    <n v="6051794639"/>
  </r>
  <r>
    <s v="2021-10-24T23:59:59+02:00"/>
    <n v="20441"/>
    <x v="12"/>
    <n v="606"/>
    <n v="351"/>
    <n v="5792079208"/>
    <n v="326"/>
    <n v="5379537954"/>
  </r>
  <r>
    <s v="2021-10-24T23:59:59+02:00"/>
    <n v="20442"/>
    <x v="12"/>
    <n v="3591"/>
    <n v="2325"/>
    <n v="6474519632"/>
    <n v="2221"/>
    <n v="6184906711"/>
  </r>
  <r>
    <s v="2021-10-24T23:59:59+02:00"/>
    <n v="20501"/>
    <x v="13"/>
    <n v="4692"/>
    <n v="3257"/>
    <n v="6941602728"/>
    <n v="3099"/>
    <n v="6604859335"/>
  </r>
  <r>
    <s v="2021-10-24T23:59:59+02:00"/>
    <n v="20502"/>
    <x v="13"/>
    <n v="2742"/>
    <n v="1796"/>
    <n v="654996353"/>
    <n v="1705"/>
    <n v="6218088986"/>
  </r>
  <r>
    <s v="2021-10-24T23:59:59+02:00"/>
    <n v="20503"/>
    <x v="13"/>
    <n v="881"/>
    <n v="582"/>
    <n v="6606129398"/>
    <n v="544"/>
    <n v="6174801362"/>
  </r>
  <r>
    <s v="2021-10-24T23:59:59+02:00"/>
    <n v="20504"/>
    <x v="13"/>
    <n v="1216"/>
    <n v="821"/>
    <n v="6751644737"/>
    <n v="783"/>
    <n v="6439144737"/>
  </r>
  <r>
    <s v="2021-10-24T23:59:59+02:00"/>
    <n v="20505"/>
    <x v="13"/>
    <n v="4875"/>
    <n v="3327"/>
    <n v="6824615385"/>
    <n v="3131"/>
    <n v="6422564103"/>
  </r>
  <r>
    <s v="2021-10-24T23:59:59+02:00"/>
    <n v="20506"/>
    <x v="13"/>
    <n v="815"/>
    <n v="532"/>
    <n v="6527607362"/>
    <n v="517"/>
    <n v="6343558282"/>
  </r>
  <r>
    <s v="2021-10-24T23:59:59+02:00"/>
    <n v="20508"/>
    <x v="13"/>
    <n v="1184"/>
    <n v="843"/>
    <n v="7119932432"/>
    <n v="793"/>
    <n v="6697635135"/>
  </r>
  <r>
    <s v="2021-10-24T23:59:59+02:00"/>
    <n v="20509"/>
    <x v="13"/>
    <n v="1482"/>
    <n v="958"/>
    <n v="6464237517"/>
    <n v="903"/>
    <n v="6093117409"/>
  </r>
  <r>
    <s v="2021-10-24T23:59:59+02:00"/>
    <n v="20511"/>
    <x v="13"/>
    <n v="1334"/>
    <n v="918"/>
    <n v="688155922"/>
    <n v="869"/>
    <n v="6514242879"/>
  </r>
  <r>
    <s v="2021-10-24T23:59:59+02:00"/>
    <n v="20512"/>
    <x v="13"/>
    <n v="1957"/>
    <n v="1229"/>
    <n v="6280020439"/>
    <n v="1161"/>
    <n v="5932549821"/>
  </r>
  <r>
    <s v="2021-10-24T23:59:59+02:00"/>
    <n v="20513"/>
    <x v="13"/>
    <n v="1741"/>
    <n v="1186"/>
    <n v="681217691"/>
    <n v="1147"/>
    <n v="658816772"/>
  </r>
  <r>
    <s v="2021-10-24T23:59:59+02:00"/>
    <n v="20515"/>
    <x v="13"/>
    <n v="3397"/>
    <n v="2160"/>
    <n v="6358551663"/>
    <n v="2045"/>
    <n v="6020017663"/>
  </r>
  <r>
    <s v="2021-10-24T23:59:59+02:00"/>
    <n v="20518"/>
    <x v="13"/>
    <n v="1924"/>
    <n v="1250"/>
    <n v="6496881497"/>
    <n v="1156"/>
    <n v="6008316008"/>
  </r>
  <r>
    <s v="2021-10-24T23:59:59+02:00"/>
    <n v="20519"/>
    <x v="13"/>
    <n v="998"/>
    <n v="638"/>
    <n v="6392785571"/>
    <n v="601"/>
    <n v="6022044088"/>
  </r>
  <r>
    <s v="2021-10-24T23:59:59+02:00"/>
    <n v="20520"/>
    <x v="13"/>
    <n v="1347"/>
    <n v="842"/>
    <n v="6250927988"/>
    <n v="802"/>
    <n v="5953971789"/>
  </r>
  <r>
    <s v="2021-10-24T23:59:59+02:00"/>
    <n v="20523"/>
    <x v="13"/>
    <n v="3569"/>
    <n v="2449"/>
    <n v="6861866069"/>
    <n v="2324"/>
    <n v="6511627907"/>
  </r>
  <r>
    <s v="2021-10-24T23:59:59+02:00"/>
    <n v="20527"/>
    <x v="13"/>
    <n v="12184"/>
    <n v="8089"/>
    <n v="66390348"/>
    <n v="7700"/>
    <n v="6319763624"/>
  </r>
  <r>
    <s v="2021-10-24T23:59:59+02:00"/>
    <n v="20530"/>
    <x v="13"/>
    <n v="1991"/>
    <n v="1323"/>
    <n v="6644902059"/>
    <n v="1255"/>
    <n v="6303365143"/>
  </r>
  <r>
    <s v="2021-10-24T23:59:59+02:00"/>
    <n v="20531"/>
    <x v="13"/>
    <n v="2012"/>
    <n v="1273"/>
    <n v="6327037773"/>
    <n v="1213"/>
    <n v="6028827038"/>
  </r>
  <r>
    <s v="2021-10-24T23:59:59+02:00"/>
    <n v="20534"/>
    <x v="13"/>
    <n v="3539"/>
    <n v="2342"/>
    <n v="6617688613"/>
    <n v="2240"/>
    <n v="6329471602"/>
  </r>
  <r>
    <s v="2021-10-24T23:59:59+02:00"/>
    <n v="20601"/>
    <x v="14"/>
    <n v="1678"/>
    <n v="1084"/>
    <n v="6460071514"/>
    <n v="1013"/>
    <n v="6036948749"/>
  </r>
  <r>
    <s v="2021-10-24T23:59:59+02:00"/>
    <n v="20602"/>
    <x v="14"/>
    <n v="1847"/>
    <n v="1022"/>
    <n v="5533297239"/>
    <n v="961"/>
    <n v="5203031944"/>
  </r>
  <r>
    <s v="2021-10-24T23:59:59+02:00"/>
    <n v="20603"/>
    <x v="14"/>
    <n v="1257"/>
    <n v="707"/>
    <n v="5624502784"/>
    <n v="660"/>
    <n v="5250596659"/>
  </r>
  <r>
    <s v="2021-10-24T23:59:59+02:00"/>
    <n v="20604"/>
    <x v="14"/>
    <n v="1597"/>
    <n v="1007"/>
    <n v="6305572949"/>
    <n v="962"/>
    <n v="6023794615"/>
  </r>
  <r>
    <s v="2021-10-24T23:59:59+02:00"/>
    <n v="20605"/>
    <x v="14"/>
    <n v="1309"/>
    <n v="731"/>
    <n v="5584415584"/>
    <n v="693"/>
    <n v="5294117647"/>
  </r>
  <r>
    <s v="2021-10-24T23:59:59+02:00"/>
    <n v="20607"/>
    <x v="14"/>
    <n v="1185"/>
    <n v="610"/>
    <n v="5147679325"/>
    <n v="570"/>
    <n v="4810126582"/>
  </r>
  <r>
    <s v="2021-10-24T23:59:59+02:00"/>
    <n v="20608"/>
    <x v="14"/>
    <n v="2541"/>
    <n v="1412"/>
    <n v="5556867375"/>
    <n v="1337"/>
    <n v="5261707989"/>
  </r>
  <r>
    <s v="2021-10-24T23:59:59+02:00"/>
    <n v="20609"/>
    <x v="14"/>
    <n v="1731"/>
    <n v="1006"/>
    <n v="5811669555"/>
    <n v="962"/>
    <n v="5557481225"/>
  </r>
  <r>
    <s v="2021-10-24T23:59:59+02:00"/>
    <n v="20610"/>
    <x v="14"/>
    <n v="975"/>
    <n v="577"/>
    <n v="5917948718"/>
    <n v="549"/>
    <n v="5630769231"/>
  </r>
  <r>
    <s v="2021-10-24T23:59:59+02:00"/>
    <n v="20611"/>
    <x v="14"/>
    <n v="1944"/>
    <n v="1112"/>
    <n v="5720164609"/>
    <n v="1032"/>
    <n v="5308641975"/>
  </r>
  <r>
    <s v="2021-10-24T23:59:59+02:00"/>
    <n v="20613"/>
    <x v="14"/>
    <n v="1166"/>
    <n v="642"/>
    <n v="5506003431"/>
    <n v="614"/>
    <n v="5265866209"/>
  </r>
  <r>
    <s v="2021-10-24T23:59:59+02:00"/>
    <n v="20616"/>
    <x v="14"/>
    <n v="1696"/>
    <n v="929"/>
    <n v="547759434"/>
    <n v="883"/>
    <n v="5206367925"/>
  </r>
  <r>
    <s v="2021-10-24T23:59:59+02:00"/>
    <n v="20618"/>
    <x v="14"/>
    <n v="767"/>
    <n v="511"/>
    <n v="666232073"/>
    <n v="485"/>
    <n v="6323337679"/>
  </r>
  <r>
    <s v="2021-10-24T23:59:59+02:00"/>
    <n v="20619"/>
    <x v="14"/>
    <n v="1933"/>
    <n v="1032"/>
    <n v="5338851526"/>
    <n v="989"/>
    <n v="5116399379"/>
  </r>
  <r>
    <s v="2021-10-24T23:59:59+02:00"/>
    <n v="20620"/>
    <x v="14"/>
    <n v="3458"/>
    <n v="2055"/>
    <n v="5942741469"/>
    <n v="1970"/>
    <n v="5696934644"/>
  </r>
  <r>
    <s v="2021-10-24T23:59:59+02:00"/>
    <n v="20622"/>
    <x v="14"/>
    <n v="826"/>
    <n v="350"/>
    <n v="4237288136"/>
    <n v="330"/>
    <n v="3995157385"/>
  </r>
  <r>
    <s v="2021-10-24T23:59:59+02:00"/>
    <n v="20624"/>
    <x v="14"/>
    <n v="995"/>
    <n v="604"/>
    <n v="6070351759"/>
    <n v="578"/>
    <n v="5809045226"/>
  </r>
  <r>
    <s v="2021-10-24T23:59:59+02:00"/>
    <n v="20625"/>
    <x v="14"/>
    <n v="1180"/>
    <n v="668"/>
    <n v="5661016949"/>
    <n v="620"/>
    <n v="5254237288"/>
  </r>
  <r>
    <s v="2021-10-24T23:59:59+02:00"/>
    <n v="20627"/>
    <x v="14"/>
    <n v="2168"/>
    <n v="1131"/>
    <n v="5216789668"/>
    <n v="1082"/>
    <n v="4990774908"/>
  </r>
  <r>
    <s v="2021-10-24T23:59:59+02:00"/>
    <n v="20630"/>
    <x v="14"/>
    <n v="5769"/>
    <n v="3457"/>
    <n v="5992373028"/>
    <n v="3291"/>
    <n v="5704628185"/>
  </r>
  <r>
    <s v="2021-10-24T23:59:59+02:00"/>
    <n v="20631"/>
    <x v="14"/>
    <n v="1698"/>
    <n v="743"/>
    <n v="437573616"/>
    <n v="695"/>
    <n v="4093050648"/>
  </r>
  <r>
    <s v="2021-10-24T23:59:59+02:00"/>
    <n v="20632"/>
    <x v="14"/>
    <n v="1733"/>
    <n v="998"/>
    <n v="5758799769"/>
    <n v="946"/>
    <n v="5458742066"/>
  </r>
  <r>
    <s v="2021-10-24T23:59:59+02:00"/>
    <n v="20633"/>
    <x v="14"/>
    <n v="1336"/>
    <n v="754"/>
    <n v="5643712575"/>
    <n v="705"/>
    <n v="5276946108"/>
  </r>
  <r>
    <s v="2021-10-24T23:59:59+02:00"/>
    <n v="20634"/>
    <x v="14"/>
    <n v="6585"/>
    <n v="3924"/>
    <n v="5958997722"/>
    <n v="3687"/>
    <n v="5599088838"/>
  </r>
  <r>
    <s v="2021-10-24T23:59:59+02:00"/>
    <n v="20635"/>
    <x v="14"/>
    <n v="15151"/>
    <n v="8674"/>
    <n v="5725034651"/>
    <n v="8219"/>
    <n v="5424724441"/>
  </r>
  <r>
    <s v="2021-10-24T23:59:59+02:00"/>
    <n v="20636"/>
    <x v="14"/>
    <n v="1494"/>
    <n v="551"/>
    <n v="3688085676"/>
    <n v="512"/>
    <n v="3427041499"/>
  </r>
  <r>
    <s v="2021-10-24T23:59:59+02:00"/>
    <n v="20637"/>
    <x v="14"/>
    <n v="2019"/>
    <n v="1139"/>
    <n v="5641406637"/>
    <n v="1070"/>
    <n v="5299653294"/>
  </r>
  <r>
    <s v="2021-10-24T23:59:59+02:00"/>
    <n v="20638"/>
    <x v="14"/>
    <n v="1189"/>
    <n v="550"/>
    <n v="4625735913"/>
    <n v="526"/>
    <n v="4423885618"/>
  </r>
  <r>
    <s v="2021-10-24T23:59:59+02:00"/>
    <n v="20639"/>
    <x v="14"/>
    <n v="771"/>
    <n v="544"/>
    <n v="7055771725"/>
    <n v="520"/>
    <n v="6744487678"/>
  </r>
  <r>
    <s v="2021-10-24T23:59:59+02:00"/>
    <n v="20640"/>
    <x v="14"/>
    <n v="1200"/>
    <n v="643"/>
    <n v="5358333333"/>
    <n v="604"/>
    <n v="5033333333"/>
  </r>
  <r>
    <s v="2021-10-24T23:59:59+02:00"/>
    <n v="20642"/>
    <x v="14"/>
    <n v="1665"/>
    <n v="735"/>
    <n v="4414414414"/>
    <n v="701"/>
    <n v="421021021"/>
  </r>
  <r>
    <s v="2021-10-24T23:59:59+02:00"/>
    <n v="20643"/>
    <x v="14"/>
    <n v="2664"/>
    <n v="1518"/>
    <n v="5698198198"/>
    <n v="1449"/>
    <n v="5439189189"/>
  </r>
  <r>
    <s v="2021-10-24T23:59:59+02:00"/>
    <n v="20644"/>
    <x v="14"/>
    <n v="2101"/>
    <n v="1328"/>
    <n v="6320799619"/>
    <n v="1283"/>
    <n v="6106615897"/>
  </r>
  <r>
    <s v="2021-10-24T23:59:59+02:00"/>
    <n v="20701"/>
    <x v="15"/>
    <n v="1433"/>
    <n v="918"/>
    <n v="6406140963"/>
    <n v="872"/>
    <n v="6085136078"/>
  </r>
  <r>
    <s v="2021-10-24T23:59:59+02:00"/>
    <n v="20702"/>
    <x v="15"/>
    <n v="7039"/>
    <n v="4089"/>
    <n v="5809063787"/>
    <n v="3867"/>
    <n v="5493678079"/>
  </r>
  <r>
    <s v="2021-10-24T23:59:59+02:00"/>
    <n v="20703"/>
    <x v="15"/>
    <n v="1326"/>
    <n v="686"/>
    <n v="5173453997"/>
    <n v="645"/>
    <n v="4864253394"/>
  </r>
  <r>
    <s v="2021-10-24T23:59:59+02:00"/>
    <n v="20705"/>
    <x v="15"/>
    <n v="2190"/>
    <n v="1395"/>
    <n v="6369863014"/>
    <n v="1330"/>
    <n v="6073059361"/>
  </r>
  <r>
    <s v="2021-10-24T23:59:59+02:00"/>
    <n v="20707"/>
    <x v="15"/>
    <n v="632"/>
    <n v="423"/>
    <n v="6693037975"/>
    <n v="391"/>
    <n v="6186708861"/>
  </r>
  <r>
    <s v="2021-10-24T23:59:59+02:00"/>
    <n v="20708"/>
    <x v="15"/>
    <n v="1080"/>
    <n v="693"/>
    <n v="6416666667"/>
    <n v="667"/>
    <n v="6175925926"/>
  </r>
  <r>
    <s v="2021-10-24T23:59:59+02:00"/>
    <n v="20710"/>
    <x v="15"/>
    <n v="2074"/>
    <n v="1093"/>
    <n v="5270009643"/>
    <n v="1045"/>
    <n v="5038572806"/>
  </r>
  <r>
    <s v="2021-10-24T23:59:59+02:00"/>
    <n v="20711"/>
    <x v="15"/>
    <n v="9144"/>
    <n v="5727"/>
    <n v="626312336"/>
    <n v="5391"/>
    <n v="5895669291"/>
  </r>
  <r>
    <s v="2021-10-24T23:59:59+02:00"/>
    <n v="20712"/>
    <x v="15"/>
    <n v="1249"/>
    <n v="650"/>
    <n v="5204163331"/>
    <n v="610"/>
    <n v="4883907126"/>
  </r>
  <r>
    <s v="2021-10-24T23:59:59+02:00"/>
    <n v="20713"/>
    <x v="15"/>
    <n v="838"/>
    <n v="465"/>
    <n v="5548926014"/>
    <n v="439"/>
    <n v="5238663484"/>
  </r>
  <r>
    <s v="2021-10-24T23:59:59+02:00"/>
    <n v="20719"/>
    <x v="15"/>
    <n v="2291"/>
    <n v="1312"/>
    <n v="5726756875"/>
    <n v="1217"/>
    <n v="531209079"/>
  </r>
  <r>
    <s v="2021-10-24T23:59:59+02:00"/>
    <n v="20720"/>
    <x v="15"/>
    <n v="5806"/>
    <n v="3328"/>
    <n v="5732001378"/>
    <n v="3164"/>
    <n v="5449534964"/>
  </r>
  <r>
    <s v="2021-10-24T23:59:59+02:00"/>
    <n v="20721"/>
    <x v="15"/>
    <n v="1847"/>
    <n v="1087"/>
    <n v="5885219274"/>
    <n v="1032"/>
    <n v="558743909"/>
  </r>
  <r>
    <s v="2021-10-24T23:59:59+02:00"/>
    <n v="20722"/>
    <x v="15"/>
    <n v="4280"/>
    <n v="2581"/>
    <n v="6030373832"/>
    <n v="2433"/>
    <n v="5684579439"/>
  </r>
  <r>
    <s v="2021-10-24T23:59:59+02:00"/>
    <n v="20723"/>
    <x v="15"/>
    <n v="1612"/>
    <n v="720"/>
    <n v="4466501241"/>
    <n v="674"/>
    <n v="4181141439"/>
  </r>
  <r>
    <s v="2021-10-24T23:59:59+02:00"/>
    <n v="20724"/>
    <x v="15"/>
    <n v="4534"/>
    <n v="2957"/>
    <n v="6521835024"/>
    <n v="2788"/>
    <n v="6149095721"/>
  </r>
  <r>
    <s v="2021-10-24T23:59:59+02:00"/>
    <n v="20725"/>
    <x v="15"/>
    <n v="9105"/>
    <n v="5886"/>
    <n v="6464579901"/>
    <n v="5575"/>
    <n v="6123009336"/>
  </r>
  <r>
    <s v="2021-10-24T23:59:59+02:00"/>
    <n v="20726"/>
    <x v="15"/>
    <n v="2932"/>
    <n v="1837"/>
    <n v="6265347885"/>
    <n v="1767"/>
    <n v="6026603001"/>
  </r>
  <r>
    <s v="2021-10-24T23:59:59+02:00"/>
    <n v="20727"/>
    <x v="15"/>
    <n v="5508"/>
    <n v="3312"/>
    <n v="6013071895"/>
    <n v="3155"/>
    <n v="5728031954"/>
  </r>
  <r>
    <s v="2021-10-24T23:59:59+02:00"/>
    <n v="20801"/>
    <x v="16"/>
    <n v="4071"/>
    <n v="2437"/>
    <n v="5986244166"/>
    <n v="2279"/>
    <n v="5598133137"/>
  </r>
  <r>
    <s v="2021-10-24T23:59:59+02:00"/>
    <n v="20802"/>
    <x v="16"/>
    <n v="793"/>
    <n v="424"/>
    <n v="5346784363"/>
    <n v="385"/>
    <n v="4854981084"/>
  </r>
  <r>
    <s v="2021-10-24T23:59:59+02:00"/>
    <n v="20803"/>
    <x v="16"/>
    <n v="5843"/>
    <n v="3674"/>
    <n v="6287865822"/>
    <n v="3493"/>
    <n v="5978093445"/>
  </r>
  <r>
    <s v="2021-10-24T23:59:59+02:00"/>
    <n v="20804"/>
    <x v="16"/>
    <n v="2230"/>
    <n v="1282"/>
    <n v="5748878924"/>
    <n v="1224"/>
    <n v="5488789238"/>
  </r>
  <r>
    <s v="2021-10-24T23:59:59+02:00"/>
    <n v="20805"/>
    <x v="16"/>
    <n v="2194"/>
    <n v="1246"/>
    <n v="5679124886"/>
    <n v="1172"/>
    <n v="5341841386"/>
  </r>
  <r>
    <s v="2021-10-24T23:59:59+02:00"/>
    <n v="20806"/>
    <x v="16"/>
    <n v="1755"/>
    <n v="1109"/>
    <n v="6319088319"/>
    <n v="1020"/>
    <n v="5811965812"/>
  </r>
  <r>
    <s v="2021-10-24T23:59:59+02:00"/>
    <n v="20807"/>
    <x v="16"/>
    <n v="1592"/>
    <n v="981"/>
    <n v="6162060302"/>
    <n v="932"/>
    <n v="5854271357"/>
  </r>
  <r>
    <s v="2021-10-24T23:59:59+02:00"/>
    <n v="20808"/>
    <x v="16"/>
    <n v="3435"/>
    <n v="2038"/>
    <n v="5933042213"/>
    <n v="1914"/>
    <n v="5572052402"/>
  </r>
  <r>
    <s v="2021-10-24T23:59:59+02:00"/>
    <n v="20810"/>
    <x v="16"/>
    <n v="1009"/>
    <n v="653"/>
    <n v="6471754212"/>
    <n v="575"/>
    <n v="5698711596"/>
  </r>
  <r>
    <s v="2021-10-24T23:59:59+02:00"/>
    <n v="20812"/>
    <x v="16"/>
    <n v="1535"/>
    <n v="924"/>
    <n v="6019543974"/>
    <n v="863"/>
    <n v="5622149837"/>
  </r>
  <r>
    <s v="2021-10-24T23:59:59+02:00"/>
    <n v="20813"/>
    <x v="16"/>
    <n v="4550"/>
    <n v="2850"/>
    <n v="6263736264"/>
    <n v="2690"/>
    <n v="5912087912"/>
  </r>
  <r>
    <s v="2021-10-24T23:59:59+02:00"/>
    <n v="20815"/>
    <x v="16"/>
    <n v="1961"/>
    <n v="1261"/>
    <n v="6430392657"/>
    <n v="1201"/>
    <n v="6124426313"/>
  </r>
  <r>
    <s v="2021-10-24T23:59:59+02:00"/>
    <n v="20817"/>
    <x v="16"/>
    <n v="10866"/>
    <n v="6835"/>
    <n v="6290263206"/>
    <n v="6446"/>
    <n v="5932265783"/>
  </r>
  <r>
    <s v="2021-10-24T23:59:59+02:00"/>
    <n v="20901"/>
    <x v="17"/>
    <n v="4324"/>
    <n v="2684"/>
    <n v="6207215541"/>
    <n v="2508"/>
    <n v="5800185014"/>
  </r>
  <r>
    <s v="2021-10-24T23:59:59+02:00"/>
    <n v="20905"/>
    <x v="17"/>
    <n v="2516"/>
    <n v="1592"/>
    <n v="6327503975"/>
    <n v="1517"/>
    <n v="6029411765"/>
  </r>
  <r>
    <s v="2021-10-24T23:59:59+02:00"/>
    <n v="20909"/>
    <x v="17"/>
    <n v="2871"/>
    <n v="1522"/>
    <n v="530128875"/>
    <n v="1424"/>
    <n v="495994427"/>
  </r>
  <r>
    <s v="2021-10-24T23:59:59+02:00"/>
    <n v="20911"/>
    <x v="17"/>
    <n v="935"/>
    <n v="572"/>
    <n v="6117647059"/>
    <n v="543"/>
    <n v="5807486631"/>
  </r>
  <r>
    <s v="2021-10-24T23:59:59+02:00"/>
    <n v="20912"/>
    <x v="17"/>
    <n v="1784"/>
    <n v="1150"/>
    <n v="6446188341"/>
    <n v="1093"/>
    <n v="6126681614"/>
  </r>
  <r>
    <s v="2021-10-24T23:59:59+02:00"/>
    <n v="20913"/>
    <x v="17"/>
    <n v="9850"/>
    <n v="5959"/>
    <n v="6049746193"/>
    <n v="5643"/>
    <n v="572893401"/>
  </r>
  <r>
    <s v="2021-10-24T23:59:59+02:00"/>
    <n v="20914"/>
    <x v="17"/>
    <n v="1939"/>
    <n v="985"/>
    <n v="5079938112"/>
    <n v="917"/>
    <n v="4729241877"/>
  </r>
  <r>
    <s v="2021-10-24T23:59:59+02:00"/>
    <n v="20918"/>
    <x v="17"/>
    <n v="3238"/>
    <n v="1926"/>
    <n v="5948116121"/>
    <n v="1802"/>
    <n v="5565163681"/>
  </r>
  <r>
    <s v="2021-10-24T23:59:59+02:00"/>
    <n v="20923"/>
    <x v="17"/>
    <n v="25031"/>
    <n v="15726"/>
    <n v="6282609564"/>
    <n v="14832"/>
    <n v="5925452439"/>
  </r>
  <r>
    <s v="2021-10-24T23:59:59+02:00"/>
    <n v="21001"/>
    <x v="18"/>
    <n v="966"/>
    <n v="570"/>
    <n v="5900621118"/>
    <n v="544"/>
    <n v="5631469979"/>
  </r>
  <r>
    <s v="2021-10-24T23:59:59+02:00"/>
    <n v="21002"/>
    <x v="18"/>
    <n v="14289"/>
    <n v="8655"/>
    <n v="6057106865"/>
    <n v="8107"/>
    <n v="5673595073"/>
  </r>
  <r>
    <s v="2021-10-24T23:59:59+02:00"/>
    <n v="21003"/>
    <x v="18"/>
    <n v="1795"/>
    <n v="1174"/>
    <n v="6540389972"/>
    <n v="1118"/>
    <n v="6228412256"/>
  </r>
  <r>
    <s v="2021-10-24T23:59:59+02:00"/>
    <n v="21004"/>
    <x v="18"/>
    <n v="1022"/>
    <n v="572"/>
    <n v="5596868885"/>
    <n v="550"/>
    <n v="5381604697"/>
  </r>
  <r>
    <s v="2021-10-24T23:59:59+02:00"/>
    <n v="21005"/>
    <x v="18"/>
    <n v="2297"/>
    <n v="1267"/>
    <n v="5515890292"/>
    <n v="1175"/>
    <n v="5115367871"/>
  </r>
  <r>
    <s v="2021-10-24T23:59:59+02:00"/>
    <n v="21006"/>
    <x v="18"/>
    <n v="788"/>
    <n v="475"/>
    <n v="6027918782"/>
    <n v="451"/>
    <n v="5723350254"/>
  </r>
  <r>
    <s v="2021-10-24T23:59:59+02:00"/>
    <n v="21007"/>
    <x v="18"/>
    <n v="1778"/>
    <n v="1047"/>
    <n v="588863892"/>
    <n v="999"/>
    <n v="5618672666"/>
  </r>
  <r>
    <s v="2021-10-24T23:59:59+02:00"/>
    <n v="21008"/>
    <x v="18"/>
    <n v="1513"/>
    <n v="850"/>
    <n v="5617977528"/>
    <n v="799"/>
    <n v="5280898876"/>
  </r>
  <r>
    <s v="2021-10-24T23:59:59+02:00"/>
    <n v="21009"/>
    <x v="18"/>
    <n v="3756"/>
    <n v="2332"/>
    <n v="6208732694"/>
    <n v="2226"/>
    <n v="5926517572"/>
  </r>
  <r>
    <s v="2021-10-24T23:59:59+02:00"/>
    <n v="21010"/>
    <x v="18"/>
    <n v="1579"/>
    <n v="965"/>
    <n v="6111462951"/>
    <n v="917"/>
    <n v="5807473084"/>
  </r>
  <r>
    <s v="2021-10-24T23:59:59+02:00"/>
    <n v="30101"/>
    <x v="19"/>
    <n v="24837"/>
    <n v="16746"/>
    <n v="6742360188"/>
    <n v="16045"/>
    <n v="6460119982"/>
  </r>
  <r>
    <s v="2021-10-24T23:59:59+02:00"/>
    <n v="30201"/>
    <x v="20"/>
    <n v="55878"/>
    <n v="36899"/>
    <n v="6603493325"/>
    <n v="34980"/>
    <n v="6260066574"/>
  </r>
  <r>
    <s v="2021-10-24T23:59:59+02:00"/>
    <n v="30301"/>
    <x v="21"/>
    <n v="11134"/>
    <n v="6713"/>
    <n v="6029279684"/>
    <n v="6324"/>
    <n v="5679899407"/>
  </r>
  <r>
    <s v="2021-10-24T23:59:59+02:00"/>
    <n v="30401"/>
    <x v="22"/>
    <n v="46456"/>
    <n v="29689"/>
    <n v="6390778371"/>
    <n v="28082"/>
    <n v="6044859652"/>
  </r>
  <r>
    <s v="2021-10-24T23:59:59+02:00"/>
    <n v="30501"/>
    <x v="23"/>
    <n v="2180"/>
    <n v="1280"/>
    <n v="5871559633"/>
    <n v="1156"/>
    <n v="5302752294"/>
  </r>
  <r>
    <s v="2021-10-24T23:59:59+02:00"/>
    <n v="30502"/>
    <x v="23"/>
    <n v="23569"/>
    <n v="14758"/>
    <n v="6261614833"/>
    <n v="13759"/>
    <n v="5837752981"/>
  </r>
  <r>
    <s v="2021-10-24T23:59:59+02:00"/>
    <n v="30503"/>
    <x v="23"/>
    <n v="3536"/>
    <n v="2179"/>
    <n v="6162330317"/>
    <n v="2026"/>
    <n v="5729638009"/>
  </r>
  <r>
    <s v="2021-10-24T23:59:59+02:00"/>
    <n v="30504"/>
    <x v="23"/>
    <n v="3785"/>
    <n v="2312"/>
    <n v="6108322325"/>
    <n v="2124"/>
    <n v="5611624835"/>
  </r>
  <r>
    <s v="2021-10-24T23:59:59+02:00"/>
    <n v="30506"/>
    <x v="23"/>
    <n v="3455"/>
    <n v="1812"/>
    <n v="5244573082"/>
    <n v="1708"/>
    <n v="4943560058"/>
  </r>
  <r>
    <s v="2021-10-24T23:59:59+02:00"/>
    <n v="30507"/>
    <x v="23"/>
    <n v="2284"/>
    <n v="1374"/>
    <n v="6015761821"/>
    <n v="1275"/>
    <n v="5582311734"/>
  </r>
  <r>
    <s v="2021-10-24T23:59:59+02:00"/>
    <n v="30508"/>
    <x v="23"/>
    <n v="3094"/>
    <n v="1890"/>
    <n v="6108597285"/>
    <n v="1784"/>
    <n v="5765998707"/>
  </r>
  <r>
    <s v="2021-10-24T23:59:59+02:00"/>
    <n v="30509"/>
    <x v="23"/>
    <n v="2286"/>
    <n v="1438"/>
    <n v="6290463692"/>
    <n v="1359"/>
    <n v="594488189"/>
  </r>
  <r>
    <s v="2021-10-24T23:59:59+02:00"/>
    <n v="30510"/>
    <x v="23"/>
    <n v="1259"/>
    <n v="612"/>
    <n v="4861000794"/>
    <n v="571"/>
    <n v="4535345512"/>
  </r>
  <r>
    <s v="2021-10-24T23:59:59+02:00"/>
    <n v="30511"/>
    <x v="23"/>
    <n v="2686"/>
    <n v="1635"/>
    <n v="6087118392"/>
    <n v="1497"/>
    <n v="5573343261"/>
  </r>
  <r>
    <s v="2021-10-24T23:59:59+02:00"/>
    <n v="30512"/>
    <x v="23"/>
    <n v="1836"/>
    <n v="1101"/>
    <n v="5996732026"/>
    <n v="1000"/>
    <n v="5446623094"/>
  </r>
  <r>
    <s v="2021-10-24T23:59:59+02:00"/>
    <n v="30514"/>
    <x v="23"/>
    <n v="5656"/>
    <n v="3463"/>
    <n v="6122701556"/>
    <n v="3218"/>
    <n v="5689533239"/>
  </r>
  <r>
    <s v="2021-10-24T23:59:59+02:00"/>
    <n v="30515"/>
    <x v="23"/>
    <n v="3710"/>
    <n v="2143"/>
    <n v="5776280323"/>
    <n v="2025"/>
    <n v="5458221024"/>
  </r>
  <r>
    <s v="2021-10-24T23:59:59+02:00"/>
    <n v="30516"/>
    <x v="23"/>
    <n v="1674"/>
    <n v="1035"/>
    <n v="6182795699"/>
    <n v="993"/>
    <n v="5931899642"/>
  </r>
  <r>
    <s v="2021-10-24T23:59:59+02:00"/>
    <n v="30517"/>
    <x v="23"/>
    <n v="2670"/>
    <n v="1641"/>
    <n v="6146067416"/>
    <n v="1548"/>
    <n v="5797752809"/>
  </r>
  <r>
    <s v="2021-10-24T23:59:59+02:00"/>
    <n v="30520"/>
    <x v="23"/>
    <n v="3000"/>
    <n v="1690"/>
    <n v="5633333333"/>
    <n v="1546"/>
    <n v="5153333333"/>
  </r>
  <r>
    <s v="2021-10-24T23:59:59+02:00"/>
    <n v="30521"/>
    <x v="23"/>
    <n v="2143"/>
    <n v="1155"/>
    <n v="5389640691"/>
    <n v="1061"/>
    <n v="4951003266"/>
  </r>
  <r>
    <s v="2021-10-24T23:59:59+02:00"/>
    <n v="30522"/>
    <x v="23"/>
    <n v="1972"/>
    <n v="1296"/>
    <n v="6572008114"/>
    <n v="1231"/>
    <n v="6242393509"/>
  </r>
  <r>
    <s v="2021-10-24T23:59:59+02:00"/>
    <n v="30524"/>
    <x v="23"/>
    <n v="875"/>
    <n v="497"/>
    <s v="56.8"/>
    <n v="477"/>
    <n v="5451428571"/>
  </r>
  <r>
    <s v="2021-10-24T23:59:59+02:00"/>
    <n v="30526"/>
    <x v="23"/>
    <n v="544"/>
    <n v="360"/>
    <n v="6617647059"/>
    <n v="323"/>
    <n v="59375"/>
  </r>
  <r>
    <s v="2021-10-24T23:59:59+02:00"/>
    <n v="30527"/>
    <x v="23"/>
    <n v="2926"/>
    <n v="1843"/>
    <n v="6298701299"/>
    <n v="1697"/>
    <n v="5799726589"/>
  </r>
  <r>
    <s v="2021-10-24T23:59:59+02:00"/>
    <n v="30529"/>
    <x v="23"/>
    <n v="2668"/>
    <n v="1772"/>
    <n v="664167916"/>
    <n v="1654"/>
    <n v="61994003"/>
  </r>
  <r>
    <s v="2021-10-24T23:59:59+02:00"/>
    <n v="30530"/>
    <x v="23"/>
    <n v="5161"/>
    <n v="2866"/>
    <n v="5553187367"/>
    <n v="2686"/>
    <n v="5204417748"/>
  </r>
  <r>
    <s v="2021-10-24T23:59:59+02:00"/>
    <n v="30531"/>
    <x v="23"/>
    <n v="9320"/>
    <n v="6345"/>
    <n v="6807939914"/>
    <n v="5994"/>
    <n v="6431330472"/>
  </r>
  <r>
    <s v="2021-10-24T23:59:59+02:00"/>
    <n v="30532"/>
    <x v="23"/>
    <n v="3431"/>
    <n v="1965"/>
    <n v="5727193238"/>
    <n v="1825"/>
    <n v="5319148936"/>
  </r>
  <r>
    <s v="2021-10-24T23:59:59+02:00"/>
    <n v="30533"/>
    <x v="23"/>
    <n v="3763"/>
    <n v="2326"/>
    <n v="6181238374"/>
    <n v="2189"/>
    <n v="5817167154"/>
  </r>
  <r>
    <s v="2021-10-24T23:59:59+02:00"/>
    <n v="30534"/>
    <x v="23"/>
    <n v="2117"/>
    <n v="1325"/>
    <n v="6258856873"/>
    <n v="1237"/>
    <n v="5843174303"/>
  </r>
  <r>
    <s v="2021-10-24T23:59:59+02:00"/>
    <n v="30536"/>
    <x v="23"/>
    <n v="1361"/>
    <n v="802"/>
    <n v="5892725937"/>
    <n v="730"/>
    <n v="5363703159"/>
  </r>
  <r>
    <s v="2021-10-24T23:59:59+02:00"/>
    <n v="30538"/>
    <x v="23"/>
    <n v="2194"/>
    <n v="1429"/>
    <n v="6513217867"/>
    <n v="1344"/>
    <n v="612579763"/>
  </r>
  <r>
    <s v="2021-10-24T23:59:59+02:00"/>
    <n v="30539"/>
    <x v="23"/>
    <n v="2278"/>
    <n v="1229"/>
    <n v="5395083406"/>
    <n v="1151"/>
    <n v="5052677788"/>
  </r>
  <r>
    <s v="2021-10-24T23:59:59+02:00"/>
    <n v="30541"/>
    <x v="23"/>
    <n v="1843"/>
    <n v="1161"/>
    <n v="6299511666"/>
    <n v="1093"/>
    <n v="593054802"/>
  </r>
  <r>
    <s v="2021-10-24T23:59:59+02:00"/>
    <n v="30542"/>
    <x v="23"/>
    <n v="2062"/>
    <n v="1233"/>
    <n v="5979631426"/>
    <n v="1140"/>
    <n v="5528612997"/>
  </r>
  <r>
    <s v="2021-10-24T23:59:59+02:00"/>
    <n v="30543"/>
    <x v="23"/>
    <n v="3378"/>
    <n v="1743"/>
    <n v="5159857904"/>
    <n v="1632"/>
    <n v="4831261101"/>
  </r>
  <r>
    <s v="2021-10-24T23:59:59+02:00"/>
    <n v="30544"/>
    <x v="23"/>
    <n v="1876"/>
    <n v="1177"/>
    <n v="6273987207"/>
    <n v="1087"/>
    <n v="579424307"/>
  </r>
  <r>
    <s v="2021-10-24T23:59:59+02:00"/>
    <n v="30601"/>
    <x v="24"/>
    <n v="2606"/>
    <n v="1793"/>
    <n v="6880276285"/>
    <n v="1733"/>
    <n v="6650038373"/>
  </r>
  <r>
    <s v="2021-10-24T23:59:59+02:00"/>
    <n v="30602"/>
    <x v="24"/>
    <n v="2067"/>
    <n v="1301"/>
    <n v="6294146105"/>
    <n v="1219"/>
    <n v="5897435897"/>
  </r>
  <r>
    <s v="2021-10-24T23:59:59+02:00"/>
    <n v="30603"/>
    <x v="24"/>
    <n v="12312"/>
    <n v="8416"/>
    <n v="6835607537"/>
    <n v="8064"/>
    <n v="6549707602"/>
  </r>
  <r>
    <s v="2021-10-24T23:59:59+02:00"/>
    <n v="30604"/>
    <x v="24"/>
    <n v="25817"/>
    <n v="18144"/>
    <n v="7027927335"/>
    <n v="17445"/>
    <n v="6757175505"/>
  </r>
  <r>
    <s v="2021-10-24T23:59:59+02:00"/>
    <n v="30605"/>
    <x v="24"/>
    <n v="9076"/>
    <n v="5873"/>
    <n v="6470912296"/>
    <n v="5602"/>
    <n v="6172322609"/>
  </r>
  <r>
    <s v="2021-10-24T23:59:59+02:00"/>
    <n v="30607"/>
    <x v="24"/>
    <n v="11422"/>
    <n v="7743"/>
    <n v="6779022938"/>
    <n v="7457"/>
    <n v="6528628962"/>
  </r>
  <r>
    <s v="2021-10-24T23:59:59+02:00"/>
    <n v="30608"/>
    <x v="24"/>
    <n v="4227"/>
    <n v="2840"/>
    <n v="6718713035"/>
    <n v="2693"/>
    <n v="6370948663"/>
  </r>
  <r>
    <s v="2021-10-24T23:59:59+02:00"/>
    <n v="30609"/>
    <x v="24"/>
    <n v="865"/>
    <n v="572"/>
    <n v="6612716763"/>
    <n v="556"/>
    <n v="6427745665"/>
  </r>
  <r>
    <s v="2021-10-24T23:59:59+02:00"/>
    <n v="30612"/>
    <x v="24"/>
    <n v="1697"/>
    <n v="1089"/>
    <n v="6417206836"/>
    <n v="1035"/>
    <n v="6098998232"/>
  </r>
  <r>
    <s v="2021-10-24T23:59:59+02:00"/>
    <n v="30613"/>
    <x v="24"/>
    <n v="1532"/>
    <n v="1018"/>
    <n v="6644908616"/>
    <n v="970"/>
    <n v="6331592689"/>
  </r>
  <r>
    <s v="2021-10-24T23:59:59+02:00"/>
    <n v="30614"/>
    <x v="24"/>
    <n v="1567"/>
    <n v="1083"/>
    <n v="6911295469"/>
    <n v="1037"/>
    <n v="6617740906"/>
  </r>
  <r>
    <s v="2021-10-24T23:59:59+02:00"/>
    <n v="30615"/>
    <x v="24"/>
    <n v="2565"/>
    <n v="1487"/>
    <n v="5797270955"/>
    <n v="1408"/>
    <n v="5489278752"/>
  </r>
  <r>
    <s v="2021-10-24T23:59:59+02:00"/>
    <n v="30616"/>
    <x v="24"/>
    <n v="1707"/>
    <n v="1178"/>
    <n v="6900995899"/>
    <n v="1131"/>
    <n v="6625659051"/>
  </r>
  <r>
    <s v="2021-10-24T23:59:59+02:00"/>
    <n v="30618"/>
    <x v="24"/>
    <n v="7303"/>
    <n v="4907"/>
    <n v="6719156511"/>
    <n v="4711"/>
    <n v="6450773655"/>
  </r>
  <r>
    <s v="2021-10-24T23:59:59+02:00"/>
    <n v="30620"/>
    <x v="24"/>
    <n v="4946"/>
    <n v="3183"/>
    <n v="6435503437"/>
    <n v="3027"/>
    <n v="6120097048"/>
  </r>
  <r>
    <s v="2021-10-24T23:59:59+02:00"/>
    <n v="30621"/>
    <x v="24"/>
    <n v="2951"/>
    <n v="1942"/>
    <n v="6580820061"/>
    <n v="1845"/>
    <n v="6252117926"/>
  </r>
  <r>
    <s v="2021-10-24T23:59:59+02:00"/>
    <n v="30623"/>
    <x v="24"/>
    <n v="4856"/>
    <n v="3395"/>
    <n v="6991350906"/>
    <n v="3277"/>
    <n v="6748352554"/>
  </r>
  <r>
    <s v="2021-10-24T23:59:59+02:00"/>
    <n v="30625"/>
    <x v="24"/>
    <n v="3577"/>
    <n v="2615"/>
    <n v="7310595471"/>
    <n v="2526"/>
    <n v="7061783618"/>
  </r>
  <r>
    <s v="2021-10-24T23:59:59+02:00"/>
    <n v="30626"/>
    <x v="24"/>
    <n v="7322"/>
    <n v="5059"/>
    <n v="6909314395"/>
    <n v="4829"/>
    <n v="659519257"/>
  </r>
  <r>
    <s v="2021-10-24T23:59:59+02:00"/>
    <n v="30627"/>
    <x v="24"/>
    <n v="2889"/>
    <n v="1924"/>
    <n v="6659743856"/>
    <n v="1830"/>
    <n v="6334371755"/>
  </r>
  <r>
    <s v="2021-10-24T23:59:59+02:00"/>
    <n v="30629"/>
    <x v="24"/>
    <n v="1750"/>
    <n v="1216"/>
    <n v="6948571429"/>
    <n v="1147"/>
    <n v="6554285714"/>
  </r>
  <r>
    <s v="2021-10-24T23:59:59+02:00"/>
    <n v="30631"/>
    <x v="24"/>
    <n v="2137"/>
    <n v="1443"/>
    <n v="6752456715"/>
    <n v="1380"/>
    <n v="6457650912"/>
  </r>
  <r>
    <s v="2021-10-24T23:59:59+02:00"/>
    <n v="30633"/>
    <x v="24"/>
    <n v="1529"/>
    <n v="1164"/>
    <n v="7612818836"/>
    <n v="1132"/>
    <n v="740353172"/>
  </r>
  <r>
    <s v="2021-10-24T23:59:59+02:00"/>
    <n v="30635"/>
    <x v="24"/>
    <n v="1042"/>
    <n v="743"/>
    <n v="7130518234"/>
    <n v="720"/>
    <n v="6909788868"/>
  </r>
  <r>
    <s v="2021-10-24T23:59:59+02:00"/>
    <n v="30636"/>
    <x v="24"/>
    <n v="1440"/>
    <n v="1035"/>
    <n v="71875"/>
    <n v="985"/>
    <n v="6840277778"/>
  </r>
  <r>
    <s v="2021-10-24T23:59:59+02:00"/>
    <n v="30637"/>
    <x v="24"/>
    <n v="1805"/>
    <n v="1200"/>
    <n v="6648199446"/>
    <n v="1144"/>
    <n v="6337950139"/>
  </r>
  <r>
    <s v="2021-10-24T23:59:59+02:00"/>
    <n v="30639"/>
    <x v="24"/>
    <n v="18774"/>
    <n v="12580"/>
    <n v="6700756365"/>
    <n v="11983"/>
    <n v="6382763396"/>
  </r>
  <r>
    <s v="2021-10-24T23:59:59+02:00"/>
    <n v="30641"/>
    <x v="24"/>
    <n v="3718"/>
    <n v="2475"/>
    <n v="6656804734"/>
    <n v="2377"/>
    <n v="6393222162"/>
  </r>
  <r>
    <s v="2021-10-24T23:59:59+02:00"/>
    <n v="30645"/>
    <x v="24"/>
    <n v="1723"/>
    <n v="1090"/>
    <n v="6326175276"/>
    <n v="1057"/>
    <n v="6134648868"/>
  </r>
  <r>
    <s v="2021-10-24T23:59:59+02:00"/>
    <n v="30646"/>
    <x v="24"/>
    <n v="1891"/>
    <n v="1205"/>
    <n v="6372289794"/>
    <n v="1148"/>
    <n v="6070861978"/>
  </r>
  <r>
    <s v="2021-10-24T23:59:59+02:00"/>
    <n v="30701"/>
    <x v="25"/>
    <n v="951"/>
    <n v="692"/>
    <n v="7276550999"/>
    <n v="679"/>
    <n v="7139852787"/>
  </r>
  <r>
    <s v="2021-10-24T23:59:59+02:00"/>
    <n v="30702"/>
    <x v="25"/>
    <n v="1906"/>
    <n v="1344"/>
    <n v="7051416579"/>
    <n v="1306"/>
    <n v="685204617"/>
  </r>
  <r>
    <s v="2021-10-24T23:59:59+02:00"/>
    <n v="30703"/>
    <x v="25"/>
    <n v="914"/>
    <n v="519"/>
    <n v="567833698"/>
    <n v="506"/>
    <n v="5536105033"/>
  </r>
  <r>
    <s v="2021-10-24T23:59:59+02:00"/>
    <n v="30704"/>
    <x v="25"/>
    <n v="8153"/>
    <n v="5741"/>
    <n v="7041579787"/>
    <n v="5508"/>
    <n v="6755795413"/>
  </r>
  <r>
    <s v="2021-10-24T23:59:59+02:00"/>
    <n v="30706"/>
    <x v="25"/>
    <n v="3422"/>
    <n v="2489"/>
    <n v="7273524255"/>
    <n v="2421"/>
    <n v="7074810053"/>
  </r>
  <r>
    <s v="2021-10-24T23:59:59+02:00"/>
    <n v="30708"/>
    <x v="25"/>
    <n v="1450"/>
    <n v="1125"/>
    <n v="775862069"/>
    <n v="1091"/>
    <n v="7524137931"/>
  </r>
  <r>
    <s v="2021-10-24T23:59:59+02:00"/>
    <n v="30709"/>
    <x v="25"/>
    <n v="2147"/>
    <n v="1530"/>
    <n v="7126222636"/>
    <n v="1459"/>
    <n v="6795528645"/>
  </r>
  <r>
    <s v="2021-10-24T23:59:59+02:00"/>
    <n v="30710"/>
    <x v="25"/>
    <n v="6975"/>
    <n v="4237"/>
    <n v="6074551971"/>
    <n v="4069"/>
    <n v="5833691756"/>
  </r>
  <r>
    <s v="2021-10-24T23:59:59+02:00"/>
    <n v="30711"/>
    <x v="25"/>
    <n v="2035"/>
    <n v="1457"/>
    <n v="715970516"/>
    <n v="1409"/>
    <n v="6923832924"/>
  </r>
  <r>
    <s v="2021-10-24T23:59:59+02:00"/>
    <n v="30712"/>
    <x v="25"/>
    <n v="1232"/>
    <n v="963"/>
    <n v="7816558442"/>
    <n v="924"/>
    <n v="75"/>
  </r>
  <r>
    <s v="2021-10-24T23:59:59+02:00"/>
    <n v="30713"/>
    <x v="25"/>
    <n v="1592"/>
    <n v="1164"/>
    <n v="7311557789"/>
    <n v="1141"/>
    <n v="7167085427"/>
  </r>
  <r>
    <s v="2021-10-24T23:59:59+02:00"/>
    <n v="30715"/>
    <x v="25"/>
    <n v="641"/>
    <n v="449"/>
    <n v="7004680187"/>
    <n v="440"/>
    <n v="6864274571"/>
  </r>
  <r>
    <s v="2021-10-24T23:59:59+02:00"/>
    <n v="30716"/>
    <x v="25"/>
    <n v="4110"/>
    <n v="2849"/>
    <n v="6931873479"/>
    <n v="2767"/>
    <n v="6732360097"/>
  </r>
  <r>
    <s v="2021-10-24T23:59:59+02:00"/>
    <n v="30718"/>
    <x v="25"/>
    <n v="1269"/>
    <n v="973"/>
    <n v="7667454689"/>
    <n v="954"/>
    <n v="7517730496"/>
  </r>
  <r>
    <s v="2021-10-24T23:59:59+02:00"/>
    <n v="30719"/>
    <x v="25"/>
    <n v="1620"/>
    <n v="1184"/>
    <n v="7308641975"/>
    <n v="1165"/>
    <n v="7191358025"/>
  </r>
  <r>
    <s v="2021-10-24T23:59:59+02:00"/>
    <n v="30721"/>
    <x v="25"/>
    <n v="1639"/>
    <n v="1147"/>
    <n v="6998169616"/>
    <n v="1087"/>
    <n v="6632092739"/>
  </r>
  <r>
    <s v="2021-10-24T23:59:59+02:00"/>
    <n v="30722"/>
    <x v="25"/>
    <n v="1203"/>
    <n v="919"/>
    <n v="7639235245"/>
    <n v="887"/>
    <n v="7373233583"/>
  </r>
  <r>
    <s v="2021-10-24T23:59:59+02:00"/>
    <n v="30724"/>
    <x v="25"/>
    <n v="2103"/>
    <n v="1533"/>
    <n v="7289586305"/>
    <n v="1473"/>
    <n v="7004279601"/>
  </r>
  <r>
    <s v="2021-10-24T23:59:59+02:00"/>
    <n v="30726"/>
    <x v="25"/>
    <n v="3005"/>
    <n v="2208"/>
    <n v="7347753744"/>
    <n v="2133"/>
    <n v="7098169717"/>
  </r>
  <r>
    <s v="2021-10-24T23:59:59+02:00"/>
    <n v="30728"/>
    <x v="25"/>
    <n v="1176"/>
    <n v="629"/>
    <n v="5348639456"/>
    <n v="608"/>
    <n v="5170068027"/>
  </r>
  <r>
    <s v="2021-10-24T23:59:59+02:00"/>
    <n v="30729"/>
    <x v="25"/>
    <n v="4006"/>
    <n v="2708"/>
    <n v="675986021"/>
    <n v="2561"/>
    <n v="6392910634"/>
  </r>
  <r>
    <s v="2021-10-24T23:59:59+02:00"/>
    <n v="30730"/>
    <x v="25"/>
    <n v="5578"/>
    <n v="3948"/>
    <n v="7077805665"/>
    <n v="3807"/>
    <n v="6825026891"/>
  </r>
  <r>
    <s v="2021-10-24T23:59:59+02:00"/>
    <n v="30731"/>
    <x v="25"/>
    <n v="3639"/>
    <n v="2437"/>
    <n v="6696894751"/>
    <n v="2312"/>
    <n v="635339379"/>
  </r>
  <r>
    <s v="2021-10-24T23:59:59+02:00"/>
    <n v="30732"/>
    <x v="25"/>
    <n v="7569"/>
    <n v="5611"/>
    <n v="7413132514"/>
    <n v="5391"/>
    <n v="7122473246"/>
  </r>
  <r>
    <s v="2021-10-24T23:59:59+02:00"/>
    <n v="30733"/>
    <x v="25"/>
    <n v="970"/>
    <n v="669"/>
    <n v="6896907216"/>
    <n v="630"/>
    <n v="6494845361"/>
  </r>
  <r>
    <s v="2021-10-24T23:59:59+02:00"/>
    <n v="30734"/>
    <x v="25"/>
    <n v="1905"/>
    <n v="1336"/>
    <n v="701312336"/>
    <n v="1294"/>
    <n v="6792650919"/>
  </r>
  <r>
    <s v="2021-10-24T23:59:59+02:00"/>
    <n v="30735"/>
    <x v="25"/>
    <n v="5250"/>
    <n v="3788"/>
    <n v="7215238095"/>
    <n v="3633"/>
    <s v="69.2"/>
  </r>
  <r>
    <s v="2021-10-24T23:59:59+02:00"/>
    <n v="30736"/>
    <x v="25"/>
    <n v="2156"/>
    <n v="1610"/>
    <n v="7467532468"/>
    <n v="1541"/>
    <n v="7147495362"/>
  </r>
  <r>
    <s v="2021-10-24T23:59:59+02:00"/>
    <n v="30737"/>
    <x v="25"/>
    <n v="1778"/>
    <n v="1268"/>
    <n v="7131608549"/>
    <n v="1227"/>
    <n v="6901012373"/>
  </r>
  <r>
    <s v="2021-10-24T23:59:59+02:00"/>
    <n v="30738"/>
    <x v="25"/>
    <n v="775"/>
    <n v="577"/>
    <n v="744516129"/>
    <n v="556"/>
    <n v="7174193548"/>
  </r>
  <r>
    <s v="2021-10-24T23:59:59+02:00"/>
    <n v="30739"/>
    <x v="25"/>
    <n v="2220"/>
    <n v="1552"/>
    <n v="6990990991"/>
    <n v="1485"/>
    <n v="6689189189"/>
  </r>
  <r>
    <s v="2021-10-24T23:59:59+02:00"/>
    <n v="30740"/>
    <x v="25"/>
    <n v="20375"/>
    <n v="13748"/>
    <n v="6747484663"/>
    <n v="13134"/>
    <n v="6446134969"/>
  </r>
  <r>
    <s v="2021-10-24T23:59:59+02:00"/>
    <n v="30741"/>
    <x v="25"/>
    <n v="1743"/>
    <n v="1240"/>
    <n v="711417097"/>
    <n v="1200"/>
    <n v="6884681583"/>
  </r>
  <r>
    <s v="2021-10-24T23:59:59+02:00"/>
    <n v="30801"/>
    <x v="26"/>
    <n v="198"/>
    <n v="158"/>
    <n v="797979798"/>
    <n v="151"/>
    <n v="7626262626"/>
  </r>
  <r>
    <s v="2021-10-24T23:59:59+02:00"/>
    <n v="30802"/>
    <x v="26"/>
    <n v="127"/>
    <n v="101"/>
    <n v="7952755906"/>
    <n v="97"/>
    <n v="7637795276"/>
  </r>
  <r>
    <s v="2021-10-24T23:59:59+02:00"/>
    <n v="30803"/>
    <x v="26"/>
    <n v="3436"/>
    <n v="2463"/>
    <n v="7168218859"/>
    <n v="2361"/>
    <n v="6871362049"/>
  </r>
  <r>
    <s v="2021-10-24T23:59:59+02:00"/>
    <n v="30804"/>
    <x v="26"/>
    <n v="1930"/>
    <n v="1463"/>
    <n v="7580310881"/>
    <n v="1409"/>
    <n v="7300518135"/>
  </r>
  <r>
    <s v="2021-10-24T23:59:59+02:00"/>
    <n v="30805"/>
    <x v="26"/>
    <n v="1774"/>
    <n v="1294"/>
    <n v="7294250282"/>
    <n v="1246"/>
    <n v="702367531"/>
  </r>
  <r>
    <s v="2021-10-24T23:59:59+02:00"/>
    <n v="30808"/>
    <x v="26"/>
    <n v="9018"/>
    <n v="6223"/>
    <n v="6900643158"/>
    <n v="5971"/>
    <n v="662120204"/>
  </r>
  <r>
    <s v="2021-10-24T23:59:59+02:00"/>
    <n v="30810"/>
    <x v="26"/>
    <n v="1106"/>
    <n v="807"/>
    <n v="7296564195"/>
    <n v="778"/>
    <n v="7034358047"/>
  </r>
  <r>
    <s v="2021-10-24T23:59:59+02:00"/>
    <n v="30811"/>
    <x v="26"/>
    <n v="2250"/>
    <n v="1679"/>
    <n v="7462222222"/>
    <n v="1621"/>
    <n v="7204444444"/>
  </r>
  <r>
    <s v="2021-10-24T23:59:59+02:00"/>
    <n v="30812"/>
    <x v="26"/>
    <n v="903"/>
    <n v="650"/>
    <n v="7198228128"/>
    <n v="618"/>
    <n v="6843853821"/>
  </r>
  <r>
    <s v="2021-10-24T23:59:59+02:00"/>
    <n v="30813"/>
    <x v="26"/>
    <n v="1353"/>
    <n v="954"/>
    <n v="7050997783"/>
    <n v="900"/>
    <n v="6651884701"/>
  </r>
  <r>
    <s v="2021-10-24T23:59:59+02:00"/>
    <n v="30814"/>
    <x v="26"/>
    <n v="2093"/>
    <n v="1451"/>
    <n v="6932632585"/>
    <n v="1387"/>
    <n v="6626851409"/>
  </r>
  <r>
    <s v="2021-10-24T23:59:59+02:00"/>
    <n v="30817"/>
    <x v="26"/>
    <n v="11832"/>
    <n v="8198"/>
    <n v="6928668019"/>
    <n v="7771"/>
    <n v="6567782285"/>
  </r>
  <r>
    <s v="2021-10-24T23:59:59+02:00"/>
    <n v="30819"/>
    <x v="26"/>
    <n v="329"/>
    <n v="221"/>
    <n v="6717325228"/>
    <n v="210"/>
    <n v="6382978723"/>
  </r>
  <r>
    <s v="2021-10-24T23:59:59+02:00"/>
    <n v="30821"/>
    <x v="26"/>
    <n v="11740"/>
    <n v="8400"/>
    <n v="7155025554"/>
    <n v="8038"/>
    <n v="6846678024"/>
  </r>
  <r>
    <s v="2021-10-24T23:59:59+02:00"/>
    <n v="30822"/>
    <x v="26"/>
    <n v="106"/>
    <n v="71"/>
    <n v="6698113208"/>
    <n v="64"/>
    <n v="6037735849"/>
  </r>
  <r>
    <s v="2021-10-24T23:59:59+02:00"/>
    <n v="30824"/>
    <x v="26"/>
    <n v="1313"/>
    <n v="964"/>
    <n v="7341964966"/>
    <n v="917"/>
    <n v="6984006093"/>
  </r>
  <r>
    <s v="2021-10-24T23:59:59+02:00"/>
    <n v="30825"/>
    <x v="26"/>
    <n v="1170"/>
    <n v="885"/>
    <n v="7564102564"/>
    <n v="855"/>
    <n v="7307692308"/>
  </r>
  <r>
    <s v="2021-10-24T23:59:59+02:00"/>
    <n v="30826"/>
    <x v="26"/>
    <n v="1283"/>
    <n v="909"/>
    <n v="7084957132"/>
    <n v="885"/>
    <n v="6897895557"/>
  </r>
  <r>
    <s v="2021-10-24T23:59:59+02:00"/>
    <n v="30827"/>
    <x v="26"/>
    <n v="2757"/>
    <n v="1943"/>
    <n v="7047515415"/>
    <n v="1876"/>
    <n v="6804497642"/>
  </r>
  <r>
    <s v="2021-10-24T23:59:59+02:00"/>
    <n v="30828"/>
    <x v="26"/>
    <n v="945"/>
    <n v="693"/>
    <n v="7333333333"/>
    <n v="681"/>
    <n v="7206349206"/>
  </r>
  <r>
    <s v="2021-10-24T23:59:59+02:00"/>
    <n v="30829"/>
    <x v="26"/>
    <n v="1106"/>
    <n v="866"/>
    <n v="7830018083"/>
    <n v="835"/>
    <n v="7549728752"/>
  </r>
  <r>
    <s v="2021-10-24T23:59:59+02:00"/>
    <n v="30830"/>
    <x v="26"/>
    <n v="2952"/>
    <n v="2040"/>
    <n v="6910569106"/>
    <n v="1933"/>
    <n v="6548102981"/>
  </r>
  <r>
    <s v="2021-10-24T23:59:59+02:00"/>
    <n v="30831"/>
    <x v="26"/>
    <n v="2893"/>
    <n v="2029"/>
    <n v="7013480816"/>
    <n v="1942"/>
    <n v="6712754926"/>
  </r>
  <r>
    <s v="2021-10-24T23:59:59+02:00"/>
    <n v="30834"/>
    <x v="26"/>
    <n v="355"/>
    <n v="270"/>
    <n v="7605633803"/>
    <n v="259"/>
    <n v="7295774648"/>
  </r>
  <r>
    <s v="2021-10-24T23:59:59+02:00"/>
    <n v="30835"/>
    <x v="26"/>
    <n v="2988"/>
    <n v="2083"/>
    <n v="6971218206"/>
    <n v="2014"/>
    <n v="6740294511"/>
  </r>
  <r>
    <s v="2021-10-24T23:59:59+02:00"/>
    <n v="30836"/>
    <x v="26"/>
    <n v="892"/>
    <n v="681"/>
    <n v="7634529148"/>
    <n v="644"/>
    <n v="7219730942"/>
  </r>
  <r>
    <s v="2021-10-24T23:59:59+02:00"/>
    <n v="30838"/>
    <x v="26"/>
    <n v="2785"/>
    <n v="1996"/>
    <n v="7166965889"/>
    <n v="1917"/>
    <n v="6883303411"/>
  </r>
  <r>
    <s v="2021-10-24T23:59:59+02:00"/>
    <n v="30841"/>
    <x v="26"/>
    <n v="1230"/>
    <n v="930"/>
    <n v="756097561"/>
    <n v="897"/>
    <n v="7292682927"/>
  </r>
  <r>
    <s v="2021-10-24T23:59:59+02:00"/>
    <n v="30842"/>
    <x v="26"/>
    <n v="1750"/>
    <n v="1276"/>
    <n v="7291428571"/>
    <n v="1216"/>
    <n v="6948571429"/>
  </r>
  <r>
    <s v="2021-10-24T23:59:59+02:00"/>
    <n v="30844"/>
    <x v="26"/>
    <n v="2173"/>
    <n v="1587"/>
    <n v="7303267372"/>
    <n v="1516"/>
    <n v="6976530143"/>
  </r>
  <r>
    <s v="2021-10-24T23:59:59+02:00"/>
    <n v="30845"/>
    <x v="26"/>
    <n v="1341"/>
    <n v="952"/>
    <n v="7099179717"/>
    <n v="913"/>
    <n v="6808351976"/>
  </r>
  <r>
    <s v="2021-10-24T23:59:59+02:00"/>
    <n v="30846"/>
    <x v="26"/>
    <n v="173"/>
    <n v="130"/>
    <n v="7514450867"/>
    <n v="124"/>
    <n v="7167630058"/>
  </r>
  <r>
    <s v="2021-10-24T23:59:59+02:00"/>
    <n v="30848"/>
    <x v="26"/>
    <n v="1452"/>
    <n v="1069"/>
    <n v="7362258953"/>
    <n v="1015"/>
    <n v="6990358127"/>
  </r>
  <r>
    <s v="2021-10-24T23:59:59+02:00"/>
    <n v="30849"/>
    <x v="26"/>
    <n v="665"/>
    <n v="478"/>
    <n v="7187969925"/>
    <n v="458"/>
    <n v="6887218045"/>
  </r>
  <r>
    <s v="2021-10-24T23:59:59+02:00"/>
    <n v="30850"/>
    <x v="26"/>
    <n v="1234"/>
    <n v="924"/>
    <n v="7487844408"/>
    <n v="878"/>
    <n v="7115072934"/>
  </r>
  <r>
    <s v="2021-10-24T23:59:59+02:00"/>
    <n v="30852"/>
    <x v="26"/>
    <n v="1983"/>
    <n v="1474"/>
    <n v="7433182047"/>
    <n v="1404"/>
    <n v="7080181543"/>
  </r>
  <r>
    <s v="2021-10-24T23:59:59+02:00"/>
    <n v="30854"/>
    <x v="26"/>
    <n v="987"/>
    <n v="730"/>
    <n v="7396149949"/>
    <n v="706"/>
    <n v="7152988855"/>
  </r>
  <r>
    <s v="2021-10-24T23:59:59+02:00"/>
    <n v="30856"/>
    <x v="26"/>
    <n v="11085"/>
    <n v="7513"/>
    <n v="6777627424"/>
    <n v="7193"/>
    <n v="648894903"/>
  </r>
  <r>
    <s v="2021-10-24T23:59:59+02:00"/>
    <n v="30857"/>
    <x v="26"/>
    <n v="1201"/>
    <n v="956"/>
    <n v="7960033306"/>
    <n v="928"/>
    <n v="7726894255"/>
  </r>
  <r>
    <s v="2021-10-24T23:59:59+02:00"/>
    <n v="30858"/>
    <x v="26"/>
    <n v="1768"/>
    <n v="1235"/>
    <n v="6985294118"/>
    <n v="1178"/>
    <n v="6662895928"/>
  </r>
  <r>
    <s v="2021-10-24T23:59:59+02:00"/>
    <n v="30859"/>
    <x v="26"/>
    <n v="765"/>
    <n v="568"/>
    <n v="7424836601"/>
    <n v="540"/>
    <n v="7058823529"/>
  </r>
  <r>
    <s v="2021-10-24T23:59:59+02:00"/>
    <n v="30860"/>
    <x v="26"/>
    <n v="2042"/>
    <n v="1407"/>
    <n v="6890303624"/>
    <n v="1337"/>
    <n v="6547502449"/>
  </r>
  <r>
    <s v="2021-10-24T23:59:59+02:00"/>
    <n v="30863"/>
    <x v="26"/>
    <n v="5356"/>
    <n v="4139"/>
    <n v="7727781927"/>
    <n v="3969"/>
    <n v="7410380881"/>
  </r>
  <r>
    <s v="2021-10-24T23:59:59+02:00"/>
    <n v="30865"/>
    <x v="26"/>
    <n v="985"/>
    <n v="701"/>
    <n v="7116751269"/>
    <n v="681"/>
    <n v="6913705584"/>
  </r>
  <r>
    <s v="2021-10-24T23:59:59+02:00"/>
    <n v="30902"/>
    <x v="27"/>
    <n v="1078"/>
    <n v="706"/>
    <n v="6549165121"/>
    <n v="658"/>
    <n v="6103896104"/>
  </r>
  <r>
    <s v="2021-10-24T23:59:59+02:00"/>
    <n v="30903"/>
    <x v="27"/>
    <n v="1485"/>
    <n v="993"/>
    <n v="6686868687"/>
    <n v="957"/>
    <n v="6444444444"/>
  </r>
  <r>
    <s v="2021-10-24T23:59:59+02:00"/>
    <n v="30904"/>
    <x v="27"/>
    <n v="668"/>
    <n v="425"/>
    <n v="6362275449"/>
    <n v="393"/>
    <n v="5883233533"/>
  </r>
  <r>
    <s v="2021-10-24T23:59:59+02:00"/>
    <n v="30906"/>
    <x v="27"/>
    <n v="681"/>
    <n v="412"/>
    <n v="6049926579"/>
    <n v="402"/>
    <n v="59030837"/>
  </r>
  <r>
    <s v="2021-10-24T23:59:59+02:00"/>
    <n v="30908"/>
    <x v="27"/>
    <n v="5238"/>
    <n v="3642"/>
    <n v="695303551"/>
    <n v="3484"/>
    <n v="6651393662"/>
  </r>
  <r>
    <s v="2021-10-24T23:59:59+02:00"/>
    <n v="30909"/>
    <x v="27"/>
    <n v="2205"/>
    <n v="1437"/>
    <n v="6517006803"/>
    <n v="1373"/>
    <n v="622675737"/>
  </r>
  <r>
    <s v="2021-10-24T23:59:59+02:00"/>
    <n v="30910"/>
    <x v="27"/>
    <n v="1308"/>
    <n v="831"/>
    <n v="6353211009"/>
    <n v="800"/>
    <n v="6116207951"/>
  </r>
  <r>
    <s v="2021-10-24T23:59:59+02:00"/>
    <n v="30912"/>
    <x v="27"/>
    <n v="1221"/>
    <n v="736"/>
    <n v="6027846028"/>
    <n v="695"/>
    <n v="5692055692"/>
  </r>
  <r>
    <s v="2021-10-24T23:59:59+02:00"/>
    <n v="30913"/>
    <x v="27"/>
    <n v="721"/>
    <n v="494"/>
    <n v="6851595007"/>
    <n v="466"/>
    <n v="6463245492"/>
  </r>
  <r>
    <s v="2021-10-24T23:59:59+02:00"/>
    <n v="30915"/>
    <x v="27"/>
    <n v="475"/>
    <n v="308"/>
    <n v="6484210526"/>
    <n v="299"/>
    <n v="6294736842"/>
  </r>
  <r>
    <s v="2021-10-24T23:59:59+02:00"/>
    <n v="30916"/>
    <x v="27"/>
    <n v="3882"/>
    <n v="2587"/>
    <n v="6664090675"/>
    <n v="2491"/>
    <n v="6416795466"/>
  </r>
  <r>
    <s v="2021-10-24T23:59:59+02:00"/>
    <n v="30917"/>
    <x v="27"/>
    <n v="586"/>
    <n v="380"/>
    <n v="6484641638"/>
    <n v="354"/>
    <n v="6040955631"/>
  </r>
  <r>
    <s v="2021-10-24T23:59:59+02:00"/>
    <n v="30920"/>
    <x v="27"/>
    <n v="1389"/>
    <n v="992"/>
    <n v="7141828654"/>
    <n v="943"/>
    <n v="6789056875"/>
  </r>
  <r>
    <s v="2021-10-24T23:59:59+02:00"/>
    <n v="30921"/>
    <x v="27"/>
    <n v="1305"/>
    <n v="775"/>
    <n v="5938697318"/>
    <n v="724"/>
    <n v="554789272"/>
  </r>
  <r>
    <s v="2021-10-24T23:59:59+02:00"/>
    <n v="30925"/>
    <x v="27"/>
    <n v="2192"/>
    <n v="1559"/>
    <n v="7112226277"/>
    <n v="1502"/>
    <n v="6852189781"/>
  </r>
  <r>
    <s v="2021-10-24T23:59:59+02:00"/>
    <n v="30929"/>
    <x v="27"/>
    <n v="616"/>
    <n v="372"/>
    <n v="6038961039"/>
    <n v="350"/>
    <n v="5681818182"/>
  </r>
  <r>
    <s v="2021-10-24T23:59:59+02:00"/>
    <n v="30932"/>
    <x v="27"/>
    <n v="1074"/>
    <n v="693"/>
    <n v="6452513966"/>
    <n v="655"/>
    <n v="6098696462"/>
  </r>
  <r>
    <s v="2021-10-24T23:59:59+02:00"/>
    <n v="30935"/>
    <x v="27"/>
    <n v="5356"/>
    <n v="3689"/>
    <n v="6887602689"/>
    <n v="3535"/>
    <n v="6600074683"/>
  </r>
  <r>
    <s v="2021-10-24T23:59:59+02:00"/>
    <n v="30939"/>
    <x v="27"/>
    <n v="988"/>
    <n v="637"/>
    <n v="6447368421"/>
    <n v="601"/>
    <n v="6082995951"/>
  </r>
  <r>
    <s v="2021-10-24T23:59:59+02:00"/>
    <n v="30940"/>
    <x v="27"/>
    <n v="1178"/>
    <n v="783"/>
    <n v="6646859083"/>
    <n v="736"/>
    <n v="6247877759"/>
  </r>
  <r>
    <s v="2021-10-24T23:59:59+02:00"/>
    <n v="30942"/>
    <x v="27"/>
    <n v="2629"/>
    <n v="1902"/>
    <n v="7234689996"/>
    <n v="1826"/>
    <n v="6945606695"/>
  </r>
  <r>
    <s v="2021-10-24T23:59:59+02:00"/>
    <n v="31001"/>
    <x v="28"/>
    <n v="745"/>
    <n v="548"/>
    <n v="7355704698"/>
    <n v="533"/>
    <n v="7154362416"/>
  </r>
  <r>
    <s v="2021-10-24T23:59:59+02:00"/>
    <n v="31008"/>
    <x v="28"/>
    <n v="3112"/>
    <n v="2225"/>
    <n v="7149742931"/>
    <n v="2119"/>
    <n v="6809125964"/>
  </r>
  <r>
    <s v="2021-10-24T23:59:59+02:00"/>
    <n v="31009"/>
    <x v="28"/>
    <n v="1734"/>
    <n v="1141"/>
    <n v="6580161476"/>
    <n v="1094"/>
    <n v="630911188"/>
  </r>
  <r>
    <s v="2021-10-24T23:59:59+02:00"/>
    <n v="31014"/>
    <x v="28"/>
    <n v="1156"/>
    <n v="825"/>
    <n v="7136678201"/>
    <n v="791"/>
    <n v="6842560554"/>
  </r>
  <r>
    <s v="2021-10-24T23:59:59+02:00"/>
    <n v="31015"/>
    <x v="28"/>
    <n v="1703"/>
    <n v="1285"/>
    <n v="7545507927"/>
    <n v="1233"/>
    <n v="7240164416"/>
  </r>
  <r>
    <s v="2021-10-24T23:59:59+02:00"/>
    <n v="31016"/>
    <x v="28"/>
    <n v="1309"/>
    <n v="1002"/>
    <n v="7654698243"/>
    <n v="956"/>
    <n v="730328495"/>
  </r>
  <r>
    <s v="2021-10-24T23:59:59+02:00"/>
    <n v="31018"/>
    <x v="28"/>
    <n v="1597"/>
    <n v="1150"/>
    <n v="7201001879"/>
    <n v="1107"/>
    <n v="6931747026"/>
  </r>
  <r>
    <s v="2021-10-24T23:59:59+02:00"/>
    <n v="31019"/>
    <x v="28"/>
    <n v="1389"/>
    <n v="995"/>
    <n v="7163426926"/>
    <n v="968"/>
    <n v="6969042477"/>
  </r>
  <r>
    <s v="2021-10-24T23:59:59+02:00"/>
    <n v="31021"/>
    <x v="28"/>
    <n v="1320"/>
    <n v="946"/>
    <n v="7166666667"/>
    <n v="903"/>
    <n v="6840909091"/>
  </r>
  <r>
    <s v="2021-10-24T23:59:59+02:00"/>
    <n v="31022"/>
    <x v="28"/>
    <n v="11944"/>
    <n v="8686"/>
    <n v="7272270596"/>
    <n v="8320"/>
    <n v="6965840589"/>
  </r>
  <r>
    <s v="2021-10-24T23:59:59+02:00"/>
    <n v="31025"/>
    <x v="28"/>
    <n v="580"/>
    <n v="424"/>
    <n v="7310344828"/>
    <n v="416"/>
    <n v="7172413793"/>
  </r>
  <r>
    <s v="2021-10-24T23:59:59+02:00"/>
    <n v="31026"/>
    <x v="28"/>
    <n v="1938"/>
    <n v="1431"/>
    <n v="7383900929"/>
    <n v="1370"/>
    <n v="7069143447"/>
  </r>
  <r>
    <s v="2021-10-24T23:59:59+02:00"/>
    <n v="31028"/>
    <x v="28"/>
    <n v="1202"/>
    <n v="889"/>
    <n v="7396006656"/>
    <n v="854"/>
    <n v="7104825291"/>
  </r>
  <r>
    <s v="2021-10-24T23:59:59+02:00"/>
    <n v="31033"/>
    <x v="28"/>
    <n v="1040"/>
    <n v="750"/>
    <n v="7211538462"/>
    <n v="733"/>
    <n v="7048076923"/>
  </r>
  <r>
    <s v="2021-10-24T23:59:59+02:00"/>
    <n v="31035"/>
    <x v="28"/>
    <n v="1506"/>
    <n v="1143"/>
    <n v="7589641434"/>
    <n v="1099"/>
    <n v="729747676"/>
  </r>
  <r>
    <s v="2021-10-24T23:59:59+02:00"/>
    <n v="31036"/>
    <x v="28"/>
    <n v="1631"/>
    <n v="1192"/>
    <n v="7308399755"/>
    <n v="1120"/>
    <n v="686695279"/>
  </r>
  <r>
    <s v="2021-10-24T23:59:59+02:00"/>
    <n v="31037"/>
    <x v="28"/>
    <n v="4240"/>
    <n v="3247"/>
    <n v="7658018868"/>
    <n v="3151"/>
    <n v="7431603774"/>
  </r>
  <r>
    <s v="2021-10-24T23:59:59+02:00"/>
    <n v="31038"/>
    <x v="28"/>
    <n v="1012"/>
    <n v="716"/>
    <n v="7075098814"/>
    <n v="692"/>
    <n v="6837944664"/>
  </r>
  <r>
    <s v="2021-10-24T23:59:59+02:00"/>
    <n v="31041"/>
    <x v="28"/>
    <n v="894"/>
    <n v="691"/>
    <n v="7729306488"/>
    <n v="661"/>
    <n v="7393736018"/>
  </r>
  <r>
    <s v="2021-10-24T23:59:59+02:00"/>
    <n v="31042"/>
    <x v="28"/>
    <n v="982"/>
    <n v="741"/>
    <n v="7545824847"/>
    <n v="728"/>
    <n v="7413441955"/>
  </r>
  <r>
    <s v="2021-10-24T23:59:59+02:00"/>
    <n v="31043"/>
    <x v="28"/>
    <n v="2143"/>
    <n v="1589"/>
    <n v="7414839011"/>
    <n v="1522"/>
    <n v="7102193187"/>
  </r>
  <r>
    <s v="2021-10-24T23:59:59+02:00"/>
    <n v="31051"/>
    <x v="28"/>
    <n v="2386"/>
    <n v="1651"/>
    <n v="6919530595"/>
    <n v="1587"/>
    <n v="6651299246"/>
  </r>
  <r>
    <s v="2021-10-24T23:59:59+02:00"/>
    <n v="31052"/>
    <x v="28"/>
    <n v="2424"/>
    <n v="1830"/>
    <n v="754950495"/>
    <n v="1762"/>
    <n v="7268976898"/>
  </r>
  <r>
    <s v="2021-10-24T23:59:59+02:00"/>
    <n v="31053"/>
    <x v="28"/>
    <n v="3345"/>
    <n v="2475"/>
    <n v="7399103139"/>
    <n v="2376"/>
    <n v="7103139013"/>
  </r>
  <r>
    <s v="2021-10-24T23:59:59+02:00"/>
    <n v="31101"/>
    <x v="29"/>
    <n v="801"/>
    <n v="536"/>
    <n v="6691635456"/>
    <n v="518"/>
    <n v="6466916355"/>
  </r>
  <r>
    <s v="2021-10-24T23:59:59+02:00"/>
    <n v="31102"/>
    <x v="29"/>
    <n v="844"/>
    <n v="552"/>
    <n v="654028436"/>
    <n v="527"/>
    <n v="6244075829"/>
  </r>
  <r>
    <s v="2021-10-24T23:59:59+02:00"/>
    <n v="31103"/>
    <x v="29"/>
    <n v="1337"/>
    <n v="960"/>
    <n v="7180254301"/>
    <n v="920"/>
    <n v="6881077038"/>
  </r>
  <r>
    <s v="2021-10-24T23:59:59+02:00"/>
    <n v="31104"/>
    <x v="29"/>
    <n v="1207"/>
    <n v="803"/>
    <n v="6652858326"/>
    <n v="769"/>
    <n v="6371168186"/>
  </r>
  <r>
    <s v="2021-10-24T23:59:59+02:00"/>
    <n v="31105"/>
    <x v="29"/>
    <n v="3465"/>
    <n v="2605"/>
    <n v="7518037518"/>
    <n v="2476"/>
    <n v="7145743146"/>
  </r>
  <r>
    <s v="2021-10-24T23:59:59+02:00"/>
    <n v="31106"/>
    <x v="29"/>
    <n v="3472"/>
    <n v="2548"/>
    <n v="7338709677"/>
    <n v="2444"/>
    <n v="7039170507"/>
  </r>
  <r>
    <s v="2021-10-24T23:59:59+02:00"/>
    <n v="31107"/>
    <x v="29"/>
    <n v="1269"/>
    <n v="986"/>
    <n v="7769897557"/>
    <n v="956"/>
    <n v="7533490938"/>
  </r>
  <r>
    <s v="2021-10-24T23:59:59+02:00"/>
    <n v="31109"/>
    <x v="29"/>
    <n v="6409"/>
    <n v="4551"/>
    <n v="7100951787"/>
    <n v="4365"/>
    <n v="6810734904"/>
  </r>
  <r>
    <s v="2021-10-24T23:59:59+02:00"/>
    <n v="31110"/>
    <x v="29"/>
    <n v="1433"/>
    <n v="990"/>
    <n v="6908583391"/>
    <n v="935"/>
    <n v="6524773203"/>
  </r>
  <r>
    <s v="2021-10-24T23:59:59+02:00"/>
    <n v="31111"/>
    <x v="29"/>
    <n v="710"/>
    <n v="529"/>
    <n v="7450704225"/>
    <n v="504"/>
    <n v="7098591549"/>
  </r>
  <r>
    <s v="2021-10-24T23:59:59+02:00"/>
    <n v="31113"/>
    <x v="29"/>
    <n v="686"/>
    <n v="528"/>
    <n v="7696793003"/>
    <n v="508"/>
    <n v="7405247813"/>
  </r>
  <r>
    <s v="2021-10-24T23:59:59+02:00"/>
    <n v="31114"/>
    <x v="29"/>
    <n v="861"/>
    <n v="634"/>
    <n v="7363530778"/>
    <n v="614"/>
    <n v="7131242741"/>
  </r>
  <r>
    <s v="2021-10-24T23:59:59+02:00"/>
    <n v="31117"/>
    <x v="29"/>
    <n v="705"/>
    <n v="519"/>
    <n v="7361702128"/>
    <n v="501"/>
    <n v="7106382979"/>
  </r>
  <r>
    <s v="2021-10-24T23:59:59+02:00"/>
    <n v="31119"/>
    <x v="29"/>
    <n v="513"/>
    <n v="342"/>
    <n v="6666666667"/>
    <n v="320"/>
    <n v="6237816764"/>
  </r>
  <r>
    <s v="2021-10-24T23:59:59+02:00"/>
    <n v="31120"/>
    <x v="29"/>
    <n v="1060"/>
    <n v="816"/>
    <n v="7698113208"/>
    <n v="767"/>
    <n v="7235849057"/>
  </r>
  <r>
    <s v="2021-10-24T23:59:59+02:00"/>
    <n v="31121"/>
    <x v="29"/>
    <n v="847"/>
    <n v="553"/>
    <n v="652892562"/>
    <n v="526"/>
    <n v="6210153483"/>
  </r>
  <r>
    <s v="2021-10-24T23:59:59+02:00"/>
    <n v="31123"/>
    <x v="29"/>
    <n v="1295"/>
    <n v="919"/>
    <n v="7096525097"/>
    <n v="874"/>
    <n v="6749034749"/>
  </r>
  <r>
    <s v="2021-10-24T23:59:59+02:00"/>
    <n v="31124"/>
    <x v="29"/>
    <n v="1676"/>
    <n v="1209"/>
    <n v="7213603819"/>
    <n v="1165"/>
    <n v="6951073986"/>
  </r>
  <r>
    <s v="2021-10-24T23:59:59+02:00"/>
    <n v="31129"/>
    <x v="29"/>
    <n v="1536"/>
    <n v="1199"/>
    <n v="7805989583"/>
    <n v="1163"/>
    <n v="7571614583"/>
  </r>
  <r>
    <s v="2021-10-24T23:59:59+02:00"/>
    <n v="31130"/>
    <x v="29"/>
    <n v="712"/>
    <n v="479"/>
    <n v="672752809"/>
    <n v="457"/>
    <n v="6418539326"/>
  </r>
  <r>
    <s v="2021-10-24T23:59:59+02:00"/>
    <n v="31201"/>
    <x v="30"/>
    <n v="4829"/>
    <n v="3636"/>
    <n v="7529509215"/>
    <n v="3494"/>
    <n v="7235452475"/>
  </r>
  <r>
    <s v="2021-10-24T23:59:59+02:00"/>
    <n v="31202"/>
    <x v="30"/>
    <n v="1781"/>
    <n v="1327"/>
    <n v="7450870298"/>
    <n v="1281"/>
    <n v="7192588433"/>
  </r>
  <r>
    <s v="2021-10-24T23:59:59+02:00"/>
    <n v="31203"/>
    <x v="30"/>
    <n v="3272"/>
    <n v="2343"/>
    <n v="7160757946"/>
    <n v="2256"/>
    <n v="6894865526"/>
  </r>
  <r>
    <s v="2021-10-24T23:59:59+02:00"/>
    <n v="31204"/>
    <x v="30"/>
    <n v="1627"/>
    <n v="1212"/>
    <n v="7449293178"/>
    <n v="1170"/>
    <n v="7191149355"/>
  </r>
  <r>
    <s v="2021-10-24T23:59:59+02:00"/>
    <n v="31205"/>
    <x v="30"/>
    <n v="2234"/>
    <n v="1625"/>
    <n v="7273948075"/>
    <n v="1540"/>
    <n v="6893464637"/>
  </r>
  <r>
    <s v="2021-10-24T23:59:59+02:00"/>
    <n v="31206"/>
    <x v="30"/>
    <n v="2363"/>
    <n v="1707"/>
    <n v="7223867964"/>
    <n v="1638"/>
    <n v="6931866272"/>
  </r>
  <r>
    <s v="2021-10-24T23:59:59+02:00"/>
    <n v="31207"/>
    <x v="30"/>
    <n v="4030"/>
    <n v="2996"/>
    <n v="7434243176"/>
    <n v="2885"/>
    <n v="7158808933"/>
  </r>
  <r>
    <s v="2021-10-24T23:59:59+02:00"/>
    <n v="31208"/>
    <x v="30"/>
    <n v="3849"/>
    <n v="2759"/>
    <n v="7168095609"/>
    <n v="2658"/>
    <n v="690568979"/>
  </r>
  <r>
    <s v="2021-10-24T23:59:59+02:00"/>
    <n v="31213"/>
    <x v="30"/>
    <n v="13334"/>
    <n v="9692"/>
    <n v="7268636568"/>
    <n v="9302"/>
    <n v="6976151192"/>
  </r>
  <r>
    <s v="2021-10-24T23:59:59+02:00"/>
    <n v="31214"/>
    <x v="30"/>
    <n v="8084"/>
    <n v="6263"/>
    <n v="7747402276"/>
    <n v="6080"/>
    <n v="7521029193"/>
  </r>
  <r>
    <s v="2021-10-24T23:59:59+02:00"/>
    <n v="31215"/>
    <x v="30"/>
    <n v="1150"/>
    <n v="853"/>
    <n v="7417391304"/>
    <n v="831"/>
    <n v="7226086957"/>
  </r>
  <r>
    <s v="2021-10-24T23:59:59+02:00"/>
    <n v="31216"/>
    <x v="30"/>
    <n v="4973"/>
    <n v="3859"/>
    <n v="7759903479"/>
    <n v="3699"/>
    <n v="7438166097"/>
  </r>
  <r>
    <s v="2021-10-24T23:59:59+02:00"/>
    <n v="31224"/>
    <x v="30"/>
    <n v="1398"/>
    <n v="1052"/>
    <n v="7525035765"/>
    <n v="1013"/>
    <n v="7246065808"/>
  </r>
  <r>
    <s v="2021-10-24T23:59:59+02:00"/>
    <n v="31226"/>
    <x v="30"/>
    <n v="3986"/>
    <n v="2992"/>
    <n v="7506271952"/>
    <n v="2894"/>
    <n v="726041144"/>
  </r>
  <r>
    <s v="2021-10-24T23:59:59+02:00"/>
    <n v="31227"/>
    <x v="30"/>
    <n v="2455"/>
    <n v="1829"/>
    <n v="7450101833"/>
    <n v="1767"/>
    <n v="7197556008"/>
  </r>
  <r>
    <s v="2021-10-24T23:59:59+02:00"/>
    <n v="31228"/>
    <x v="30"/>
    <n v="1047"/>
    <n v="784"/>
    <n v="7488061127"/>
    <n v="750"/>
    <n v="7163323782"/>
  </r>
  <r>
    <s v="2021-10-24T23:59:59+02:00"/>
    <n v="31229"/>
    <x v="30"/>
    <n v="1362"/>
    <n v="988"/>
    <n v="7254038179"/>
    <n v="959"/>
    <n v="7041116006"/>
  </r>
  <r>
    <s v="2021-10-24T23:59:59+02:00"/>
    <n v="31230"/>
    <x v="30"/>
    <n v="16789"/>
    <n v="12205"/>
    <n v="7269640836"/>
    <n v="11755"/>
    <n v="7001608196"/>
  </r>
  <r>
    <s v="2021-10-24T23:59:59+02:00"/>
    <n v="31234"/>
    <x v="30"/>
    <n v="1548"/>
    <n v="1092"/>
    <n v="7054263566"/>
    <n v="1053"/>
    <n v="6802325581"/>
  </r>
  <r>
    <s v="2021-10-24T23:59:59+02:00"/>
    <n v="31235"/>
    <x v="30"/>
    <n v="11666"/>
    <n v="8419"/>
    <n v="7216698097"/>
    <n v="8099"/>
    <n v="6942396708"/>
  </r>
  <r>
    <s v="2021-10-24T23:59:59+02:00"/>
    <n v="31301"/>
    <x v="31"/>
    <n v="643"/>
    <n v="463"/>
    <n v="7200622084"/>
    <n v="444"/>
    <n v="6905132193"/>
  </r>
  <r>
    <s v="2021-10-24T23:59:59+02:00"/>
    <n v="31302"/>
    <x v="31"/>
    <n v="1005"/>
    <n v="659"/>
    <n v="655721393"/>
    <n v="626"/>
    <n v="6228855721"/>
  </r>
  <r>
    <s v="2021-10-24T23:59:59+02:00"/>
    <n v="31303"/>
    <x v="31"/>
    <n v="1299"/>
    <n v="870"/>
    <n v="6697459584"/>
    <n v="822"/>
    <n v="6327944573"/>
  </r>
  <r>
    <s v="2021-10-24T23:59:59+02:00"/>
    <n v="31304"/>
    <x v="31"/>
    <n v="828"/>
    <n v="623"/>
    <n v="7524154589"/>
    <n v="609"/>
    <n v="7355072464"/>
  </r>
  <r>
    <s v="2021-10-24T23:59:59+02:00"/>
    <n v="31308"/>
    <x v="31"/>
    <n v="3197"/>
    <n v="2225"/>
    <n v="6959649672"/>
    <n v="2152"/>
    <n v="6731310604"/>
  </r>
  <r>
    <s v="2021-10-24T23:59:59+02:00"/>
    <n v="31309"/>
    <x v="31"/>
    <n v="2964"/>
    <n v="2096"/>
    <n v="7071524966"/>
    <n v="2017"/>
    <n v="6804993252"/>
  </r>
  <r>
    <s v="2021-10-24T23:59:59+02:00"/>
    <n v="31310"/>
    <x v="31"/>
    <n v="2131"/>
    <n v="1553"/>
    <n v="7287658376"/>
    <n v="1488"/>
    <n v="698263726"/>
  </r>
  <r>
    <s v="2021-10-24T23:59:59+02:00"/>
    <n v="31311"/>
    <x v="31"/>
    <n v="3767"/>
    <n v="2448"/>
    <n v="6498539952"/>
    <n v="2324"/>
    <n v="6169365543"/>
  </r>
  <r>
    <s v="2021-10-24T23:59:59+02:00"/>
    <n v="31315"/>
    <x v="31"/>
    <n v="1966"/>
    <n v="1409"/>
    <n v="7166836216"/>
    <n v="1337"/>
    <n v="6800610376"/>
  </r>
  <r>
    <s v="2021-10-24T23:59:59+02:00"/>
    <n v="31319"/>
    <x v="31"/>
    <n v="1222"/>
    <n v="630"/>
    <n v="5155482815"/>
    <n v="595"/>
    <n v="4869067103"/>
  </r>
  <r>
    <s v="2021-10-24T23:59:59+02:00"/>
    <n v="31321"/>
    <x v="31"/>
    <n v="753"/>
    <n v="456"/>
    <n v="6055776892"/>
    <n v="433"/>
    <n v="5750332005"/>
  </r>
  <r>
    <s v="2021-10-24T23:59:59+02:00"/>
    <n v="31322"/>
    <x v="31"/>
    <n v="7469"/>
    <n v="5331"/>
    <n v="7137501674"/>
    <n v="5133"/>
    <n v="6872405945"/>
  </r>
  <r>
    <s v="2021-10-24T23:59:59+02:00"/>
    <n v="31323"/>
    <x v="31"/>
    <n v="1422"/>
    <n v="946"/>
    <n v="6652601969"/>
    <n v="922"/>
    <n v="6483825598"/>
  </r>
  <r>
    <s v="2021-10-24T23:59:59+02:00"/>
    <n v="31324"/>
    <x v="31"/>
    <n v="2058"/>
    <n v="1321"/>
    <n v="6418853256"/>
    <n v="1251"/>
    <n v="6078717201"/>
  </r>
  <r>
    <s v="2021-10-24T23:59:59+02:00"/>
    <n v="31326"/>
    <x v="31"/>
    <n v="919"/>
    <n v="663"/>
    <n v="7214363439"/>
    <n v="635"/>
    <n v="690968444"/>
  </r>
  <r>
    <s v="2021-10-24T23:59:59+02:00"/>
    <n v="31327"/>
    <x v="31"/>
    <n v="3482"/>
    <n v="2608"/>
    <n v="7489948306"/>
    <n v="2502"/>
    <n v="718552556"/>
  </r>
  <r>
    <s v="2021-10-24T23:59:59+02:00"/>
    <n v="31330"/>
    <x v="31"/>
    <n v="1273"/>
    <n v="882"/>
    <n v="6928515318"/>
    <n v="846"/>
    <n v="6645718775"/>
  </r>
  <r>
    <s v="2021-10-24T23:59:59+02:00"/>
    <n v="31333"/>
    <x v="31"/>
    <n v="2577"/>
    <n v="1859"/>
    <n v="7213814513"/>
    <n v="1801"/>
    <n v="6988746605"/>
  </r>
  <r>
    <s v="2021-10-24T23:59:59+02:00"/>
    <n v="31336"/>
    <x v="31"/>
    <n v="1601"/>
    <n v="915"/>
    <n v="5715178014"/>
    <n v="860"/>
    <n v="5371642723"/>
  </r>
  <r>
    <s v="2021-10-24T23:59:59+02:00"/>
    <n v="31337"/>
    <x v="31"/>
    <n v="2125"/>
    <n v="1419"/>
    <n v="6677647059"/>
    <n v="1357"/>
    <n v="6385882353"/>
  </r>
  <r>
    <s v="2021-10-24T23:59:59+02:00"/>
    <n v="31338"/>
    <x v="31"/>
    <n v="1067"/>
    <n v="809"/>
    <n v="7582005623"/>
    <n v="773"/>
    <n v="7244611059"/>
  </r>
  <r>
    <s v="2021-10-24T23:59:59+02:00"/>
    <n v="31340"/>
    <x v="31"/>
    <n v="1090"/>
    <n v="654"/>
    <n v="60"/>
    <n v="627"/>
    <n v="5752293578"/>
  </r>
  <r>
    <s v="2021-10-24T23:59:59+02:00"/>
    <n v="31343"/>
    <x v="31"/>
    <n v="1926"/>
    <n v="1300"/>
    <n v="6749740395"/>
    <n v="1240"/>
    <n v="6438213915"/>
  </r>
  <r>
    <s v="2021-10-24T23:59:59+02:00"/>
    <n v="31344"/>
    <x v="31"/>
    <n v="1564"/>
    <n v="1219"/>
    <n v="7794117647"/>
    <n v="1174"/>
    <n v="7506393862"/>
  </r>
  <r>
    <s v="2021-10-24T23:59:59+02:00"/>
    <n v="31346"/>
    <x v="31"/>
    <n v="1750"/>
    <n v="1174"/>
    <n v="6708571429"/>
    <n v="1130"/>
    <n v="6457142857"/>
  </r>
  <r>
    <s v="2021-10-24T23:59:59+02:00"/>
    <n v="31347"/>
    <x v="31"/>
    <n v="906"/>
    <n v="662"/>
    <n v="7306843267"/>
    <n v="638"/>
    <n v="7041942605"/>
  </r>
  <r>
    <s v="2021-10-24T23:59:59+02:00"/>
    <n v="31350"/>
    <x v="31"/>
    <n v="1244"/>
    <n v="776"/>
    <n v="6237942122"/>
    <n v="737"/>
    <n v="5924437299"/>
  </r>
  <r>
    <s v="2021-10-24T23:59:59+02:00"/>
    <n v="31351"/>
    <x v="31"/>
    <n v="1400"/>
    <n v="1080"/>
    <n v="7714285714"/>
    <n v="1019"/>
    <n v="7278571429"/>
  </r>
  <r>
    <s v="2021-10-24T23:59:59+02:00"/>
    <n v="31355"/>
    <x v="31"/>
    <n v="1872"/>
    <n v="1331"/>
    <n v="7110042735"/>
    <n v="1280"/>
    <n v="6837606838"/>
  </r>
  <r>
    <s v="2021-10-24T23:59:59+02:00"/>
    <n v="31356"/>
    <x v="31"/>
    <n v="1039"/>
    <n v="658"/>
    <n v="6333012512"/>
    <n v="632"/>
    <n v="6082771896"/>
  </r>
  <r>
    <s v="2021-10-24T23:59:59+02:00"/>
    <n v="31401"/>
    <x v="32"/>
    <n v="510"/>
    <n v="378"/>
    <n v="7411764706"/>
    <n v="357"/>
    <n v="70"/>
  </r>
  <r>
    <s v="2021-10-24T23:59:59+02:00"/>
    <n v="31402"/>
    <x v="32"/>
    <n v="1310"/>
    <n v="751"/>
    <n v="5732824427"/>
    <n v="720"/>
    <n v="5496183206"/>
  </r>
  <r>
    <s v="2021-10-24T23:59:59+02:00"/>
    <n v="31403"/>
    <x v="32"/>
    <n v="3756"/>
    <n v="2433"/>
    <n v="6477635783"/>
    <n v="2293"/>
    <n v="6104898829"/>
  </r>
  <r>
    <s v="2021-10-24T23:59:59+02:00"/>
    <n v="31404"/>
    <x v="32"/>
    <n v="1460"/>
    <n v="941"/>
    <n v="6445205479"/>
    <n v="906"/>
    <n v="6205479452"/>
  </r>
  <r>
    <s v="2021-10-24T23:59:59+02:00"/>
    <n v="31405"/>
    <x v="32"/>
    <n v="1070"/>
    <n v="582"/>
    <n v="5439252336"/>
    <n v="531"/>
    <n v="4962616822"/>
  </r>
  <r>
    <s v="2021-10-24T23:59:59+02:00"/>
    <n v="31406"/>
    <x v="32"/>
    <n v="854"/>
    <n v="460"/>
    <n v="5386416862"/>
    <n v="430"/>
    <n v="5035128806"/>
  </r>
  <r>
    <s v="2021-10-24T23:59:59+02:00"/>
    <n v="31407"/>
    <x v="32"/>
    <n v="2635"/>
    <n v="1727"/>
    <n v="6554079696"/>
    <n v="1629"/>
    <n v="6182163188"/>
  </r>
  <r>
    <s v="2021-10-24T23:59:59+02:00"/>
    <n v="31408"/>
    <x v="32"/>
    <n v="479"/>
    <n v="351"/>
    <n v="732776618"/>
    <n v="335"/>
    <n v="6993736952"/>
  </r>
  <r>
    <s v="2021-10-24T23:59:59+02:00"/>
    <n v="31409"/>
    <x v="32"/>
    <n v="831"/>
    <n v="508"/>
    <n v="6113116727"/>
    <n v="483"/>
    <n v="5812274368"/>
  </r>
  <r>
    <s v="2021-10-24T23:59:59+02:00"/>
    <n v="31410"/>
    <x v="32"/>
    <n v="1539"/>
    <n v="879"/>
    <n v="5711500975"/>
    <n v="806"/>
    <n v="5237166992"/>
  </r>
  <r>
    <s v="2021-10-24T23:59:59+02:00"/>
    <n v="31411"/>
    <x v="32"/>
    <n v="1834"/>
    <n v="1213"/>
    <n v="6613958561"/>
    <n v="1172"/>
    <n v="639040349"/>
  </r>
  <r>
    <s v="2021-10-24T23:59:59+02:00"/>
    <n v="31412"/>
    <x v="32"/>
    <n v="3848"/>
    <n v="2277"/>
    <n v="5917359667"/>
    <n v="2156"/>
    <n v="5602910603"/>
  </r>
  <r>
    <s v="2021-10-24T23:59:59+02:00"/>
    <n v="31413"/>
    <x v="32"/>
    <n v="3457"/>
    <n v="2247"/>
    <n v="6499855366"/>
    <n v="2099"/>
    <n v="6071738502"/>
  </r>
  <r>
    <s v="2021-10-24T23:59:59+02:00"/>
    <n v="31414"/>
    <x v="32"/>
    <n v="1891"/>
    <n v="1330"/>
    <n v="7033315706"/>
    <n v="1262"/>
    <n v="667371761"/>
  </r>
  <r>
    <s v="2021-10-24T23:59:59+02:00"/>
    <n v="31502"/>
    <x v="33"/>
    <n v="1241"/>
    <n v="711"/>
    <n v="5729250604"/>
    <n v="684"/>
    <n v="5511684126"/>
  </r>
  <r>
    <s v="2021-10-24T23:59:59+02:00"/>
    <n v="31503"/>
    <x v="33"/>
    <n v="1916"/>
    <n v="1089"/>
    <n v="5683716075"/>
    <n v="976"/>
    <n v="509394572"/>
  </r>
  <r>
    <s v="2021-10-24T23:59:59+02:00"/>
    <n v="31504"/>
    <x v="33"/>
    <n v="1236"/>
    <n v="808"/>
    <n v="6537216828"/>
    <n v="751"/>
    <n v="607605178"/>
  </r>
  <r>
    <s v="2021-10-24T23:59:59+02:00"/>
    <n v="31505"/>
    <x v="33"/>
    <n v="2724"/>
    <n v="1547"/>
    <n v="5679148311"/>
    <n v="1429"/>
    <n v="5245961821"/>
  </r>
  <r>
    <s v="2021-10-24T23:59:59+02:00"/>
    <n v="31506"/>
    <x v="33"/>
    <n v="579"/>
    <n v="255"/>
    <n v="4404145078"/>
    <n v="241"/>
    <n v="4162348877"/>
  </r>
  <r>
    <s v="2021-10-24T23:59:59+02:00"/>
    <n v="31507"/>
    <x v="33"/>
    <n v="2399"/>
    <n v="1540"/>
    <n v="6419341392"/>
    <n v="1452"/>
    <n v="6052521884"/>
  </r>
  <r>
    <s v="2021-10-24T23:59:59+02:00"/>
    <n v="31508"/>
    <x v="33"/>
    <n v="1093"/>
    <n v="660"/>
    <n v="6038426349"/>
    <n v="623"/>
    <n v="5699908509"/>
  </r>
  <r>
    <s v="2021-10-24T23:59:59+02:00"/>
    <n v="31509"/>
    <x v="33"/>
    <n v="1494"/>
    <n v="824"/>
    <n v="5515394913"/>
    <n v="768"/>
    <n v="5140562249"/>
  </r>
  <r>
    <s v="2021-10-24T23:59:59+02:00"/>
    <n v="31511"/>
    <x v="33"/>
    <n v="1731"/>
    <n v="1078"/>
    <n v="6227614096"/>
    <n v="1014"/>
    <n v="5857885615"/>
  </r>
  <r>
    <s v="2021-10-24T23:59:59+02:00"/>
    <n v="31513"/>
    <x v="33"/>
    <n v="1857"/>
    <n v="1253"/>
    <n v="6747442111"/>
    <n v="1170"/>
    <n v="6300484653"/>
  </r>
  <r>
    <s v="2021-10-24T23:59:59+02:00"/>
    <n v="31514"/>
    <x v="33"/>
    <n v="2580"/>
    <n v="1663"/>
    <n v="6445736434"/>
    <n v="1578"/>
    <n v="611627907"/>
  </r>
  <r>
    <s v="2021-10-24T23:59:59+02:00"/>
    <n v="31515"/>
    <x v="33"/>
    <n v="1104"/>
    <n v="604"/>
    <n v="5471014493"/>
    <n v="562"/>
    <n v="509057971"/>
  </r>
  <r>
    <s v="2021-10-24T23:59:59+02:00"/>
    <n v="31516"/>
    <x v="33"/>
    <n v="1063"/>
    <n v="660"/>
    <n v="6208842897"/>
    <n v="621"/>
    <n v="5841956726"/>
  </r>
  <r>
    <s v="2021-10-24T23:59:59+02:00"/>
    <n v="31517"/>
    <x v="33"/>
    <n v="1549"/>
    <n v="896"/>
    <n v="5784377017"/>
    <n v="854"/>
    <n v="5513234345"/>
  </r>
  <r>
    <s v="2021-10-24T23:59:59+02:00"/>
    <n v="31519"/>
    <x v="33"/>
    <n v="1355"/>
    <n v="881"/>
    <n v="6501845018"/>
    <n v="846"/>
    <n v="6243542435"/>
  </r>
  <r>
    <s v="2021-10-24T23:59:59+02:00"/>
    <n v="31520"/>
    <x v="33"/>
    <n v="3830"/>
    <n v="2543"/>
    <n v="6639686684"/>
    <n v="2406"/>
    <n v="6281984334"/>
  </r>
  <r>
    <s v="2021-10-24T23:59:59+02:00"/>
    <n v="31521"/>
    <x v="33"/>
    <n v="3221"/>
    <n v="1950"/>
    <n v="6054020491"/>
    <n v="1833"/>
    <n v="5690779261"/>
  </r>
  <r>
    <s v="2021-10-24T23:59:59+02:00"/>
    <n v="31522"/>
    <x v="33"/>
    <n v="1688"/>
    <n v="1000"/>
    <n v="5924170616"/>
    <n v="946"/>
    <n v="5604265403"/>
  </r>
  <r>
    <s v="2021-10-24T23:59:59+02:00"/>
    <n v="31523"/>
    <x v="33"/>
    <n v="919"/>
    <n v="553"/>
    <n v="6017410229"/>
    <n v="522"/>
    <n v="5680087051"/>
  </r>
  <r>
    <s v="2021-10-24T23:59:59+02:00"/>
    <n v="31524"/>
    <x v="33"/>
    <n v="5596"/>
    <n v="3781"/>
    <n v="6756611866"/>
    <n v="3590"/>
    <n v="641529664"/>
  </r>
  <r>
    <s v="2021-10-24T23:59:59+02:00"/>
    <n v="31525"/>
    <x v="33"/>
    <n v="1670"/>
    <n v="958"/>
    <n v="5736526946"/>
    <n v="894"/>
    <n v="5353293413"/>
  </r>
  <r>
    <s v="2021-10-24T23:59:59+02:00"/>
    <n v="31527"/>
    <x v="33"/>
    <n v="2016"/>
    <n v="1235"/>
    <n v="6125992063"/>
    <n v="1167"/>
    <n v="5788690476"/>
  </r>
  <r>
    <s v="2021-10-24T23:59:59+02:00"/>
    <n v="31528"/>
    <x v="33"/>
    <n v="1036"/>
    <n v="554"/>
    <n v="5347490347"/>
    <n v="502"/>
    <n v="4845559846"/>
  </r>
  <r>
    <s v="2021-10-24T23:59:59+02:00"/>
    <n v="31530"/>
    <x v="33"/>
    <n v="2156"/>
    <n v="1430"/>
    <n v="6632653061"/>
    <n v="1346"/>
    <n v="6243042672"/>
  </r>
  <r>
    <s v="2021-10-24T23:59:59+02:00"/>
    <n v="31531"/>
    <x v="33"/>
    <n v="1450"/>
    <n v="844"/>
    <n v="5820689655"/>
    <n v="772"/>
    <n v="5324137931"/>
  </r>
  <r>
    <s v="2021-10-24T23:59:59+02:00"/>
    <n v="31533"/>
    <x v="33"/>
    <n v="3944"/>
    <n v="2574"/>
    <n v="6526369168"/>
    <n v="2436"/>
    <n v="6176470588"/>
  </r>
  <r>
    <s v="2021-10-24T23:59:59+02:00"/>
    <n v="31534"/>
    <x v="33"/>
    <n v="2421"/>
    <n v="1530"/>
    <n v="6319702602"/>
    <n v="1402"/>
    <n v="5790995456"/>
  </r>
  <r>
    <s v="2021-10-24T23:59:59+02:00"/>
    <n v="31535"/>
    <x v="33"/>
    <n v="1039"/>
    <n v="658"/>
    <n v="6333012512"/>
    <n v="623"/>
    <n v="5996150144"/>
  </r>
  <r>
    <s v="2021-10-24T23:59:59+02:00"/>
    <n v="31537"/>
    <x v="33"/>
    <n v="2295"/>
    <n v="1270"/>
    <n v="5533769063"/>
    <n v="1174"/>
    <n v="511546841"/>
  </r>
  <r>
    <s v="2021-10-24T23:59:59+02:00"/>
    <n v="31539"/>
    <x v="33"/>
    <n v="3052"/>
    <n v="1764"/>
    <n v="5779816514"/>
    <n v="1658"/>
    <n v="5432503277"/>
  </r>
  <r>
    <s v="2021-10-24T23:59:59+02:00"/>
    <n v="31540"/>
    <x v="33"/>
    <n v="1619"/>
    <n v="1023"/>
    <n v="6318715256"/>
    <n v="956"/>
    <n v="5904879555"/>
  </r>
  <r>
    <s v="2021-10-24T23:59:59+02:00"/>
    <n v="31541"/>
    <x v="33"/>
    <n v="1117"/>
    <n v="692"/>
    <n v="6195165622"/>
    <n v="634"/>
    <n v="5675917637"/>
  </r>
  <r>
    <s v="2021-10-24T23:59:59+02:00"/>
    <n v="31542"/>
    <x v="33"/>
    <n v="962"/>
    <n v="657"/>
    <n v="682952183"/>
    <n v="619"/>
    <n v="6434511435"/>
  </r>
  <r>
    <s v="2021-10-24T23:59:59+02:00"/>
    <n v="31543"/>
    <x v="33"/>
    <n v="1029"/>
    <n v="650"/>
    <n v="6316812439"/>
    <n v="619"/>
    <n v="6015549077"/>
  </r>
  <r>
    <s v="2021-10-24T23:59:59+02:00"/>
    <n v="31546"/>
    <x v="33"/>
    <n v="1110"/>
    <n v="636"/>
    <n v="572972973"/>
    <n v="588"/>
    <n v="5297297297"/>
  </r>
  <r>
    <s v="2021-10-24T23:59:59+02:00"/>
    <n v="31549"/>
    <x v="33"/>
    <n v="5565"/>
    <n v="3659"/>
    <n v="6575022462"/>
    <n v="3423"/>
    <n v="6150943396"/>
  </r>
  <r>
    <s v="2021-10-24T23:59:59+02:00"/>
    <n v="31550"/>
    <x v="33"/>
    <n v="1215"/>
    <n v="806"/>
    <n v="6633744856"/>
    <n v="765"/>
    <n v="6296296296"/>
  </r>
  <r>
    <s v="2021-10-24T23:59:59+02:00"/>
    <n v="31551"/>
    <x v="33"/>
    <n v="1648"/>
    <n v="918"/>
    <n v="557038835"/>
    <n v="831"/>
    <n v="5042475728"/>
  </r>
  <r>
    <s v="2021-10-24T23:59:59+02:00"/>
    <n v="31552"/>
    <x v="33"/>
    <n v="2009"/>
    <n v="1242"/>
    <n v="6182180189"/>
    <n v="1175"/>
    <n v="5848680936"/>
  </r>
  <r>
    <s v="2021-10-24T23:59:59+02:00"/>
    <n v="31553"/>
    <x v="33"/>
    <n v="1753"/>
    <n v="1121"/>
    <n v="6394751854"/>
    <n v="1074"/>
    <n v="6126640046"/>
  </r>
  <r>
    <s v="2021-10-24T23:59:59+02:00"/>
    <n v="31601"/>
    <x v="34"/>
    <n v="750"/>
    <n v="571"/>
    <n v="7613333333"/>
    <n v="553"/>
    <n v="7373333333"/>
  </r>
  <r>
    <s v="2021-10-24T23:59:59+02:00"/>
    <n v="31603"/>
    <x v="34"/>
    <n v="1877"/>
    <n v="1310"/>
    <n v="6979222163"/>
    <n v="1251"/>
    <n v="6664890783"/>
  </r>
  <r>
    <s v="2021-10-24T23:59:59+02:00"/>
    <n v="31604"/>
    <x v="34"/>
    <n v="1585"/>
    <n v="1206"/>
    <n v="7608832808"/>
    <n v="1154"/>
    <n v="7280757098"/>
  </r>
  <r>
    <s v="2021-10-24T23:59:59+02:00"/>
    <n v="31605"/>
    <x v="34"/>
    <n v="1328"/>
    <n v="991"/>
    <n v="7462349398"/>
    <n v="961"/>
    <n v="7236445783"/>
  </r>
  <r>
    <s v="2021-10-24T23:59:59+02:00"/>
    <n v="31606"/>
    <x v="34"/>
    <n v="1091"/>
    <n v="822"/>
    <n v="7534372136"/>
    <n v="801"/>
    <n v="7341888176"/>
  </r>
  <r>
    <s v="2021-10-24T23:59:59+02:00"/>
    <n v="31608"/>
    <x v="34"/>
    <n v="488"/>
    <n v="379"/>
    <n v="7766393443"/>
    <n v="372"/>
    <n v="762295082"/>
  </r>
  <r>
    <s v="2021-10-24T23:59:59+02:00"/>
    <n v="31609"/>
    <x v="34"/>
    <n v="802"/>
    <n v="601"/>
    <n v="7493765586"/>
    <n v="575"/>
    <n v="716957606"/>
  </r>
  <r>
    <s v="2021-10-24T23:59:59+02:00"/>
    <n v="31611"/>
    <x v="34"/>
    <n v="873"/>
    <n v="680"/>
    <n v="7789232532"/>
    <n v="656"/>
    <n v="7514318442"/>
  </r>
  <r>
    <s v="2021-10-24T23:59:59+02:00"/>
    <n v="31612"/>
    <x v="34"/>
    <n v="4022"/>
    <n v="2967"/>
    <n v="7376926902"/>
    <n v="2859"/>
    <n v="7108403779"/>
  </r>
  <r>
    <s v="2021-10-24T23:59:59+02:00"/>
    <n v="31613"/>
    <x v="34"/>
    <n v="1150"/>
    <n v="912"/>
    <n v="7930434783"/>
    <n v="878"/>
    <n v="7634782609"/>
  </r>
  <r>
    <s v="2021-10-24T23:59:59+02:00"/>
    <n v="31614"/>
    <x v="34"/>
    <n v="2226"/>
    <n v="1651"/>
    <n v="7416891285"/>
    <n v="1592"/>
    <n v="7151841869"/>
  </r>
  <r>
    <s v="2021-10-24T23:59:59+02:00"/>
    <n v="31615"/>
    <x v="34"/>
    <n v="1477"/>
    <n v="1131"/>
    <n v="7657413676"/>
    <n v="1036"/>
    <n v="7014218009"/>
  </r>
  <r>
    <s v="2021-10-24T23:59:59+02:00"/>
    <n v="31616"/>
    <x v="34"/>
    <n v="1107"/>
    <n v="817"/>
    <n v="7380307136"/>
    <n v="794"/>
    <n v="7172538392"/>
  </r>
  <r>
    <s v="2021-10-24T23:59:59+02:00"/>
    <n v="31617"/>
    <x v="34"/>
    <n v="1640"/>
    <n v="1262"/>
    <n v="7695121951"/>
    <n v="1216"/>
    <n v="7414634146"/>
  </r>
  <r>
    <s v="2021-10-24T23:59:59+02:00"/>
    <n v="31620"/>
    <x v="34"/>
    <n v="871"/>
    <n v="617"/>
    <n v="7083811711"/>
    <n v="583"/>
    <n v="6693455798"/>
  </r>
  <r>
    <s v="2021-10-24T23:59:59+02:00"/>
    <n v="31621"/>
    <x v="34"/>
    <n v="946"/>
    <n v="740"/>
    <n v="7822410148"/>
    <n v="727"/>
    <n v="7684989429"/>
  </r>
  <r>
    <s v="2021-10-24T23:59:59+02:00"/>
    <n v="31622"/>
    <x v="34"/>
    <n v="1136"/>
    <n v="886"/>
    <n v="7799295775"/>
    <n v="866"/>
    <n v="7623239437"/>
  </r>
  <r>
    <s v="2021-10-24T23:59:59+02:00"/>
    <n v="31627"/>
    <x v="34"/>
    <n v="1468"/>
    <n v="1160"/>
    <n v="7901907357"/>
    <n v="1136"/>
    <n v="7738419619"/>
  </r>
  <r>
    <s v="2021-10-24T23:59:59+02:00"/>
    <n v="31628"/>
    <x v="34"/>
    <n v="1572"/>
    <n v="1197"/>
    <n v="7614503817"/>
    <n v="1159"/>
    <n v="7372773537"/>
  </r>
  <r>
    <s v="2021-10-24T23:59:59+02:00"/>
    <n v="31629"/>
    <x v="34"/>
    <n v="6246"/>
    <n v="4696"/>
    <n v="7518411784"/>
    <n v="4555"/>
    <n v="7292667307"/>
  </r>
  <r>
    <s v="2021-10-24T23:59:59+02:00"/>
    <n v="31630"/>
    <x v="34"/>
    <n v="2301"/>
    <n v="1729"/>
    <n v="7514124294"/>
    <n v="1691"/>
    <n v="7348978705"/>
  </r>
  <r>
    <s v="2021-10-24T23:59:59+02:00"/>
    <n v="31633"/>
    <x v="34"/>
    <n v="11592"/>
    <n v="8672"/>
    <n v="7481021394"/>
    <n v="8387"/>
    <n v="7235162181"/>
  </r>
  <r>
    <s v="2021-10-24T23:59:59+02:00"/>
    <n v="31634"/>
    <x v="34"/>
    <n v="1390"/>
    <n v="981"/>
    <n v="7057553957"/>
    <n v="953"/>
    <n v="6856115108"/>
  </r>
  <r>
    <s v="2021-10-24T23:59:59+02:00"/>
    <n v="31636"/>
    <x v="34"/>
    <n v="875"/>
    <n v="651"/>
    <s v="74.4"/>
    <n v="622"/>
    <n v="7108571429"/>
  </r>
  <r>
    <s v="2021-10-24T23:59:59+02:00"/>
    <n v="31642"/>
    <x v="34"/>
    <n v="1181"/>
    <n v="876"/>
    <n v="7417442845"/>
    <n v="847"/>
    <n v="717188823"/>
  </r>
  <r>
    <s v="2021-10-24T23:59:59+02:00"/>
    <n v="31644"/>
    <x v="34"/>
    <n v="5500"/>
    <n v="4050"/>
    <n v="7363636364"/>
    <n v="3908"/>
    <n v="7105454545"/>
  </r>
  <r>
    <s v="2021-10-24T23:59:59+02:00"/>
    <n v="31645"/>
    <x v="34"/>
    <n v="1091"/>
    <n v="765"/>
    <n v="7011915674"/>
    <n v="733"/>
    <n v="6718606783"/>
  </r>
  <r>
    <s v="2021-10-24T23:59:59+02:00"/>
    <n v="31646"/>
    <x v="34"/>
    <n v="834"/>
    <n v="643"/>
    <n v="7709832134"/>
    <n v="616"/>
    <n v="7386091127"/>
  </r>
  <r>
    <s v="2021-10-24T23:59:59+02:00"/>
    <n v="31649"/>
    <x v="34"/>
    <n v="1917"/>
    <n v="1481"/>
    <n v="7725612937"/>
    <n v="1432"/>
    <n v="7470005216"/>
  </r>
  <r>
    <s v="2021-10-24T23:59:59+02:00"/>
    <n v="31650"/>
    <x v="34"/>
    <n v="1612"/>
    <n v="1164"/>
    <n v="7220843672"/>
    <n v="1121"/>
    <n v="6954094293"/>
  </r>
  <r>
    <s v="2021-10-24T23:59:59+02:00"/>
    <n v="31651"/>
    <x v="34"/>
    <n v="2631"/>
    <n v="2006"/>
    <n v="7624477385"/>
    <n v="1955"/>
    <n v="743063474"/>
  </r>
  <r>
    <s v="2021-10-24T23:59:59+02:00"/>
    <n v="31652"/>
    <x v="34"/>
    <n v="555"/>
    <n v="416"/>
    <n v="7495495495"/>
    <n v="386"/>
    <n v="6954954955"/>
  </r>
  <r>
    <s v="2021-10-24T23:59:59+02:00"/>
    <n v="31653"/>
    <x v="34"/>
    <n v="1550"/>
    <n v="1203"/>
    <n v="7761290323"/>
    <n v="1163"/>
    <n v="7503225806"/>
  </r>
  <r>
    <s v="2021-10-24T23:59:59+02:00"/>
    <n v="31654"/>
    <x v="34"/>
    <n v="2092"/>
    <n v="1535"/>
    <n v="7337476099"/>
    <n v="1476"/>
    <n v="7055449331"/>
  </r>
  <r>
    <s v="2021-10-24T23:59:59+02:00"/>
    <n v="31655"/>
    <x v="34"/>
    <n v="7342"/>
    <n v="5584"/>
    <n v="7605557069"/>
    <n v="5390"/>
    <n v="734132389"/>
  </r>
  <r>
    <s v="2021-10-24T23:59:59+02:00"/>
    <n v="31658"/>
    <x v="34"/>
    <n v="537"/>
    <n v="403"/>
    <n v="7504655493"/>
    <n v="395"/>
    <n v="7355679702"/>
  </r>
  <r>
    <s v="2021-10-24T23:59:59+02:00"/>
    <n v="31701"/>
    <x v="35"/>
    <n v="1402"/>
    <n v="1000"/>
    <n v="7132667618"/>
    <n v="953"/>
    <n v="679743224"/>
  </r>
  <r>
    <s v="2021-10-24T23:59:59+02:00"/>
    <n v="31702"/>
    <x v="35"/>
    <n v="3135"/>
    <n v="2363"/>
    <n v="7537480064"/>
    <n v="2286"/>
    <n v="7291866029"/>
  </r>
  <r>
    <s v="2021-10-24T23:59:59+02:00"/>
    <n v="31703"/>
    <x v="35"/>
    <n v="5891"/>
    <n v="4603"/>
    <n v="7813613987"/>
    <n v="4443"/>
    <n v="7542013241"/>
  </r>
  <r>
    <s v="2021-10-24T23:59:59+02:00"/>
    <n v="31704"/>
    <x v="35"/>
    <n v="12024"/>
    <n v="8704"/>
    <n v="7238855622"/>
    <n v="8383"/>
    <n v="6971889554"/>
  </r>
  <r>
    <s v="2021-10-24T23:59:59+02:00"/>
    <n v="31706"/>
    <x v="35"/>
    <n v="1650"/>
    <n v="1321"/>
    <n v="8006060606"/>
    <n v="1282"/>
    <n v="776969697"/>
  </r>
  <r>
    <s v="2021-10-24T23:59:59+02:00"/>
    <n v="31707"/>
    <x v="35"/>
    <n v="2375"/>
    <n v="1810"/>
    <n v="7621052632"/>
    <n v="1754"/>
    <n v="7385263158"/>
  </r>
  <r>
    <s v="2021-10-24T23:59:59+02:00"/>
    <n v="31709"/>
    <x v="35"/>
    <n v="3921"/>
    <n v="2867"/>
    <n v="7311910227"/>
    <n v="2782"/>
    <n v="7095128794"/>
  </r>
  <r>
    <s v="2021-10-24T23:59:59+02:00"/>
    <n v="31710"/>
    <x v="35"/>
    <n v="9152"/>
    <n v="6600"/>
    <n v="7211538462"/>
    <n v="6322"/>
    <n v="690777972"/>
  </r>
  <r>
    <s v="2021-10-24T23:59:59+02:00"/>
    <n v="31711"/>
    <x v="35"/>
    <n v="1540"/>
    <n v="1140"/>
    <n v="7402597403"/>
    <n v="1088"/>
    <n v="7064935065"/>
  </r>
  <r>
    <s v="2021-10-24T23:59:59+02:00"/>
    <n v="31712"/>
    <x v="35"/>
    <n v="3944"/>
    <n v="2927"/>
    <n v="7421399594"/>
    <n v="2811"/>
    <n v="7127281947"/>
  </r>
  <r>
    <s v="2021-10-24T23:59:59+02:00"/>
    <n v="31713"/>
    <x v="35"/>
    <n v="3350"/>
    <n v="2387"/>
    <n v="7125373134"/>
    <n v="2296"/>
    <n v="6853731343"/>
  </r>
  <r>
    <s v="2021-10-24T23:59:59+02:00"/>
    <n v="31714"/>
    <x v="35"/>
    <n v="1114"/>
    <n v="889"/>
    <n v="7980251346"/>
    <n v="863"/>
    <n v="7746858169"/>
  </r>
  <r>
    <s v="2021-10-24T23:59:59+02:00"/>
    <n v="31715"/>
    <x v="35"/>
    <n v="2890"/>
    <n v="2180"/>
    <n v="7543252595"/>
    <n v="2094"/>
    <n v="724567474"/>
  </r>
  <r>
    <s v="2021-10-24T23:59:59+02:00"/>
    <n v="31716"/>
    <x v="35"/>
    <n v="8659"/>
    <n v="6500"/>
    <n v="750664049"/>
    <n v="6268"/>
    <n v="7238711168"/>
  </r>
  <r>
    <s v="2021-10-24T23:59:59+02:00"/>
    <n v="31717"/>
    <x v="35"/>
    <n v="20559"/>
    <n v="14862"/>
    <n v="7228950824"/>
    <n v="14337"/>
    <n v="697358821"/>
  </r>
  <r>
    <s v="2021-10-24T23:59:59+02:00"/>
    <n v="31718"/>
    <x v="35"/>
    <n v="3080"/>
    <n v="2228"/>
    <n v="7233766234"/>
    <n v="2118"/>
    <n v="6876623377"/>
  </r>
  <r>
    <s v="2021-10-24T23:59:59+02:00"/>
    <n v="31719"/>
    <x v="35"/>
    <n v="14978"/>
    <n v="11678"/>
    <n v="7796768594"/>
    <n v="11316"/>
    <n v="7555080785"/>
  </r>
  <r>
    <s v="2021-10-24T23:59:59+02:00"/>
    <n v="31723"/>
    <x v="35"/>
    <n v="7373"/>
    <n v="5285"/>
    <n v="7168045572"/>
    <n v="5009"/>
    <n v="6793706768"/>
  </r>
  <r>
    <s v="2021-10-24T23:59:59+02:00"/>
    <n v="31725"/>
    <x v="35"/>
    <n v="9310"/>
    <n v="6744"/>
    <n v="7243823845"/>
    <n v="6504"/>
    <n v="698603652"/>
  </r>
  <r>
    <s v="2021-10-24T23:59:59+02:00"/>
    <n v="31726"/>
    <x v="35"/>
    <n v="2893"/>
    <n v="2114"/>
    <n v="7307293467"/>
    <n v="2053"/>
    <n v="7096439682"/>
  </r>
  <r>
    <s v="2021-10-24T23:59:59+02:00"/>
    <n v="31801"/>
    <x v="36"/>
    <n v="357"/>
    <n v="235"/>
    <n v="6582633053"/>
    <n v="218"/>
    <n v="6106442577"/>
  </r>
  <r>
    <s v="2021-10-24T23:59:59+02:00"/>
    <n v="31802"/>
    <x v="36"/>
    <n v="1764"/>
    <n v="1210"/>
    <n v="6859410431"/>
    <n v="1155"/>
    <n v="6547619048"/>
  </r>
  <r>
    <s v="2021-10-24T23:59:59+02:00"/>
    <n v="31803"/>
    <x v="36"/>
    <n v="1887"/>
    <n v="1108"/>
    <n v="5871754107"/>
    <n v="1045"/>
    <n v="5537890832"/>
  </r>
  <r>
    <s v="2021-10-24T23:59:59+02:00"/>
    <n v="31804"/>
    <x v="36"/>
    <n v="1565"/>
    <n v="1020"/>
    <n v="6517571885"/>
    <n v="982"/>
    <n v="6274760383"/>
  </r>
  <r>
    <s v="2021-10-24T23:59:59+02:00"/>
    <n v="31805"/>
    <x v="36"/>
    <n v="304"/>
    <n v="209"/>
    <s v="68.75"/>
    <n v="203"/>
    <n v="6677631579"/>
  </r>
  <r>
    <s v="2021-10-24T23:59:59+02:00"/>
    <n v="31806"/>
    <x v="36"/>
    <n v="368"/>
    <n v="252"/>
    <n v="6847826087"/>
    <n v="250"/>
    <n v="6793478261"/>
  </r>
  <r>
    <s v="2021-10-24T23:59:59+02:00"/>
    <n v="31807"/>
    <x v="36"/>
    <n v="889"/>
    <n v="577"/>
    <n v="6490438695"/>
    <n v="556"/>
    <n v="6254218223"/>
  </r>
  <r>
    <s v="2021-10-24T23:59:59+02:00"/>
    <n v="31808"/>
    <x v="36"/>
    <n v="1983"/>
    <n v="1374"/>
    <n v="6928895613"/>
    <n v="1337"/>
    <n v="6742309632"/>
  </r>
  <r>
    <s v="2021-10-24T23:59:59+02:00"/>
    <n v="31809"/>
    <x v="36"/>
    <n v="1030"/>
    <n v="695"/>
    <n v="6747572816"/>
    <n v="674"/>
    <n v="654368932"/>
  </r>
  <r>
    <s v="2021-10-24T23:59:59+02:00"/>
    <n v="31810"/>
    <x v="36"/>
    <n v="5815"/>
    <n v="4014"/>
    <n v="6902837489"/>
    <n v="3829"/>
    <n v="6584694755"/>
  </r>
  <r>
    <s v="2021-10-24T23:59:59+02:00"/>
    <n v="31811"/>
    <x v="36"/>
    <n v="2254"/>
    <n v="1503"/>
    <n v="6668145519"/>
    <n v="1413"/>
    <n v="6268855368"/>
  </r>
  <r>
    <s v="2021-10-24T23:59:59+02:00"/>
    <n v="31812"/>
    <x v="36"/>
    <n v="1318"/>
    <n v="867"/>
    <n v="657814871"/>
    <n v="832"/>
    <n v="6312594841"/>
  </r>
  <r>
    <s v="2021-10-24T23:59:59+02:00"/>
    <n v="31813"/>
    <x v="36"/>
    <n v="1588"/>
    <n v="1058"/>
    <n v="6662468514"/>
    <n v="1021"/>
    <n v="6429471033"/>
  </r>
  <r>
    <s v="2021-10-24T23:59:59+02:00"/>
    <n v="31814"/>
    <x v="36"/>
    <n v="2441"/>
    <n v="1588"/>
    <n v="650553052"/>
    <n v="1519"/>
    <n v="6222859484"/>
  </r>
  <r>
    <s v="2021-10-24T23:59:59+02:00"/>
    <n v="31815"/>
    <x v="36"/>
    <n v="617"/>
    <n v="388"/>
    <n v="6288492707"/>
    <n v="369"/>
    <n v="5980551053"/>
  </r>
  <r>
    <s v="2021-10-24T23:59:59+02:00"/>
    <n v="31817"/>
    <x v="36"/>
    <n v="1711"/>
    <n v="1136"/>
    <n v="6639392168"/>
    <n v="1096"/>
    <n v="6405610754"/>
  </r>
  <r>
    <s v="2021-10-24T23:59:59+02:00"/>
    <n v="31818"/>
    <x v="36"/>
    <n v="12620"/>
    <n v="7898"/>
    <n v="6258320127"/>
    <n v="7484"/>
    <n v="5930269414"/>
  </r>
  <r>
    <s v="2021-10-24T23:59:59+02:00"/>
    <n v="31820"/>
    <x v="36"/>
    <n v="578"/>
    <n v="368"/>
    <n v="6366782007"/>
    <n v="351"/>
    <n v="607266436"/>
  </r>
  <r>
    <s v="2021-10-24T23:59:59+02:00"/>
    <n v="31821"/>
    <x v="36"/>
    <n v="2055"/>
    <n v="1435"/>
    <n v="698296837"/>
    <n v="1372"/>
    <n v="6676399027"/>
  </r>
  <r>
    <s v="2021-10-24T23:59:59+02:00"/>
    <n v="31823"/>
    <x v="36"/>
    <n v="2872"/>
    <n v="1906"/>
    <n v="6636490251"/>
    <n v="1836"/>
    <n v="639275766"/>
  </r>
  <r>
    <s v="2021-10-24T23:59:59+02:00"/>
    <n v="31825"/>
    <x v="36"/>
    <n v="423"/>
    <n v="296"/>
    <n v="6997635934"/>
    <n v="289"/>
    <n v="68321513"/>
  </r>
  <r>
    <s v="2021-10-24T23:59:59+02:00"/>
    <n v="31826"/>
    <x v="36"/>
    <n v="2678"/>
    <n v="1728"/>
    <n v="645257655"/>
    <n v="1648"/>
    <n v="6153846154"/>
  </r>
  <r>
    <s v="2021-10-24T23:59:59+02:00"/>
    <n v="31827"/>
    <x v="36"/>
    <n v="302"/>
    <n v="208"/>
    <n v="6887417219"/>
    <n v="198"/>
    <n v="6556291391"/>
  </r>
  <r>
    <s v="2021-10-24T23:59:59+02:00"/>
    <n v="31829"/>
    <x v="36"/>
    <n v="2573"/>
    <n v="1752"/>
    <n v="6809172173"/>
    <n v="1681"/>
    <n v="6533229693"/>
  </r>
  <r>
    <s v="2021-10-24T23:59:59+02:00"/>
    <n v="31830"/>
    <x v="36"/>
    <n v="398"/>
    <n v="241"/>
    <n v="6055276382"/>
    <n v="226"/>
    <n v="567839196"/>
  </r>
  <r>
    <s v="2021-10-24T23:59:59+02:00"/>
    <n v="31831"/>
    <x v="36"/>
    <n v="2128"/>
    <n v="1424"/>
    <n v="6691729323"/>
    <n v="1363"/>
    <n v="6405075188"/>
  </r>
  <r>
    <s v="2021-10-24T23:59:59+02:00"/>
    <n v="31832"/>
    <x v="36"/>
    <n v="1914"/>
    <n v="1333"/>
    <n v="6964472309"/>
    <n v="1285"/>
    <n v="671368861"/>
  </r>
  <r>
    <s v="2021-10-24T23:59:59+02:00"/>
    <n v="31833"/>
    <x v="36"/>
    <n v="657"/>
    <n v="406"/>
    <n v="6179604262"/>
    <n v="383"/>
    <n v="5829528158"/>
  </r>
  <r>
    <s v="2021-10-24T23:59:59+02:00"/>
    <n v="31834"/>
    <x v="36"/>
    <n v="390"/>
    <n v="247"/>
    <n v="6333333333"/>
    <n v="232"/>
    <n v="5948717949"/>
  </r>
  <r>
    <s v="2021-10-24T23:59:59+02:00"/>
    <n v="31835"/>
    <x v="36"/>
    <n v="2046"/>
    <n v="1234"/>
    <n v="6031280547"/>
    <n v="1173"/>
    <n v="573313783"/>
  </r>
  <r>
    <s v="2021-10-24T23:59:59+02:00"/>
    <n v="31836"/>
    <x v="36"/>
    <n v="612"/>
    <n v="332"/>
    <n v="5424836601"/>
    <n v="324"/>
    <n v="5294117647"/>
  </r>
  <r>
    <s v="2021-10-24T23:59:59+02:00"/>
    <n v="31837"/>
    <x v="36"/>
    <n v="1470"/>
    <n v="981"/>
    <n v="6673469388"/>
    <n v="947"/>
    <n v="6442176871"/>
  </r>
  <r>
    <s v="2021-10-24T23:59:59+02:00"/>
    <n v="31838"/>
    <x v="36"/>
    <n v="537"/>
    <n v="350"/>
    <n v="6517690875"/>
    <n v="338"/>
    <n v="6294227188"/>
  </r>
  <r>
    <s v="2021-10-24T23:59:59+02:00"/>
    <n v="31839"/>
    <x v="36"/>
    <n v="14640"/>
    <n v="9853"/>
    <n v="6730191257"/>
    <n v="9390"/>
    <n v="6413934426"/>
  </r>
  <r>
    <s v="2021-10-24T23:59:59+02:00"/>
    <n v="31840"/>
    <x v="36"/>
    <n v="1256"/>
    <n v="801"/>
    <n v="6377388535"/>
    <n v="763"/>
    <n v="6074840764"/>
  </r>
  <r>
    <s v="2021-10-24T23:59:59+02:00"/>
    <n v="31841"/>
    <x v="36"/>
    <n v="527"/>
    <n v="331"/>
    <n v="6280834915"/>
    <n v="324"/>
    <n v="614800759"/>
  </r>
  <r>
    <s v="2021-10-24T23:59:59+02:00"/>
    <n v="31842"/>
    <x v="36"/>
    <n v="162"/>
    <n v="98"/>
    <n v="6049382716"/>
    <n v="96"/>
    <n v="5925925926"/>
  </r>
  <r>
    <s v="2021-10-24T23:59:59+02:00"/>
    <n v="31843"/>
    <x v="36"/>
    <n v="1508"/>
    <n v="1011"/>
    <n v="6704244032"/>
    <n v="955"/>
    <n v="6332891247"/>
  </r>
  <r>
    <s v="2021-10-24T23:59:59+02:00"/>
    <n v="31844"/>
    <x v="36"/>
    <n v="1625"/>
    <n v="1114"/>
    <n v="6855384615"/>
    <n v="1072"/>
    <n v="6596923077"/>
  </r>
  <r>
    <s v="2021-10-24T23:59:59+02:00"/>
    <n v="31845"/>
    <x v="36"/>
    <n v="983"/>
    <n v="662"/>
    <n v="6734486267"/>
    <n v="640"/>
    <n v="6510681587"/>
  </r>
  <r>
    <s v="2021-10-24T23:59:59+02:00"/>
    <n v="31846"/>
    <x v="36"/>
    <n v="1598"/>
    <n v="1011"/>
    <n v="6326658323"/>
    <n v="952"/>
    <n v="5957446809"/>
  </r>
  <r>
    <s v="2021-10-24T23:59:59+02:00"/>
    <n v="31847"/>
    <x v="36"/>
    <n v="1598"/>
    <n v="1088"/>
    <n v="6808510638"/>
    <n v="1054"/>
    <n v="6595744681"/>
  </r>
  <r>
    <s v="2021-10-24T23:59:59+02:00"/>
    <n v="31848"/>
    <x v="36"/>
    <n v="1393"/>
    <n v="895"/>
    <n v="6424982053"/>
    <n v="837"/>
    <n v="6008614501"/>
  </r>
  <r>
    <s v="2021-10-24T23:59:59+02:00"/>
    <n v="31849"/>
    <x v="36"/>
    <n v="889"/>
    <n v="576"/>
    <n v="6479190101"/>
    <n v="561"/>
    <n v="6310461192"/>
  </r>
  <r>
    <s v="2021-10-24T23:59:59+02:00"/>
    <n v="31901"/>
    <x v="37"/>
    <n v="3121"/>
    <n v="2121"/>
    <n v="679589875"/>
    <n v="2029"/>
    <n v="6501121435"/>
  </r>
  <r>
    <s v="2021-10-24T23:59:59+02:00"/>
    <n v="31902"/>
    <x v="37"/>
    <n v="2266"/>
    <n v="1424"/>
    <n v="6284201236"/>
    <n v="1360"/>
    <n v="6001765225"/>
  </r>
  <r>
    <s v="2021-10-24T23:59:59+02:00"/>
    <n v="31903"/>
    <x v="37"/>
    <n v="5121"/>
    <n v="3282"/>
    <n v="6408904511"/>
    <n v="3146"/>
    <n v="6143331381"/>
  </r>
  <r>
    <s v="2021-10-24T23:59:59+02:00"/>
    <n v="31904"/>
    <x v="37"/>
    <n v="1274"/>
    <n v="782"/>
    <n v="6138147567"/>
    <n v="744"/>
    <n v="5839874411"/>
  </r>
  <r>
    <s v="2021-10-24T23:59:59+02:00"/>
    <n v="31905"/>
    <x v="37"/>
    <n v="4705"/>
    <n v="3351"/>
    <n v="7122210414"/>
    <n v="3231"/>
    <n v="6867162593"/>
  </r>
  <r>
    <s v="2021-10-24T23:59:59+02:00"/>
    <n v="31906"/>
    <x v="37"/>
    <n v="1934"/>
    <n v="1203"/>
    <n v="6220268873"/>
    <n v="1121"/>
    <n v="5796277146"/>
  </r>
  <r>
    <s v="2021-10-24T23:59:59+02:00"/>
    <n v="31907"/>
    <x v="37"/>
    <n v="1015"/>
    <n v="708"/>
    <n v="6975369458"/>
    <n v="672"/>
    <n v="6620689655"/>
  </r>
  <r>
    <s v="2021-10-24T23:59:59+02:00"/>
    <n v="31909"/>
    <x v="37"/>
    <n v="2702"/>
    <n v="1661"/>
    <n v="6147298298"/>
    <n v="1577"/>
    <n v="5836417469"/>
  </r>
  <r>
    <s v="2021-10-24T23:59:59+02:00"/>
    <n v="31910"/>
    <x v="37"/>
    <n v="1651"/>
    <n v="1159"/>
    <n v="7019987886"/>
    <n v="1119"/>
    <n v="6777710478"/>
  </r>
  <r>
    <s v="2021-10-24T23:59:59+02:00"/>
    <n v="31911"/>
    <x v="37"/>
    <n v="1240"/>
    <n v="787"/>
    <n v="6346774194"/>
    <n v="759"/>
    <n v="6120967742"/>
  </r>
  <r>
    <s v="2021-10-24T23:59:59+02:00"/>
    <n v="31912"/>
    <x v="37"/>
    <n v="7823"/>
    <n v="5150"/>
    <n v="6583152243"/>
    <n v="4870"/>
    <n v="6225233286"/>
  </r>
  <r>
    <s v="2021-10-24T23:59:59+02:00"/>
    <n v="31913"/>
    <x v="37"/>
    <n v="1607"/>
    <n v="1060"/>
    <n v="6596141879"/>
    <n v="998"/>
    <n v="6210329807"/>
  </r>
  <r>
    <s v="2021-10-24T23:59:59+02:00"/>
    <n v="31915"/>
    <x v="37"/>
    <n v="1363"/>
    <n v="828"/>
    <n v="6074834923"/>
    <n v="767"/>
    <n v="5627292737"/>
  </r>
  <r>
    <s v="2021-10-24T23:59:59+02:00"/>
    <n v="31916"/>
    <x v="37"/>
    <n v="2177"/>
    <n v="1496"/>
    <n v="6871841984"/>
    <n v="1449"/>
    <n v="6655948553"/>
  </r>
  <r>
    <s v="2021-10-24T23:59:59+02:00"/>
    <n v="31917"/>
    <x v="37"/>
    <n v="1380"/>
    <n v="854"/>
    <n v="6188405797"/>
    <n v="813"/>
    <n v="5891304348"/>
  </r>
  <r>
    <s v="2021-10-24T23:59:59+02:00"/>
    <n v="31918"/>
    <x v="37"/>
    <n v="3166"/>
    <n v="2020"/>
    <n v="6380290587"/>
    <n v="1938"/>
    <n v="6121288692"/>
  </r>
  <r>
    <s v="2021-10-24T23:59:59+02:00"/>
    <n v="31919"/>
    <x v="37"/>
    <n v="2194"/>
    <n v="1543"/>
    <n v="7032816773"/>
    <n v="1473"/>
    <n v="6713764813"/>
  </r>
  <r>
    <s v="2021-10-24T23:59:59+02:00"/>
    <n v="31920"/>
    <x v="37"/>
    <n v="581"/>
    <n v="336"/>
    <n v="578313253"/>
    <n v="328"/>
    <n v="5645438898"/>
  </r>
  <r>
    <s v="2021-10-24T23:59:59+02:00"/>
    <n v="31921"/>
    <x v="37"/>
    <n v="3009"/>
    <n v="2192"/>
    <n v="728481223"/>
    <n v="2115"/>
    <n v="702891326"/>
  </r>
  <r>
    <s v="2021-10-24T23:59:59+02:00"/>
    <n v="31922"/>
    <x v="37"/>
    <n v="2087"/>
    <n v="1424"/>
    <n v="6823191184"/>
    <n v="1376"/>
    <n v="6593195975"/>
  </r>
  <r>
    <s v="2021-10-24T23:59:59+02:00"/>
    <n v="31923"/>
    <x v="37"/>
    <n v="865"/>
    <n v="484"/>
    <n v="5595375723"/>
    <n v="458"/>
    <n v="5294797688"/>
  </r>
  <r>
    <s v="2021-10-24T23:59:59+02:00"/>
    <n v="31925"/>
    <x v="37"/>
    <n v="1491"/>
    <n v="1028"/>
    <n v="6894701543"/>
    <n v="975"/>
    <n v="6539235412"/>
  </r>
  <r>
    <s v="2021-10-24T23:59:59+02:00"/>
    <n v="31926"/>
    <x v="37"/>
    <n v="8345"/>
    <n v="5614"/>
    <n v="6727381666"/>
    <n v="5355"/>
    <n v="6417016177"/>
  </r>
  <r>
    <s v="2021-10-24T23:59:59+02:00"/>
    <n v="31927"/>
    <x v="37"/>
    <n v="1580"/>
    <n v="1072"/>
    <n v="6784810127"/>
    <n v="1041"/>
    <n v="6588607595"/>
  </r>
  <r>
    <s v="2021-10-24T23:59:59+02:00"/>
    <n v="31928"/>
    <x v="37"/>
    <n v="1823"/>
    <n v="1237"/>
    <n v="6785518376"/>
    <n v="1171"/>
    <n v="6423477784"/>
  </r>
  <r>
    <s v="2021-10-24T23:59:59+02:00"/>
    <n v="31929"/>
    <x v="37"/>
    <n v="4587"/>
    <n v="3082"/>
    <n v="6718988446"/>
    <n v="2922"/>
    <n v="6370176586"/>
  </r>
  <r>
    <s v="2021-10-24T23:59:59+02:00"/>
    <n v="31930"/>
    <x v="37"/>
    <n v="2339"/>
    <n v="1570"/>
    <n v="6712270201"/>
    <n v="1505"/>
    <n v="6434373664"/>
  </r>
  <r>
    <s v="2021-10-24T23:59:59+02:00"/>
    <n v="31932"/>
    <x v="37"/>
    <n v="1571"/>
    <n v="1135"/>
    <n v="7224697645"/>
    <n v="1094"/>
    <n v="6963717377"/>
  </r>
  <r>
    <s v="2021-10-24T23:59:59+02:00"/>
    <n v="31934"/>
    <x v="37"/>
    <n v="3638"/>
    <n v="2256"/>
    <n v="6201209456"/>
    <n v="2156"/>
    <n v="592633315"/>
  </r>
  <r>
    <s v="2021-10-24T23:59:59+02:00"/>
    <n v="31935"/>
    <x v="37"/>
    <n v="2514"/>
    <n v="1550"/>
    <n v="6165473349"/>
    <n v="1473"/>
    <n v="5859188544"/>
  </r>
  <r>
    <s v="2021-10-24T23:59:59+02:00"/>
    <n v="31938"/>
    <x v="37"/>
    <n v="1012"/>
    <n v="703"/>
    <n v="6946640316"/>
    <n v="679"/>
    <n v="6709486166"/>
  </r>
  <r>
    <s v="2021-10-24T23:59:59+02:00"/>
    <n v="31939"/>
    <x v="37"/>
    <n v="376"/>
    <n v="207"/>
    <n v="5505319149"/>
    <n v="197"/>
    <n v="5239361702"/>
  </r>
  <r>
    <s v="2021-10-24T23:59:59+02:00"/>
    <n v="31940"/>
    <x v="37"/>
    <n v="1426"/>
    <n v="968"/>
    <n v="6788218794"/>
    <n v="928"/>
    <n v="6507713885"/>
  </r>
  <r>
    <s v="2021-10-24T23:59:59+02:00"/>
    <n v="31941"/>
    <x v="37"/>
    <n v="844"/>
    <n v="422"/>
    <n v="50"/>
    <n v="401"/>
    <n v="4751184834"/>
  </r>
  <r>
    <s v="2021-10-24T23:59:59+02:00"/>
    <n v="31943"/>
    <x v="37"/>
    <n v="6391"/>
    <n v="4194"/>
    <n v="6562353309"/>
    <n v="3933"/>
    <n v="6153966515"/>
  </r>
  <r>
    <s v="2021-10-24T23:59:59+02:00"/>
    <n v="31945"/>
    <x v="37"/>
    <n v="1407"/>
    <n v="926"/>
    <n v="658137882"/>
    <n v="873"/>
    <n v="6204690832"/>
  </r>
  <r>
    <s v="2021-10-24T23:59:59+02:00"/>
    <n v="31946"/>
    <x v="37"/>
    <n v="1431"/>
    <n v="863"/>
    <n v="6030747729"/>
    <n v="821"/>
    <n v="5737246681"/>
  </r>
  <r>
    <s v="2021-10-24T23:59:59+02:00"/>
    <n v="31947"/>
    <x v="37"/>
    <n v="6577"/>
    <n v="4143"/>
    <n v="629922457"/>
    <n v="3976"/>
    <n v="6045309412"/>
  </r>
  <r>
    <s v="2021-10-24T23:59:59+02:00"/>
    <n v="31948"/>
    <x v="37"/>
    <n v="2503"/>
    <n v="1567"/>
    <n v="6260487415"/>
    <n v="1476"/>
    <n v="5896923692"/>
  </r>
  <r>
    <s v="2021-10-24T23:59:59+02:00"/>
    <n v="31949"/>
    <x v="37"/>
    <n v="5019"/>
    <n v="3627"/>
    <n v="7226539151"/>
    <n v="3465"/>
    <n v="690376569"/>
  </r>
  <r>
    <s v="2021-10-24T23:59:59+02:00"/>
    <n v="31950"/>
    <x v="37"/>
    <n v="3574"/>
    <n v="2711"/>
    <n v="7585338556"/>
    <n v="2617"/>
    <n v="7322327924"/>
  </r>
  <r>
    <s v="2021-10-24T23:59:59+02:00"/>
    <n v="31951"/>
    <x v="37"/>
    <n v="7762"/>
    <n v="5493"/>
    <n v="7076784334"/>
    <n v="5264"/>
    <n v="6781757279"/>
  </r>
  <r>
    <s v="2021-10-24T23:59:59+02:00"/>
    <n v="31952"/>
    <x v="37"/>
    <n v="9890"/>
    <n v="7011"/>
    <n v="7088978766"/>
    <n v="6739"/>
    <n v="6813953488"/>
  </r>
  <r>
    <s v="2021-10-24T23:59:59+02:00"/>
    <n v="31953"/>
    <x v="37"/>
    <n v="2923"/>
    <n v="2071"/>
    <n v="7085186452"/>
    <n v="2008"/>
    <n v="6869654465"/>
  </r>
  <r>
    <s v="2021-10-24T23:59:59+02:00"/>
    <n v="31954"/>
    <x v="37"/>
    <n v="1760"/>
    <n v="1247"/>
    <n v="7085227273"/>
    <n v="1212"/>
    <n v="6886363636"/>
  </r>
  <r>
    <s v="2021-10-24T23:59:59+02:00"/>
    <n v="32001"/>
    <x v="38"/>
    <n v="2974"/>
    <n v="1950"/>
    <n v="6556825824"/>
    <n v="1819"/>
    <n v="6116341627"/>
  </r>
  <r>
    <s v="2021-10-24T23:59:59+02:00"/>
    <n v="32002"/>
    <x v="38"/>
    <n v="1983"/>
    <n v="1419"/>
    <n v="7155824508"/>
    <n v="1306"/>
    <n v="6585980837"/>
  </r>
  <r>
    <s v="2021-10-24T23:59:59+02:00"/>
    <n v="32003"/>
    <x v="38"/>
    <n v="1981"/>
    <n v="1181"/>
    <n v="5961635538"/>
    <n v="1104"/>
    <n v="5572942958"/>
  </r>
  <r>
    <s v="2021-10-24T23:59:59+02:00"/>
    <n v="32004"/>
    <x v="38"/>
    <n v="1487"/>
    <n v="684"/>
    <n v="4599865501"/>
    <n v="599"/>
    <n v="4028244788"/>
  </r>
  <r>
    <s v="2021-10-24T23:59:59+02:00"/>
    <n v="32005"/>
    <x v="38"/>
    <n v="1795"/>
    <n v="1153"/>
    <n v="6423398329"/>
    <n v="1062"/>
    <n v="591643454"/>
  </r>
  <r>
    <s v="2021-10-24T23:59:59+02:00"/>
    <n v="32006"/>
    <x v="38"/>
    <n v="2993"/>
    <n v="1680"/>
    <n v="5613097227"/>
    <n v="1542"/>
    <n v="5152021383"/>
  </r>
  <r>
    <s v="2021-10-24T23:59:59+02:00"/>
    <n v="32007"/>
    <x v="38"/>
    <n v="296"/>
    <n v="169"/>
    <n v="5709459459"/>
    <n v="164"/>
    <n v="5540540541"/>
  </r>
  <r>
    <s v="2021-10-24T23:59:59+02:00"/>
    <n v="32008"/>
    <x v="38"/>
    <n v="5380"/>
    <n v="3233"/>
    <n v="600929368"/>
    <n v="2991"/>
    <n v="5559479554"/>
  </r>
  <r>
    <s v="2021-10-24T23:59:59+02:00"/>
    <n v="32009"/>
    <x v="38"/>
    <n v="1842"/>
    <n v="910"/>
    <n v="4940282302"/>
    <n v="836"/>
    <n v="453854506"/>
  </r>
  <r>
    <s v="2021-10-24T23:59:59+02:00"/>
    <n v="32010"/>
    <x v="38"/>
    <n v="1051"/>
    <n v="564"/>
    <n v="5366317793"/>
    <n v="501"/>
    <n v="4766888677"/>
  </r>
  <r>
    <s v="2021-10-24T23:59:59+02:00"/>
    <n v="32011"/>
    <x v="38"/>
    <n v="1175"/>
    <n v="670"/>
    <n v="570212766"/>
    <n v="630"/>
    <n v="5361702128"/>
  </r>
  <r>
    <s v="2021-10-24T23:59:59+02:00"/>
    <n v="32012"/>
    <x v="38"/>
    <n v="1332"/>
    <n v="713"/>
    <n v="5352852853"/>
    <n v="638"/>
    <n v="478978979"/>
  </r>
  <r>
    <s v="2021-10-24T23:59:59+02:00"/>
    <n v="32013"/>
    <x v="38"/>
    <n v="4122"/>
    <n v="2888"/>
    <n v="7006307618"/>
    <n v="2741"/>
    <n v="6649684619"/>
  </r>
  <r>
    <s v="2021-10-24T23:59:59+02:00"/>
    <n v="32014"/>
    <x v="38"/>
    <n v="2304"/>
    <n v="1332"/>
    <n v="578125"/>
    <n v="1234"/>
    <n v="5355902778"/>
  </r>
  <r>
    <s v="2021-10-24T23:59:59+02:00"/>
    <n v="32015"/>
    <x v="38"/>
    <n v="1394"/>
    <n v="706"/>
    <n v="506456241"/>
    <n v="641"/>
    <n v="4598278336"/>
  </r>
  <r>
    <s v="2021-10-24T23:59:59+02:00"/>
    <n v="32016"/>
    <x v="38"/>
    <n v="4408"/>
    <n v="2659"/>
    <n v="6032214156"/>
    <n v="2480"/>
    <n v="5626134301"/>
  </r>
  <r>
    <s v="2021-10-24T23:59:59+02:00"/>
    <n v="32017"/>
    <x v="38"/>
    <n v="3398"/>
    <n v="1960"/>
    <n v="5768098882"/>
    <n v="1823"/>
    <n v="5364920541"/>
  </r>
  <r>
    <s v="2021-10-24T23:59:59+02:00"/>
    <n v="32018"/>
    <x v="38"/>
    <n v="1652"/>
    <n v="936"/>
    <n v="5665859564"/>
    <n v="860"/>
    <n v="5205811138"/>
  </r>
  <r>
    <s v="2021-10-24T23:59:59+02:00"/>
    <n v="32101"/>
    <x v="39"/>
    <n v="2229"/>
    <n v="1665"/>
    <n v="7469717362"/>
    <n v="1601"/>
    <n v="7182593091"/>
  </r>
  <r>
    <s v="2021-10-24T23:59:59+02:00"/>
    <n v="32104"/>
    <x v="39"/>
    <n v="3147"/>
    <n v="2233"/>
    <n v="7095646648"/>
    <n v="2114"/>
    <n v="6717508738"/>
  </r>
  <r>
    <s v="2021-10-24T23:59:59+02:00"/>
    <n v="32106"/>
    <x v="39"/>
    <n v="2368"/>
    <n v="1678"/>
    <n v="7086148649"/>
    <n v="1607"/>
    <n v="6786317568"/>
  </r>
  <r>
    <s v="2021-10-24T23:59:59+02:00"/>
    <n v="32107"/>
    <x v="39"/>
    <n v="3190"/>
    <n v="2375"/>
    <n v="7445141066"/>
    <n v="2251"/>
    <n v="7056426332"/>
  </r>
  <r>
    <s v="2021-10-24T23:59:59+02:00"/>
    <n v="32109"/>
    <x v="39"/>
    <n v="940"/>
    <n v="720"/>
    <n v="7659574468"/>
    <n v="698"/>
    <n v="7425531915"/>
  </r>
  <r>
    <s v="2021-10-24T23:59:59+02:00"/>
    <n v="32110"/>
    <x v="39"/>
    <n v="3245"/>
    <n v="2451"/>
    <n v="7553158706"/>
    <n v="2371"/>
    <n v="7306625578"/>
  </r>
  <r>
    <s v="2021-10-24T23:59:59+02:00"/>
    <n v="32112"/>
    <x v="39"/>
    <n v="2287"/>
    <n v="1604"/>
    <n v="7013554875"/>
    <n v="1530"/>
    <n v="6689986882"/>
  </r>
  <r>
    <s v="2021-10-24T23:59:59+02:00"/>
    <n v="32114"/>
    <x v="39"/>
    <n v="3710"/>
    <n v="2720"/>
    <n v="7331536388"/>
    <n v="2631"/>
    <n v="7091644205"/>
  </r>
  <r>
    <s v="2021-10-24T23:59:59+02:00"/>
    <n v="32115"/>
    <x v="39"/>
    <n v="1404"/>
    <n v="1051"/>
    <n v="7485754986"/>
    <n v="1013"/>
    <n v="7215099715"/>
  </r>
  <r>
    <s v="2021-10-24T23:59:59+02:00"/>
    <n v="32116"/>
    <x v="39"/>
    <n v="2576"/>
    <n v="1749"/>
    <n v="6789596273"/>
    <n v="1696"/>
    <n v="6583850932"/>
  </r>
  <r>
    <s v="2021-10-24T23:59:59+02:00"/>
    <n v="32119"/>
    <x v="39"/>
    <n v="2430"/>
    <n v="1732"/>
    <n v="7127572016"/>
    <n v="1656"/>
    <n v="6814814815"/>
  </r>
  <r>
    <s v="2021-10-24T23:59:59+02:00"/>
    <n v="32120"/>
    <x v="39"/>
    <n v="3696"/>
    <n v="2547"/>
    <n v="6891233766"/>
    <n v="2403"/>
    <n v="6501623377"/>
  </r>
  <r>
    <s v="2021-10-24T23:59:59+02:00"/>
    <n v="32131"/>
    <x v="39"/>
    <n v="7637"/>
    <n v="5259"/>
    <n v="6886211863"/>
    <n v="5027"/>
    <n v="6582427655"/>
  </r>
  <r>
    <s v="2021-10-24T23:59:59+02:00"/>
    <n v="32132"/>
    <x v="39"/>
    <n v="2378"/>
    <n v="1661"/>
    <n v="6984861228"/>
    <n v="1580"/>
    <n v="6644238856"/>
  </r>
  <r>
    <s v="2021-10-24T23:59:59+02:00"/>
    <n v="32134"/>
    <x v="39"/>
    <n v="3026"/>
    <n v="2313"/>
    <n v="7643754131"/>
    <n v="2207"/>
    <n v="7293456709"/>
  </r>
  <r>
    <s v="2021-10-24T23:59:59+02:00"/>
    <n v="32135"/>
    <x v="39"/>
    <n v="16380"/>
    <n v="11916"/>
    <n v="7274725275"/>
    <n v="11391"/>
    <n v="6954212454"/>
  </r>
  <r>
    <s v="2021-10-24T23:59:59+02:00"/>
    <n v="32139"/>
    <x v="39"/>
    <n v="1543"/>
    <n v="1021"/>
    <n v="6616979909"/>
    <n v="979"/>
    <n v="634478289"/>
  </r>
  <r>
    <s v="2021-10-24T23:59:59+02:00"/>
    <n v="32140"/>
    <x v="39"/>
    <n v="2265"/>
    <n v="1614"/>
    <n v="7125827815"/>
    <n v="1563"/>
    <n v="6900662252"/>
  </r>
  <r>
    <s v="2021-10-24T23:59:59+02:00"/>
    <n v="32141"/>
    <x v="39"/>
    <n v="4133"/>
    <n v="2801"/>
    <n v="6777159448"/>
    <n v="2653"/>
    <n v="6419066054"/>
  </r>
  <r>
    <s v="2021-10-24T23:59:59+02:00"/>
    <n v="32142"/>
    <x v="39"/>
    <n v="7899"/>
    <n v="5874"/>
    <n v="7436384352"/>
    <n v="5699"/>
    <n v="7214837321"/>
  </r>
  <r>
    <s v="2021-10-24T23:59:59+02:00"/>
    <n v="32143"/>
    <x v="39"/>
    <n v="1691"/>
    <n v="1250"/>
    <n v="7392075695"/>
    <n v="1198"/>
    <n v="7084565346"/>
  </r>
  <r>
    <s v="2021-10-24T23:59:59+02:00"/>
    <n v="32144"/>
    <x v="39"/>
    <n v="27588"/>
    <n v="20699"/>
    <n v="7502899812"/>
    <n v="19963"/>
    <n v="7236117152"/>
  </r>
  <r>
    <s v="2021-10-24T23:59:59+02:00"/>
    <n v="32202"/>
    <x v="40"/>
    <n v="1025"/>
    <n v="752"/>
    <n v="7336585366"/>
    <n v="728"/>
    <n v="7102439024"/>
  </r>
  <r>
    <s v="2021-10-24T23:59:59+02:00"/>
    <n v="32203"/>
    <x v="40"/>
    <n v="1564"/>
    <n v="1000"/>
    <n v="6393861893"/>
    <n v="945"/>
    <n v="6042199488"/>
  </r>
  <r>
    <s v="2021-10-24T23:59:59+02:00"/>
    <n v="32206"/>
    <x v="40"/>
    <n v="1181"/>
    <n v="729"/>
    <n v="617273497"/>
    <n v="701"/>
    <n v="5935647756"/>
  </r>
  <r>
    <s v="2021-10-24T23:59:59+02:00"/>
    <n v="32207"/>
    <x v="40"/>
    <n v="2710"/>
    <n v="1913"/>
    <n v="705904059"/>
    <n v="1852"/>
    <n v="6833948339"/>
  </r>
  <r>
    <s v="2021-10-24T23:59:59+02:00"/>
    <n v="32209"/>
    <x v="40"/>
    <n v="1483"/>
    <n v="952"/>
    <n v="6419420094"/>
    <n v="926"/>
    <n v="6244099798"/>
  </r>
  <r>
    <s v="2021-10-24T23:59:59+02:00"/>
    <n v="32210"/>
    <x v="40"/>
    <n v="1082"/>
    <n v="719"/>
    <n v="6645101664"/>
    <n v="685"/>
    <n v="6330868762"/>
  </r>
  <r>
    <s v="2021-10-24T23:59:59+02:00"/>
    <n v="32212"/>
    <x v="40"/>
    <n v="903"/>
    <n v="634"/>
    <n v="7021040975"/>
    <n v="612"/>
    <n v="6777408638"/>
  </r>
  <r>
    <s v="2021-10-24T23:59:59+02:00"/>
    <n v="32214"/>
    <x v="40"/>
    <n v="923"/>
    <n v="573"/>
    <n v="6208017335"/>
    <n v="555"/>
    <n v="6013001083"/>
  </r>
  <r>
    <s v="2021-10-24T23:59:59+02:00"/>
    <n v="32216"/>
    <x v="40"/>
    <n v="2631"/>
    <n v="1943"/>
    <n v="7385024705"/>
    <n v="1871"/>
    <n v="71113645"/>
  </r>
  <r>
    <s v="2021-10-24T23:59:59+02:00"/>
    <n v="32217"/>
    <x v="40"/>
    <n v="1399"/>
    <n v="906"/>
    <n v="6476054325"/>
    <n v="860"/>
    <n v="6147248034"/>
  </r>
  <r>
    <s v="2021-10-24T23:59:59+02:00"/>
    <n v="32219"/>
    <x v="40"/>
    <n v="2649"/>
    <n v="1704"/>
    <n v="6432616082"/>
    <n v="1620"/>
    <n v="6115515289"/>
  </r>
  <r>
    <s v="2021-10-24T23:59:59+02:00"/>
    <n v="32220"/>
    <x v="40"/>
    <n v="5289"/>
    <n v="3616"/>
    <n v="6836831159"/>
    <n v="3453"/>
    <n v="6528644356"/>
  </r>
  <r>
    <s v="2021-10-24T23:59:59+02:00"/>
    <n v="32221"/>
    <x v="40"/>
    <n v="1287"/>
    <n v="756"/>
    <n v="5874125874"/>
    <n v="711"/>
    <n v="5524475524"/>
  </r>
  <r>
    <s v="2021-10-24T23:59:59+02:00"/>
    <n v="32222"/>
    <x v="40"/>
    <n v="493"/>
    <n v="332"/>
    <n v="6734279919"/>
    <n v="321"/>
    <n v="6511156187"/>
  </r>
  <r>
    <s v="2021-10-24T23:59:59+02:00"/>
    <n v="32223"/>
    <x v="40"/>
    <n v="912"/>
    <n v="650"/>
    <n v="7127192982"/>
    <n v="623"/>
    <n v="6831140351"/>
  </r>
  <r>
    <s v="2021-10-24T23:59:59+02:00"/>
    <n v="32301"/>
    <x v="41"/>
    <n v="3477"/>
    <n v="2466"/>
    <n v="7092320966"/>
    <n v="2350"/>
    <n v="6758700029"/>
  </r>
  <r>
    <s v="2021-10-24T23:59:59+02:00"/>
    <n v="32302"/>
    <x v="41"/>
    <n v="727"/>
    <n v="465"/>
    <n v="6396148556"/>
    <n v="451"/>
    <n v="6203576341"/>
  </r>
  <r>
    <s v="2021-10-24T23:59:59+02:00"/>
    <n v="32304"/>
    <x v="41"/>
    <n v="3182"/>
    <n v="1900"/>
    <n v="5971087366"/>
    <n v="1809"/>
    <n v="5685103708"/>
  </r>
  <r>
    <s v="2021-10-24T23:59:59+02:00"/>
    <n v="32305"/>
    <x v="41"/>
    <n v="5052"/>
    <n v="3333"/>
    <n v="6597387173"/>
    <n v="3175"/>
    <n v="6284639747"/>
  </r>
  <r>
    <s v="2021-10-24T23:59:59+02:00"/>
    <n v="32306"/>
    <x v="41"/>
    <n v="3225"/>
    <n v="2169"/>
    <n v="6725581395"/>
    <n v="2086"/>
    <n v="6468217054"/>
  </r>
  <r>
    <s v="2021-10-24T23:59:59+02:00"/>
    <n v="32307"/>
    <x v="41"/>
    <n v="4413"/>
    <n v="2851"/>
    <n v="6460457738"/>
    <n v="2706"/>
    <n v="6131883073"/>
  </r>
  <r>
    <s v="2021-10-24T23:59:59+02:00"/>
    <n v="32308"/>
    <x v="41"/>
    <n v="1267"/>
    <n v="775"/>
    <n v="6116811365"/>
    <n v="722"/>
    <n v="5698500395"/>
  </r>
  <r>
    <s v="2021-10-24T23:59:59+02:00"/>
    <n v="32309"/>
    <x v="41"/>
    <n v="1633"/>
    <n v="1104"/>
    <n v="676056338"/>
    <n v="1051"/>
    <n v="6436007348"/>
  </r>
  <r>
    <s v="2021-10-24T23:59:59+02:00"/>
    <n v="32310"/>
    <x v="41"/>
    <n v="1016"/>
    <n v="689"/>
    <n v="6781496063"/>
    <n v="649"/>
    <n v="6387795276"/>
  </r>
  <r>
    <s v="2021-10-24T23:59:59+02:00"/>
    <n v="32311"/>
    <x v="41"/>
    <n v="1420"/>
    <n v="971"/>
    <n v="6838028169"/>
    <n v="928"/>
    <n v="6535211268"/>
  </r>
  <r>
    <s v="2021-10-24T23:59:59+02:00"/>
    <n v="32312"/>
    <x v="41"/>
    <n v="1001"/>
    <n v="624"/>
    <n v="6233766234"/>
    <n v="578"/>
    <n v="5774225774"/>
  </r>
  <r>
    <s v="2021-10-24T23:59:59+02:00"/>
    <n v="32313"/>
    <x v="41"/>
    <n v="3224"/>
    <n v="2213"/>
    <n v="6864143921"/>
    <n v="2151"/>
    <n v="6671836228"/>
  </r>
  <r>
    <s v="2021-10-24T23:59:59+02:00"/>
    <n v="32314"/>
    <x v="41"/>
    <n v="2820"/>
    <n v="1870"/>
    <n v="6631205674"/>
    <n v="1781"/>
    <n v="6315602837"/>
  </r>
  <r>
    <s v="2021-10-24T23:59:59+02:00"/>
    <n v="32315"/>
    <x v="41"/>
    <n v="2311"/>
    <n v="1456"/>
    <n v="6300302899"/>
    <n v="1390"/>
    <n v="6014712246"/>
  </r>
  <r>
    <s v="2021-10-24T23:59:59+02:00"/>
    <n v="32316"/>
    <x v="41"/>
    <n v="4012"/>
    <n v="2705"/>
    <n v="674227318"/>
    <n v="2587"/>
    <n v="6448155533"/>
  </r>
  <r>
    <s v="2021-10-24T23:59:59+02:00"/>
    <n v="32317"/>
    <x v="41"/>
    <n v="1053"/>
    <n v="567"/>
    <n v="5384615385"/>
    <n v="543"/>
    <n v="5156695157"/>
  </r>
  <r>
    <s v="2021-10-24T23:59:59+02:00"/>
    <n v="32318"/>
    <x v="41"/>
    <n v="2736"/>
    <n v="1852"/>
    <n v="6769005848"/>
    <n v="1767"/>
    <n v="6458333333"/>
  </r>
  <r>
    <s v="2021-10-24T23:59:59+02:00"/>
    <n v="32319"/>
    <x v="41"/>
    <n v="3106"/>
    <n v="2023"/>
    <n v="6513200258"/>
    <n v="1948"/>
    <n v="6271732131"/>
  </r>
  <r>
    <s v="2021-10-24T23:59:59+02:00"/>
    <n v="32320"/>
    <x v="41"/>
    <n v="2108"/>
    <n v="1408"/>
    <n v="6679316888"/>
    <n v="1355"/>
    <n v="6427893738"/>
  </r>
  <r>
    <s v="2021-10-24T23:59:59+02:00"/>
    <n v="32321"/>
    <x v="41"/>
    <n v="671"/>
    <n v="383"/>
    <n v="5707898659"/>
    <n v="362"/>
    <n v="5394932936"/>
  </r>
  <r>
    <s v="2021-10-24T23:59:59+02:00"/>
    <n v="32322"/>
    <x v="41"/>
    <n v="517"/>
    <n v="323"/>
    <n v="6247582205"/>
    <n v="309"/>
    <n v="5976789168"/>
  </r>
  <r>
    <s v="2021-10-24T23:59:59+02:00"/>
    <n v="32323"/>
    <x v="41"/>
    <n v="2476"/>
    <n v="1316"/>
    <n v="5315024233"/>
    <n v="1245"/>
    <n v="5028271405"/>
  </r>
  <r>
    <s v="2021-10-24T23:59:59+02:00"/>
    <n v="32324"/>
    <x v="41"/>
    <n v="453"/>
    <n v="218"/>
    <n v="4812362031"/>
    <n v="204"/>
    <n v="4503311258"/>
  </r>
  <r>
    <s v="2021-10-24T23:59:59+02:00"/>
    <n v="32325"/>
    <x v="41"/>
    <n v="1183"/>
    <n v="780"/>
    <n v="6593406593"/>
    <n v="753"/>
    <n v="6365173288"/>
  </r>
  <r>
    <s v="2021-10-24T23:59:59+02:00"/>
    <n v="32326"/>
    <x v="41"/>
    <n v="913"/>
    <n v="511"/>
    <n v="5596933187"/>
    <n v="481"/>
    <n v="5268346112"/>
  </r>
  <r>
    <s v="2021-10-24T23:59:59+02:00"/>
    <n v="32327"/>
    <x v="41"/>
    <n v="5231"/>
    <n v="3351"/>
    <n v="640604091"/>
    <n v="3178"/>
    <n v="6075320206"/>
  </r>
  <r>
    <s v="2021-10-24T23:59:59+02:00"/>
    <n v="32330"/>
    <x v="41"/>
    <n v="3817"/>
    <n v="2365"/>
    <n v="6195965418"/>
    <n v="2248"/>
    <n v="588944197"/>
  </r>
  <r>
    <s v="2021-10-24T23:59:59+02:00"/>
    <n v="32331"/>
    <x v="41"/>
    <n v="1522"/>
    <n v="920"/>
    <n v="6044678055"/>
    <n v="884"/>
    <n v="5808147175"/>
  </r>
  <r>
    <s v="2021-10-24T23:59:59+02:00"/>
    <n v="32332"/>
    <x v="41"/>
    <n v="2019"/>
    <n v="1302"/>
    <n v="6448736999"/>
    <n v="1246"/>
    <n v="6171371966"/>
  </r>
  <r>
    <s v="2021-10-24T23:59:59+02:00"/>
    <n v="32333"/>
    <x v="41"/>
    <n v="1168"/>
    <n v="748"/>
    <n v="6404109589"/>
    <n v="708"/>
    <n v="6061643836"/>
  </r>
  <r>
    <s v="2021-10-24T23:59:59+02:00"/>
    <n v="32334"/>
    <x v="41"/>
    <n v="1068"/>
    <n v="746"/>
    <n v="6985018727"/>
    <n v="711"/>
    <n v="6657303371"/>
  </r>
  <r>
    <s v="2021-10-24T23:59:59+02:00"/>
    <n v="32335"/>
    <x v="41"/>
    <n v="1526"/>
    <n v="944"/>
    <n v="6186107471"/>
    <n v="895"/>
    <n v="5865006553"/>
  </r>
  <r>
    <s v="2021-10-24T23:59:59+02:00"/>
    <n v="32336"/>
    <x v="41"/>
    <n v="1881"/>
    <n v="1268"/>
    <n v="6741095162"/>
    <n v="1230"/>
    <n v="653907496"/>
  </r>
  <r>
    <s v="2021-10-24T23:59:59+02:00"/>
    <n v="32337"/>
    <x v="41"/>
    <n v="4732"/>
    <n v="2933"/>
    <n v="6198224852"/>
    <n v="2802"/>
    <n v="5921386306"/>
  </r>
  <r>
    <s v="2021-10-24T23:59:59+02:00"/>
    <n v="32338"/>
    <x v="41"/>
    <n v="2073"/>
    <n v="1445"/>
    <n v="6970574047"/>
    <n v="1395"/>
    <n v="6729377713"/>
  </r>
  <r>
    <s v="2021-10-24T23:59:59+02:00"/>
    <n v="32501"/>
    <x v="42"/>
    <n v="1736"/>
    <n v="1284"/>
    <n v="7396313364"/>
    <n v="1245"/>
    <n v="7171658986"/>
  </r>
  <r>
    <s v="2021-10-24T23:59:59+02:00"/>
    <n v="32502"/>
    <x v="42"/>
    <n v="1591"/>
    <n v="762"/>
    <n v="4789440603"/>
    <n v="693"/>
    <n v="43557511"/>
  </r>
  <r>
    <s v="2021-10-24T23:59:59+02:00"/>
    <n v="32503"/>
    <x v="42"/>
    <n v="350"/>
    <n v="200"/>
    <n v="5714285714"/>
    <n v="191"/>
    <n v="5457142857"/>
  </r>
  <r>
    <s v="2021-10-24T23:59:59+02:00"/>
    <n v="32504"/>
    <x v="42"/>
    <n v="1277"/>
    <n v="778"/>
    <n v="6092404072"/>
    <n v="744"/>
    <n v="5826155051"/>
  </r>
  <r>
    <s v="2021-10-24T23:59:59+02:00"/>
    <n v="32505"/>
    <x v="42"/>
    <n v="1806"/>
    <n v="1243"/>
    <n v="6882613511"/>
    <n v="1208"/>
    <n v="6688815061"/>
  </r>
  <r>
    <s v="2021-10-24T23:59:59+02:00"/>
    <n v="32506"/>
    <x v="42"/>
    <n v="853"/>
    <n v="524"/>
    <n v="6143024619"/>
    <n v="487"/>
    <n v="570926143"/>
  </r>
  <r>
    <s v="2021-10-24T23:59:59+02:00"/>
    <n v="32508"/>
    <x v="42"/>
    <n v="4436"/>
    <n v="2513"/>
    <n v="5665013526"/>
    <n v="2362"/>
    <n v="5324616772"/>
  </r>
  <r>
    <s v="2021-10-24T23:59:59+02:00"/>
    <n v="32509"/>
    <x v="42"/>
    <n v="1361"/>
    <n v="783"/>
    <n v="5753122704"/>
    <n v="723"/>
    <n v="5312270389"/>
  </r>
  <r>
    <s v="2021-10-24T23:59:59+02:00"/>
    <n v="32511"/>
    <x v="42"/>
    <n v="506"/>
    <n v="354"/>
    <n v="6996047431"/>
    <n v="326"/>
    <n v="6442687747"/>
  </r>
  <r>
    <s v="2021-10-24T23:59:59+02:00"/>
    <n v="32514"/>
    <x v="42"/>
    <n v="628"/>
    <n v="404"/>
    <n v="6433121019"/>
    <n v="379"/>
    <n v="6035031847"/>
  </r>
  <r>
    <s v="2021-10-24T23:59:59+02:00"/>
    <n v="32515"/>
    <x v="42"/>
    <n v="1451"/>
    <n v="894"/>
    <n v="6161268091"/>
    <n v="862"/>
    <n v="5940730531"/>
  </r>
  <r>
    <s v="2021-10-24T23:59:59+02:00"/>
    <n v="32516"/>
    <x v="42"/>
    <n v="1725"/>
    <n v="961"/>
    <n v="5571014493"/>
    <n v="901"/>
    <n v="5223188406"/>
  </r>
  <r>
    <s v="2021-10-24T23:59:59+02:00"/>
    <n v="32517"/>
    <x v="42"/>
    <n v="1085"/>
    <n v="612"/>
    <n v="5640552995"/>
    <n v="565"/>
    <n v="5207373272"/>
  </r>
  <r>
    <s v="2021-10-24T23:59:59+02:00"/>
    <n v="32518"/>
    <x v="42"/>
    <n v="1013"/>
    <n v="645"/>
    <n v="6367226061"/>
    <n v="604"/>
    <n v="596248766"/>
  </r>
  <r>
    <s v="2021-10-24T23:59:59+02:00"/>
    <n v="32519"/>
    <x v="42"/>
    <n v="855"/>
    <n v="446"/>
    <n v="5216374269"/>
    <n v="381"/>
    <n v="4456140351"/>
  </r>
  <r>
    <s v="2021-10-24T23:59:59+02:00"/>
    <n v="32520"/>
    <x v="42"/>
    <n v="909"/>
    <n v="613"/>
    <n v="6743674367"/>
    <n v="578"/>
    <n v="6358635864"/>
  </r>
  <r>
    <s v="2021-10-24T23:59:59+02:00"/>
    <n v="32521"/>
    <x v="42"/>
    <n v="1724"/>
    <n v="931"/>
    <n v="5400232019"/>
    <n v="862"/>
    <n v="50"/>
  </r>
  <r>
    <s v="2021-10-24T23:59:59+02:00"/>
    <n v="32522"/>
    <x v="42"/>
    <n v="1280"/>
    <n v="773"/>
    <n v="60390625"/>
    <n v="712"/>
    <n v="55625"/>
  </r>
  <r>
    <s v="2021-10-24T23:59:59+02:00"/>
    <n v="32523"/>
    <x v="42"/>
    <n v="767"/>
    <n v="401"/>
    <n v="5228161669"/>
    <n v="348"/>
    <n v="4537157757"/>
  </r>
  <r>
    <s v="2021-10-24T23:59:59+02:00"/>
    <n v="32524"/>
    <x v="42"/>
    <n v="1515"/>
    <n v="1056"/>
    <n v="697029703"/>
    <n v="1026"/>
    <n v="6772277228"/>
  </r>
  <r>
    <s v="2021-10-24T23:59:59+02:00"/>
    <n v="32525"/>
    <x v="42"/>
    <n v="2024"/>
    <n v="1297"/>
    <n v="6408102767"/>
    <n v="1233"/>
    <n v="6091897233"/>
  </r>
  <r>
    <s v="2021-10-24T23:59:59+02:00"/>
    <n v="32528"/>
    <x v="42"/>
    <n v="992"/>
    <n v="628"/>
    <n v="6330645161"/>
    <n v="583"/>
    <n v="5877016129"/>
  </r>
  <r>
    <s v="2021-10-24T23:59:59+02:00"/>
    <n v="32529"/>
    <x v="42"/>
    <n v="1220"/>
    <n v="740"/>
    <n v="606557377"/>
    <n v="699"/>
    <n v="5729508197"/>
  </r>
  <r>
    <s v="2021-10-24T23:59:59+02:00"/>
    <n v="32530"/>
    <x v="42"/>
    <n v="10723"/>
    <n v="7278"/>
    <n v="6787279679"/>
    <n v="6806"/>
    <n v="6347104355"/>
  </r>
  <r>
    <s v="2021-10-24T23:59:59+02:00"/>
    <n v="40101"/>
    <x v="43"/>
    <n v="206537"/>
    <n v="128948"/>
    <n v="6243336545"/>
    <n v="122968"/>
    <n v="5953800046"/>
  </r>
  <r>
    <s v="2021-10-24T23:59:59+02:00"/>
    <n v="40201"/>
    <x v="44"/>
    <n v="37952"/>
    <n v="22739"/>
    <n v="5991515599"/>
    <n v="21746"/>
    <n v="5729869309"/>
  </r>
  <r>
    <s v="2021-10-24T23:59:59+02:00"/>
    <n v="40301"/>
    <x v="45"/>
    <n v="62654"/>
    <n v="35747"/>
    <n v="5705461742"/>
    <n v="33449"/>
    <n v="5338685479"/>
  </r>
  <r>
    <s v="2021-10-24T23:59:59+02:00"/>
    <n v="40401"/>
    <x v="46"/>
    <n v="4989"/>
    <n v="2872"/>
    <n v="5756664662"/>
    <n v="2714"/>
    <n v="5439967929"/>
  </r>
  <r>
    <s v="2021-10-24T23:59:59+02:00"/>
    <n v="40402"/>
    <x v="46"/>
    <n v="2604"/>
    <n v="1350"/>
    <n v="5184331797"/>
    <n v="1267"/>
    <n v="4865591398"/>
  </r>
  <r>
    <s v="2021-10-24T23:59:59+02:00"/>
    <n v="40403"/>
    <x v="46"/>
    <n v="718"/>
    <n v="272"/>
    <n v="3788300836"/>
    <n v="256"/>
    <n v="356545961"/>
  </r>
  <r>
    <s v="2021-10-24T23:59:59+02:00"/>
    <n v="40404"/>
    <x v="46"/>
    <n v="17438"/>
    <n v="10145"/>
    <n v="581775433"/>
    <n v="9614"/>
    <n v="5513246932"/>
  </r>
  <r>
    <s v="2021-10-24T23:59:59+02:00"/>
    <n v="40405"/>
    <x v="46"/>
    <n v="2743"/>
    <n v="1474"/>
    <n v="5373678454"/>
    <n v="1369"/>
    <n v="4990885891"/>
  </r>
  <r>
    <s v="2021-10-24T23:59:59+02:00"/>
    <n v="40406"/>
    <x v="46"/>
    <n v="2544"/>
    <n v="1383"/>
    <n v="5436320755"/>
    <n v="1278"/>
    <n v="5023584906"/>
  </r>
  <r>
    <s v="2021-10-24T23:59:59+02:00"/>
    <n v="40407"/>
    <x v="46"/>
    <n v="2017"/>
    <n v="854"/>
    <n v="4234010907"/>
    <n v="781"/>
    <n v="3872087258"/>
  </r>
  <r>
    <s v="2021-10-24T23:59:59+02:00"/>
    <n v="40408"/>
    <x v="46"/>
    <n v="1018"/>
    <n v="597"/>
    <n v="5864440079"/>
    <n v="575"/>
    <n v="5648330059"/>
  </r>
  <r>
    <s v="2021-10-24T23:59:59+02:00"/>
    <n v="40409"/>
    <x v="46"/>
    <n v="1171"/>
    <n v="626"/>
    <n v="5345858241"/>
    <n v="580"/>
    <n v="4953031597"/>
  </r>
  <r>
    <s v="2021-10-24T23:59:59+02:00"/>
    <n v="40410"/>
    <x v="46"/>
    <n v="1371"/>
    <n v="758"/>
    <n v="5528811087"/>
    <n v="711"/>
    <n v="5185995624"/>
  </r>
  <r>
    <s v="2021-10-24T23:59:59+02:00"/>
    <n v="40411"/>
    <x v="46"/>
    <n v="623"/>
    <n v="344"/>
    <n v="5521669342"/>
    <n v="323"/>
    <n v="518459069"/>
  </r>
  <r>
    <s v="2021-10-24T23:59:59+02:00"/>
    <n v="40412"/>
    <x v="46"/>
    <n v="1328"/>
    <n v="705"/>
    <n v="530873494"/>
    <n v="635"/>
    <n v="4781626506"/>
  </r>
  <r>
    <s v="2021-10-24T23:59:59+02:00"/>
    <n v="40413"/>
    <x v="46"/>
    <n v="3697"/>
    <n v="1955"/>
    <n v="5288071409"/>
    <n v="1834"/>
    <n v="496077901"/>
  </r>
  <r>
    <s v="2021-10-24T23:59:59+02:00"/>
    <n v="40414"/>
    <x v="46"/>
    <n v="3338"/>
    <n v="1609"/>
    <n v="4820251648"/>
    <n v="1501"/>
    <n v="4496704614"/>
  </r>
  <r>
    <s v="2021-10-24T23:59:59+02:00"/>
    <n v="40415"/>
    <x v="46"/>
    <n v="1443"/>
    <n v="622"/>
    <n v="431046431"/>
    <n v="561"/>
    <n v="3887733888"/>
  </r>
  <r>
    <s v="2021-10-24T23:59:59+02:00"/>
    <n v="40416"/>
    <x v="46"/>
    <n v="686"/>
    <n v="369"/>
    <n v="5379008746"/>
    <n v="344"/>
    <n v="5014577259"/>
  </r>
  <r>
    <s v="2021-10-24T23:59:59+02:00"/>
    <n v="40417"/>
    <x v="46"/>
    <n v="1204"/>
    <n v="653"/>
    <n v="542358804"/>
    <n v="617"/>
    <n v="5124584718"/>
  </r>
  <r>
    <s v="2021-10-24T23:59:59+02:00"/>
    <n v="40418"/>
    <x v="46"/>
    <n v="4897"/>
    <n v="2637"/>
    <n v="5384929549"/>
    <n v="2433"/>
    <n v="4968347968"/>
  </r>
  <r>
    <s v="2021-10-24T23:59:59+02:00"/>
    <n v="40419"/>
    <x v="46"/>
    <n v="2872"/>
    <n v="1542"/>
    <n v="536908078"/>
    <n v="1446"/>
    <n v="5034818942"/>
  </r>
  <r>
    <s v="2021-10-24T23:59:59+02:00"/>
    <n v="40420"/>
    <x v="46"/>
    <n v="1436"/>
    <n v="886"/>
    <n v="6169916435"/>
    <n v="838"/>
    <n v="5835654596"/>
  </r>
  <r>
    <s v="2021-10-24T23:59:59+02:00"/>
    <n v="40421"/>
    <x v="46"/>
    <n v="7098"/>
    <n v="3636"/>
    <n v="5122569738"/>
    <n v="3442"/>
    <n v="4849253311"/>
  </r>
  <r>
    <s v="2021-10-24T23:59:59+02:00"/>
    <n v="40422"/>
    <x v="46"/>
    <n v="2539"/>
    <n v="1439"/>
    <n v="5667585664"/>
    <n v="1353"/>
    <n v="5328869634"/>
  </r>
  <r>
    <s v="2021-10-24T23:59:59+02:00"/>
    <n v="40423"/>
    <x v="46"/>
    <n v="1264"/>
    <n v="788"/>
    <n v="6234177215"/>
    <n v="737"/>
    <n v="5830696203"/>
  </r>
  <r>
    <s v="2021-10-24T23:59:59+02:00"/>
    <n v="40424"/>
    <x v="46"/>
    <n v="1102"/>
    <n v="547"/>
    <n v="4963702359"/>
    <n v="519"/>
    <n v="4709618875"/>
  </r>
  <r>
    <s v="2021-10-24T23:59:59+02:00"/>
    <n v="40425"/>
    <x v="46"/>
    <n v="1706"/>
    <n v="871"/>
    <n v="5105509965"/>
    <n v="810"/>
    <n v="4747948417"/>
  </r>
  <r>
    <s v="2021-10-24T23:59:59+02:00"/>
    <n v="40426"/>
    <x v="46"/>
    <n v="3092"/>
    <n v="1652"/>
    <n v="5342820181"/>
    <n v="1579"/>
    <n v="5106727038"/>
  </r>
  <r>
    <s v="2021-10-24T23:59:59+02:00"/>
    <n v="40427"/>
    <x v="46"/>
    <n v="2278"/>
    <n v="1214"/>
    <n v="5329236172"/>
    <n v="1137"/>
    <n v="4991220369"/>
  </r>
  <r>
    <s v="2021-10-24T23:59:59+02:00"/>
    <n v="40428"/>
    <x v="46"/>
    <n v="3284"/>
    <n v="1767"/>
    <n v="5380633374"/>
    <n v="1641"/>
    <n v="4996954933"/>
  </r>
  <r>
    <s v="2021-10-24T23:59:59+02:00"/>
    <n v="40429"/>
    <x v="46"/>
    <n v="1055"/>
    <n v="573"/>
    <n v="5431279621"/>
    <n v="550"/>
    <n v="5213270142"/>
  </r>
  <r>
    <s v="2021-10-24T23:59:59+02:00"/>
    <n v="40430"/>
    <x v="46"/>
    <n v="1073"/>
    <n v="524"/>
    <n v="4883504194"/>
    <n v="504"/>
    <n v="4697110904"/>
  </r>
  <r>
    <s v="2021-10-24T23:59:59+02:00"/>
    <n v="40431"/>
    <x v="46"/>
    <n v="1181"/>
    <n v="603"/>
    <n v="5105842506"/>
    <n v="576"/>
    <n v="4877222693"/>
  </r>
  <r>
    <s v="2021-10-24T23:59:59+02:00"/>
    <n v="40432"/>
    <x v="46"/>
    <n v="1701"/>
    <n v="741"/>
    <n v="4356261023"/>
    <n v="671"/>
    <n v="3944738389"/>
  </r>
  <r>
    <s v="2021-10-24T23:59:59+02:00"/>
    <n v="40433"/>
    <x v="46"/>
    <n v="988"/>
    <n v="475"/>
    <n v="4807692308"/>
    <n v="448"/>
    <n v="4534412955"/>
  </r>
  <r>
    <s v="2021-10-24T23:59:59+02:00"/>
    <n v="40434"/>
    <x v="46"/>
    <n v="893"/>
    <n v="488"/>
    <n v="5464725644"/>
    <n v="452"/>
    <n v="5061590146"/>
  </r>
  <r>
    <s v="2021-10-24T23:59:59+02:00"/>
    <n v="40435"/>
    <x v="46"/>
    <n v="430"/>
    <n v="211"/>
    <n v="4906976744"/>
    <n v="199"/>
    <n v="4627906977"/>
  </r>
  <r>
    <s v="2021-10-24T23:59:59+02:00"/>
    <n v="40436"/>
    <x v="46"/>
    <n v="2043"/>
    <n v="1002"/>
    <n v="4904552129"/>
    <n v="944"/>
    <n v="4620655898"/>
  </r>
  <r>
    <s v="2021-10-24T23:59:59+02:00"/>
    <n v="40437"/>
    <x v="46"/>
    <n v="3208"/>
    <n v="1801"/>
    <n v="5614089776"/>
    <n v="1683"/>
    <n v="5246259352"/>
  </r>
  <r>
    <s v="2021-10-24T23:59:59+02:00"/>
    <n v="40438"/>
    <x v="46"/>
    <n v="2427"/>
    <n v="1349"/>
    <n v="5558302431"/>
    <n v="1284"/>
    <n v="5290482077"/>
  </r>
  <r>
    <s v="2021-10-24T23:59:59+02:00"/>
    <n v="40439"/>
    <x v="46"/>
    <n v="610"/>
    <n v="311"/>
    <n v="5098360656"/>
    <n v="296"/>
    <n v="4852459016"/>
  </r>
  <r>
    <s v="2021-10-24T23:59:59+02:00"/>
    <n v="40440"/>
    <x v="46"/>
    <n v="412"/>
    <n v="199"/>
    <n v="4830097087"/>
    <n v="193"/>
    <n v="4684466019"/>
  </r>
  <r>
    <s v="2021-10-24T23:59:59+02:00"/>
    <n v="40441"/>
    <x v="46"/>
    <n v="4015"/>
    <n v="2251"/>
    <n v="5606475716"/>
    <n v="2107"/>
    <n v="5247820672"/>
  </r>
  <r>
    <s v="2021-10-24T23:59:59+02:00"/>
    <n v="40442"/>
    <x v="46"/>
    <n v="1000"/>
    <n v="547"/>
    <s v="54.7"/>
    <n v="496"/>
    <s v="49.6"/>
  </r>
  <r>
    <s v="2021-10-24T23:59:59+02:00"/>
    <n v="40443"/>
    <x v="46"/>
    <n v="2113"/>
    <n v="1092"/>
    <n v="5168007572"/>
    <n v="1034"/>
    <n v="4893516327"/>
  </r>
  <r>
    <s v="2021-10-24T23:59:59+02:00"/>
    <n v="40444"/>
    <x v="46"/>
    <n v="737"/>
    <n v="374"/>
    <n v="5074626866"/>
    <n v="354"/>
    <n v="4803256445"/>
  </r>
  <r>
    <s v="2021-10-24T23:59:59+02:00"/>
    <n v="40445"/>
    <x v="46"/>
    <n v="681"/>
    <n v="383"/>
    <n v="5624082232"/>
    <n v="359"/>
    <n v="5271659325"/>
  </r>
  <r>
    <s v="2021-10-24T23:59:59+02:00"/>
    <n v="40446"/>
    <x v="46"/>
    <n v="1425"/>
    <n v="843"/>
    <n v="5915789474"/>
    <n v="794"/>
    <n v="5571929825"/>
  </r>
  <r>
    <s v="2021-10-24T23:59:59+02:00"/>
    <n v="40501"/>
    <x v="47"/>
    <n v="6068"/>
    <n v="4024"/>
    <n v="6631509558"/>
    <n v="3856"/>
    <n v="635464733"/>
  </r>
  <r>
    <s v="2021-10-24T23:59:59+02:00"/>
    <n v="40502"/>
    <x v="47"/>
    <n v="2191"/>
    <n v="1383"/>
    <n v="6312186216"/>
    <n v="1316"/>
    <n v="6006389776"/>
  </r>
  <r>
    <s v="2021-10-24T23:59:59+02:00"/>
    <n v="40503"/>
    <x v="47"/>
    <n v="4276"/>
    <n v="2685"/>
    <n v="6279232928"/>
    <n v="2527"/>
    <n v="5909728718"/>
  </r>
  <r>
    <s v="2021-10-24T23:59:59+02:00"/>
    <n v="40504"/>
    <x v="47"/>
    <n v="2456"/>
    <n v="1564"/>
    <n v="6368078176"/>
    <n v="1476"/>
    <n v="6009771987"/>
  </r>
  <r>
    <s v="2021-10-24T23:59:59+02:00"/>
    <n v="40505"/>
    <x v="47"/>
    <n v="1271"/>
    <n v="730"/>
    <n v="5743509048"/>
    <n v="675"/>
    <n v="5310778914"/>
  </r>
  <r>
    <s v="2021-10-24T23:59:59+02:00"/>
    <n v="40506"/>
    <x v="47"/>
    <n v="4042"/>
    <n v="2513"/>
    <n v="6217219198"/>
    <n v="2332"/>
    <n v="5769421079"/>
  </r>
  <r>
    <s v="2021-10-24T23:59:59+02:00"/>
    <n v="40507"/>
    <x v="47"/>
    <n v="2062"/>
    <n v="1293"/>
    <n v="6270611057"/>
    <n v="1210"/>
    <n v="5868089234"/>
  </r>
  <r>
    <s v="2021-10-24T23:59:59+02:00"/>
    <n v="40508"/>
    <x v="47"/>
    <n v="2962"/>
    <n v="1800"/>
    <n v="6076975017"/>
    <n v="1650"/>
    <n v="5570560432"/>
  </r>
  <r>
    <s v="2021-10-24T23:59:59+02:00"/>
    <n v="40509"/>
    <x v="47"/>
    <n v="1806"/>
    <n v="1240"/>
    <n v="6866002215"/>
    <n v="1174"/>
    <n v="650055371"/>
  </r>
  <r>
    <s v="2021-10-24T23:59:59+02:00"/>
    <n v="40510"/>
    <x v="47"/>
    <n v="2335"/>
    <n v="1454"/>
    <n v="6226980728"/>
    <n v="1357"/>
    <n v="5811563169"/>
  </r>
  <r>
    <s v="2021-10-24T23:59:59+02:00"/>
    <n v="40511"/>
    <x v="47"/>
    <n v="2274"/>
    <n v="1381"/>
    <n v="607299912"/>
    <n v="1339"/>
    <n v="5888302551"/>
  </r>
  <r>
    <s v="2021-10-24T23:59:59+02:00"/>
    <n v="40512"/>
    <x v="47"/>
    <n v="1625"/>
    <n v="922"/>
    <n v="5673846154"/>
    <n v="856"/>
    <n v="5267692308"/>
  </r>
  <r>
    <s v="2021-10-24T23:59:59+02:00"/>
    <n v="40601"/>
    <x v="48"/>
    <n v="7959"/>
    <n v="4945"/>
    <n v="6213092097"/>
    <n v="4725"/>
    <n v="5936675462"/>
  </r>
  <r>
    <s v="2021-10-24T23:59:59+02:00"/>
    <n v="40602"/>
    <x v="48"/>
    <n v="1927"/>
    <n v="1048"/>
    <n v="5438505449"/>
    <n v="974"/>
    <n v="5054488843"/>
  </r>
  <r>
    <s v="2021-10-24T23:59:59+02:00"/>
    <n v="40603"/>
    <x v="48"/>
    <n v="2752"/>
    <n v="1678"/>
    <n v="6097383721"/>
    <n v="1603"/>
    <n v="5824854651"/>
  </r>
  <r>
    <s v="2021-10-24T23:59:59+02:00"/>
    <n v="40604"/>
    <x v="48"/>
    <n v="2795"/>
    <n v="1830"/>
    <n v="6547406082"/>
    <n v="1755"/>
    <n v="6279069767"/>
  </r>
  <r>
    <s v="2021-10-24T23:59:59+02:00"/>
    <n v="40605"/>
    <x v="48"/>
    <n v="1177"/>
    <n v="738"/>
    <n v="627017842"/>
    <n v="705"/>
    <n v="5989804588"/>
  </r>
  <r>
    <s v="2021-10-24T23:59:59+02:00"/>
    <n v="40606"/>
    <x v="48"/>
    <n v="610"/>
    <n v="354"/>
    <n v="5803278689"/>
    <n v="349"/>
    <n v="5721311475"/>
  </r>
  <r>
    <s v="2021-10-24T23:59:59+02:00"/>
    <n v="40607"/>
    <x v="48"/>
    <n v="2158"/>
    <n v="1387"/>
    <n v="6427247451"/>
    <n v="1330"/>
    <n v="6163113994"/>
  </r>
  <r>
    <s v="2021-10-24T23:59:59+02:00"/>
    <n v="40608"/>
    <x v="48"/>
    <n v="3088"/>
    <n v="1679"/>
    <n v="5437176166"/>
    <n v="1586"/>
    <n v="5136010363"/>
  </r>
  <r>
    <s v="2021-10-24T23:59:59+02:00"/>
    <n v="40609"/>
    <x v="48"/>
    <n v="2832"/>
    <n v="1835"/>
    <n v="6479519774"/>
    <n v="1748"/>
    <n v="6172316384"/>
  </r>
  <r>
    <s v="2021-10-24T23:59:59+02:00"/>
    <n v="40610"/>
    <x v="48"/>
    <n v="998"/>
    <n v="654"/>
    <n v="6553106212"/>
    <n v="619"/>
    <n v="620240481"/>
  </r>
  <r>
    <s v="2021-10-24T23:59:59+02:00"/>
    <n v="40611"/>
    <x v="48"/>
    <n v="1559"/>
    <n v="857"/>
    <n v="5497113534"/>
    <n v="790"/>
    <n v="5067350866"/>
  </r>
  <r>
    <s v="2021-10-24T23:59:59+02:00"/>
    <n v="40612"/>
    <x v="48"/>
    <n v="3140"/>
    <n v="1985"/>
    <n v="6321656051"/>
    <n v="1892"/>
    <n v="6025477707"/>
  </r>
  <r>
    <s v="2021-10-24T23:59:59+02:00"/>
    <n v="40613"/>
    <x v="48"/>
    <n v="1019"/>
    <n v="565"/>
    <n v="5544651619"/>
    <n v="540"/>
    <n v="5299313052"/>
  </r>
  <r>
    <s v="2021-10-24T23:59:59+02:00"/>
    <n v="40614"/>
    <x v="48"/>
    <n v="5546"/>
    <n v="3555"/>
    <n v="6410025243"/>
    <n v="3388"/>
    <n v="6108907321"/>
  </r>
  <r>
    <s v="2021-10-24T23:59:59+02:00"/>
    <n v="40615"/>
    <x v="48"/>
    <n v="2965"/>
    <n v="1830"/>
    <n v="6172006745"/>
    <n v="1738"/>
    <n v="5861720067"/>
  </r>
  <r>
    <s v="2021-10-24T23:59:59+02:00"/>
    <n v="40616"/>
    <x v="48"/>
    <n v="1379"/>
    <n v="801"/>
    <n v="5808556925"/>
    <n v="751"/>
    <n v="5445975344"/>
  </r>
  <r>
    <s v="2021-10-24T23:59:59+02:00"/>
    <n v="40617"/>
    <x v="48"/>
    <n v="1348"/>
    <n v="840"/>
    <n v="6231454006"/>
    <n v="795"/>
    <n v="5897626113"/>
  </r>
  <r>
    <s v="2021-10-24T23:59:59+02:00"/>
    <n v="40618"/>
    <x v="48"/>
    <n v="2910"/>
    <n v="1576"/>
    <n v="541580756"/>
    <n v="1471"/>
    <n v="5054982818"/>
  </r>
  <r>
    <s v="2021-10-24T23:59:59+02:00"/>
    <n v="40619"/>
    <x v="48"/>
    <n v="1957"/>
    <n v="1068"/>
    <n v="5457332652"/>
    <n v="1028"/>
    <n v="5252938171"/>
  </r>
  <r>
    <s v="2021-10-24T23:59:59+02:00"/>
    <n v="40620"/>
    <x v="48"/>
    <n v="3131"/>
    <n v="1914"/>
    <n v="6113062919"/>
    <n v="1804"/>
    <n v="5761737464"/>
  </r>
  <r>
    <s v="2021-10-24T23:59:59+02:00"/>
    <n v="40621"/>
    <x v="48"/>
    <n v="2149"/>
    <n v="1188"/>
    <n v="5528152629"/>
    <n v="1134"/>
    <n v="5276872964"/>
  </r>
  <r>
    <s v="2021-10-24T23:59:59+02:00"/>
    <n v="40622"/>
    <x v="48"/>
    <n v="2190"/>
    <n v="1332"/>
    <n v="6082191781"/>
    <n v="1264"/>
    <n v="5771689498"/>
  </r>
  <r>
    <s v="2021-10-24T23:59:59+02:00"/>
    <n v="40623"/>
    <x v="48"/>
    <n v="1412"/>
    <n v="822"/>
    <n v="5821529745"/>
    <n v="791"/>
    <n v="5601983003"/>
  </r>
  <r>
    <s v="2021-10-24T23:59:59+02:00"/>
    <n v="40624"/>
    <x v="48"/>
    <n v="4361"/>
    <n v="2837"/>
    <n v="6505388672"/>
    <n v="2681"/>
    <n v="6147672552"/>
  </r>
  <r>
    <s v="2021-10-24T23:59:59+02:00"/>
    <n v="40625"/>
    <x v="48"/>
    <n v="1055"/>
    <n v="593"/>
    <n v="5620853081"/>
    <n v="557"/>
    <n v="5279620853"/>
  </r>
  <r>
    <s v="2021-10-24T23:59:59+02:00"/>
    <n v="40626"/>
    <x v="48"/>
    <n v="1571"/>
    <n v="998"/>
    <n v="635264163"/>
    <n v="934"/>
    <n v="5945257798"/>
  </r>
  <r>
    <s v="2021-10-24T23:59:59+02:00"/>
    <n v="40627"/>
    <x v="48"/>
    <n v="2934"/>
    <n v="1748"/>
    <n v="5957736878"/>
    <n v="1663"/>
    <n v="5668029993"/>
  </r>
  <r>
    <s v="2021-10-24T23:59:59+02:00"/>
    <n v="40701"/>
    <x v="49"/>
    <n v="9865"/>
    <n v="6195"/>
    <n v="6279776989"/>
    <n v="5866"/>
    <n v="5946274709"/>
  </r>
  <r>
    <s v="2021-10-24T23:59:59+02:00"/>
    <n v="40702"/>
    <x v="49"/>
    <n v="7528"/>
    <n v="4877"/>
    <n v="647848034"/>
    <n v="4562"/>
    <n v="6060042508"/>
  </r>
  <r>
    <s v="2021-10-24T23:59:59+02:00"/>
    <n v="40703"/>
    <x v="49"/>
    <n v="14109"/>
    <n v="9179"/>
    <n v="6505776455"/>
    <n v="8675"/>
    <n v="6148557658"/>
  </r>
  <r>
    <s v="2021-10-24T23:59:59+02:00"/>
    <n v="40704"/>
    <x v="49"/>
    <n v="7597"/>
    <n v="5218"/>
    <n v="6868500724"/>
    <n v="4942"/>
    <n v="6505199421"/>
  </r>
  <r>
    <s v="2021-10-24T23:59:59+02:00"/>
    <n v="40705"/>
    <x v="49"/>
    <n v="13203"/>
    <n v="8470"/>
    <n v="6415208665"/>
    <n v="8069"/>
    <n v="6111489813"/>
  </r>
  <r>
    <s v="2021-10-24T23:59:59+02:00"/>
    <n v="40706"/>
    <x v="49"/>
    <n v="1822"/>
    <n v="1233"/>
    <n v="6767288694"/>
    <n v="1132"/>
    <n v="6212952799"/>
  </r>
  <r>
    <s v="2021-10-24T23:59:59+02:00"/>
    <n v="40707"/>
    <x v="49"/>
    <n v="2045"/>
    <n v="1207"/>
    <n v="5902200489"/>
    <n v="1156"/>
    <n v="5652811736"/>
  </r>
  <r>
    <s v="2021-10-24T23:59:59+02:00"/>
    <n v="40708"/>
    <x v="49"/>
    <n v="2880"/>
    <n v="1738"/>
    <n v="6034722222"/>
    <n v="1622"/>
    <n v="5631944444"/>
  </r>
  <r>
    <s v="2021-10-24T23:59:59+02:00"/>
    <n v="40709"/>
    <x v="49"/>
    <n v="746"/>
    <n v="492"/>
    <n v="6595174263"/>
    <n v="462"/>
    <n v="6193029491"/>
  </r>
  <r>
    <s v="2021-10-24T23:59:59+02:00"/>
    <n v="40710"/>
    <x v="49"/>
    <n v="2238"/>
    <n v="1204"/>
    <n v="5379803396"/>
    <n v="1116"/>
    <n v="4986595174"/>
  </r>
  <r>
    <s v="2021-10-24T23:59:59+02:00"/>
    <n v="40711"/>
    <x v="49"/>
    <n v="9743"/>
    <n v="5676"/>
    <n v="582572103"/>
    <n v="5298"/>
    <n v="543775018"/>
  </r>
  <r>
    <s v="2021-10-24T23:59:59+02:00"/>
    <n v="40712"/>
    <x v="49"/>
    <n v="743"/>
    <n v="552"/>
    <n v="7429340511"/>
    <n v="519"/>
    <n v="6985195155"/>
  </r>
  <r>
    <s v="2021-10-24T23:59:59+02:00"/>
    <n v="40713"/>
    <x v="49"/>
    <n v="5286"/>
    <n v="3211"/>
    <n v="6074536512"/>
    <n v="3094"/>
    <n v="5853197124"/>
  </r>
  <r>
    <s v="2021-10-24T23:59:59+02:00"/>
    <n v="40714"/>
    <x v="49"/>
    <n v="4083"/>
    <n v="2391"/>
    <n v="5855988244"/>
    <n v="2258"/>
    <n v="5530247367"/>
  </r>
  <r>
    <s v="2021-10-24T23:59:59+02:00"/>
    <n v="40715"/>
    <x v="49"/>
    <n v="2051"/>
    <n v="1203"/>
    <n v="5865431497"/>
    <n v="1126"/>
    <n v="5490004876"/>
  </r>
  <r>
    <s v="2021-10-24T23:59:59+02:00"/>
    <n v="40716"/>
    <x v="49"/>
    <n v="1158"/>
    <n v="638"/>
    <n v="5509499136"/>
    <n v="594"/>
    <n v="5129533679"/>
  </r>
  <r>
    <s v="2021-10-24T23:59:59+02:00"/>
    <n v="40717"/>
    <x v="49"/>
    <n v="2835"/>
    <n v="1711"/>
    <n v="6035273369"/>
    <n v="1613"/>
    <n v="5689594356"/>
  </r>
  <r>
    <s v="2021-10-24T23:59:59+02:00"/>
    <n v="40718"/>
    <x v="49"/>
    <n v="1651"/>
    <n v="1127"/>
    <n v="682616596"/>
    <n v="1073"/>
    <n v="649909146"/>
  </r>
  <r>
    <s v="2021-10-24T23:59:59+02:00"/>
    <n v="40719"/>
    <x v="49"/>
    <n v="4947"/>
    <n v="2878"/>
    <n v="5817667273"/>
    <n v="2711"/>
    <n v="5480088943"/>
  </r>
  <r>
    <s v="2021-10-24T23:59:59+02:00"/>
    <n v="40720"/>
    <x v="49"/>
    <n v="7572"/>
    <n v="4148"/>
    <n v="5478077126"/>
    <n v="3908"/>
    <n v="5161119915"/>
  </r>
  <r>
    <s v="2021-10-24T23:59:59+02:00"/>
    <n v="40801"/>
    <x v="50"/>
    <n v="953"/>
    <n v="555"/>
    <n v="5823714586"/>
    <n v="511"/>
    <n v="536201469"/>
  </r>
  <r>
    <s v="2021-10-24T23:59:59+02:00"/>
    <n v="40802"/>
    <x v="50"/>
    <n v="4209"/>
    <n v="2741"/>
    <n v="6512235685"/>
    <n v="2599"/>
    <n v="6174863388"/>
  </r>
  <r>
    <s v="2021-10-24T23:59:59+02:00"/>
    <n v="40804"/>
    <x v="50"/>
    <n v="1047"/>
    <n v="538"/>
    <n v="5138490926"/>
    <n v="489"/>
    <n v="4670487106"/>
  </r>
  <r>
    <s v="2021-10-24T23:59:59+02:00"/>
    <n v="40805"/>
    <x v="50"/>
    <n v="2809"/>
    <n v="1623"/>
    <n v="5777856889"/>
    <n v="1511"/>
    <n v="5379138483"/>
  </r>
  <r>
    <s v="2021-10-24T23:59:59+02:00"/>
    <n v="40806"/>
    <x v="50"/>
    <n v="3580"/>
    <n v="2271"/>
    <n v="6343575419"/>
    <n v="2131"/>
    <n v="5952513966"/>
  </r>
  <r>
    <s v="2021-10-24T23:59:59+02:00"/>
    <n v="40807"/>
    <x v="50"/>
    <n v="1440"/>
    <n v="845"/>
    <n v="5868055556"/>
    <n v="800"/>
    <n v="5555555556"/>
  </r>
  <r>
    <s v="2021-10-24T23:59:59+02:00"/>
    <n v="40808"/>
    <x v="50"/>
    <n v="4984"/>
    <n v="3108"/>
    <n v="6235955056"/>
    <n v="2928"/>
    <n v="5874799358"/>
  </r>
  <r>
    <s v="2021-10-24T23:59:59+02:00"/>
    <n v="40809"/>
    <x v="50"/>
    <n v="2201"/>
    <n v="1472"/>
    <n v="668786915"/>
    <n v="1377"/>
    <n v="625624716"/>
  </r>
  <r>
    <s v="2021-10-24T23:59:59+02:00"/>
    <n v="40810"/>
    <x v="50"/>
    <n v="702"/>
    <n v="399"/>
    <n v="5683760684"/>
    <n v="353"/>
    <n v="5028490028"/>
  </r>
  <r>
    <s v="2021-10-24T23:59:59+02:00"/>
    <n v="40811"/>
    <x v="50"/>
    <n v="1666"/>
    <n v="984"/>
    <n v="5906362545"/>
    <n v="937"/>
    <n v="56242497"/>
  </r>
  <r>
    <s v="2021-10-24T23:59:59+02:00"/>
    <n v="40812"/>
    <x v="50"/>
    <n v="2497"/>
    <n v="1573"/>
    <n v="6299559471"/>
    <n v="1486"/>
    <n v="595114137"/>
  </r>
  <r>
    <s v="2021-10-24T23:59:59+02:00"/>
    <n v="40813"/>
    <x v="50"/>
    <n v="1425"/>
    <n v="846"/>
    <n v="5936842105"/>
    <n v="791"/>
    <n v="5550877193"/>
  </r>
  <r>
    <s v="2021-10-24T23:59:59+02:00"/>
    <n v="40814"/>
    <x v="50"/>
    <n v="1567"/>
    <n v="990"/>
    <n v="6317804722"/>
    <n v="905"/>
    <n v="5775366943"/>
  </r>
  <r>
    <s v="2021-10-24T23:59:59+02:00"/>
    <n v="40815"/>
    <x v="50"/>
    <n v="1259"/>
    <n v="743"/>
    <n v="5901509134"/>
    <n v="680"/>
    <n v="5401111994"/>
  </r>
  <r>
    <s v="2021-10-24T23:59:59+02:00"/>
    <n v="40816"/>
    <x v="50"/>
    <n v="2296"/>
    <n v="1202"/>
    <n v="5235191638"/>
    <n v="1117"/>
    <n v="4864982578"/>
  </r>
  <r>
    <s v="2021-10-24T23:59:59+02:00"/>
    <n v="40817"/>
    <x v="50"/>
    <n v="1638"/>
    <n v="905"/>
    <n v="5525030525"/>
    <n v="844"/>
    <n v="5152625153"/>
  </r>
  <r>
    <s v="2021-10-24T23:59:59+02:00"/>
    <n v="40818"/>
    <x v="50"/>
    <n v="1480"/>
    <n v="894"/>
    <n v="6040540541"/>
    <n v="813"/>
    <n v="5493243243"/>
  </r>
  <r>
    <s v="2021-10-24T23:59:59+02:00"/>
    <n v="40820"/>
    <x v="50"/>
    <n v="541"/>
    <n v="349"/>
    <n v="6451016636"/>
    <n v="328"/>
    <n v="606284658"/>
  </r>
  <r>
    <s v="2021-10-24T23:59:59+02:00"/>
    <n v="40821"/>
    <x v="50"/>
    <n v="973"/>
    <n v="590"/>
    <n v="6063720452"/>
    <n v="540"/>
    <n v="5549845838"/>
  </r>
  <r>
    <s v="2021-10-24T23:59:59+02:00"/>
    <n v="40822"/>
    <x v="50"/>
    <n v="1686"/>
    <n v="1045"/>
    <n v="6198102017"/>
    <n v="1002"/>
    <n v="5943060498"/>
  </r>
  <r>
    <s v="2021-10-24T23:59:59+02:00"/>
    <n v="40823"/>
    <x v="50"/>
    <n v="1107"/>
    <n v="611"/>
    <n v="5519421861"/>
    <n v="580"/>
    <n v="5239385727"/>
  </r>
  <r>
    <s v="2021-10-24T23:59:59+02:00"/>
    <n v="40824"/>
    <x v="50"/>
    <n v="2145"/>
    <n v="1145"/>
    <n v="5337995338"/>
    <n v="1073"/>
    <n v="5002331002"/>
  </r>
  <r>
    <s v="2021-10-24T23:59:59+02:00"/>
    <n v="40825"/>
    <x v="50"/>
    <n v="1352"/>
    <n v="865"/>
    <n v="6397928994"/>
    <n v="821"/>
    <n v="6072485207"/>
  </r>
  <r>
    <s v="2021-10-24T23:59:59+02:00"/>
    <n v="40826"/>
    <x v="50"/>
    <n v="565"/>
    <n v="320"/>
    <n v="5663716814"/>
    <n v="297"/>
    <n v="5256637168"/>
  </r>
  <r>
    <s v="2021-10-24T23:59:59+02:00"/>
    <n v="40827"/>
    <x v="50"/>
    <n v="3031"/>
    <n v="1953"/>
    <n v="6443418014"/>
    <n v="1834"/>
    <n v="6050808314"/>
  </r>
  <r>
    <s v="2021-10-24T23:59:59+02:00"/>
    <n v="40828"/>
    <x v="50"/>
    <n v="1078"/>
    <n v="609"/>
    <n v="5649350649"/>
    <n v="539"/>
    <n v="50"/>
  </r>
  <r>
    <s v="2021-10-24T23:59:59+02:00"/>
    <n v="40829"/>
    <x v="50"/>
    <n v="1935"/>
    <n v="1189"/>
    <n v="6144702842"/>
    <n v="1126"/>
    <n v="5819121447"/>
  </r>
  <r>
    <s v="2021-10-24T23:59:59+02:00"/>
    <n v="40830"/>
    <x v="50"/>
    <n v="934"/>
    <n v="634"/>
    <n v="6788008565"/>
    <n v="598"/>
    <n v="6402569593"/>
  </r>
  <r>
    <s v="2021-10-24T23:59:59+02:00"/>
    <n v="40831"/>
    <x v="50"/>
    <n v="3716"/>
    <n v="2331"/>
    <n v="6272874058"/>
    <n v="2144"/>
    <n v="5769644779"/>
  </r>
  <r>
    <s v="2021-10-24T23:59:59+02:00"/>
    <n v="40832"/>
    <x v="50"/>
    <n v="3085"/>
    <n v="1963"/>
    <n v="6363047002"/>
    <n v="1857"/>
    <n v="6019448947"/>
  </r>
  <r>
    <s v="2021-10-24T23:59:59+02:00"/>
    <n v="40833"/>
    <x v="50"/>
    <n v="1715"/>
    <n v="1083"/>
    <n v="6314868805"/>
    <n v="1020"/>
    <n v="5947521866"/>
  </r>
  <r>
    <s v="2021-10-24T23:59:59+02:00"/>
    <n v="40834"/>
    <x v="50"/>
    <n v="860"/>
    <n v="489"/>
    <n v="5686046512"/>
    <n v="462"/>
    <n v="5372093023"/>
  </r>
  <r>
    <s v="2021-10-24T23:59:59+02:00"/>
    <n v="40835"/>
    <x v="50"/>
    <n v="4661"/>
    <n v="2729"/>
    <n v="5854966745"/>
    <n v="2546"/>
    <n v="5462347136"/>
  </r>
  <r>
    <s v="2021-10-24T23:59:59+02:00"/>
    <n v="40901"/>
    <x v="51"/>
    <n v="635"/>
    <n v="381"/>
    <n v="60"/>
    <n v="363"/>
    <n v="5716535433"/>
  </r>
  <r>
    <s v="2021-10-24T23:59:59+02:00"/>
    <n v="40902"/>
    <x v="51"/>
    <n v="3847"/>
    <n v="2175"/>
    <n v="5653756174"/>
    <n v="2023"/>
    <n v="5258643099"/>
  </r>
  <r>
    <s v="2021-10-24T23:59:59+02:00"/>
    <n v="40903"/>
    <x v="51"/>
    <n v="902"/>
    <n v="608"/>
    <n v="6740576497"/>
    <n v="565"/>
    <n v="6263858093"/>
  </r>
  <r>
    <s v="2021-10-24T23:59:59+02:00"/>
    <n v="40904"/>
    <x v="51"/>
    <n v="1877"/>
    <n v="1110"/>
    <n v="5913692062"/>
    <n v="1048"/>
    <n v="558337773"/>
  </r>
  <r>
    <s v="2021-10-24T23:59:59+02:00"/>
    <n v="40905"/>
    <x v="51"/>
    <n v="4626"/>
    <n v="2944"/>
    <n v="6364029399"/>
    <n v="2812"/>
    <n v="607868569"/>
  </r>
  <r>
    <s v="2021-10-24T23:59:59+02:00"/>
    <n v="40906"/>
    <x v="51"/>
    <n v="1071"/>
    <n v="665"/>
    <n v="6209150327"/>
    <n v="641"/>
    <n v="5985060691"/>
  </r>
  <r>
    <s v="2021-10-24T23:59:59+02:00"/>
    <n v="40907"/>
    <x v="51"/>
    <n v="6648"/>
    <n v="3997"/>
    <n v="6012334537"/>
    <n v="3824"/>
    <n v="5752105897"/>
  </r>
  <r>
    <s v="2021-10-24T23:59:59+02:00"/>
    <n v="40908"/>
    <x v="51"/>
    <n v="5905"/>
    <n v="3800"/>
    <n v="6435224386"/>
    <n v="3603"/>
    <n v="6101608806"/>
  </r>
  <r>
    <s v="2021-10-24T23:59:59+02:00"/>
    <n v="40909"/>
    <x v="51"/>
    <n v="3645"/>
    <n v="2274"/>
    <n v="6238683128"/>
    <n v="2106"/>
    <n v="5777777778"/>
  </r>
  <r>
    <s v="2021-10-24T23:59:59+02:00"/>
    <n v="40910"/>
    <x v="51"/>
    <n v="2292"/>
    <n v="1364"/>
    <n v="595113438"/>
    <n v="1301"/>
    <n v="5676265271"/>
  </r>
  <r>
    <s v="2021-10-24T23:59:59+02:00"/>
    <n v="40911"/>
    <x v="51"/>
    <n v="484"/>
    <n v="246"/>
    <n v="5082644628"/>
    <n v="237"/>
    <n v="4896694215"/>
  </r>
  <r>
    <s v="2021-10-24T23:59:59+02:00"/>
    <n v="40912"/>
    <x v="51"/>
    <n v="5336"/>
    <n v="2631"/>
    <n v="493065967"/>
    <n v="2466"/>
    <n v="462143928"/>
  </r>
  <r>
    <s v="2021-10-24T23:59:59+02:00"/>
    <n v="40913"/>
    <x v="51"/>
    <n v="2849"/>
    <n v="1630"/>
    <n v="5721305721"/>
    <n v="1536"/>
    <n v="5391365391"/>
  </r>
  <r>
    <s v="2021-10-24T23:59:59+02:00"/>
    <n v="40914"/>
    <x v="51"/>
    <n v="652"/>
    <n v="453"/>
    <n v="6947852761"/>
    <n v="429"/>
    <n v="6579754601"/>
  </r>
  <r>
    <s v="2021-10-24T23:59:59+02:00"/>
    <n v="40915"/>
    <x v="51"/>
    <n v="1911"/>
    <n v="1169"/>
    <n v="6117216117"/>
    <n v="1125"/>
    <n v="5886970173"/>
  </r>
  <r>
    <s v="2021-10-24T23:59:59+02:00"/>
    <n v="40916"/>
    <x v="51"/>
    <n v="352"/>
    <n v="228"/>
    <n v="6477272727"/>
    <n v="221"/>
    <n v="6278409091"/>
  </r>
  <r>
    <s v="2021-10-24T23:59:59+02:00"/>
    <n v="40917"/>
    <x v="51"/>
    <n v="2886"/>
    <n v="1762"/>
    <n v="6105336105"/>
    <n v="1673"/>
    <n v="5796950797"/>
  </r>
  <r>
    <s v="2021-10-24T23:59:59+02:00"/>
    <n v="40918"/>
    <x v="51"/>
    <n v="2247"/>
    <n v="1356"/>
    <n v="6034712951"/>
    <n v="1281"/>
    <n v="5700934579"/>
  </r>
  <r>
    <s v="2021-10-24T23:59:59+02:00"/>
    <n v="40919"/>
    <x v="51"/>
    <n v="866"/>
    <n v="480"/>
    <n v="5542725173"/>
    <n v="456"/>
    <n v="5265588915"/>
  </r>
  <r>
    <s v="2021-10-24T23:59:59+02:00"/>
    <n v="40920"/>
    <x v="51"/>
    <n v="1981"/>
    <n v="1125"/>
    <n v="5678950025"/>
    <n v="1075"/>
    <n v="5426552246"/>
  </r>
  <r>
    <s v="2021-10-24T23:59:59+02:00"/>
    <n v="40921"/>
    <x v="51"/>
    <n v="819"/>
    <n v="506"/>
    <n v="6178266178"/>
    <n v="476"/>
    <n v="5811965812"/>
  </r>
  <r>
    <s v="2021-10-24T23:59:59+02:00"/>
    <n v="40922"/>
    <x v="51"/>
    <n v="2972"/>
    <n v="1770"/>
    <n v="5955585464"/>
    <n v="1698"/>
    <n v="5713324361"/>
  </r>
  <r>
    <s v="2021-10-24T23:59:59+02:00"/>
    <n v="40923"/>
    <x v="51"/>
    <n v="2360"/>
    <n v="1668"/>
    <n v="706779661"/>
    <n v="1594"/>
    <n v="6754237288"/>
  </r>
  <r>
    <s v="2021-10-24T23:59:59+02:00"/>
    <n v="41001"/>
    <x v="52"/>
    <n v="1208"/>
    <n v="780"/>
    <n v="6456953642"/>
    <n v="746"/>
    <n v="6175496689"/>
  </r>
  <r>
    <s v="2021-10-24T23:59:59+02:00"/>
    <n v="41002"/>
    <x v="52"/>
    <n v="17433"/>
    <n v="9690"/>
    <n v="5558423679"/>
    <n v="9176"/>
    <n v="5263580566"/>
  </r>
  <r>
    <s v="2021-10-24T23:59:59+02:00"/>
    <n v="41003"/>
    <x v="52"/>
    <n v="6835"/>
    <n v="4137"/>
    <n v="605267008"/>
    <n v="3972"/>
    <n v="5811265545"/>
  </r>
  <r>
    <s v="2021-10-24T23:59:59+02:00"/>
    <n v="41004"/>
    <x v="52"/>
    <n v="1090"/>
    <n v="650"/>
    <n v="5963302752"/>
    <n v="617"/>
    <n v="5660550459"/>
  </r>
  <r>
    <s v="2021-10-24T23:59:59+02:00"/>
    <n v="41005"/>
    <x v="52"/>
    <n v="11900"/>
    <n v="7172"/>
    <n v="6026890756"/>
    <n v="6808"/>
    <n v="5721008403"/>
  </r>
  <r>
    <s v="2021-10-24T23:59:59+02:00"/>
    <n v="41006"/>
    <x v="52"/>
    <n v="1420"/>
    <n v="890"/>
    <n v="6267605634"/>
    <n v="850"/>
    <n v="5985915493"/>
  </r>
  <r>
    <s v="2021-10-24T23:59:59+02:00"/>
    <n v="41007"/>
    <x v="52"/>
    <n v="6284"/>
    <n v="3834"/>
    <n v="6101209421"/>
    <n v="3656"/>
    <n v="581795035"/>
  </r>
  <r>
    <s v="2021-10-24T23:59:59+02:00"/>
    <n v="41008"/>
    <x v="52"/>
    <n v="1958"/>
    <n v="1301"/>
    <n v="664453524"/>
    <n v="1247"/>
    <n v="6368743616"/>
  </r>
  <r>
    <s v="2021-10-24T23:59:59+02:00"/>
    <n v="41009"/>
    <x v="52"/>
    <n v="2975"/>
    <n v="1818"/>
    <n v="611092437"/>
    <n v="1726"/>
    <n v="5801680672"/>
  </r>
  <r>
    <s v="2021-10-24T23:59:59+02:00"/>
    <n v="41010"/>
    <x v="52"/>
    <n v="2485"/>
    <n v="1808"/>
    <n v="7275653924"/>
    <n v="1722"/>
    <n v="6929577465"/>
  </r>
  <r>
    <s v="2021-10-24T23:59:59+02:00"/>
    <n v="41011"/>
    <x v="52"/>
    <n v="3552"/>
    <n v="2213"/>
    <n v="6230292793"/>
    <n v="2137"/>
    <n v="6016328829"/>
  </r>
  <r>
    <s v="2021-10-24T23:59:59+02:00"/>
    <n v="41012"/>
    <x v="52"/>
    <n v="28938"/>
    <n v="18767"/>
    <n v="6485244315"/>
    <n v="17954"/>
    <n v="6204298846"/>
  </r>
  <r>
    <s v="2021-10-24T23:59:59+02:00"/>
    <n v="41013"/>
    <x v="52"/>
    <n v="6152"/>
    <n v="4385"/>
    <n v="7127763329"/>
    <n v="4251"/>
    <n v="6909947984"/>
  </r>
  <r>
    <s v="2021-10-24T23:59:59+02:00"/>
    <n v="41014"/>
    <x v="52"/>
    <n v="6678"/>
    <n v="4191"/>
    <n v="6275831087"/>
    <n v="3988"/>
    <n v="5971847859"/>
  </r>
  <r>
    <s v="2021-10-24T23:59:59+02:00"/>
    <n v="41015"/>
    <x v="52"/>
    <n v="2107"/>
    <n v="1369"/>
    <n v="6497389654"/>
    <n v="1314"/>
    <n v="6236355007"/>
  </r>
  <r>
    <s v="2021-10-24T23:59:59+02:00"/>
    <n v="41016"/>
    <x v="52"/>
    <n v="2134"/>
    <n v="1360"/>
    <n v="6373008435"/>
    <n v="1309"/>
    <n v="6134020619"/>
  </r>
  <r>
    <s v="2021-10-24T23:59:59+02:00"/>
    <n v="41017"/>
    <x v="52"/>
    <n v="7688"/>
    <n v="4899"/>
    <n v="637226847"/>
    <n v="4690"/>
    <n v="6100416233"/>
  </r>
  <r>
    <s v="2021-10-24T23:59:59+02:00"/>
    <n v="41018"/>
    <x v="52"/>
    <n v="1881"/>
    <n v="1118"/>
    <n v="5943646996"/>
    <n v="1067"/>
    <n v="567251462"/>
  </r>
  <r>
    <s v="2021-10-24T23:59:59+02:00"/>
    <n v="41019"/>
    <x v="52"/>
    <n v="4084"/>
    <n v="2526"/>
    <n v="6185112635"/>
    <n v="2427"/>
    <n v="5942703232"/>
  </r>
  <r>
    <s v="2021-10-24T23:59:59+02:00"/>
    <n v="41020"/>
    <x v="52"/>
    <n v="4871"/>
    <n v="3063"/>
    <n v="6288236502"/>
    <n v="2883"/>
    <n v="5918702525"/>
  </r>
  <r>
    <s v="2021-10-24T23:59:59+02:00"/>
    <n v="41021"/>
    <x v="52"/>
    <n v="24828"/>
    <n v="13729"/>
    <n v="552964395"/>
    <n v="13023"/>
    <n v="5245287579"/>
  </r>
  <r>
    <s v="2021-10-24T23:59:59+02:00"/>
    <n v="41022"/>
    <x v="52"/>
    <n v="5890"/>
    <n v="4009"/>
    <n v="6806451613"/>
    <n v="3868"/>
    <n v="6567062818"/>
  </r>
  <r>
    <s v="2021-10-24T23:59:59+02:00"/>
    <n v="41101"/>
    <x v="53"/>
    <n v="1271"/>
    <n v="751"/>
    <n v="5908733281"/>
    <n v="713"/>
    <n v="5609756098"/>
  </r>
  <r>
    <s v="2021-10-24T23:59:59+02:00"/>
    <n v="41102"/>
    <x v="53"/>
    <n v="1525"/>
    <n v="944"/>
    <n v="6190163934"/>
    <n v="895"/>
    <n v="5868852459"/>
  </r>
  <r>
    <s v="2021-10-24T23:59:59+02:00"/>
    <n v="41103"/>
    <x v="53"/>
    <n v="1798"/>
    <n v="1083"/>
    <n v="6023359288"/>
    <n v="1037"/>
    <n v="5767519466"/>
  </r>
  <r>
    <s v="2021-10-24T23:59:59+02:00"/>
    <n v="41104"/>
    <x v="53"/>
    <n v="965"/>
    <n v="460"/>
    <n v="4766839378"/>
    <n v="441"/>
    <n v="4569948187"/>
  </r>
  <r>
    <s v="2021-10-24T23:59:59+02:00"/>
    <n v="41105"/>
    <x v="53"/>
    <n v="2905"/>
    <n v="1709"/>
    <n v="5882960413"/>
    <n v="1589"/>
    <n v="5469879518"/>
  </r>
  <r>
    <s v="2021-10-24T23:59:59+02:00"/>
    <n v="41106"/>
    <x v="53"/>
    <n v="3192"/>
    <n v="2086"/>
    <n v="6535087719"/>
    <n v="2003"/>
    <n v="6275062657"/>
  </r>
  <r>
    <s v="2021-10-24T23:59:59+02:00"/>
    <n v="41107"/>
    <x v="53"/>
    <n v="951"/>
    <n v="568"/>
    <n v="5972660358"/>
    <n v="535"/>
    <n v="5625657203"/>
  </r>
  <r>
    <s v="2021-10-24T23:59:59+02:00"/>
    <n v="41108"/>
    <x v="53"/>
    <n v="2284"/>
    <n v="1160"/>
    <n v="5078809107"/>
    <n v="1075"/>
    <n v="4706654991"/>
  </r>
  <r>
    <s v="2021-10-24T23:59:59+02:00"/>
    <n v="41109"/>
    <x v="53"/>
    <n v="2499"/>
    <n v="1653"/>
    <n v="6614645858"/>
    <n v="1595"/>
    <n v="6382553021"/>
  </r>
  <r>
    <s v="2021-10-24T23:59:59+02:00"/>
    <n v="41110"/>
    <x v="53"/>
    <n v="4352"/>
    <n v="2835"/>
    <n v="6514246324"/>
    <n v="2723"/>
    <n v="6256893382"/>
  </r>
  <r>
    <s v="2021-10-24T23:59:59+02:00"/>
    <n v="41111"/>
    <x v="53"/>
    <n v="4946"/>
    <n v="3219"/>
    <n v="6508289527"/>
    <n v="3055"/>
    <n v="6176708451"/>
  </r>
  <r>
    <s v="2021-10-24T23:59:59+02:00"/>
    <n v="41112"/>
    <x v="53"/>
    <n v="1718"/>
    <n v="1060"/>
    <n v="6169965076"/>
    <n v="1001"/>
    <n v="5826542491"/>
  </r>
  <r>
    <s v="2021-10-24T23:59:59+02:00"/>
    <n v="41113"/>
    <x v="53"/>
    <n v="1833"/>
    <n v="1007"/>
    <n v="5493726132"/>
    <n v="924"/>
    <n v="504091653"/>
  </r>
  <r>
    <s v="2021-10-24T23:59:59+02:00"/>
    <n v="41114"/>
    <x v="53"/>
    <n v="3735"/>
    <n v="2341"/>
    <n v="6267737617"/>
    <n v="2224"/>
    <n v="5954484605"/>
  </r>
  <r>
    <s v="2021-10-24T23:59:59+02:00"/>
    <n v="41115"/>
    <x v="53"/>
    <n v="1688"/>
    <n v="848"/>
    <n v="5023696682"/>
    <n v="809"/>
    <n v="4792654028"/>
  </r>
  <r>
    <s v="2021-10-24T23:59:59+02:00"/>
    <n v="41116"/>
    <x v="53"/>
    <n v="8802"/>
    <n v="5419"/>
    <n v="6156555328"/>
    <n v="5151"/>
    <n v="5852079073"/>
  </r>
  <r>
    <s v="2021-10-24T23:59:59+02:00"/>
    <n v="41117"/>
    <x v="53"/>
    <n v="1009"/>
    <n v="520"/>
    <n v="5153617443"/>
    <n v="473"/>
    <n v="4687809713"/>
  </r>
  <r>
    <s v="2021-10-24T23:59:59+02:00"/>
    <n v="41118"/>
    <x v="53"/>
    <n v="4311"/>
    <n v="2876"/>
    <n v="6671305961"/>
    <n v="2735"/>
    <n v="6344235676"/>
  </r>
  <r>
    <s v="2021-10-24T23:59:59+02:00"/>
    <n v="41119"/>
    <x v="53"/>
    <n v="1967"/>
    <n v="1007"/>
    <n v="5119471276"/>
    <n v="955"/>
    <n v="4855109304"/>
  </r>
  <r>
    <s v="2021-10-24T23:59:59+02:00"/>
    <n v="41120"/>
    <x v="53"/>
    <n v="4384"/>
    <n v="2914"/>
    <n v="664689781"/>
    <n v="2787"/>
    <n v="6357208029"/>
  </r>
  <r>
    <s v="2021-10-24T23:59:59+02:00"/>
    <n v="41121"/>
    <x v="53"/>
    <n v="744"/>
    <n v="469"/>
    <n v="6303763441"/>
    <n v="443"/>
    <n v="5954301075"/>
  </r>
  <r>
    <s v="2021-10-24T23:59:59+02:00"/>
    <n v="41122"/>
    <x v="53"/>
    <n v="917"/>
    <n v="491"/>
    <n v="5354416576"/>
    <n v="471"/>
    <n v="5136314068"/>
  </r>
  <r>
    <s v="2021-10-24T23:59:59+02:00"/>
    <n v="41123"/>
    <x v="53"/>
    <n v="1749"/>
    <n v="1045"/>
    <n v="5974842767"/>
    <n v="999"/>
    <n v="5711835334"/>
  </r>
  <r>
    <s v="2021-10-24T23:59:59+02:00"/>
    <n v="41124"/>
    <x v="53"/>
    <n v="5338"/>
    <n v="3397"/>
    <n v="6363806669"/>
    <n v="3225"/>
    <n v="604158861"/>
  </r>
  <r>
    <s v="2021-10-24T23:59:59+02:00"/>
    <n v="41125"/>
    <x v="53"/>
    <n v="2844"/>
    <n v="1502"/>
    <n v="5281293952"/>
    <n v="1362"/>
    <n v="4789029536"/>
  </r>
  <r>
    <s v="2021-10-24T23:59:59+02:00"/>
    <n v="41126"/>
    <x v="53"/>
    <n v="1514"/>
    <n v="902"/>
    <n v="5957727873"/>
    <n v="842"/>
    <n v="5561426684"/>
  </r>
  <r>
    <s v="2021-10-24T23:59:59+02:00"/>
    <n v="41201"/>
    <x v="54"/>
    <n v="783"/>
    <n v="427"/>
    <n v="5453384419"/>
    <n v="392"/>
    <n v="5006385696"/>
  </r>
  <r>
    <s v="2021-10-24T23:59:59+02:00"/>
    <n v="41202"/>
    <x v="54"/>
    <n v="1055"/>
    <n v="634"/>
    <n v="6009478673"/>
    <n v="596"/>
    <n v="56492891"/>
  </r>
  <r>
    <s v="2021-10-24T23:59:59+02:00"/>
    <n v="41203"/>
    <x v="54"/>
    <n v="3084"/>
    <n v="1853"/>
    <n v="600843061"/>
    <n v="1759"/>
    <n v="5703631647"/>
  </r>
  <r>
    <s v="2021-10-24T23:59:59+02:00"/>
    <n v="41204"/>
    <x v="54"/>
    <n v="3457"/>
    <n v="2058"/>
    <n v="5953138559"/>
    <n v="1919"/>
    <n v="5551055829"/>
  </r>
  <r>
    <s v="2021-10-24T23:59:59+02:00"/>
    <n v="41205"/>
    <x v="54"/>
    <n v="878"/>
    <n v="516"/>
    <n v="5876993166"/>
    <n v="485"/>
    <n v="5523917995"/>
  </r>
  <r>
    <s v="2021-10-24T23:59:59+02:00"/>
    <n v="41206"/>
    <x v="54"/>
    <n v="499"/>
    <n v="319"/>
    <n v="6392785571"/>
    <n v="305"/>
    <n v="6112224449"/>
  </r>
  <r>
    <s v="2021-10-24T23:59:59+02:00"/>
    <n v="41207"/>
    <x v="54"/>
    <n v="1420"/>
    <n v="843"/>
    <n v="5936619718"/>
    <n v="798"/>
    <n v="561971831"/>
  </r>
  <r>
    <s v="2021-10-24T23:59:59+02:00"/>
    <n v="41208"/>
    <x v="54"/>
    <n v="1198"/>
    <n v="746"/>
    <n v="6227045075"/>
    <n v="702"/>
    <n v="5859766277"/>
  </r>
  <r>
    <s v="2021-10-24T23:59:59+02:00"/>
    <n v="41209"/>
    <x v="54"/>
    <n v="2270"/>
    <n v="1444"/>
    <n v="636123348"/>
    <n v="1382"/>
    <n v="6088105727"/>
  </r>
  <r>
    <s v="2021-10-24T23:59:59+02:00"/>
    <n v="41210"/>
    <x v="54"/>
    <n v="645"/>
    <n v="406"/>
    <n v="6294573643"/>
    <n v="392"/>
    <n v="607751938"/>
  </r>
  <r>
    <s v="2021-10-24T23:59:59+02:00"/>
    <n v="41211"/>
    <x v="54"/>
    <n v="724"/>
    <n v="438"/>
    <n v="6049723757"/>
    <n v="416"/>
    <n v="5745856354"/>
  </r>
  <r>
    <s v="2021-10-24T23:59:59+02:00"/>
    <n v="41212"/>
    <x v="54"/>
    <n v="1328"/>
    <n v="683"/>
    <n v="5143072289"/>
    <n v="646"/>
    <n v="4864457831"/>
  </r>
  <r>
    <s v="2021-10-24T23:59:59+02:00"/>
    <n v="41213"/>
    <x v="54"/>
    <n v="2211"/>
    <n v="1312"/>
    <n v="5933966531"/>
    <n v="1250"/>
    <n v="565355043"/>
  </r>
  <r>
    <s v="2021-10-24T23:59:59+02:00"/>
    <n v="41214"/>
    <x v="54"/>
    <n v="2348"/>
    <n v="1459"/>
    <n v="6213798978"/>
    <n v="1393"/>
    <n v="5932708688"/>
  </r>
  <r>
    <s v="2021-10-24T23:59:59+02:00"/>
    <n v="41215"/>
    <x v="54"/>
    <n v="2384"/>
    <n v="1328"/>
    <n v="5570469799"/>
    <n v="1247"/>
    <n v="5230704698"/>
  </r>
  <r>
    <s v="2021-10-24T23:59:59+02:00"/>
    <n v="41216"/>
    <x v="54"/>
    <n v="340"/>
    <n v="211"/>
    <n v="6205882353"/>
    <n v="208"/>
    <n v="6117647059"/>
  </r>
  <r>
    <s v="2021-10-24T23:59:59+02:00"/>
    <n v="41217"/>
    <x v="54"/>
    <n v="661"/>
    <n v="417"/>
    <n v="6308623298"/>
    <n v="401"/>
    <n v="6066565809"/>
  </r>
  <r>
    <s v="2021-10-24T23:59:59+02:00"/>
    <n v="41218"/>
    <x v="54"/>
    <n v="2484"/>
    <n v="1678"/>
    <n v="6755233494"/>
    <n v="1585"/>
    <n v="6380837359"/>
  </r>
  <r>
    <s v="2021-10-24T23:59:59+02:00"/>
    <n v="41219"/>
    <x v="54"/>
    <n v="1643"/>
    <n v="982"/>
    <n v="5976871576"/>
    <n v="942"/>
    <n v="5733414486"/>
  </r>
  <r>
    <s v="2021-10-24T23:59:59+02:00"/>
    <n v="41220"/>
    <x v="54"/>
    <n v="1299"/>
    <n v="736"/>
    <n v="5665896844"/>
    <n v="706"/>
    <n v="5434949962"/>
  </r>
  <r>
    <s v="2021-10-24T23:59:59+02:00"/>
    <n v="41221"/>
    <x v="54"/>
    <n v="1021"/>
    <n v="590"/>
    <n v="5778648384"/>
    <n v="555"/>
    <n v="5435847209"/>
  </r>
  <r>
    <s v="2021-10-24T23:59:59+02:00"/>
    <n v="41222"/>
    <x v="54"/>
    <n v="681"/>
    <n v="420"/>
    <n v="6167400881"/>
    <n v="391"/>
    <n v="5741556535"/>
  </r>
  <r>
    <s v="2021-10-24T23:59:59+02:00"/>
    <n v="41223"/>
    <x v="54"/>
    <n v="1026"/>
    <n v="596"/>
    <n v="5808966862"/>
    <n v="552"/>
    <n v="5380116959"/>
  </r>
  <r>
    <s v="2021-10-24T23:59:59+02:00"/>
    <n v="41224"/>
    <x v="54"/>
    <n v="1585"/>
    <n v="959"/>
    <n v="6050473186"/>
    <n v="909"/>
    <n v="5735015773"/>
  </r>
  <r>
    <s v="2021-10-24T23:59:59+02:00"/>
    <n v="41225"/>
    <x v="54"/>
    <n v="12209"/>
    <n v="7656"/>
    <n v="6270783848"/>
    <n v="7269"/>
    <n v="595380457"/>
  </r>
  <r>
    <s v="2021-10-24T23:59:59+02:00"/>
    <n v="41226"/>
    <x v="54"/>
    <n v="553"/>
    <n v="402"/>
    <n v="7269439421"/>
    <n v="387"/>
    <n v="6998191682"/>
  </r>
  <r>
    <s v="2021-10-24T23:59:59+02:00"/>
    <n v="41227"/>
    <x v="54"/>
    <n v="906"/>
    <n v="552"/>
    <n v="6092715232"/>
    <n v="517"/>
    <n v="5706401766"/>
  </r>
  <r>
    <s v="2021-10-24T23:59:59+02:00"/>
    <n v="41228"/>
    <x v="54"/>
    <n v="2099"/>
    <n v="1206"/>
    <n v="574559314"/>
    <n v="1157"/>
    <n v="5512148642"/>
  </r>
  <r>
    <s v="2021-10-24T23:59:59+02:00"/>
    <n v="41229"/>
    <x v="54"/>
    <n v="1200"/>
    <n v="765"/>
    <s v="63.75"/>
    <n v="735"/>
    <s v="61.25"/>
  </r>
  <r>
    <s v="2021-10-24T23:59:59+02:00"/>
    <n v="41230"/>
    <x v="54"/>
    <n v="781"/>
    <n v="456"/>
    <n v="5838668374"/>
    <n v="433"/>
    <n v="5544174136"/>
  </r>
  <r>
    <s v="2021-10-24T23:59:59+02:00"/>
    <n v="41231"/>
    <x v="54"/>
    <n v="2413"/>
    <n v="1416"/>
    <n v="5868213842"/>
    <n v="1306"/>
    <n v="5412349772"/>
  </r>
  <r>
    <s v="2021-10-24T23:59:59+02:00"/>
    <n v="41232"/>
    <x v="54"/>
    <n v="1587"/>
    <n v="1007"/>
    <n v="6345305608"/>
    <n v="952"/>
    <n v="5998739761"/>
  </r>
  <r>
    <s v="2021-10-24T23:59:59+02:00"/>
    <n v="41233"/>
    <x v="54"/>
    <n v="1619"/>
    <n v="993"/>
    <n v="6133415689"/>
    <n v="934"/>
    <n v="5768993206"/>
  </r>
  <r>
    <s v="2021-10-24T23:59:59+02:00"/>
    <n v="41234"/>
    <x v="54"/>
    <n v="2270"/>
    <n v="1345"/>
    <n v="5925110132"/>
    <n v="1280"/>
    <n v="563876652"/>
  </r>
  <r>
    <s v="2021-10-24T23:59:59+02:00"/>
    <n v="41235"/>
    <x v="54"/>
    <n v="625"/>
    <n v="366"/>
    <s v="58.56"/>
    <n v="344"/>
    <s v="55.04"/>
  </r>
  <r>
    <s v="2021-10-24T23:59:59+02:00"/>
    <n v="41236"/>
    <x v="54"/>
    <n v="564"/>
    <n v="292"/>
    <n v="5177304965"/>
    <n v="284"/>
    <n v="5035460993"/>
  </r>
  <r>
    <s v="2021-10-24T23:59:59+02:00"/>
    <n v="41304"/>
    <x v="55"/>
    <n v="2318"/>
    <n v="1298"/>
    <n v="5599654875"/>
    <n v="1196"/>
    <n v="5159620362"/>
  </r>
  <r>
    <s v="2021-10-24T23:59:59+02:00"/>
    <n v="41305"/>
    <x v="55"/>
    <n v="1151"/>
    <n v="685"/>
    <n v="5951346655"/>
    <n v="647"/>
    <n v="5621198957"/>
  </r>
  <r>
    <s v="2021-10-24T23:59:59+02:00"/>
    <n v="41306"/>
    <x v="55"/>
    <n v="440"/>
    <n v="219"/>
    <n v="4977272727"/>
    <n v="202"/>
    <n v="4590909091"/>
  </r>
  <r>
    <s v="2021-10-24T23:59:59+02:00"/>
    <n v="41307"/>
    <x v="55"/>
    <n v="572"/>
    <n v="254"/>
    <n v="4440559441"/>
    <n v="230"/>
    <n v="4020979021"/>
  </r>
  <r>
    <s v="2021-10-24T23:59:59+02:00"/>
    <n v="41309"/>
    <x v="55"/>
    <n v="2548"/>
    <n v="1601"/>
    <n v="6283359498"/>
    <n v="1503"/>
    <n v="5898744113"/>
  </r>
  <r>
    <s v="2021-10-24T23:59:59+02:00"/>
    <n v="41311"/>
    <x v="55"/>
    <n v="408"/>
    <n v="201"/>
    <n v="4926470588"/>
    <n v="191"/>
    <n v="4681372549"/>
  </r>
  <r>
    <s v="2021-10-24T23:59:59+02:00"/>
    <n v="41312"/>
    <x v="55"/>
    <n v="1522"/>
    <n v="929"/>
    <n v="6103810775"/>
    <n v="876"/>
    <n v="5755584757"/>
  </r>
  <r>
    <s v="2021-10-24T23:59:59+02:00"/>
    <n v="41313"/>
    <x v="55"/>
    <n v="1556"/>
    <n v="893"/>
    <n v="573907455"/>
    <n v="831"/>
    <n v="5340616967"/>
  </r>
  <r>
    <s v="2021-10-24T23:59:59+02:00"/>
    <n v="41314"/>
    <x v="55"/>
    <n v="1058"/>
    <n v="678"/>
    <n v="640831758"/>
    <n v="637"/>
    <n v="6020793951"/>
  </r>
  <r>
    <s v="2021-10-24T23:59:59+02:00"/>
    <n v="41315"/>
    <x v="55"/>
    <n v="1312"/>
    <n v="775"/>
    <n v="5907012195"/>
    <n v="718"/>
    <n v="5472560976"/>
  </r>
  <r>
    <s v="2021-10-24T23:59:59+02:00"/>
    <n v="41316"/>
    <x v="55"/>
    <n v="1690"/>
    <n v="1093"/>
    <n v="6467455621"/>
    <n v="1030"/>
    <n v="6094674556"/>
  </r>
  <r>
    <s v="2021-10-24T23:59:59+02:00"/>
    <n v="41317"/>
    <x v="55"/>
    <n v="1534"/>
    <n v="805"/>
    <n v="5247718383"/>
    <n v="733"/>
    <n v="4778357236"/>
  </r>
  <r>
    <s v="2021-10-24T23:59:59+02:00"/>
    <n v="41318"/>
    <x v="55"/>
    <n v="1524"/>
    <n v="900"/>
    <n v="5905511811"/>
    <n v="840"/>
    <n v="5511811024"/>
  </r>
  <r>
    <s v="2021-10-24T23:59:59+02:00"/>
    <n v="41319"/>
    <x v="55"/>
    <n v="470"/>
    <n v="246"/>
    <n v="5234042553"/>
    <n v="230"/>
    <n v="4893617021"/>
  </r>
  <r>
    <s v="2021-10-24T23:59:59+02:00"/>
    <n v="41320"/>
    <x v="55"/>
    <n v="651"/>
    <n v="313"/>
    <n v="4807987711"/>
    <n v="289"/>
    <n v="4439324117"/>
  </r>
  <r>
    <s v="2021-10-24T23:59:59+02:00"/>
    <n v="41321"/>
    <x v="55"/>
    <n v="1209"/>
    <n v="777"/>
    <n v="6426799007"/>
    <n v="714"/>
    <n v="5905707196"/>
  </r>
  <r>
    <s v="2021-10-24T23:59:59+02:00"/>
    <n v="41322"/>
    <x v="55"/>
    <n v="980"/>
    <n v="481"/>
    <n v="4908163265"/>
    <n v="436"/>
    <n v="4448979592"/>
  </r>
  <r>
    <s v="2021-10-24T23:59:59+02:00"/>
    <n v="41323"/>
    <x v="55"/>
    <n v="1841"/>
    <n v="1088"/>
    <n v="5909831613"/>
    <n v="1021"/>
    <n v="5545898968"/>
  </r>
  <r>
    <s v="2021-10-24T23:59:59+02:00"/>
    <n v="41324"/>
    <x v="55"/>
    <n v="713"/>
    <n v="375"/>
    <n v="5259467041"/>
    <n v="359"/>
    <n v="5035063114"/>
  </r>
  <r>
    <s v="2021-10-24T23:59:59+02:00"/>
    <n v="41325"/>
    <x v="55"/>
    <n v="1539"/>
    <n v="887"/>
    <n v="5763482781"/>
    <n v="838"/>
    <n v="5445094217"/>
  </r>
  <r>
    <s v="2021-10-24T23:59:59+02:00"/>
    <n v="41326"/>
    <x v="55"/>
    <n v="1542"/>
    <n v="832"/>
    <n v="5395590143"/>
    <n v="756"/>
    <n v="4902723735"/>
  </r>
  <r>
    <s v="2021-10-24T23:59:59+02:00"/>
    <n v="41327"/>
    <x v="55"/>
    <n v="1417"/>
    <n v="888"/>
    <n v="6266760762"/>
    <n v="843"/>
    <n v="5949188426"/>
  </r>
  <r>
    <s v="2021-10-24T23:59:59+02:00"/>
    <n v="41328"/>
    <x v="55"/>
    <n v="1531"/>
    <n v="807"/>
    <n v="5271064664"/>
    <n v="720"/>
    <n v="4702808622"/>
  </r>
  <r>
    <s v="2021-10-24T23:59:59+02:00"/>
    <n v="41329"/>
    <x v="55"/>
    <n v="1440"/>
    <n v="844"/>
    <n v="5861111111"/>
    <n v="733"/>
    <n v="5090277778"/>
  </r>
  <r>
    <s v="2021-10-24T23:59:59+02:00"/>
    <n v="41331"/>
    <x v="55"/>
    <n v="988"/>
    <n v="547"/>
    <n v="5536437247"/>
    <n v="505"/>
    <n v="5111336032"/>
  </r>
  <r>
    <s v="2021-10-24T23:59:59+02:00"/>
    <n v="41332"/>
    <x v="55"/>
    <n v="3776"/>
    <n v="2335"/>
    <n v="6183792373"/>
    <n v="2193"/>
    <n v="5807733051"/>
  </r>
  <r>
    <s v="2021-10-24T23:59:59+02:00"/>
    <n v="41333"/>
    <x v="55"/>
    <n v="510"/>
    <n v="301"/>
    <n v="5901960784"/>
    <n v="283"/>
    <n v="5549019608"/>
  </r>
  <r>
    <s v="2021-10-24T23:59:59+02:00"/>
    <n v="41334"/>
    <x v="55"/>
    <n v="1732"/>
    <n v="1009"/>
    <n v="5825635104"/>
    <n v="929"/>
    <n v="5363741339"/>
  </r>
  <r>
    <s v="2021-10-24T23:59:59+02:00"/>
    <n v="41336"/>
    <x v="55"/>
    <n v="670"/>
    <n v="375"/>
    <n v="5597014925"/>
    <n v="350"/>
    <n v="5223880597"/>
  </r>
  <r>
    <s v="2021-10-24T23:59:59+02:00"/>
    <n v="41337"/>
    <x v="55"/>
    <n v="1270"/>
    <n v="791"/>
    <n v="6228346457"/>
    <n v="728"/>
    <n v="5732283465"/>
  </r>
  <r>
    <s v="2021-10-24T23:59:59+02:00"/>
    <n v="41338"/>
    <x v="55"/>
    <n v="2256"/>
    <n v="1214"/>
    <n v="5381205674"/>
    <n v="1122"/>
    <n v="4973404255"/>
  </r>
  <r>
    <s v="2021-10-24T23:59:59+02:00"/>
    <n v="41341"/>
    <x v="55"/>
    <n v="571"/>
    <n v="361"/>
    <n v="6322241681"/>
    <n v="348"/>
    <n v="6094570928"/>
  </r>
  <r>
    <s v="2021-10-24T23:59:59+02:00"/>
    <n v="41342"/>
    <x v="55"/>
    <n v="2846"/>
    <n v="1928"/>
    <n v="6774420239"/>
    <n v="1831"/>
    <n v="6433591005"/>
  </r>
  <r>
    <s v="2021-10-24T23:59:59+02:00"/>
    <n v="41343"/>
    <x v="55"/>
    <n v="3219"/>
    <n v="2070"/>
    <n v="64305685"/>
    <n v="1934"/>
    <n v="6008077043"/>
  </r>
  <r>
    <s v="2021-10-24T23:59:59+02:00"/>
    <n v="41344"/>
    <x v="55"/>
    <n v="5182"/>
    <n v="3361"/>
    <n v="6485912775"/>
    <n v="3189"/>
    <n v="6153994597"/>
  </r>
  <r>
    <s v="2021-10-24T23:59:59+02:00"/>
    <n v="41345"/>
    <x v="55"/>
    <n v="1533"/>
    <n v="920"/>
    <n v="6001304631"/>
    <n v="847"/>
    <n v="5525114155"/>
  </r>
  <r>
    <s v="2021-10-24T23:59:59+02:00"/>
    <n v="41346"/>
    <x v="55"/>
    <n v="1104"/>
    <n v="657"/>
    <n v="5951086957"/>
    <n v="626"/>
    <n v="5670289855"/>
  </r>
  <r>
    <s v="2021-10-24T23:59:59+02:00"/>
    <n v="41401"/>
    <x v="56"/>
    <n v="695"/>
    <n v="390"/>
    <n v="5611510791"/>
    <n v="374"/>
    <n v="5381294964"/>
  </r>
  <r>
    <s v="2021-10-24T23:59:59+02:00"/>
    <n v="41402"/>
    <x v="56"/>
    <n v="5203"/>
    <n v="3159"/>
    <n v="6071497213"/>
    <n v="2964"/>
    <n v="5696713435"/>
  </r>
  <r>
    <s v="2021-10-24T23:59:59+02:00"/>
    <n v="41403"/>
    <x v="56"/>
    <n v="2085"/>
    <n v="1251"/>
    <n v="60"/>
    <n v="1171"/>
    <n v="5616306954"/>
  </r>
  <r>
    <s v="2021-10-24T23:59:59+02:00"/>
    <n v="41404"/>
    <x v="56"/>
    <n v="1545"/>
    <n v="909"/>
    <n v="5883495146"/>
    <n v="850"/>
    <n v="5501618123"/>
  </r>
  <r>
    <s v="2021-10-24T23:59:59+02:00"/>
    <n v="41405"/>
    <x v="56"/>
    <n v="1072"/>
    <n v="656"/>
    <n v="6119402985"/>
    <n v="629"/>
    <n v="5867537313"/>
  </r>
  <r>
    <s v="2021-10-24T23:59:59+02:00"/>
    <n v="41406"/>
    <x v="56"/>
    <n v="1339"/>
    <n v="786"/>
    <n v="5870052278"/>
    <n v="732"/>
    <n v="5466766243"/>
  </r>
  <r>
    <s v="2021-10-24T23:59:59+02:00"/>
    <n v="41407"/>
    <x v="56"/>
    <n v="909"/>
    <n v="608"/>
    <n v="6688668867"/>
    <n v="574"/>
    <n v="6314631463"/>
  </r>
  <r>
    <s v="2021-10-24T23:59:59+02:00"/>
    <n v="41408"/>
    <x v="56"/>
    <n v="1794"/>
    <n v="1034"/>
    <n v="5763656633"/>
    <n v="928"/>
    <n v="5172798216"/>
  </r>
  <r>
    <s v="2021-10-24T23:59:59+02:00"/>
    <n v="41409"/>
    <x v="56"/>
    <n v="2850"/>
    <n v="1746"/>
    <n v="6126315789"/>
    <n v="1601"/>
    <n v="561754386"/>
  </r>
  <r>
    <s v="2021-10-24T23:59:59+02:00"/>
    <n v="41410"/>
    <x v="56"/>
    <n v="1440"/>
    <n v="666"/>
    <s v="46.25"/>
    <n v="626"/>
    <n v="4347222222"/>
  </r>
  <r>
    <s v="2021-10-24T23:59:59+02:00"/>
    <n v="41411"/>
    <x v="56"/>
    <n v="1970"/>
    <n v="1058"/>
    <n v="5370558376"/>
    <n v="988"/>
    <n v="5015228426"/>
  </r>
  <r>
    <s v="2021-10-24T23:59:59+02:00"/>
    <n v="41412"/>
    <x v="56"/>
    <n v="318"/>
    <n v="180"/>
    <n v="5660377358"/>
    <n v="163"/>
    <n v="5125786164"/>
  </r>
  <r>
    <s v="2021-10-24T23:59:59+02:00"/>
    <n v="41413"/>
    <x v="56"/>
    <n v="2547"/>
    <n v="1539"/>
    <n v="6042402827"/>
    <n v="1465"/>
    <n v="5751864939"/>
  </r>
  <r>
    <s v="2021-10-24T23:59:59+02:00"/>
    <n v="41414"/>
    <x v="56"/>
    <n v="2266"/>
    <n v="1348"/>
    <n v="5948808473"/>
    <n v="1264"/>
    <n v="5578111209"/>
  </r>
  <r>
    <s v="2021-10-24T23:59:59+02:00"/>
    <n v="41415"/>
    <x v="56"/>
    <n v="1517"/>
    <n v="903"/>
    <n v="5952537904"/>
    <n v="855"/>
    <n v="5636123929"/>
  </r>
  <r>
    <s v="2021-10-24T23:59:59+02:00"/>
    <n v="41416"/>
    <x v="56"/>
    <n v="2068"/>
    <n v="1315"/>
    <n v="6358800774"/>
    <n v="1219"/>
    <n v="5894584139"/>
  </r>
  <r>
    <s v="2021-10-24T23:59:59+02:00"/>
    <n v="41417"/>
    <x v="56"/>
    <n v="1541"/>
    <n v="915"/>
    <n v="593770279"/>
    <n v="851"/>
    <n v="552238806"/>
  </r>
  <r>
    <s v="2021-10-24T23:59:59+02:00"/>
    <n v="41418"/>
    <x v="56"/>
    <n v="3138"/>
    <n v="1918"/>
    <n v="6112173359"/>
    <n v="1809"/>
    <n v="5764818356"/>
  </r>
  <r>
    <s v="2021-10-24T23:59:59+02:00"/>
    <n v="41419"/>
    <x v="56"/>
    <n v="1942"/>
    <n v="1184"/>
    <n v="6096807415"/>
    <n v="1124"/>
    <n v="578784758"/>
  </r>
  <r>
    <s v="2021-10-24T23:59:59+02:00"/>
    <n v="41420"/>
    <x v="56"/>
    <n v="1738"/>
    <n v="1031"/>
    <n v="5932105869"/>
    <n v="956"/>
    <n v="5500575374"/>
  </r>
  <r>
    <s v="2021-10-24T23:59:59+02:00"/>
    <n v="41421"/>
    <x v="56"/>
    <n v="1122"/>
    <n v="647"/>
    <n v="5766488414"/>
    <n v="580"/>
    <n v="5169340463"/>
  </r>
  <r>
    <s v="2021-10-24T23:59:59+02:00"/>
    <n v="41422"/>
    <x v="56"/>
    <n v="5216"/>
    <n v="3319"/>
    <n v="6363113497"/>
    <n v="3143"/>
    <n v="6025690184"/>
  </r>
  <r>
    <s v="2021-10-24T23:59:59+02:00"/>
    <n v="41423"/>
    <x v="56"/>
    <n v="2454"/>
    <n v="1330"/>
    <n v="5419722901"/>
    <n v="1227"/>
    <n v="50"/>
  </r>
  <r>
    <s v="2021-10-24T23:59:59+02:00"/>
    <n v="41424"/>
    <x v="56"/>
    <n v="826"/>
    <n v="536"/>
    <n v="6489104116"/>
    <n v="491"/>
    <n v="5944309927"/>
  </r>
  <r>
    <s v="2021-10-24T23:59:59+02:00"/>
    <n v="41425"/>
    <x v="56"/>
    <n v="1561"/>
    <n v="920"/>
    <n v="5893657912"/>
    <n v="876"/>
    <n v="5611787316"/>
  </r>
  <r>
    <s v="2021-10-24T23:59:59+02:00"/>
    <n v="41426"/>
    <x v="56"/>
    <n v="2940"/>
    <n v="1780"/>
    <n v="6054421769"/>
    <n v="1665"/>
    <n v="5663265306"/>
  </r>
  <r>
    <s v="2021-10-24T23:59:59+02:00"/>
    <n v="41427"/>
    <x v="56"/>
    <n v="617"/>
    <n v="347"/>
    <n v="5623987034"/>
    <n v="326"/>
    <n v="528363047"/>
  </r>
  <r>
    <s v="2021-10-24T23:59:59+02:00"/>
    <n v="41428"/>
    <x v="56"/>
    <n v="1185"/>
    <n v="677"/>
    <n v="5713080169"/>
    <n v="636"/>
    <n v="5367088608"/>
  </r>
  <r>
    <s v="2021-10-24T23:59:59+02:00"/>
    <n v="41429"/>
    <x v="56"/>
    <n v="1554"/>
    <n v="929"/>
    <n v="5978120978"/>
    <n v="858"/>
    <n v="5521235521"/>
  </r>
  <r>
    <s v="2021-10-24T23:59:59+02:00"/>
    <n v="41430"/>
    <x v="56"/>
    <n v="1986"/>
    <n v="1179"/>
    <n v="5936555891"/>
    <n v="1072"/>
    <n v="5397784491"/>
  </r>
  <r>
    <s v="2021-10-24T23:59:59+02:00"/>
    <n v="41501"/>
    <x v="57"/>
    <n v="1948"/>
    <n v="1100"/>
    <n v="5646817248"/>
    <n v="1039"/>
    <n v="5333675565"/>
  </r>
  <r>
    <s v="2021-10-24T23:59:59+02:00"/>
    <n v="41502"/>
    <x v="57"/>
    <n v="2312"/>
    <n v="1356"/>
    <n v="5865051903"/>
    <n v="1305"/>
    <n v="5644463668"/>
  </r>
  <r>
    <s v="2021-10-24T23:59:59+02:00"/>
    <n v="41503"/>
    <x v="57"/>
    <n v="5592"/>
    <n v="3509"/>
    <n v="6275035765"/>
    <n v="3332"/>
    <n v="595851216"/>
  </r>
  <r>
    <s v="2021-10-24T23:59:59+02:00"/>
    <n v="41504"/>
    <x v="57"/>
    <n v="3307"/>
    <n v="2061"/>
    <n v="6232234654"/>
    <n v="1976"/>
    <n v="5975204112"/>
  </r>
  <r>
    <s v="2021-10-24T23:59:59+02:00"/>
    <n v="41505"/>
    <x v="57"/>
    <n v="1922"/>
    <n v="1071"/>
    <n v="5572320499"/>
    <n v="992"/>
    <n v="5161290323"/>
  </r>
  <r>
    <s v="2021-10-24T23:59:59+02:00"/>
    <n v="41506"/>
    <x v="57"/>
    <n v="6603"/>
    <n v="4174"/>
    <n v="6321369075"/>
    <n v="4015"/>
    <n v="6080569438"/>
  </r>
  <r>
    <s v="2021-10-24T23:59:59+02:00"/>
    <n v="41507"/>
    <x v="57"/>
    <n v="2671"/>
    <n v="1582"/>
    <n v="5922875328"/>
    <n v="1505"/>
    <n v="5634593785"/>
  </r>
  <r>
    <s v="2021-10-24T23:59:59+02:00"/>
    <n v="41508"/>
    <x v="57"/>
    <n v="1235"/>
    <n v="585"/>
    <n v="4736842105"/>
    <n v="529"/>
    <n v="428340081"/>
  </r>
  <r>
    <s v="2021-10-24T23:59:59+02:00"/>
    <n v="41509"/>
    <x v="57"/>
    <n v="1588"/>
    <n v="958"/>
    <n v="6032745592"/>
    <n v="913"/>
    <n v="5749370277"/>
  </r>
  <r>
    <s v="2021-10-24T23:59:59+02:00"/>
    <n v="41510"/>
    <x v="57"/>
    <n v="1635"/>
    <n v="787"/>
    <n v="4813455657"/>
    <n v="755"/>
    <n v="4617737003"/>
  </r>
  <r>
    <s v="2021-10-24T23:59:59+02:00"/>
    <n v="41511"/>
    <x v="57"/>
    <n v="2316"/>
    <n v="1453"/>
    <n v="6273747841"/>
    <n v="1377"/>
    <n v="5945595855"/>
  </r>
  <r>
    <s v="2021-10-24T23:59:59+02:00"/>
    <n v="41512"/>
    <x v="57"/>
    <n v="1707"/>
    <n v="1011"/>
    <n v="5922671353"/>
    <n v="936"/>
    <n v="5483304042"/>
  </r>
  <r>
    <s v="2021-10-24T23:59:59+02:00"/>
    <n v="41513"/>
    <x v="57"/>
    <n v="1445"/>
    <n v="904"/>
    <n v="6256055363"/>
    <n v="853"/>
    <n v="5903114187"/>
  </r>
  <r>
    <s v="2021-10-24T23:59:59+02:00"/>
    <n v="41514"/>
    <x v="57"/>
    <n v="3084"/>
    <n v="1921"/>
    <n v="6228923476"/>
    <n v="1835"/>
    <n v="5950064851"/>
  </r>
  <r>
    <s v="2021-10-24T23:59:59+02:00"/>
    <n v="41515"/>
    <x v="57"/>
    <n v="1280"/>
    <n v="778"/>
    <n v="6078125"/>
    <n v="715"/>
    <n v="55859375"/>
  </r>
  <r>
    <s v="2021-10-24T23:59:59+02:00"/>
    <n v="41516"/>
    <x v="57"/>
    <n v="9413"/>
    <n v="5872"/>
    <n v="6238181239"/>
    <n v="5617"/>
    <n v="5967279295"/>
  </r>
  <r>
    <s v="2021-10-24T23:59:59+02:00"/>
    <n v="41517"/>
    <x v="57"/>
    <n v="3370"/>
    <n v="2005"/>
    <n v="5949554896"/>
    <n v="1895"/>
    <n v="5623145401"/>
  </r>
  <r>
    <s v="2021-10-24T23:59:59+02:00"/>
    <n v="41518"/>
    <x v="57"/>
    <n v="2238"/>
    <n v="1398"/>
    <n v="6246648794"/>
    <n v="1338"/>
    <n v="5978552279"/>
  </r>
  <r>
    <s v="2021-10-24T23:59:59+02:00"/>
    <n v="41521"/>
    <x v="57"/>
    <n v="3202"/>
    <n v="2091"/>
    <n v="6530293567"/>
    <n v="2011"/>
    <n v="6280449719"/>
  </r>
  <r>
    <s v="2021-10-24T23:59:59+02:00"/>
    <n v="41522"/>
    <x v="57"/>
    <n v="4068"/>
    <n v="2613"/>
    <n v="6423303835"/>
    <n v="2435"/>
    <n v="598574238"/>
  </r>
  <r>
    <s v="2021-10-24T23:59:59+02:00"/>
    <n v="41601"/>
    <x v="58"/>
    <n v="4214"/>
    <n v="2380"/>
    <n v="5647840532"/>
    <n v="2285"/>
    <n v="5422401519"/>
  </r>
  <r>
    <s v="2021-10-24T23:59:59+02:00"/>
    <n v="41602"/>
    <x v="58"/>
    <n v="4633"/>
    <n v="3008"/>
    <n v="6492553421"/>
    <n v="2890"/>
    <n v="6237858839"/>
  </r>
  <r>
    <s v="2021-10-24T23:59:59+02:00"/>
    <n v="41603"/>
    <x v="58"/>
    <n v="4270"/>
    <n v="2581"/>
    <n v="6044496487"/>
    <n v="2430"/>
    <n v="5690866511"/>
  </r>
  <r>
    <s v="2021-10-24T23:59:59+02:00"/>
    <n v="41604"/>
    <x v="58"/>
    <n v="2101"/>
    <n v="1287"/>
    <n v="612565445"/>
    <n v="1198"/>
    <n v="5702046644"/>
  </r>
  <r>
    <s v="2021-10-24T23:59:59+02:00"/>
    <n v="41605"/>
    <x v="58"/>
    <n v="8859"/>
    <n v="5902"/>
    <n v="6662151484"/>
    <n v="5614"/>
    <n v="6337058359"/>
  </r>
  <r>
    <s v="2021-10-24T23:59:59+02:00"/>
    <n v="41606"/>
    <x v="58"/>
    <n v="5361"/>
    <n v="3667"/>
    <n v="6840141765"/>
    <n v="3485"/>
    <n v="6500652863"/>
  </r>
  <r>
    <s v="2021-10-24T23:59:59+02:00"/>
    <n v="41607"/>
    <x v="58"/>
    <n v="6625"/>
    <n v="4560"/>
    <n v="6883018868"/>
    <n v="4359"/>
    <n v="6579622642"/>
  </r>
  <r>
    <s v="2021-10-24T23:59:59+02:00"/>
    <n v="41608"/>
    <x v="58"/>
    <n v="797"/>
    <n v="604"/>
    <n v="7578419072"/>
    <n v="569"/>
    <n v="7139272271"/>
  </r>
  <r>
    <s v="2021-10-24T23:59:59+02:00"/>
    <n v="41609"/>
    <x v="58"/>
    <n v="5100"/>
    <n v="3534"/>
    <n v="6929411765"/>
    <n v="3339"/>
    <n v="6547058824"/>
  </r>
  <r>
    <s v="2021-10-24T23:59:59+02:00"/>
    <n v="41610"/>
    <x v="58"/>
    <n v="921"/>
    <n v="578"/>
    <n v="6275787188"/>
    <n v="552"/>
    <n v="5993485342"/>
  </r>
  <r>
    <s v="2021-10-24T23:59:59+02:00"/>
    <n v="41611"/>
    <x v="58"/>
    <n v="2349"/>
    <n v="1526"/>
    <n v="6496381439"/>
    <n v="1457"/>
    <n v="6202639421"/>
  </r>
  <r>
    <s v="2021-10-24T23:59:59+02:00"/>
    <n v="41612"/>
    <x v="58"/>
    <n v="2675"/>
    <n v="1535"/>
    <n v="5738317757"/>
    <n v="1462"/>
    <n v="5465420561"/>
  </r>
  <r>
    <s v="2021-10-24T23:59:59+02:00"/>
    <n v="41613"/>
    <x v="58"/>
    <n v="2187"/>
    <n v="1393"/>
    <n v="6369455876"/>
    <n v="1339"/>
    <n v="6122542295"/>
  </r>
  <r>
    <s v="2021-10-24T23:59:59+02:00"/>
    <n v="41614"/>
    <x v="58"/>
    <n v="2787"/>
    <n v="1986"/>
    <n v="7125941873"/>
    <n v="1915"/>
    <n v="6871187657"/>
  </r>
  <r>
    <s v="2021-10-24T23:59:59+02:00"/>
    <n v="41615"/>
    <x v="58"/>
    <n v="3168"/>
    <n v="1836"/>
    <n v="5795454545"/>
    <n v="1699"/>
    <n v="5363005051"/>
  </r>
  <r>
    <s v="2021-10-24T23:59:59+02:00"/>
    <n v="41616"/>
    <x v="58"/>
    <n v="564"/>
    <n v="353"/>
    <n v="6258865248"/>
    <n v="335"/>
    <n v="5939716312"/>
  </r>
  <r>
    <s v="2021-10-24T23:59:59+02:00"/>
    <n v="41617"/>
    <x v="58"/>
    <n v="4764"/>
    <n v="3411"/>
    <n v="7159949622"/>
    <n v="3254"/>
    <n v="6830394626"/>
  </r>
  <r>
    <s v="2021-10-24T23:59:59+02:00"/>
    <n v="41618"/>
    <x v="58"/>
    <n v="4531"/>
    <n v="3348"/>
    <n v="738909733"/>
    <n v="3250"/>
    <n v="7172809534"/>
  </r>
  <r>
    <s v="2021-10-24T23:59:59+02:00"/>
    <n v="41619"/>
    <x v="58"/>
    <n v="1321"/>
    <n v="871"/>
    <n v="659348978"/>
    <n v="829"/>
    <n v="6275548827"/>
  </r>
  <r>
    <s v="2021-10-24T23:59:59+02:00"/>
    <n v="41620"/>
    <x v="58"/>
    <n v="1489"/>
    <n v="895"/>
    <n v="6010745467"/>
    <n v="861"/>
    <n v="5782404298"/>
  </r>
  <r>
    <s v="2021-10-24T23:59:59+02:00"/>
    <n v="41621"/>
    <x v="58"/>
    <n v="1315"/>
    <n v="900"/>
    <n v="6844106464"/>
    <n v="863"/>
    <n v="6562737643"/>
  </r>
  <r>
    <s v="2021-10-24T23:59:59+02:00"/>
    <n v="41622"/>
    <x v="58"/>
    <n v="1581"/>
    <n v="995"/>
    <n v="6293485136"/>
    <n v="938"/>
    <n v="5932953827"/>
  </r>
  <r>
    <s v="2021-10-24T23:59:59+02:00"/>
    <n v="41623"/>
    <x v="58"/>
    <n v="1060"/>
    <n v="643"/>
    <n v="6066037736"/>
    <n v="612"/>
    <n v="5773584906"/>
  </r>
  <r>
    <s v="2021-10-24T23:59:59+02:00"/>
    <n v="41624"/>
    <x v="58"/>
    <n v="4934"/>
    <n v="3272"/>
    <n v="6631536279"/>
    <n v="3151"/>
    <n v="6386299149"/>
  </r>
  <r>
    <s v="2021-10-24T23:59:59+02:00"/>
    <n v="41626"/>
    <x v="58"/>
    <n v="4214"/>
    <n v="3068"/>
    <n v="7280493593"/>
    <n v="2960"/>
    <n v="7024205031"/>
  </r>
  <r>
    <s v="2021-10-24T23:59:59+02:00"/>
    <n v="41627"/>
    <x v="58"/>
    <n v="1745"/>
    <n v="1054"/>
    <n v="6040114613"/>
    <n v="1007"/>
    <n v="5770773639"/>
  </r>
  <r>
    <s v="2021-10-24T23:59:59+02:00"/>
    <n v="41628"/>
    <x v="58"/>
    <n v="2670"/>
    <n v="1489"/>
    <n v="5576779026"/>
    <n v="1358"/>
    <n v="5086142322"/>
  </r>
  <r>
    <s v="2021-10-24T23:59:59+02:00"/>
    <n v="41701"/>
    <x v="59"/>
    <n v="3388"/>
    <n v="1946"/>
    <n v="5743801653"/>
    <n v="1796"/>
    <n v="5301062574"/>
  </r>
  <r>
    <s v="2021-10-24T23:59:59+02:00"/>
    <n v="41702"/>
    <x v="59"/>
    <n v="1616"/>
    <n v="1050"/>
    <n v="6497524752"/>
    <n v="995"/>
    <n v="6157178218"/>
  </r>
  <r>
    <s v="2021-10-24T23:59:59+02:00"/>
    <n v="41703"/>
    <x v="59"/>
    <n v="9101"/>
    <n v="4950"/>
    <n v="5438962751"/>
    <n v="4579"/>
    <n v="503131524"/>
  </r>
  <r>
    <s v="2021-10-24T23:59:59+02:00"/>
    <n v="41704"/>
    <x v="59"/>
    <n v="1229"/>
    <n v="647"/>
    <n v="5264442636"/>
    <n v="610"/>
    <n v="4963384866"/>
  </r>
  <r>
    <s v="2021-10-24T23:59:59+02:00"/>
    <n v="41705"/>
    <x v="59"/>
    <n v="1776"/>
    <n v="1027"/>
    <n v="5782657658"/>
    <n v="953"/>
    <n v="5365990991"/>
  </r>
  <r>
    <s v="2021-10-24T23:59:59+02:00"/>
    <n v="41706"/>
    <x v="59"/>
    <n v="1070"/>
    <n v="626"/>
    <n v="585046729"/>
    <n v="575"/>
    <n v="5373831776"/>
  </r>
  <r>
    <s v="2021-10-24T23:59:59+02:00"/>
    <n v="41707"/>
    <x v="59"/>
    <n v="1888"/>
    <n v="1075"/>
    <n v="5693855932"/>
    <n v="1019"/>
    <n v="5397245763"/>
  </r>
  <r>
    <s v="2021-10-24T23:59:59+02:00"/>
    <n v="41708"/>
    <x v="59"/>
    <n v="969"/>
    <n v="519"/>
    <n v="5356037152"/>
    <n v="482"/>
    <n v="4974200206"/>
  </r>
  <r>
    <s v="2021-10-24T23:59:59+02:00"/>
    <n v="41709"/>
    <x v="59"/>
    <n v="4884"/>
    <n v="2827"/>
    <n v="5788288288"/>
    <n v="2660"/>
    <n v="5446355446"/>
  </r>
  <r>
    <s v="2021-10-24T23:59:59+02:00"/>
    <n v="41710"/>
    <x v="59"/>
    <n v="3757"/>
    <n v="2036"/>
    <n v="5419217461"/>
    <n v="1922"/>
    <n v="511578387"/>
  </r>
  <r>
    <s v="2021-10-24T23:59:59+02:00"/>
    <n v="41711"/>
    <x v="59"/>
    <n v="2961"/>
    <n v="1777"/>
    <n v="6001350895"/>
    <n v="1676"/>
    <n v="5660249916"/>
  </r>
  <r>
    <s v="2021-10-24T23:59:59+02:00"/>
    <n v="41712"/>
    <x v="59"/>
    <n v="1215"/>
    <n v="633"/>
    <n v="5209876543"/>
    <n v="608"/>
    <n v="5004115226"/>
  </r>
  <r>
    <s v="2021-10-24T23:59:59+02:00"/>
    <n v="41713"/>
    <x v="59"/>
    <n v="5224"/>
    <n v="3144"/>
    <n v="6018376723"/>
    <n v="2955"/>
    <n v="5656584992"/>
  </r>
  <r>
    <s v="2021-10-24T23:59:59+02:00"/>
    <n v="41714"/>
    <x v="59"/>
    <n v="789"/>
    <n v="468"/>
    <n v="5931558935"/>
    <n v="427"/>
    <n v="5411913815"/>
  </r>
  <r>
    <s v="2021-10-24T23:59:59+02:00"/>
    <n v="41715"/>
    <x v="59"/>
    <n v="3934"/>
    <n v="2337"/>
    <n v="5940518556"/>
    <n v="2195"/>
    <n v="5579562786"/>
  </r>
  <r>
    <s v="2021-10-24T23:59:59+02:00"/>
    <n v="41716"/>
    <x v="59"/>
    <n v="2640"/>
    <n v="1585"/>
    <n v="6003787879"/>
    <n v="1445"/>
    <n v="5473484848"/>
  </r>
  <r>
    <s v="2021-10-24T23:59:59+02:00"/>
    <n v="41717"/>
    <x v="59"/>
    <n v="1132"/>
    <n v="628"/>
    <n v="554770318"/>
    <n v="587"/>
    <n v="5185512367"/>
  </r>
  <r>
    <s v="2021-10-24T23:59:59+02:00"/>
    <n v="41718"/>
    <x v="59"/>
    <n v="1133"/>
    <n v="718"/>
    <n v="6337157988"/>
    <n v="668"/>
    <n v="5895851721"/>
  </r>
  <r>
    <s v="2021-10-24T23:59:59+02:00"/>
    <n v="41719"/>
    <x v="59"/>
    <n v="1696"/>
    <n v="920"/>
    <n v="5424528302"/>
    <n v="841"/>
    <n v="4958726415"/>
  </r>
  <r>
    <s v="2021-10-24T23:59:59+02:00"/>
    <n v="41720"/>
    <x v="59"/>
    <n v="1344"/>
    <n v="814"/>
    <n v="6056547619"/>
    <n v="761"/>
    <n v="5662202381"/>
  </r>
  <r>
    <s v="2021-10-24T23:59:59+02:00"/>
    <n v="41721"/>
    <x v="59"/>
    <n v="1740"/>
    <n v="846"/>
    <n v="4862068966"/>
    <n v="801"/>
    <n v="4603448276"/>
  </r>
  <r>
    <s v="2021-10-24T23:59:59+02:00"/>
    <n v="41722"/>
    <x v="59"/>
    <n v="3897"/>
    <n v="2140"/>
    <n v="5491403644"/>
    <n v="1989"/>
    <n v="5103926097"/>
  </r>
  <r>
    <s v="2021-10-24T23:59:59+02:00"/>
    <n v="41723"/>
    <x v="59"/>
    <n v="1515"/>
    <n v="857"/>
    <n v="5656765677"/>
    <n v="794"/>
    <n v="5240924092"/>
  </r>
  <r>
    <s v="2021-10-24T23:59:59+02:00"/>
    <n v="41724"/>
    <x v="59"/>
    <n v="631"/>
    <n v="382"/>
    <n v="6053882726"/>
    <n v="357"/>
    <n v="5657686212"/>
  </r>
  <r>
    <s v="2021-10-24T23:59:59+02:00"/>
    <n v="41725"/>
    <x v="59"/>
    <n v="546"/>
    <n v="349"/>
    <n v="6391941392"/>
    <n v="327"/>
    <n v="5989010989"/>
  </r>
  <r>
    <s v="2021-10-24T23:59:59+02:00"/>
    <n v="41726"/>
    <x v="59"/>
    <n v="2418"/>
    <n v="1222"/>
    <n v="5053763441"/>
    <n v="1135"/>
    <n v="4693961952"/>
  </r>
  <r>
    <s v="2021-10-24T23:59:59+02:00"/>
    <n v="41727"/>
    <x v="59"/>
    <n v="1092"/>
    <n v="654"/>
    <n v="5989010989"/>
    <n v="607"/>
    <n v="5558608059"/>
  </r>
  <r>
    <s v="2021-10-24T23:59:59+02:00"/>
    <n v="41728"/>
    <x v="59"/>
    <n v="622"/>
    <n v="356"/>
    <n v="5723472669"/>
    <n v="339"/>
    <n v="5450160772"/>
  </r>
  <r>
    <s v="2021-10-24T23:59:59+02:00"/>
    <n v="41729"/>
    <x v="59"/>
    <n v="537"/>
    <n v="278"/>
    <n v="5176908752"/>
    <n v="262"/>
    <n v="4878957169"/>
  </r>
  <r>
    <s v="2021-10-24T23:59:59+02:00"/>
    <n v="41730"/>
    <x v="59"/>
    <n v="1628"/>
    <n v="961"/>
    <n v="5902948403"/>
    <n v="908"/>
    <n v="5577395577"/>
  </r>
  <r>
    <s v="2021-10-24T23:59:59+02:00"/>
    <n v="41731"/>
    <x v="59"/>
    <n v="6774"/>
    <n v="3896"/>
    <n v="5751402421"/>
    <n v="3656"/>
    <n v="5397106584"/>
  </r>
  <r>
    <s v="2021-10-24T23:59:59+02:00"/>
    <n v="41732"/>
    <x v="59"/>
    <n v="2196"/>
    <n v="1313"/>
    <n v="5979052823"/>
    <n v="1230"/>
    <n v="5601092896"/>
  </r>
  <r>
    <s v="2021-10-24T23:59:59+02:00"/>
    <n v="41733"/>
    <x v="59"/>
    <n v="296"/>
    <n v="160"/>
    <n v="5405405405"/>
    <n v="148"/>
    <n v="50"/>
  </r>
  <r>
    <s v="2021-10-24T23:59:59+02:00"/>
    <n v="41734"/>
    <x v="59"/>
    <n v="4492"/>
    <n v="2452"/>
    <n v="5458593054"/>
    <n v="2265"/>
    <n v="5042297418"/>
  </r>
  <r>
    <s v="2021-10-24T23:59:59+02:00"/>
    <n v="41735"/>
    <x v="59"/>
    <n v="2521"/>
    <n v="1455"/>
    <n v="5771519238"/>
    <n v="1389"/>
    <n v="5509718366"/>
  </r>
  <r>
    <s v="2021-10-24T23:59:59+02:00"/>
    <n v="41736"/>
    <x v="59"/>
    <n v="1416"/>
    <n v="868"/>
    <n v="6129943503"/>
    <n v="817"/>
    <n v="5769774011"/>
  </r>
  <r>
    <s v="2021-10-24T23:59:59+02:00"/>
    <n v="41737"/>
    <x v="59"/>
    <n v="3461"/>
    <n v="2245"/>
    <n v="6486564577"/>
    <n v="2117"/>
    <n v="6116729269"/>
  </r>
  <r>
    <s v="2021-10-24T23:59:59+02:00"/>
    <n v="41738"/>
    <x v="59"/>
    <n v="4494"/>
    <n v="2511"/>
    <n v="5587449933"/>
    <n v="2353"/>
    <n v="5235870049"/>
  </r>
  <r>
    <s v="2021-10-24T23:59:59+02:00"/>
    <n v="41739"/>
    <x v="59"/>
    <n v="5703"/>
    <n v="3742"/>
    <n v="6561458881"/>
    <n v="3524"/>
    <n v="6179203928"/>
  </r>
  <r>
    <s v="2021-10-24T23:59:59+02:00"/>
    <n v="41740"/>
    <x v="59"/>
    <n v="904"/>
    <n v="588"/>
    <n v="6504424779"/>
    <n v="552"/>
    <n v="610619469"/>
  </r>
  <r>
    <s v="2021-10-24T23:59:59+02:00"/>
    <n v="41741"/>
    <x v="59"/>
    <n v="1525"/>
    <n v="842"/>
    <n v="5521311475"/>
    <n v="778"/>
    <n v="5101639344"/>
  </r>
  <r>
    <s v="2021-10-24T23:59:59+02:00"/>
    <n v="41742"/>
    <x v="59"/>
    <n v="4014"/>
    <n v="2259"/>
    <n v="5627802691"/>
    <n v="2142"/>
    <n v="533632287"/>
  </r>
  <r>
    <s v="2021-10-24T23:59:59+02:00"/>
    <n v="41743"/>
    <x v="59"/>
    <n v="5916"/>
    <n v="3710"/>
    <n v="6271129141"/>
    <n v="3463"/>
    <n v="5853617309"/>
  </r>
  <r>
    <s v="2021-10-24T23:59:59+02:00"/>
    <n v="41744"/>
    <x v="59"/>
    <n v="1487"/>
    <n v="895"/>
    <n v="6018829859"/>
    <n v="841"/>
    <n v="5655682582"/>
  </r>
  <r>
    <s v="2021-10-24T23:59:59+02:00"/>
    <n v="41745"/>
    <x v="59"/>
    <n v="1516"/>
    <n v="988"/>
    <n v="6517150396"/>
    <n v="955"/>
    <n v="6299472296"/>
  </r>
  <r>
    <s v="2021-10-24T23:59:59+02:00"/>
    <n v="41746"/>
    <x v="59"/>
    <n v="12445"/>
    <n v="8000"/>
    <n v="6428284452"/>
    <n v="7497"/>
    <n v="6024106067"/>
  </r>
  <r>
    <s v="2021-10-24T23:59:59+02:00"/>
    <n v="41747"/>
    <x v="59"/>
    <n v="5048"/>
    <n v="2857"/>
    <n v="5659667195"/>
    <n v="2608"/>
    <n v="5166402536"/>
  </r>
  <r>
    <s v="2021-10-24T23:59:59+02:00"/>
    <n v="41748"/>
    <x v="59"/>
    <n v="956"/>
    <n v="507"/>
    <n v="530334728"/>
    <n v="479"/>
    <n v="5010460251"/>
  </r>
  <r>
    <s v="2021-10-24T23:59:59+02:00"/>
    <n v="41749"/>
    <x v="59"/>
    <n v="1562"/>
    <n v="1045"/>
    <n v="6690140845"/>
    <n v="989"/>
    <n v="633162612"/>
  </r>
  <r>
    <s v="2021-10-24T23:59:59+02:00"/>
    <n v="41750"/>
    <x v="59"/>
    <n v="2034"/>
    <n v="1273"/>
    <n v="6258603736"/>
    <n v="1205"/>
    <n v="5924287119"/>
  </r>
  <r>
    <s v="2021-10-24T23:59:59+02:00"/>
    <n v="41751"/>
    <x v="59"/>
    <n v="1625"/>
    <n v="915"/>
    <n v="5630769231"/>
    <n v="850"/>
    <n v="5230769231"/>
  </r>
  <r>
    <s v="2021-10-24T23:59:59+02:00"/>
    <n v="41752"/>
    <x v="59"/>
    <n v="1236"/>
    <n v="735"/>
    <n v="5946601942"/>
    <n v="679"/>
    <n v="5493527508"/>
  </r>
  <r>
    <s v="2021-10-24T23:59:59+02:00"/>
    <n v="41801"/>
    <x v="60"/>
    <n v="613"/>
    <n v="303"/>
    <n v="4942903752"/>
    <n v="280"/>
    <n v="4567699837"/>
  </r>
  <r>
    <s v="2021-10-24T23:59:59+02:00"/>
    <n v="41802"/>
    <x v="60"/>
    <n v="739"/>
    <n v="455"/>
    <n v="6156968877"/>
    <n v="432"/>
    <n v="5845737483"/>
  </r>
  <r>
    <s v="2021-10-24T23:59:59+02:00"/>
    <n v="41803"/>
    <x v="60"/>
    <n v="2577"/>
    <n v="1469"/>
    <n v="5700426853"/>
    <n v="1393"/>
    <n v="5405510283"/>
  </r>
  <r>
    <s v="2021-10-24T23:59:59+02:00"/>
    <n v="41804"/>
    <x v="60"/>
    <n v="4028"/>
    <n v="2576"/>
    <n v="6395233366"/>
    <n v="2440"/>
    <n v="6057596822"/>
  </r>
  <r>
    <s v="2021-10-24T23:59:59+02:00"/>
    <n v="41805"/>
    <x v="60"/>
    <n v="2820"/>
    <n v="1293"/>
    <n v="4585106383"/>
    <n v="1184"/>
    <n v="419858156"/>
  </r>
  <r>
    <s v="2021-10-24T23:59:59+02:00"/>
    <n v="41806"/>
    <x v="60"/>
    <n v="2351"/>
    <n v="1410"/>
    <n v="5997447895"/>
    <n v="1355"/>
    <n v="5763504892"/>
  </r>
  <r>
    <s v="2021-10-24T23:59:59+02:00"/>
    <n v="41807"/>
    <x v="60"/>
    <n v="1345"/>
    <n v="836"/>
    <n v="6215613383"/>
    <n v="791"/>
    <n v="5881040892"/>
  </r>
  <r>
    <s v="2021-10-24T23:59:59+02:00"/>
    <n v="41808"/>
    <x v="60"/>
    <n v="6343"/>
    <n v="3834"/>
    <n v="6044458458"/>
    <n v="3644"/>
    <n v="5744915655"/>
  </r>
  <r>
    <s v="2021-10-24T23:59:59+02:00"/>
    <n v="41809"/>
    <x v="60"/>
    <n v="1022"/>
    <n v="617"/>
    <n v="6037181996"/>
    <n v="586"/>
    <n v="5733855186"/>
  </r>
  <r>
    <s v="2021-10-24T23:59:59+02:00"/>
    <n v="41810"/>
    <x v="60"/>
    <n v="3215"/>
    <n v="2139"/>
    <n v="665318818"/>
    <n v="2027"/>
    <n v="6304821151"/>
  </r>
  <r>
    <s v="2021-10-24T23:59:59+02:00"/>
    <n v="41811"/>
    <x v="60"/>
    <n v="3583"/>
    <n v="2177"/>
    <n v="6075914039"/>
    <n v="2066"/>
    <n v="5766117778"/>
  </r>
  <r>
    <s v="2021-10-24T23:59:59+02:00"/>
    <n v="41812"/>
    <x v="60"/>
    <n v="14334"/>
    <n v="8073"/>
    <n v="5632063625"/>
    <n v="7618"/>
    <n v="5314636529"/>
  </r>
  <r>
    <s v="2021-10-24T23:59:59+02:00"/>
    <n v="41813"/>
    <x v="60"/>
    <n v="964"/>
    <n v="583"/>
    <n v="6047717842"/>
    <n v="556"/>
    <n v="5767634855"/>
  </r>
  <r>
    <s v="2021-10-24T23:59:59+02:00"/>
    <n v="41814"/>
    <x v="60"/>
    <n v="1719"/>
    <n v="1036"/>
    <n v="6026759744"/>
    <n v="989"/>
    <n v="5753344968"/>
  </r>
  <r>
    <s v="2021-10-24T23:59:59+02:00"/>
    <n v="41815"/>
    <x v="60"/>
    <n v="946"/>
    <n v="553"/>
    <n v="5845665962"/>
    <n v="521"/>
    <n v="5507399577"/>
  </r>
  <r>
    <s v="2021-10-24T23:59:59+02:00"/>
    <n v="41816"/>
    <x v="60"/>
    <n v="2912"/>
    <n v="1879"/>
    <n v="645260989"/>
    <n v="1780"/>
    <n v="6112637363"/>
  </r>
  <r>
    <s v="2021-10-24T23:59:59+02:00"/>
    <n v="41817"/>
    <x v="60"/>
    <n v="2690"/>
    <n v="1506"/>
    <n v="5598513011"/>
    <n v="1449"/>
    <n v="53866171"/>
  </r>
  <r>
    <s v="2021-10-24T23:59:59+02:00"/>
    <n v="41818"/>
    <x v="60"/>
    <n v="1422"/>
    <n v="882"/>
    <n v="6202531646"/>
    <n v="840"/>
    <n v="5907172996"/>
  </r>
  <r>
    <s v="2021-10-24T23:59:59+02:00"/>
    <n v="41819"/>
    <x v="60"/>
    <n v="2158"/>
    <n v="1298"/>
    <n v="6014828545"/>
    <n v="1221"/>
    <n v="5658016682"/>
  </r>
  <r>
    <s v="2021-10-24T23:59:59+02:00"/>
    <n v="41820"/>
    <x v="60"/>
    <n v="4968"/>
    <n v="3085"/>
    <n v="6209742351"/>
    <n v="2970"/>
    <n v="597826087"/>
  </r>
  <r>
    <s v="2021-10-24T23:59:59+02:00"/>
    <n v="41821"/>
    <x v="60"/>
    <n v="2435"/>
    <n v="1362"/>
    <n v="5593429158"/>
    <n v="1298"/>
    <n v="5330595483"/>
  </r>
  <r>
    <s v="2021-10-24T23:59:59+02:00"/>
    <n v="41822"/>
    <x v="60"/>
    <n v="2383"/>
    <n v="1532"/>
    <n v="6428871171"/>
    <n v="1474"/>
    <n v="6185480487"/>
  </r>
  <r>
    <s v="2021-10-24T23:59:59+02:00"/>
    <n v="41823"/>
    <x v="60"/>
    <n v="5564"/>
    <n v="3600"/>
    <n v="6470165349"/>
    <n v="3451"/>
    <n v="6202372394"/>
  </r>
  <r>
    <s v="2021-10-24T23:59:59+02:00"/>
    <n v="41824"/>
    <x v="60"/>
    <n v="3443"/>
    <n v="2178"/>
    <n v="6325878594"/>
    <n v="2063"/>
    <n v="5991867557"/>
  </r>
  <r>
    <s v="2021-10-24T23:59:59+02:00"/>
    <n v="50101"/>
    <x v="61"/>
    <n v="155416"/>
    <n v="95690"/>
    <n v="615702373"/>
    <n v="91007"/>
    <n v="5855703402"/>
  </r>
  <r>
    <s v="2021-10-24T23:59:59+02:00"/>
    <n v="50201"/>
    <x v="62"/>
    <n v="5894"/>
    <n v="3239"/>
    <n v="549541907"/>
    <n v="3001"/>
    <n v="5091618595"/>
  </r>
  <r>
    <s v="2021-10-24T23:59:59+02:00"/>
    <n v="50202"/>
    <x v="62"/>
    <n v="3675"/>
    <n v="2033"/>
    <n v="5531972789"/>
    <n v="1924"/>
    <n v="523537415"/>
  </r>
  <r>
    <s v="2021-10-24T23:59:59+02:00"/>
    <n v="50203"/>
    <x v="62"/>
    <n v="2229"/>
    <n v="1298"/>
    <n v="5823239121"/>
    <n v="1185"/>
    <n v="531628533"/>
  </r>
  <r>
    <s v="2021-10-24T23:59:59+02:00"/>
    <n v="50204"/>
    <x v="62"/>
    <n v="4322"/>
    <n v="2456"/>
    <n v="5682554373"/>
    <n v="2330"/>
    <n v="5391022675"/>
  </r>
  <r>
    <s v="2021-10-24T23:59:59+02:00"/>
    <n v="50205"/>
    <x v="62"/>
    <n v="21353"/>
    <n v="12666"/>
    <n v="5931719196"/>
    <n v="11868"/>
    <n v="5558001218"/>
  </r>
  <r>
    <s v="2021-10-24T23:59:59+02:00"/>
    <n v="50206"/>
    <x v="62"/>
    <n v="885"/>
    <n v="411"/>
    <n v="4644067797"/>
    <n v="364"/>
    <n v="411299435"/>
  </r>
  <r>
    <s v="2021-10-24T23:59:59+02:00"/>
    <n v="50207"/>
    <x v="62"/>
    <n v="7384"/>
    <n v="3835"/>
    <n v="5193661972"/>
    <n v="3592"/>
    <n v="4864572048"/>
  </r>
  <r>
    <s v="2021-10-24T23:59:59+02:00"/>
    <n v="50208"/>
    <x v="62"/>
    <n v="4462"/>
    <n v="2835"/>
    <n v="635365307"/>
    <n v="2668"/>
    <n v="5979381443"/>
  </r>
  <r>
    <s v="2021-10-24T23:59:59+02:00"/>
    <n v="50209"/>
    <x v="62"/>
    <n v="4728"/>
    <n v="3039"/>
    <n v="6427664975"/>
    <n v="2917"/>
    <n v="616962775"/>
  </r>
  <r>
    <s v="2021-10-24T23:59:59+02:00"/>
    <n v="50210"/>
    <x v="62"/>
    <n v="775"/>
    <n v="468"/>
    <n v="6038709677"/>
    <n v="446"/>
    <n v="575483871"/>
  </r>
  <r>
    <s v="2021-10-24T23:59:59+02:00"/>
    <n v="50211"/>
    <x v="62"/>
    <n v="1783"/>
    <n v="790"/>
    <n v="4430734717"/>
    <n v="731"/>
    <n v="4099831744"/>
  </r>
  <r>
    <s v="2021-10-24T23:59:59+02:00"/>
    <n v="50212"/>
    <x v="62"/>
    <n v="1413"/>
    <n v="685"/>
    <n v="4847841472"/>
    <n v="645"/>
    <n v="4564755839"/>
  </r>
  <r>
    <s v="2021-10-24T23:59:59+02:00"/>
    <n v="50213"/>
    <x v="62"/>
    <n v="2089"/>
    <n v="1095"/>
    <n v="5241742461"/>
    <n v="1028"/>
    <n v="492101484"/>
  </r>
  <r>
    <s v="2021-10-24T23:59:59+02:00"/>
    <n v="50301"/>
    <x v="63"/>
    <n v="4327"/>
    <n v="2859"/>
    <n v="6607349203"/>
    <n v="2743"/>
    <n v="633926508"/>
  </r>
  <r>
    <s v="2021-10-24T23:59:59+02:00"/>
    <n v="50302"/>
    <x v="63"/>
    <n v="3737"/>
    <n v="2398"/>
    <n v="6416911961"/>
    <n v="2278"/>
    <n v="6095798769"/>
  </r>
  <r>
    <s v="2021-10-24T23:59:59+02:00"/>
    <n v="50303"/>
    <x v="63"/>
    <n v="5741"/>
    <n v="3656"/>
    <n v="6368228532"/>
    <n v="3501"/>
    <n v="6098240725"/>
  </r>
  <r>
    <s v="2021-10-24T23:59:59+02:00"/>
    <n v="50304"/>
    <x v="63"/>
    <n v="1706"/>
    <n v="977"/>
    <n v="5726846424"/>
    <n v="934"/>
    <n v="5474794842"/>
  </r>
  <r>
    <s v="2021-10-24T23:59:59+02:00"/>
    <n v="50305"/>
    <x v="63"/>
    <n v="4940"/>
    <n v="2985"/>
    <n v="6042510121"/>
    <n v="2804"/>
    <n v="567611336"/>
  </r>
  <r>
    <s v="2021-10-24T23:59:59+02:00"/>
    <n v="50306"/>
    <x v="63"/>
    <n v="1580"/>
    <n v="901"/>
    <n v="5702531646"/>
    <n v="847"/>
    <n v="5360759494"/>
  </r>
  <r>
    <s v="2021-10-24T23:59:59+02:00"/>
    <n v="50307"/>
    <x v="63"/>
    <n v="1440"/>
    <n v="829"/>
    <n v="5756944444"/>
    <n v="782"/>
    <n v="5430555556"/>
  </r>
  <r>
    <s v="2021-10-24T23:59:59+02:00"/>
    <n v="50308"/>
    <x v="63"/>
    <n v="3052"/>
    <n v="1941"/>
    <n v="6359764089"/>
    <n v="1850"/>
    <n v="6061598952"/>
  </r>
  <r>
    <s v="2021-10-24T23:59:59+02:00"/>
    <n v="50309"/>
    <x v="63"/>
    <n v="5494"/>
    <n v="3712"/>
    <n v="6756461594"/>
    <n v="3540"/>
    <n v="6443392792"/>
  </r>
  <r>
    <s v="2021-10-24T23:59:59+02:00"/>
    <n v="50310"/>
    <x v="63"/>
    <n v="7083"/>
    <n v="4412"/>
    <n v="6228999012"/>
    <n v="4205"/>
    <n v="5936749965"/>
  </r>
  <r>
    <s v="2021-10-24T23:59:59+02:00"/>
    <n v="50311"/>
    <x v="63"/>
    <n v="3085"/>
    <n v="1589"/>
    <n v="5150729335"/>
    <n v="1493"/>
    <n v="4839546191"/>
  </r>
  <r>
    <s v="2021-10-24T23:59:59+02:00"/>
    <n v="50312"/>
    <x v="63"/>
    <n v="1591"/>
    <n v="1049"/>
    <n v="6593337524"/>
    <n v="982"/>
    <n v="617221873"/>
  </r>
  <r>
    <s v="2021-10-24T23:59:59+02:00"/>
    <n v="50313"/>
    <x v="63"/>
    <n v="778"/>
    <n v="428"/>
    <n v="5501285347"/>
    <n v="408"/>
    <n v="5244215938"/>
  </r>
  <r>
    <s v="2021-10-24T23:59:59+02:00"/>
    <n v="50314"/>
    <x v="63"/>
    <n v="7392"/>
    <n v="4674"/>
    <n v="6323051948"/>
    <n v="4477"/>
    <n v="6056547619"/>
  </r>
  <r>
    <s v="2021-10-24T23:59:59+02:00"/>
    <n v="50315"/>
    <x v="63"/>
    <n v="2640"/>
    <n v="1596"/>
    <n v="6045454545"/>
    <n v="1513"/>
    <n v="5731060606"/>
  </r>
  <r>
    <s v="2021-10-24T23:59:59+02:00"/>
    <n v="50316"/>
    <x v="63"/>
    <n v="4192"/>
    <n v="2692"/>
    <n v="6421755725"/>
    <n v="2551"/>
    <n v="6085400763"/>
  </r>
  <r>
    <s v="2021-10-24T23:59:59+02:00"/>
    <n v="50317"/>
    <x v="63"/>
    <n v="5025"/>
    <n v="3109"/>
    <n v="6187064677"/>
    <n v="2949"/>
    <n v="5868656716"/>
  </r>
  <r>
    <s v="2021-10-24T23:59:59+02:00"/>
    <n v="50318"/>
    <x v="63"/>
    <n v="472"/>
    <n v="263"/>
    <n v="5572033898"/>
    <n v="226"/>
    <n v="4788135593"/>
  </r>
  <r>
    <s v="2021-10-24T23:59:59+02:00"/>
    <n v="50319"/>
    <x v="63"/>
    <n v="3587"/>
    <n v="2171"/>
    <n v="6052411486"/>
    <n v="2092"/>
    <n v="5832171731"/>
  </r>
  <r>
    <s v="2021-10-24T23:59:59+02:00"/>
    <n v="50320"/>
    <x v="63"/>
    <n v="2659"/>
    <n v="1618"/>
    <n v="6084994359"/>
    <n v="1517"/>
    <n v="5705152313"/>
  </r>
  <r>
    <s v="2021-10-24T23:59:59+02:00"/>
    <n v="50321"/>
    <x v="63"/>
    <n v="3659"/>
    <n v="2256"/>
    <n v="6165619022"/>
    <n v="2116"/>
    <n v="578300082"/>
  </r>
  <r>
    <s v="2021-10-24T23:59:59+02:00"/>
    <n v="50322"/>
    <x v="63"/>
    <n v="4055"/>
    <n v="2332"/>
    <n v="5750924784"/>
    <n v="2175"/>
    <n v="5363748459"/>
  </r>
  <r>
    <s v="2021-10-24T23:59:59+02:00"/>
    <n v="50323"/>
    <x v="63"/>
    <n v="3446"/>
    <n v="2129"/>
    <n v="6178177597"/>
    <n v="2024"/>
    <n v="5873476494"/>
  </r>
  <r>
    <s v="2021-10-24T23:59:59+02:00"/>
    <n v="50324"/>
    <x v="63"/>
    <n v="6492"/>
    <n v="3706"/>
    <n v="5708564387"/>
    <n v="3461"/>
    <n v="5331176833"/>
  </r>
  <r>
    <s v="2021-10-24T23:59:59+02:00"/>
    <n v="50325"/>
    <x v="63"/>
    <n v="2417"/>
    <n v="1336"/>
    <n v="5527513446"/>
    <n v="1246"/>
    <n v="5155151014"/>
  </r>
  <r>
    <s v="2021-10-24T23:59:59+02:00"/>
    <n v="50326"/>
    <x v="63"/>
    <n v="5850"/>
    <n v="3377"/>
    <n v="5772649573"/>
    <n v="3171"/>
    <n v="5420512821"/>
  </r>
  <r>
    <s v="2021-10-24T23:59:59+02:00"/>
    <n v="50327"/>
    <x v="63"/>
    <n v="4956"/>
    <n v="3051"/>
    <n v="6156174334"/>
    <n v="2890"/>
    <n v="5831315577"/>
  </r>
  <r>
    <s v="2021-10-24T23:59:59+02:00"/>
    <n v="50328"/>
    <x v="63"/>
    <n v="1261"/>
    <n v="785"/>
    <n v="6225218081"/>
    <n v="753"/>
    <n v="5971451229"/>
  </r>
  <r>
    <s v="2021-10-24T23:59:59+02:00"/>
    <n v="50329"/>
    <x v="63"/>
    <n v="3031"/>
    <n v="1561"/>
    <n v="5150115473"/>
    <n v="1454"/>
    <n v="4797096668"/>
  </r>
  <r>
    <s v="2021-10-24T23:59:59+02:00"/>
    <n v="50330"/>
    <x v="63"/>
    <n v="3905"/>
    <n v="2499"/>
    <n v="6399487836"/>
    <n v="2345"/>
    <n v="6005121639"/>
  </r>
  <r>
    <s v="2021-10-24T23:59:59+02:00"/>
    <n v="50331"/>
    <x v="63"/>
    <n v="1119"/>
    <n v="642"/>
    <n v="5737265416"/>
    <n v="601"/>
    <n v="5370866845"/>
  </r>
  <r>
    <s v="2021-10-24T23:59:59+02:00"/>
    <n v="50332"/>
    <x v="63"/>
    <n v="1942"/>
    <n v="1110"/>
    <n v="5715756952"/>
    <n v="1059"/>
    <n v="5453141092"/>
  </r>
  <r>
    <s v="2021-10-24T23:59:59+02:00"/>
    <n v="50335"/>
    <x v="63"/>
    <n v="7753"/>
    <n v="4281"/>
    <n v="5521733523"/>
    <n v="3917"/>
    <n v="5052237843"/>
  </r>
  <r>
    <s v="2021-10-24T23:59:59+02:00"/>
    <n v="50336"/>
    <x v="63"/>
    <n v="3670"/>
    <n v="2306"/>
    <n v="6283378747"/>
    <n v="2168"/>
    <n v="5907356948"/>
  </r>
  <r>
    <s v="2021-10-24T23:59:59+02:00"/>
    <n v="50337"/>
    <x v="63"/>
    <n v="5971"/>
    <n v="3458"/>
    <n v="5791324736"/>
    <n v="3246"/>
    <n v="5436275331"/>
  </r>
  <r>
    <s v="2021-10-24T23:59:59+02:00"/>
    <n v="50338"/>
    <x v="63"/>
    <n v="13575"/>
    <n v="8811"/>
    <n v="6490607735"/>
    <n v="8438"/>
    <n v="6215837937"/>
  </r>
  <r>
    <s v="2021-10-24T23:59:59+02:00"/>
    <n v="50339"/>
    <x v="63"/>
    <n v="11001"/>
    <n v="6918"/>
    <n v="6288519226"/>
    <n v="6624"/>
    <n v="6021270794"/>
  </r>
  <r>
    <s v="2021-10-24T23:59:59+02:00"/>
    <n v="50401"/>
    <x v="64"/>
    <n v="4487"/>
    <n v="2690"/>
    <n v="5995096947"/>
    <n v="2495"/>
    <n v="5560508135"/>
  </r>
  <r>
    <s v="2021-10-24T23:59:59+02:00"/>
    <n v="50402"/>
    <x v="64"/>
    <n v="6816"/>
    <n v="4718"/>
    <n v="6921948357"/>
    <n v="4415"/>
    <n v="6477406103"/>
  </r>
  <r>
    <s v="2021-10-24T23:59:59+02:00"/>
    <n v="50403"/>
    <x v="64"/>
    <n v="3961"/>
    <n v="2841"/>
    <n v="7172431204"/>
    <n v="2703"/>
    <n v="6824034335"/>
  </r>
  <r>
    <s v="2021-10-24T23:59:59+02:00"/>
    <n v="50404"/>
    <x v="64"/>
    <n v="10544"/>
    <n v="6744"/>
    <n v="6396054628"/>
    <n v="6305"/>
    <n v="5979704097"/>
  </r>
  <r>
    <s v="2021-10-24T23:59:59+02:00"/>
    <n v="50405"/>
    <x v="64"/>
    <n v="1638"/>
    <n v="1158"/>
    <n v="706959707"/>
    <n v="1070"/>
    <n v="6532356532"/>
  </r>
  <r>
    <s v="2021-10-24T23:59:59+02:00"/>
    <n v="50406"/>
    <x v="64"/>
    <n v="2551"/>
    <n v="1487"/>
    <n v="5829086633"/>
    <n v="1393"/>
    <n v="5460603685"/>
  </r>
  <r>
    <s v="2021-10-24T23:59:59+02:00"/>
    <n v="50407"/>
    <x v="64"/>
    <n v="1511"/>
    <n v="819"/>
    <n v="5420251489"/>
    <n v="789"/>
    <n v="5221707478"/>
  </r>
  <r>
    <s v="2021-10-24T23:59:59+02:00"/>
    <n v="50408"/>
    <x v="64"/>
    <n v="2924"/>
    <n v="1687"/>
    <n v="5769493844"/>
    <n v="1590"/>
    <n v="5437756498"/>
  </r>
  <r>
    <s v="2021-10-24T23:59:59+02:00"/>
    <n v="50409"/>
    <x v="64"/>
    <n v="547"/>
    <n v="308"/>
    <n v="563071298"/>
    <n v="290"/>
    <n v="5301645338"/>
  </r>
  <r>
    <s v="2021-10-24T23:59:59+02:00"/>
    <n v="50410"/>
    <x v="64"/>
    <n v="2558"/>
    <n v="1625"/>
    <n v="6352619234"/>
    <n v="1522"/>
    <n v="5949960907"/>
  </r>
  <r>
    <s v="2021-10-24T23:59:59+02:00"/>
    <n v="50411"/>
    <x v="64"/>
    <n v="3774"/>
    <n v="2258"/>
    <n v="5983041865"/>
    <n v="2112"/>
    <n v="559618442"/>
  </r>
  <r>
    <s v="2021-10-24T23:59:59+02:00"/>
    <n v="50412"/>
    <x v="64"/>
    <n v="1465"/>
    <n v="947"/>
    <n v="6464163823"/>
    <n v="908"/>
    <n v="6197952218"/>
  </r>
  <r>
    <s v="2021-10-24T23:59:59+02:00"/>
    <n v="50413"/>
    <x v="64"/>
    <n v="912"/>
    <n v="551"/>
    <n v="6041666667"/>
    <n v="526"/>
    <n v="576754386"/>
  </r>
  <r>
    <s v="2021-10-24T23:59:59+02:00"/>
    <n v="50414"/>
    <x v="64"/>
    <n v="808"/>
    <n v="512"/>
    <n v="6336633663"/>
    <n v="486"/>
    <n v="6014851485"/>
  </r>
  <r>
    <s v="2021-10-24T23:59:59+02:00"/>
    <n v="50415"/>
    <x v="64"/>
    <n v="1444"/>
    <n v="1018"/>
    <n v="7049861496"/>
    <n v="956"/>
    <n v="6620498615"/>
  </r>
  <r>
    <s v="2021-10-24T23:59:59+02:00"/>
    <n v="50416"/>
    <x v="64"/>
    <n v="2511"/>
    <n v="1586"/>
    <n v="6316208682"/>
    <n v="1467"/>
    <n v="5842293907"/>
  </r>
  <r>
    <s v="2021-10-24T23:59:59+02:00"/>
    <n v="50417"/>
    <x v="64"/>
    <n v="4878"/>
    <n v="2972"/>
    <n v="6092660927"/>
    <n v="2808"/>
    <n v="5756457565"/>
  </r>
  <r>
    <s v="2021-10-24T23:59:59+02:00"/>
    <n v="50418"/>
    <x v="64"/>
    <n v="11331"/>
    <n v="7326"/>
    <n v="6465448769"/>
    <n v="6774"/>
    <n v="5978289648"/>
  </r>
  <r>
    <s v="2021-10-24T23:59:59+02:00"/>
    <n v="50419"/>
    <x v="64"/>
    <n v="1718"/>
    <n v="1036"/>
    <n v="6030267753"/>
    <n v="961"/>
    <n v="559371362"/>
  </r>
  <r>
    <s v="2021-10-24T23:59:59+02:00"/>
    <n v="50420"/>
    <x v="64"/>
    <n v="3881"/>
    <n v="2463"/>
    <n v="6346302499"/>
    <n v="2312"/>
    <n v="5957227519"/>
  </r>
  <r>
    <s v="2021-10-24T23:59:59+02:00"/>
    <n v="50421"/>
    <x v="64"/>
    <n v="3463"/>
    <n v="2424"/>
    <n v="6999711233"/>
    <n v="2321"/>
    <n v="6702281259"/>
  </r>
  <r>
    <s v="2021-10-24T23:59:59+02:00"/>
    <n v="50422"/>
    <x v="64"/>
    <n v="462"/>
    <n v="289"/>
    <n v="6255411255"/>
    <n v="274"/>
    <n v="5930735931"/>
  </r>
  <r>
    <s v="2021-10-24T23:59:59+02:00"/>
    <n v="50423"/>
    <x v="64"/>
    <n v="3116"/>
    <n v="1912"/>
    <n v="6136071887"/>
    <n v="1798"/>
    <n v="5770218228"/>
  </r>
  <r>
    <s v="2021-10-24T23:59:59+02:00"/>
    <n v="50424"/>
    <x v="64"/>
    <n v="3028"/>
    <n v="1953"/>
    <n v="6449801849"/>
    <n v="1833"/>
    <n v="6053500661"/>
  </r>
  <r>
    <s v="2021-10-24T23:59:59+02:00"/>
    <n v="50425"/>
    <x v="64"/>
    <n v="1064"/>
    <n v="636"/>
    <n v="5977443609"/>
    <n v="600"/>
    <n v="5639097744"/>
  </r>
  <r>
    <s v="2021-10-24T23:59:59+02:00"/>
    <n v="50501"/>
    <x v="65"/>
    <n v="348"/>
    <n v="216"/>
    <n v="6206896552"/>
    <n v="206"/>
    <n v="591954023"/>
  </r>
  <r>
    <s v="2021-10-24T23:59:59+02:00"/>
    <n v="50502"/>
    <x v="65"/>
    <n v="533"/>
    <n v="346"/>
    <n v="6491557223"/>
    <n v="321"/>
    <n v="6022514071"/>
  </r>
  <r>
    <s v="2021-10-24T23:59:59+02:00"/>
    <n v="50503"/>
    <x v="65"/>
    <n v="2389"/>
    <n v="1588"/>
    <n v="6647132692"/>
    <n v="1504"/>
    <n v="6295521139"/>
  </r>
  <r>
    <s v="2021-10-24T23:59:59+02:00"/>
    <n v="50504"/>
    <x v="65"/>
    <n v="1595"/>
    <n v="1120"/>
    <n v="7021943574"/>
    <n v="1099"/>
    <n v="6890282132"/>
  </r>
  <r>
    <s v="2021-10-24T23:59:59+02:00"/>
    <n v="50505"/>
    <x v="65"/>
    <n v="485"/>
    <n v="259"/>
    <n v="5340206186"/>
    <n v="240"/>
    <n v="4948453608"/>
  </r>
  <r>
    <s v="2021-10-24T23:59:59+02:00"/>
    <n v="50506"/>
    <x v="65"/>
    <n v="1038"/>
    <n v="645"/>
    <n v="6213872832"/>
    <n v="620"/>
    <n v="5973025048"/>
  </r>
  <r>
    <s v="2021-10-24T23:59:59+02:00"/>
    <n v="50507"/>
    <x v="65"/>
    <n v="774"/>
    <n v="496"/>
    <n v="6408268734"/>
    <n v="469"/>
    <n v="6059431525"/>
  </r>
  <r>
    <s v="2021-10-24T23:59:59+02:00"/>
    <n v="50508"/>
    <x v="65"/>
    <n v="721"/>
    <n v="426"/>
    <n v="5908460472"/>
    <n v="403"/>
    <n v="5589459085"/>
  </r>
  <r>
    <s v="2021-10-24T23:59:59+02:00"/>
    <n v="50509"/>
    <x v="65"/>
    <n v="3489"/>
    <n v="2140"/>
    <n v="6133562625"/>
    <n v="2022"/>
    <n v="5795356836"/>
  </r>
  <r>
    <s v="2021-10-24T23:59:59+02:00"/>
    <n v="50510"/>
    <x v="65"/>
    <n v="5661"/>
    <n v="3653"/>
    <n v="6452923512"/>
    <n v="3494"/>
    <n v="6172054407"/>
  </r>
  <r>
    <s v="2021-10-24T23:59:59+02:00"/>
    <n v="50511"/>
    <x v="65"/>
    <n v="352"/>
    <n v="222"/>
    <n v="6306818182"/>
    <n v="217"/>
    <n v="6164772727"/>
  </r>
  <r>
    <s v="2021-10-24T23:59:59+02:00"/>
    <n v="50512"/>
    <x v="65"/>
    <n v="245"/>
    <n v="159"/>
    <n v="6489795918"/>
    <n v="152"/>
    <n v="6204081633"/>
  </r>
  <r>
    <s v="2021-10-24T23:59:59+02:00"/>
    <n v="50513"/>
    <x v="65"/>
    <n v="1007"/>
    <n v="608"/>
    <n v="6037735849"/>
    <n v="572"/>
    <n v="5680238332"/>
  </r>
  <r>
    <s v="2021-10-24T23:59:59+02:00"/>
    <n v="50514"/>
    <x v="65"/>
    <n v="311"/>
    <n v="214"/>
    <n v="6881028939"/>
    <n v="198"/>
    <n v="6366559486"/>
  </r>
  <r>
    <s v="2021-10-24T23:59:59+02:00"/>
    <n v="50515"/>
    <x v="65"/>
    <n v="1170"/>
    <n v="627"/>
    <n v="5358974359"/>
    <n v="584"/>
    <n v="4991452991"/>
  </r>
  <r>
    <s v="2021-10-24T23:59:59+02:00"/>
    <n v="50601"/>
    <x v="66"/>
    <n v="3957"/>
    <n v="2450"/>
    <n v="6191559262"/>
    <n v="2296"/>
    <n v="5802375537"/>
  </r>
  <r>
    <s v="2021-10-24T23:59:59+02:00"/>
    <n v="50602"/>
    <x v="66"/>
    <n v="4828"/>
    <n v="3151"/>
    <n v="6526512013"/>
    <n v="2973"/>
    <n v="6157829329"/>
  </r>
  <r>
    <s v="2021-10-24T23:59:59+02:00"/>
    <n v="50603"/>
    <x v="66"/>
    <n v="721"/>
    <n v="561"/>
    <n v="7780859917"/>
    <n v="552"/>
    <n v="7656033287"/>
  </r>
  <r>
    <s v="2021-10-24T23:59:59+02:00"/>
    <n v="50604"/>
    <x v="66"/>
    <n v="759"/>
    <n v="537"/>
    <n v="7075098814"/>
    <n v="501"/>
    <n v="6600790514"/>
  </r>
  <r>
    <s v="2021-10-24T23:59:59+02:00"/>
    <n v="50605"/>
    <x v="66"/>
    <n v="1251"/>
    <n v="773"/>
    <n v="6179056755"/>
    <n v="736"/>
    <n v="5883293365"/>
  </r>
  <r>
    <s v="2021-10-24T23:59:59+02:00"/>
    <n v="50606"/>
    <x v="66"/>
    <n v="3112"/>
    <n v="2113"/>
    <n v="6789845758"/>
    <n v="2025"/>
    <n v="6507069409"/>
  </r>
  <r>
    <s v="2021-10-24T23:59:59+02:00"/>
    <n v="50607"/>
    <x v="66"/>
    <n v="842"/>
    <n v="500"/>
    <n v="593824228"/>
    <n v="488"/>
    <n v="5795724466"/>
  </r>
  <r>
    <s v="2021-10-24T23:59:59+02:00"/>
    <n v="50608"/>
    <x v="66"/>
    <n v="1261"/>
    <n v="914"/>
    <n v="7248215702"/>
    <n v="868"/>
    <n v="6883425852"/>
  </r>
  <r>
    <s v="2021-10-24T23:59:59+02:00"/>
    <n v="50609"/>
    <x v="66"/>
    <n v="3407"/>
    <n v="2289"/>
    <n v="6718520693"/>
    <n v="2198"/>
    <n v="645142354"/>
  </r>
  <r>
    <s v="2021-10-24T23:59:59+02:00"/>
    <n v="50610"/>
    <x v="66"/>
    <n v="2093"/>
    <n v="1354"/>
    <n v="6469182991"/>
    <n v="1318"/>
    <n v="629718108"/>
  </r>
  <r>
    <s v="2021-10-24T23:59:59+02:00"/>
    <n v="50611"/>
    <x v="66"/>
    <n v="3639"/>
    <n v="2365"/>
    <n v="6499038197"/>
    <n v="2278"/>
    <n v="6259961528"/>
  </r>
  <r>
    <s v="2021-10-24T23:59:59+02:00"/>
    <n v="50612"/>
    <x v="66"/>
    <n v="2196"/>
    <n v="1369"/>
    <n v="6234061931"/>
    <n v="1310"/>
    <n v="5965391621"/>
  </r>
  <r>
    <s v="2021-10-24T23:59:59+02:00"/>
    <n v="50613"/>
    <x v="66"/>
    <n v="5575"/>
    <n v="3494"/>
    <n v="6267264574"/>
    <n v="3295"/>
    <n v="5910313901"/>
  </r>
  <r>
    <s v="2021-10-24T23:59:59+02:00"/>
    <n v="50614"/>
    <x v="66"/>
    <n v="2580"/>
    <n v="1607"/>
    <n v="6228682171"/>
    <n v="1543"/>
    <n v="5980620155"/>
  </r>
  <r>
    <s v="2021-10-24T23:59:59+02:00"/>
    <n v="50615"/>
    <x v="66"/>
    <n v="2767"/>
    <n v="1624"/>
    <n v="5869172389"/>
    <n v="1566"/>
    <n v="5659559089"/>
  </r>
  <r>
    <s v="2021-10-24T23:59:59+02:00"/>
    <n v="50616"/>
    <x v="66"/>
    <n v="3809"/>
    <n v="2503"/>
    <n v="6571278551"/>
    <n v="2395"/>
    <n v="6287739564"/>
  </r>
  <r>
    <s v="2021-10-24T23:59:59+02:00"/>
    <n v="50617"/>
    <x v="66"/>
    <n v="3019"/>
    <n v="2213"/>
    <n v="7330241802"/>
    <n v="2104"/>
    <n v="6969195098"/>
  </r>
  <r>
    <s v="2021-10-24T23:59:59+02:00"/>
    <n v="50618"/>
    <x v="66"/>
    <n v="2827"/>
    <n v="1877"/>
    <n v="6639547223"/>
    <n v="1805"/>
    <n v="6384860276"/>
  </r>
  <r>
    <s v="2021-10-24T23:59:59+02:00"/>
    <n v="50619"/>
    <x v="66"/>
    <n v="16790"/>
    <n v="10947"/>
    <n v="6519952353"/>
    <n v="10533"/>
    <n v="627337701"/>
  </r>
  <r>
    <s v="2021-10-24T23:59:59+02:00"/>
    <n v="50620"/>
    <x v="66"/>
    <n v="1206"/>
    <n v="774"/>
    <n v="6417910448"/>
    <n v="752"/>
    <n v="6235489221"/>
  </r>
  <r>
    <s v="2021-10-24T23:59:59+02:00"/>
    <n v="50621"/>
    <x v="66"/>
    <n v="1575"/>
    <n v="948"/>
    <n v="6019047619"/>
    <n v="878"/>
    <n v="5574603175"/>
  </r>
  <r>
    <s v="2021-10-24T23:59:59+02:00"/>
    <n v="50622"/>
    <x v="66"/>
    <n v="2711"/>
    <n v="1711"/>
    <n v="6311324235"/>
    <n v="1629"/>
    <n v="6008852822"/>
  </r>
  <r>
    <s v="2021-10-24T23:59:59+02:00"/>
    <n v="50623"/>
    <x v="66"/>
    <n v="1915"/>
    <n v="1063"/>
    <n v="5550913838"/>
    <n v="1011"/>
    <n v="5279373368"/>
  </r>
  <r>
    <s v="2021-10-24T23:59:59+02:00"/>
    <n v="50624"/>
    <x v="66"/>
    <n v="3031"/>
    <n v="1768"/>
    <n v="5833058397"/>
    <n v="1661"/>
    <n v="5480039591"/>
  </r>
  <r>
    <s v="2021-10-24T23:59:59+02:00"/>
    <n v="50625"/>
    <x v="66"/>
    <n v="590"/>
    <n v="356"/>
    <n v="6033898305"/>
    <n v="326"/>
    <n v="5525423729"/>
  </r>
  <r>
    <s v="2021-10-24T23:59:59+02:00"/>
    <n v="50626"/>
    <x v="66"/>
    <n v="1164"/>
    <n v="660"/>
    <n v="5670103093"/>
    <n v="640"/>
    <n v="5498281787"/>
  </r>
  <r>
    <s v="2021-10-24T23:59:59+02:00"/>
    <n v="50627"/>
    <x v="66"/>
    <n v="412"/>
    <n v="264"/>
    <n v="640776699"/>
    <n v="250"/>
    <n v="6067961165"/>
  </r>
  <r>
    <s v="2021-10-24T23:59:59+02:00"/>
    <n v="50628"/>
    <x v="66"/>
    <n v="10131"/>
    <n v="6637"/>
    <n v="6551179548"/>
    <n v="6338"/>
    <n v="62560458"/>
  </r>
  <r>
    <s v="2021-10-24T23:59:59+02:00"/>
    <n v="60101"/>
    <x v="67"/>
    <n v="291134"/>
    <n v="192449"/>
    <n v="6610323768"/>
    <n v="184652"/>
    <n v="6342508948"/>
  </r>
  <r>
    <s v="2021-10-24T23:59:59+02:00"/>
    <n v="60305"/>
    <x v="68"/>
    <n v="2994"/>
    <n v="1995"/>
    <n v="6663326653"/>
    <n v="1920"/>
    <n v="6412825651"/>
  </r>
  <r>
    <s v="2021-10-24T23:59:59+02:00"/>
    <n v="60318"/>
    <x v="68"/>
    <n v="3590"/>
    <n v="2349"/>
    <n v="6543175487"/>
    <n v="2275"/>
    <n v="6337047354"/>
  </r>
  <r>
    <s v="2021-10-24T23:59:59+02:00"/>
    <n v="60323"/>
    <x v="68"/>
    <n v="1602"/>
    <n v="1078"/>
    <n v="6729088639"/>
    <n v="1015"/>
    <n v="6335830212"/>
  </r>
  <r>
    <s v="2021-10-24T23:59:59+02:00"/>
    <n v="60324"/>
    <x v="68"/>
    <n v="1815"/>
    <n v="1244"/>
    <n v="685399449"/>
    <n v="1183"/>
    <n v="6517906336"/>
  </r>
  <r>
    <s v="2021-10-24T23:59:59+02:00"/>
    <n v="60326"/>
    <x v="68"/>
    <n v="1671"/>
    <n v="1045"/>
    <n v="6253740275"/>
    <n v="1010"/>
    <n v="6044284859"/>
  </r>
  <r>
    <s v="2021-10-24T23:59:59+02:00"/>
    <n v="60329"/>
    <x v="68"/>
    <n v="1258"/>
    <n v="789"/>
    <n v="6271860095"/>
    <n v="775"/>
    <n v="6160572337"/>
  </r>
  <r>
    <s v="2021-10-24T23:59:59+02:00"/>
    <n v="60341"/>
    <x v="68"/>
    <n v="1645"/>
    <n v="1022"/>
    <n v="6212765957"/>
    <n v="972"/>
    <n v="590881459"/>
  </r>
  <r>
    <s v="2021-10-24T23:59:59+02:00"/>
    <n v="60344"/>
    <x v="68"/>
    <n v="11623"/>
    <n v="7623"/>
    <n v="6558547707"/>
    <n v="7390"/>
    <n v="6358083111"/>
  </r>
  <r>
    <s v="2021-10-24T23:59:59+02:00"/>
    <n v="60345"/>
    <x v="68"/>
    <n v="6373"/>
    <n v="3861"/>
    <n v="6058371254"/>
    <n v="3679"/>
    <n v="5772791464"/>
  </r>
  <r>
    <s v="2021-10-24T23:59:59+02:00"/>
    <n v="60346"/>
    <x v="68"/>
    <n v="4122"/>
    <n v="2667"/>
    <n v="6470160116"/>
    <n v="2569"/>
    <n v="6232411451"/>
  </r>
  <r>
    <s v="2021-10-24T23:59:59+02:00"/>
    <n v="60347"/>
    <x v="68"/>
    <n v="3112"/>
    <n v="1910"/>
    <n v="6137532134"/>
    <n v="1791"/>
    <n v="5755141388"/>
  </r>
  <r>
    <s v="2021-10-24T23:59:59+02:00"/>
    <n v="60348"/>
    <x v="68"/>
    <n v="3569"/>
    <n v="2218"/>
    <n v="6214625946"/>
    <n v="2105"/>
    <n v="5898010647"/>
  </r>
  <r>
    <s v="2021-10-24T23:59:59+02:00"/>
    <n v="60349"/>
    <x v="68"/>
    <n v="4520"/>
    <n v="2764"/>
    <n v="6115044248"/>
    <n v="2639"/>
    <n v="5838495575"/>
  </r>
  <r>
    <s v="2021-10-24T23:59:59+02:00"/>
    <n v="60350"/>
    <x v="68"/>
    <n v="8688"/>
    <n v="5497"/>
    <n v="6327117864"/>
    <n v="5291"/>
    <n v="6090009208"/>
  </r>
  <r>
    <s v="2021-10-24T23:59:59+02:00"/>
    <n v="60351"/>
    <x v="68"/>
    <n v="4289"/>
    <n v="2643"/>
    <n v="6162275589"/>
    <n v="2512"/>
    <n v="5856843087"/>
  </r>
  <r>
    <s v="2021-10-24T23:59:59+02:00"/>
    <n v="60608"/>
    <x v="69"/>
    <n v="6847"/>
    <n v="4251"/>
    <n v="6208558493"/>
    <n v="4039"/>
    <n v="589893384"/>
  </r>
  <r>
    <s v="2021-10-24T23:59:59+02:00"/>
    <n v="60611"/>
    <x v="69"/>
    <n v="4178"/>
    <n v="2676"/>
    <n v="6404978459"/>
    <n v="2591"/>
    <n v="6201531833"/>
  </r>
  <r>
    <s v="2021-10-24T23:59:59+02:00"/>
    <n v="60613"/>
    <x v="69"/>
    <n v="8147"/>
    <n v="5385"/>
    <n v="6609795017"/>
    <n v="5174"/>
    <n v="6350803977"/>
  </r>
  <r>
    <s v="2021-10-24T23:59:59+02:00"/>
    <n v="60617"/>
    <x v="69"/>
    <n v="5236"/>
    <n v="3771"/>
    <n v="7202062643"/>
    <n v="3633"/>
    <n v="6938502674"/>
  </r>
  <r>
    <s v="2021-10-24T23:59:59+02:00"/>
    <n v="60618"/>
    <x v="69"/>
    <n v="1567"/>
    <n v="992"/>
    <n v="6330567964"/>
    <n v="957"/>
    <n v="6107211232"/>
  </r>
  <r>
    <s v="2021-10-24T23:59:59+02:00"/>
    <n v="60619"/>
    <x v="69"/>
    <n v="3593"/>
    <n v="2455"/>
    <n v="6832730309"/>
    <n v="2366"/>
    <n v="658502644"/>
  </r>
  <r>
    <s v="2021-10-24T23:59:59+02:00"/>
    <n v="60623"/>
    <x v="69"/>
    <n v="2821"/>
    <n v="2077"/>
    <n v="7362637363"/>
    <n v="1995"/>
    <n v="7071960298"/>
  </r>
  <r>
    <s v="2021-10-24T23:59:59+02:00"/>
    <n v="60624"/>
    <x v="69"/>
    <n v="7869"/>
    <n v="4862"/>
    <n v="6178675816"/>
    <n v="4647"/>
    <n v="5905451773"/>
  </r>
  <r>
    <s v="2021-10-24T23:59:59+02:00"/>
    <n v="60626"/>
    <x v="69"/>
    <n v="3909"/>
    <n v="2658"/>
    <n v="6799693016"/>
    <n v="2566"/>
    <n v="6564338706"/>
  </r>
  <r>
    <s v="2021-10-24T23:59:59+02:00"/>
    <n v="60628"/>
    <x v="69"/>
    <n v="2794"/>
    <n v="1916"/>
    <n v="6857551897"/>
    <n v="1835"/>
    <n v="6567644953"/>
  </r>
  <r>
    <s v="2021-10-24T23:59:59+02:00"/>
    <n v="60629"/>
    <x v="69"/>
    <n v="5311"/>
    <n v="3562"/>
    <n v="6706834871"/>
    <n v="3434"/>
    <n v="6465825645"/>
  </r>
  <r>
    <s v="2021-10-24T23:59:59+02:00"/>
    <n v="60632"/>
    <x v="69"/>
    <n v="2338"/>
    <n v="1460"/>
    <n v="624465355"/>
    <n v="1395"/>
    <n v="5966638152"/>
  </r>
  <r>
    <s v="2021-10-24T23:59:59+02:00"/>
    <n v="60639"/>
    <x v="69"/>
    <n v="1457"/>
    <n v="889"/>
    <n v="6101578586"/>
    <n v="862"/>
    <n v="5916266301"/>
  </r>
  <r>
    <s v="2021-10-24T23:59:59+02:00"/>
    <n v="60641"/>
    <x v="69"/>
    <n v="1259"/>
    <n v="873"/>
    <n v="6934074662"/>
    <n v="840"/>
    <n v="6671961875"/>
  </r>
  <r>
    <s v="2021-10-24T23:59:59+02:00"/>
    <n v="60642"/>
    <x v="69"/>
    <n v="2132"/>
    <n v="1506"/>
    <n v="7063789869"/>
    <n v="1444"/>
    <n v="6772983114"/>
  </r>
  <r>
    <s v="2021-10-24T23:59:59+02:00"/>
    <n v="60645"/>
    <x v="69"/>
    <n v="3262"/>
    <n v="2019"/>
    <n v="6189454323"/>
    <n v="1922"/>
    <n v="5892090742"/>
  </r>
  <r>
    <s v="2021-10-24T23:59:59+02:00"/>
    <n v="60646"/>
    <x v="69"/>
    <n v="2982"/>
    <n v="2140"/>
    <n v="7176391683"/>
    <n v="2058"/>
    <n v="6901408451"/>
  </r>
  <r>
    <s v="2021-10-24T23:59:59+02:00"/>
    <n v="60647"/>
    <x v="69"/>
    <n v="708"/>
    <n v="468"/>
    <n v="6610169492"/>
    <n v="443"/>
    <n v="6257062147"/>
  </r>
  <r>
    <s v="2021-10-24T23:59:59+02:00"/>
    <n v="60648"/>
    <x v="69"/>
    <n v="2385"/>
    <n v="1697"/>
    <n v="7115303983"/>
    <n v="1642"/>
    <n v="6884696017"/>
  </r>
  <r>
    <s v="2021-10-24T23:59:59+02:00"/>
    <n v="60651"/>
    <x v="69"/>
    <n v="2051"/>
    <n v="1407"/>
    <n v="6860068259"/>
    <n v="1350"/>
    <n v="6582155046"/>
  </r>
  <r>
    <s v="2021-10-24T23:59:59+02:00"/>
    <n v="60653"/>
    <x v="69"/>
    <n v="4643"/>
    <n v="3003"/>
    <n v="6467800991"/>
    <n v="2909"/>
    <n v="6265345682"/>
  </r>
  <r>
    <s v="2021-10-24T23:59:59+02:00"/>
    <n v="60654"/>
    <x v="69"/>
    <n v="2739"/>
    <n v="1848"/>
    <n v="6746987952"/>
    <n v="1789"/>
    <n v="6531580869"/>
  </r>
  <r>
    <s v="2021-10-24T23:59:59+02:00"/>
    <n v="60655"/>
    <x v="69"/>
    <n v="2453"/>
    <n v="1563"/>
    <n v="6371789645"/>
    <n v="1512"/>
    <n v="6163880962"/>
  </r>
  <r>
    <s v="2021-10-24T23:59:59+02:00"/>
    <n v="60656"/>
    <x v="69"/>
    <n v="1645"/>
    <n v="1087"/>
    <n v="6607902736"/>
    <n v="1048"/>
    <n v="6370820669"/>
  </r>
  <r>
    <s v="2021-10-24T23:59:59+02:00"/>
    <n v="60659"/>
    <x v="69"/>
    <n v="4421"/>
    <n v="2792"/>
    <n v="6315313278"/>
    <n v="2704"/>
    <n v="6116263289"/>
  </r>
  <r>
    <s v="2021-10-24T23:59:59+02:00"/>
    <n v="60660"/>
    <x v="69"/>
    <n v="3579"/>
    <n v="2207"/>
    <n v="6166526963"/>
    <n v="2125"/>
    <n v="5937412685"/>
  </r>
  <r>
    <s v="2021-10-24T23:59:59+02:00"/>
    <n v="60661"/>
    <x v="69"/>
    <n v="6911"/>
    <n v="4506"/>
    <n v="6520040515"/>
    <n v="4308"/>
    <n v="6233540732"/>
  </r>
  <r>
    <s v="2021-10-24T23:59:59+02:00"/>
    <n v="60662"/>
    <x v="69"/>
    <n v="4894"/>
    <n v="3323"/>
    <n v="6789946874"/>
    <n v="3205"/>
    <n v="6548835309"/>
  </r>
  <r>
    <s v="2021-10-24T23:59:59+02:00"/>
    <n v="60663"/>
    <x v="69"/>
    <n v="6517"/>
    <n v="4624"/>
    <n v="7095289244"/>
    <n v="4434"/>
    <n v="6803744054"/>
  </r>
  <r>
    <s v="2021-10-24T23:59:59+02:00"/>
    <n v="60664"/>
    <x v="69"/>
    <n v="12759"/>
    <n v="8712"/>
    <n v="6828121326"/>
    <n v="8453"/>
    <n v="6625127361"/>
  </r>
  <r>
    <s v="2021-10-24T23:59:59+02:00"/>
    <n v="60665"/>
    <x v="69"/>
    <n v="7259"/>
    <n v="4841"/>
    <n v="6668962667"/>
    <n v="4651"/>
    <n v="6407218625"/>
  </r>
  <r>
    <s v="2021-10-24T23:59:59+02:00"/>
    <n v="60666"/>
    <x v="69"/>
    <n v="2667"/>
    <n v="1818"/>
    <n v="6816647919"/>
    <n v="1747"/>
    <n v="6550431196"/>
  </r>
  <r>
    <s v="2021-10-24T23:59:59+02:00"/>
    <n v="60667"/>
    <x v="69"/>
    <n v="4705"/>
    <n v="3232"/>
    <n v="6869287991"/>
    <n v="3097"/>
    <n v="6582359192"/>
  </r>
  <r>
    <s v="2021-10-24T23:59:59+02:00"/>
    <n v="60668"/>
    <x v="69"/>
    <n v="3731"/>
    <n v="2326"/>
    <n v="6234253551"/>
    <n v="2245"/>
    <n v="6017153578"/>
  </r>
  <r>
    <s v="2021-10-24T23:59:59+02:00"/>
    <n v="60669"/>
    <x v="69"/>
    <n v="11633"/>
    <n v="7892"/>
    <n v="6784148543"/>
    <n v="7608"/>
    <n v="6540015473"/>
  </r>
  <r>
    <s v="2021-10-24T23:59:59+02:00"/>
    <n v="60670"/>
    <x v="69"/>
    <n v="6451"/>
    <n v="4210"/>
    <n v="6526119981"/>
    <n v="4053"/>
    <n v="6282746861"/>
  </r>
  <r>
    <s v="2021-10-24T23:59:59+02:00"/>
    <n v="61001"/>
    <x v="70"/>
    <n v="1560"/>
    <n v="1023"/>
    <n v="6557692308"/>
    <n v="998"/>
    <n v="6397435897"/>
  </r>
  <r>
    <s v="2021-10-24T23:59:59+02:00"/>
    <n v="61002"/>
    <x v="70"/>
    <n v="961"/>
    <n v="647"/>
    <n v="6732570239"/>
    <n v="631"/>
    <n v="6566077003"/>
  </r>
  <r>
    <s v="2021-10-24T23:59:59+02:00"/>
    <n v="61007"/>
    <x v="70"/>
    <n v="1406"/>
    <n v="932"/>
    <n v="6628733997"/>
    <n v="902"/>
    <n v="6415362731"/>
  </r>
  <r>
    <s v="2021-10-24T23:59:59+02:00"/>
    <n v="61008"/>
    <x v="70"/>
    <n v="1259"/>
    <n v="765"/>
    <n v="6076250993"/>
    <n v="729"/>
    <n v="579030977"/>
  </r>
  <r>
    <s v="2021-10-24T23:59:59+02:00"/>
    <n v="61012"/>
    <x v="70"/>
    <n v="2580"/>
    <n v="1666"/>
    <n v="6457364341"/>
    <n v="1604"/>
    <n v="6217054264"/>
  </r>
  <r>
    <s v="2021-10-24T23:59:59+02:00"/>
    <n v="61013"/>
    <x v="70"/>
    <n v="2264"/>
    <n v="1378"/>
    <n v="6086572438"/>
    <n v="1315"/>
    <n v="5808303887"/>
  </r>
  <r>
    <s v="2021-10-24T23:59:59+02:00"/>
    <n v="61016"/>
    <x v="70"/>
    <n v="1989"/>
    <n v="1273"/>
    <n v="6400201106"/>
    <n v="1225"/>
    <n v="6158873806"/>
  </r>
  <r>
    <s v="2021-10-24T23:59:59+02:00"/>
    <n v="61017"/>
    <x v="70"/>
    <n v="1503"/>
    <n v="913"/>
    <n v="6074517631"/>
    <n v="877"/>
    <n v="5834996673"/>
  </r>
  <r>
    <s v="2021-10-24T23:59:59+02:00"/>
    <n v="61019"/>
    <x v="70"/>
    <n v="1214"/>
    <n v="840"/>
    <n v="6919275124"/>
    <n v="814"/>
    <n v="6705107084"/>
  </r>
  <r>
    <s v="2021-10-24T23:59:59+02:00"/>
    <n v="61020"/>
    <x v="70"/>
    <n v="1351"/>
    <n v="890"/>
    <n v="6587712805"/>
    <n v="854"/>
    <n v="6321243523"/>
  </r>
  <r>
    <s v="2021-10-24T23:59:59+02:00"/>
    <n v="61021"/>
    <x v="70"/>
    <n v="2193"/>
    <n v="1520"/>
    <n v="6931144551"/>
    <n v="1478"/>
    <n v="6739626083"/>
  </r>
  <r>
    <s v="2021-10-24T23:59:59+02:00"/>
    <n v="61024"/>
    <x v="70"/>
    <n v="2064"/>
    <n v="1179"/>
    <n v="5712209302"/>
    <n v="1145"/>
    <n v="554748062"/>
  </r>
  <r>
    <s v="2021-10-24T23:59:59+02:00"/>
    <n v="61027"/>
    <x v="70"/>
    <n v="1498"/>
    <n v="1002"/>
    <n v="6688918558"/>
    <n v="966"/>
    <n v="6448598131"/>
  </r>
  <r>
    <s v="2021-10-24T23:59:59+02:00"/>
    <n v="61030"/>
    <x v="70"/>
    <n v="1701"/>
    <n v="1070"/>
    <n v="6290417402"/>
    <n v="1026"/>
    <n v="6031746032"/>
  </r>
  <r>
    <s v="2021-10-24T23:59:59+02:00"/>
    <n v="61032"/>
    <x v="70"/>
    <n v="1999"/>
    <n v="1267"/>
    <n v="6338169085"/>
    <n v="1226"/>
    <n v="6133066533"/>
  </r>
  <r>
    <s v="2021-10-24T23:59:59+02:00"/>
    <n v="61033"/>
    <x v="70"/>
    <n v="2332"/>
    <n v="1577"/>
    <n v="6762435678"/>
    <n v="1518"/>
    <n v="6509433962"/>
  </r>
  <r>
    <s v="2021-10-24T23:59:59+02:00"/>
    <n v="61043"/>
    <x v="70"/>
    <n v="3457"/>
    <n v="2440"/>
    <n v="7058142898"/>
    <n v="2342"/>
    <n v="677466011"/>
  </r>
  <r>
    <s v="2021-10-24T23:59:59+02:00"/>
    <n v="61045"/>
    <x v="70"/>
    <n v="6349"/>
    <n v="4138"/>
    <n v="6517561821"/>
    <n v="3960"/>
    <n v="6237202709"/>
  </r>
  <r>
    <s v="2021-10-24T23:59:59+02:00"/>
    <n v="61049"/>
    <x v="70"/>
    <n v="2512"/>
    <n v="1614"/>
    <n v="6425159236"/>
    <n v="1562"/>
    <n v="6218152866"/>
  </r>
  <r>
    <s v="2021-10-24T23:59:59+02:00"/>
    <n v="61050"/>
    <x v="70"/>
    <n v="3200"/>
    <n v="2153"/>
    <n v="6728125"/>
    <n v="2097"/>
    <n v="6553125"/>
  </r>
  <r>
    <s v="2021-10-24T23:59:59+02:00"/>
    <n v="61051"/>
    <x v="70"/>
    <n v="2773"/>
    <n v="1727"/>
    <n v="6227912009"/>
    <n v="1649"/>
    <n v="5946628201"/>
  </r>
  <r>
    <s v="2021-10-24T23:59:59+02:00"/>
    <n v="61052"/>
    <x v="70"/>
    <n v="2833"/>
    <n v="1783"/>
    <n v="629368161"/>
    <n v="1734"/>
    <n v="6120720085"/>
  </r>
  <r>
    <s v="2021-10-24T23:59:59+02:00"/>
    <n v="61053"/>
    <x v="70"/>
    <n v="12544"/>
    <n v="8296"/>
    <n v="6613520408"/>
    <n v="8021"/>
    <n v="6394292092"/>
  </r>
  <r>
    <s v="2021-10-24T23:59:59+02:00"/>
    <n v="61054"/>
    <x v="70"/>
    <n v="3619"/>
    <n v="2231"/>
    <n v="6164686377"/>
    <n v="2136"/>
    <n v="5902182923"/>
  </r>
  <r>
    <s v="2021-10-24T23:59:59+02:00"/>
    <n v="61055"/>
    <x v="70"/>
    <n v="1584"/>
    <n v="1071"/>
    <n v="6761363636"/>
    <n v="1022"/>
    <n v="6452020202"/>
  </r>
  <r>
    <s v="2021-10-24T23:59:59+02:00"/>
    <n v="61057"/>
    <x v="70"/>
    <n v="2306"/>
    <n v="1512"/>
    <n v="6556808326"/>
    <n v="1441"/>
    <n v="6248915872"/>
  </r>
  <r>
    <s v="2021-10-24T23:59:59+02:00"/>
    <n v="61059"/>
    <x v="70"/>
    <n v="5538"/>
    <n v="3502"/>
    <n v="6323582521"/>
    <n v="3401"/>
    <n v="6141206212"/>
  </r>
  <r>
    <s v="2021-10-24T23:59:59+02:00"/>
    <n v="61060"/>
    <x v="70"/>
    <n v="4375"/>
    <n v="2936"/>
    <n v="6710857143"/>
    <n v="2848"/>
    <n v="6509714286"/>
  </r>
  <r>
    <s v="2021-10-24T23:59:59+02:00"/>
    <n v="61061"/>
    <x v="70"/>
    <n v="6330"/>
    <n v="3941"/>
    <n v="6225908373"/>
    <n v="3793"/>
    <n v="5992101106"/>
  </r>
  <r>
    <s v="2021-10-24T23:59:59+02:00"/>
    <n v="61101"/>
    <x v="71"/>
    <n v="3742"/>
    <n v="2889"/>
    <n v="7720470337"/>
    <n v="2802"/>
    <n v="7487974345"/>
  </r>
  <r>
    <s v="2021-10-24T23:59:59+02:00"/>
    <n v="61105"/>
    <x v="71"/>
    <n v="951"/>
    <n v="619"/>
    <n v="650893796"/>
    <n v="588"/>
    <n v="61829653"/>
  </r>
  <r>
    <s v="2021-10-24T23:59:59+02:00"/>
    <n v="61106"/>
    <x v="71"/>
    <n v="1588"/>
    <n v="1078"/>
    <n v="6788413098"/>
    <n v="1044"/>
    <n v="6574307305"/>
  </r>
  <r>
    <s v="2021-10-24T23:59:59+02:00"/>
    <n v="61107"/>
    <x v="71"/>
    <n v="1339"/>
    <n v="899"/>
    <n v="6713965646"/>
    <n v="863"/>
    <n v="644510829"/>
  </r>
  <r>
    <s v="2021-10-24T23:59:59+02:00"/>
    <n v="61108"/>
    <x v="71"/>
    <n v="24189"/>
    <n v="16318"/>
    <n v="6746041589"/>
    <n v="15785"/>
    <n v="6525693497"/>
  </r>
  <r>
    <s v="2021-10-24T23:59:59+02:00"/>
    <n v="61109"/>
    <x v="71"/>
    <n v="1704"/>
    <n v="1251"/>
    <n v="7341549296"/>
    <n v="1207"/>
    <n v="7083333333"/>
  </r>
  <r>
    <s v="2021-10-24T23:59:59+02:00"/>
    <n v="61110"/>
    <x v="71"/>
    <n v="2365"/>
    <n v="1659"/>
    <n v="7014799154"/>
    <n v="1605"/>
    <n v="6786469345"/>
  </r>
  <r>
    <s v="2021-10-24T23:59:59+02:00"/>
    <n v="61111"/>
    <x v="71"/>
    <n v="1600"/>
    <n v="1151"/>
    <n v="719375"/>
    <n v="1113"/>
    <n v="695625"/>
  </r>
  <r>
    <s v="2021-10-24T23:59:59+02:00"/>
    <n v="61112"/>
    <x v="71"/>
    <n v="511"/>
    <n v="382"/>
    <n v="747553816"/>
    <n v="359"/>
    <n v="7025440313"/>
  </r>
  <r>
    <s v="2021-10-24T23:59:59+02:00"/>
    <n v="61113"/>
    <x v="71"/>
    <n v="3032"/>
    <n v="2010"/>
    <n v="6629287599"/>
    <n v="1952"/>
    <n v="6437994723"/>
  </r>
  <r>
    <s v="2021-10-24T23:59:59+02:00"/>
    <n v="61114"/>
    <x v="71"/>
    <n v="2338"/>
    <n v="1495"/>
    <n v="6394354149"/>
    <n v="1426"/>
    <n v="6099230111"/>
  </r>
  <r>
    <s v="2021-10-24T23:59:59+02:00"/>
    <n v="61115"/>
    <x v="71"/>
    <n v="1878"/>
    <n v="1277"/>
    <n v="6799787007"/>
    <n v="1234"/>
    <n v="6570820021"/>
  </r>
  <r>
    <s v="2021-10-24T23:59:59+02:00"/>
    <n v="61116"/>
    <x v="71"/>
    <n v="1417"/>
    <n v="938"/>
    <n v="6619618913"/>
    <n v="920"/>
    <n v="6492589979"/>
  </r>
  <r>
    <s v="2021-10-24T23:59:59+02:00"/>
    <n v="61118"/>
    <x v="71"/>
    <n v="953"/>
    <n v="687"/>
    <n v="7208814271"/>
    <n v="665"/>
    <n v="6977964323"/>
  </r>
  <r>
    <s v="2021-10-24T23:59:59+02:00"/>
    <n v="61119"/>
    <x v="71"/>
    <n v="550"/>
    <n v="371"/>
    <n v="6745454545"/>
    <n v="342"/>
    <n v="6218181818"/>
  </r>
  <r>
    <s v="2021-10-24T23:59:59+02:00"/>
    <n v="61120"/>
    <x v="71"/>
    <n v="10994"/>
    <n v="7594"/>
    <n v="6907404039"/>
    <n v="7334"/>
    <n v="6670911406"/>
  </r>
  <r>
    <s v="2021-10-24T23:59:59+02:00"/>
    <n v="61203"/>
    <x v="72"/>
    <n v="2710"/>
    <n v="1570"/>
    <n v="5793357934"/>
    <n v="1513"/>
    <n v="558302583"/>
  </r>
  <r>
    <s v="2021-10-24T23:59:59+02:00"/>
    <n v="61204"/>
    <x v="72"/>
    <n v="1879"/>
    <n v="1171"/>
    <n v="6232038318"/>
    <n v="1123"/>
    <n v="5976583289"/>
  </r>
  <r>
    <s v="2021-10-24T23:59:59+02:00"/>
    <n v="61205"/>
    <x v="72"/>
    <n v="801"/>
    <n v="524"/>
    <n v="6541822722"/>
    <n v="504"/>
    <n v="6292134831"/>
  </r>
  <r>
    <s v="2021-10-24T23:59:59+02:00"/>
    <n v="61206"/>
    <x v="72"/>
    <n v="1240"/>
    <n v="835"/>
    <n v="6733870968"/>
    <n v="813"/>
    <n v="6556451613"/>
  </r>
  <r>
    <s v="2021-10-24T23:59:59+02:00"/>
    <n v="61207"/>
    <x v="72"/>
    <n v="4911"/>
    <n v="3181"/>
    <n v="6477295866"/>
    <n v="3080"/>
    <n v="6271635105"/>
  </r>
  <r>
    <s v="2021-10-24T23:59:59+02:00"/>
    <n v="61213"/>
    <x v="72"/>
    <n v="3117"/>
    <n v="1820"/>
    <n v="5838947706"/>
    <n v="1696"/>
    <n v="5441129291"/>
  </r>
  <r>
    <s v="2021-10-24T23:59:59+02:00"/>
    <n v="61215"/>
    <x v="72"/>
    <n v="1167"/>
    <n v="751"/>
    <n v="6435304199"/>
    <n v="714"/>
    <n v="6118251928"/>
  </r>
  <r>
    <s v="2021-10-24T23:59:59+02:00"/>
    <n v="61217"/>
    <x v="72"/>
    <n v="2458"/>
    <n v="1387"/>
    <n v="5642799024"/>
    <n v="1307"/>
    <n v="5317331164"/>
  </r>
  <r>
    <s v="2021-10-24T23:59:59+02:00"/>
    <n v="61222"/>
    <x v="72"/>
    <n v="1712"/>
    <n v="1062"/>
    <n v="6203271028"/>
    <n v="988"/>
    <n v="5771028037"/>
  </r>
  <r>
    <s v="2021-10-24T23:59:59+02:00"/>
    <n v="61236"/>
    <x v="72"/>
    <n v="2792"/>
    <n v="1671"/>
    <n v="598495702"/>
    <n v="1521"/>
    <n v="5447707736"/>
  </r>
  <r>
    <s v="2021-10-24T23:59:59+02:00"/>
    <n v="61243"/>
    <x v="72"/>
    <n v="1544"/>
    <n v="993"/>
    <n v="643134715"/>
    <n v="939"/>
    <n v="6081606218"/>
  </r>
  <r>
    <s v="2021-10-24T23:59:59+02:00"/>
    <n v="61247"/>
    <x v="72"/>
    <n v="3329"/>
    <n v="2142"/>
    <n v="6434364674"/>
    <n v="2041"/>
    <n v="6130970261"/>
  </r>
  <r>
    <s v="2021-10-24T23:59:59+02:00"/>
    <n v="61251"/>
    <x v="72"/>
    <n v="447"/>
    <n v="358"/>
    <n v="8008948546"/>
    <n v="345"/>
    <n v="7718120805"/>
  </r>
  <r>
    <s v="2021-10-24T23:59:59+02:00"/>
    <n v="61252"/>
    <x v="72"/>
    <n v="1161"/>
    <n v="726"/>
    <n v="6253229974"/>
    <n v="701"/>
    <n v="6037898363"/>
  </r>
  <r>
    <s v="2021-10-24T23:59:59+02:00"/>
    <n v="61253"/>
    <x v="72"/>
    <n v="4954"/>
    <n v="3326"/>
    <n v="6713766653"/>
    <n v="3233"/>
    <n v="6526039564"/>
  </r>
  <r>
    <s v="2021-10-24T23:59:59+02:00"/>
    <n v="61254"/>
    <x v="72"/>
    <n v="1319"/>
    <n v="754"/>
    <n v="5716451857"/>
    <n v="718"/>
    <n v="5443517817"/>
  </r>
  <r>
    <s v="2021-10-24T23:59:59+02:00"/>
    <n v="61255"/>
    <x v="72"/>
    <n v="4940"/>
    <n v="3042"/>
    <n v="6157894737"/>
    <n v="2908"/>
    <n v="5886639676"/>
  </r>
  <r>
    <s v="2021-10-24T23:59:59+02:00"/>
    <n v="61256"/>
    <x v="72"/>
    <n v="1289"/>
    <n v="854"/>
    <n v="6625290923"/>
    <n v="815"/>
    <n v="6322730799"/>
  </r>
  <r>
    <s v="2021-10-24T23:59:59+02:00"/>
    <n v="61257"/>
    <x v="72"/>
    <n v="4147"/>
    <n v="2280"/>
    <n v="5497950326"/>
    <n v="2196"/>
    <n v="5295394261"/>
  </r>
  <r>
    <s v="2021-10-24T23:59:59+02:00"/>
    <n v="61258"/>
    <x v="72"/>
    <n v="2618"/>
    <n v="1887"/>
    <n v="7207792208"/>
    <n v="1798"/>
    <n v="6867838044"/>
  </r>
  <r>
    <s v="2021-10-24T23:59:59+02:00"/>
    <n v="61259"/>
    <x v="72"/>
    <n v="8196"/>
    <n v="4987"/>
    <n v="6084675451"/>
    <n v="4825"/>
    <n v="5887018058"/>
  </r>
  <r>
    <s v="2021-10-24T23:59:59+02:00"/>
    <n v="61260"/>
    <x v="72"/>
    <n v="1193"/>
    <n v="587"/>
    <n v="4920368818"/>
    <n v="550"/>
    <n v="461022632"/>
  </r>
  <r>
    <s v="2021-10-24T23:59:59+02:00"/>
    <n v="61261"/>
    <x v="72"/>
    <n v="1912"/>
    <n v="1061"/>
    <n v="554916318"/>
    <n v="1002"/>
    <n v="5240585774"/>
  </r>
  <r>
    <s v="2021-10-24T23:59:59+02:00"/>
    <n v="61262"/>
    <x v="72"/>
    <n v="2010"/>
    <n v="1161"/>
    <n v="5776119403"/>
    <n v="1105"/>
    <n v="5497512438"/>
  </r>
  <r>
    <s v="2021-10-24T23:59:59+02:00"/>
    <n v="61263"/>
    <x v="72"/>
    <n v="5111"/>
    <n v="2932"/>
    <n v="5736646449"/>
    <n v="2811"/>
    <n v="5499902172"/>
  </r>
  <r>
    <s v="2021-10-24T23:59:59+02:00"/>
    <n v="61264"/>
    <x v="72"/>
    <n v="1788"/>
    <n v="1172"/>
    <n v="6554809843"/>
    <n v="1110"/>
    <n v="6208053691"/>
  </r>
  <r>
    <s v="2021-10-24T23:59:59+02:00"/>
    <n v="61265"/>
    <x v="72"/>
    <n v="6576"/>
    <n v="4071"/>
    <n v="6190693431"/>
    <n v="3849"/>
    <n v="585310219"/>
  </r>
  <r>
    <s v="2021-10-24T23:59:59+02:00"/>
    <n v="61266"/>
    <x v="72"/>
    <n v="1478"/>
    <n v="925"/>
    <n v="6258457375"/>
    <n v="893"/>
    <n v="6041948579"/>
  </r>
  <r>
    <s v="2021-10-24T23:59:59+02:00"/>
    <n v="61267"/>
    <x v="72"/>
    <n v="2793"/>
    <n v="1767"/>
    <n v="6326530612"/>
    <n v="1732"/>
    <n v="6201217329"/>
  </r>
  <r>
    <s v="2021-10-24T23:59:59+02:00"/>
    <n v="61410"/>
    <x v="73"/>
    <n v="881"/>
    <n v="556"/>
    <n v="6311010216"/>
    <n v="518"/>
    <n v="5879682179"/>
  </r>
  <r>
    <s v="2021-10-24T23:59:59+02:00"/>
    <n v="61413"/>
    <x v="73"/>
    <n v="602"/>
    <n v="423"/>
    <n v="7026578073"/>
    <n v="410"/>
    <n v="6810631229"/>
  </r>
  <r>
    <s v="2021-10-24T23:59:59+02:00"/>
    <n v="61425"/>
    <x v="73"/>
    <n v="2028"/>
    <n v="1389"/>
    <n v="6849112426"/>
    <n v="1336"/>
    <n v="6587771203"/>
  </r>
  <r>
    <s v="2021-10-24T23:59:59+02:00"/>
    <n v="61428"/>
    <x v="73"/>
    <n v="933"/>
    <n v="639"/>
    <n v="6848874598"/>
    <n v="630"/>
    <n v="6752411576"/>
  </r>
  <r>
    <s v="2021-10-24T23:59:59+02:00"/>
    <n v="61437"/>
    <x v="73"/>
    <n v="1385"/>
    <n v="1085"/>
    <n v="7833935018"/>
    <n v="1063"/>
    <n v="7675090253"/>
  </r>
  <r>
    <s v="2021-10-24T23:59:59+02:00"/>
    <n v="61438"/>
    <x v="73"/>
    <n v="3467"/>
    <n v="2470"/>
    <n v="712431497"/>
    <n v="2385"/>
    <n v="6879146236"/>
  </r>
  <r>
    <s v="2021-10-24T23:59:59+02:00"/>
    <n v="61439"/>
    <x v="73"/>
    <n v="4876"/>
    <n v="3218"/>
    <n v="6599671862"/>
    <n v="3067"/>
    <n v="6289991797"/>
  </r>
  <r>
    <s v="2021-10-24T23:59:59+02:00"/>
    <n v="61440"/>
    <x v="73"/>
    <n v="2950"/>
    <n v="2095"/>
    <n v="7101694915"/>
    <n v="1997"/>
    <n v="6769491525"/>
  </r>
  <r>
    <s v="2021-10-24T23:59:59+02:00"/>
    <n v="61441"/>
    <x v="73"/>
    <n v="1145"/>
    <n v="795"/>
    <n v="6943231441"/>
    <n v="774"/>
    <n v="6759825328"/>
  </r>
  <r>
    <s v="2021-10-24T23:59:59+02:00"/>
    <n v="61442"/>
    <x v="73"/>
    <n v="1715"/>
    <n v="1208"/>
    <n v="7043731778"/>
    <n v="1166"/>
    <n v="6798833819"/>
  </r>
  <r>
    <s v="2021-10-24T23:59:59+02:00"/>
    <n v="61443"/>
    <x v="73"/>
    <n v="1766"/>
    <n v="1162"/>
    <n v="657984145"/>
    <n v="1110"/>
    <n v="6285390713"/>
  </r>
  <r>
    <s v="2021-10-24T23:59:59+02:00"/>
    <n v="61444"/>
    <x v="73"/>
    <n v="2144"/>
    <n v="1384"/>
    <n v="6455223881"/>
    <n v="1305"/>
    <n v="6086753731"/>
  </r>
  <r>
    <s v="2021-10-24T23:59:59+02:00"/>
    <n v="61445"/>
    <x v="73"/>
    <n v="1683"/>
    <n v="1147"/>
    <n v="6815210933"/>
    <n v="1088"/>
    <n v="6464646465"/>
  </r>
  <r>
    <s v="2021-10-24T23:59:59+02:00"/>
    <n v="61446"/>
    <x v="73"/>
    <n v="1874"/>
    <n v="1190"/>
    <n v="6350053362"/>
    <n v="1130"/>
    <n v="6029882604"/>
  </r>
  <r>
    <s v="2021-10-24T23:59:59+02:00"/>
    <n v="61611"/>
    <x v="74"/>
    <n v="2459"/>
    <n v="1691"/>
    <n v="6876779179"/>
    <n v="1633"/>
    <n v="6640910939"/>
  </r>
  <r>
    <s v="2021-10-24T23:59:59+02:00"/>
    <n v="61612"/>
    <x v="74"/>
    <n v="3205"/>
    <n v="2086"/>
    <n v="6508580343"/>
    <n v="1995"/>
    <n v="6224648986"/>
  </r>
  <r>
    <s v="2021-10-24T23:59:59+02:00"/>
    <n v="61615"/>
    <x v="74"/>
    <n v="2198"/>
    <n v="1360"/>
    <n v="618744313"/>
    <n v="1296"/>
    <n v="5896269336"/>
  </r>
  <r>
    <s v="2021-10-24T23:59:59+02:00"/>
    <n v="61618"/>
    <x v="74"/>
    <n v="1650"/>
    <n v="1013"/>
    <n v="6139393939"/>
    <n v="971"/>
    <n v="5884848485"/>
  </r>
  <r>
    <s v="2021-10-24T23:59:59+02:00"/>
    <n v="61621"/>
    <x v="74"/>
    <n v="811"/>
    <n v="472"/>
    <n v="5819975339"/>
    <n v="442"/>
    <n v="5450061652"/>
  </r>
  <r>
    <s v="2021-10-24T23:59:59+02:00"/>
    <n v="61624"/>
    <x v="74"/>
    <n v="3139"/>
    <n v="1913"/>
    <n v="6094297547"/>
    <n v="1839"/>
    <n v="585855368"/>
  </r>
  <r>
    <s v="2021-10-24T23:59:59+02:00"/>
    <n v="61625"/>
    <x v="74"/>
    <n v="9391"/>
    <n v="6269"/>
    <n v="6675540411"/>
    <n v="6018"/>
    <n v="6408263231"/>
  </r>
  <r>
    <s v="2021-10-24T23:59:59+02:00"/>
    <n v="61626"/>
    <x v="74"/>
    <n v="5722"/>
    <n v="3691"/>
    <n v="6450541769"/>
    <n v="3545"/>
    <n v="6195386229"/>
  </r>
  <r>
    <s v="2021-10-24T23:59:59+02:00"/>
    <n v="61627"/>
    <x v="74"/>
    <n v="1680"/>
    <n v="1053"/>
    <n v="6267857143"/>
    <n v="990"/>
    <n v="5892857143"/>
  </r>
  <r>
    <s v="2021-10-24T23:59:59+02:00"/>
    <n v="61628"/>
    <x v="74"/>
    <n v="1487"/>
    <n v="893"/>
    <n v="600537996"/>
    <n v="859"/>
    <n v="5776731675"/>
  </r>
  <r>
    <s v="2021-10-24T23:59:59+02:00"/>
    <n v="61629"/>
    <x v="74"/>
    <n v="1017"/>
    <n v="673"/>
    <n v="6617502458"/>
    <n v="641"/>
    <n v="6302851524"/>
  </r>
  <r>
    <s v="2021-10-24T23:59:59+02:00"/>
    <n v="61630"/>
    <x v="74"/>
    <n v="1603"/>
    <n v="1015"/>
    <n v="6331877729"/>
    <n v="964"/>
    <n v="6013724267"/>
  </r>
  <r>
    <s v="2021-10-24T23:59:59+02:00"/>
    <n v="61631"/>
    <x v="74"/>
    <n v="9689"/>
    <n v="6426"/>
    <n v="6632263391"/>
    <n v="6184"/>
    <n v="6382495614"/>
  </r>
  <r>
    <s v="2021-10-24T23:59:59+02:00"/>
    <n v="61632"/>
    <x v="74"/>
    <n v="2751"/>
    <n v="1771"/>
    <n v="6437659033"/>
    <n v="1695"/>
    <n v="6161395856"/>
  </r>
  <r>
    <s v="2021-10-24T23:59:59+02:00"/>
    <n v="61633"/>
    <x v="74"/>
    <n v="4145"/>
    <n v="2707"/>
    <n v="6530759952"/>
    <n v="2603"/>
    <n v="6279855247"/>
  </r>
  <r>
    <s v="2021-10-24T23:59:59+02:00"/>
    <n v="61701"/>
    <x v="75"/>
    <n v="2250"/>
    <n v="1277"/>
    <n v="5675555556"/>
    <n v="1225"/>
    <n v="5444444444"/>
  </r>
  <r>
    <s v="2021-10-24T23:59:59+02:00"/>
    <n v="61708"/>
    <x v="75"/>
    <n v="1530"/>
    <n v="994"/>
    <n v="6496732026"/>
    <n v="924"/>
    <n v="6039215686"/>
  </r>
  <r>
    <s v="2021-10-24T23:59:59+02:00"/>
    <n v="61710"/>
    <x v="75"/>
    <n v="1189"/>
    <n v="713"/>
    <n v="5996635828"/>
    <n v="687"/>
    <n v="5777964676"/>
  </r>
  <r>
    <s v="2021-10-24T23:59:59+02:00"/>
    <n v="61711"/>
    <x v="75"/>
    <n v="883"/>
    <n v="545"/>
    <n v="617214043"/>
    <n v="522"/>
    <n v="5911664779"/>
  </r>
  <r>
    <s v="2021-10-24T23:59:59+02:00"/>
    <n v="61716"/>
    <x v="75"/>
    <n v="2952"/>
    <n v="1860"/>
    <n v="6300813008"/>
    <n v="1789"/>
    <n v="6060298103"/>
  </r>
  <r>
    <s v="2021-10-24T23:59:59+02:00"/>
    <n v="61719"/>
    <x v="75"/>
    <n v="2313"/>
    <n v="1389"/>
    <n v="6005188067"/>
    <n v="1344"/>
    <n v="5810635538"/>
  </r>
  <r>
    <s v="2021-10-24T23:59:59+02:00"/>
    <n v="61727"/>
    <x v="75"/>
    <n v="2515"/>
    <n v="1548"/>
    <n v="6155069583"/>
    <n v="1495"/>
    <n v="5944333996"/>
  </r>
  <r>
    <s v="2021-10-24T23:59:59+02:00"/>
    <n v="61728"/>
    <x v="75"/>
    <n v="673"/>
    <n v="434"/>
    <n v="6448736999"/>
    <n v="422"/>
    <n v="6270430906"/>
  </r>
  <r>
    <s v="2021-10-24T23:59:59+02:00"/>
    <n v="61729"/>
    <x v="75"/>
    <n v="2118"/>
    <n v="1330"/>
    <n v="6279508971"/>
    <n v="1275"/>
    <n v="6019830028"/>
  </r>
  <r>
    <s v="2021-10-24T23:59:59+02:00"/>
    <n v="61730"/>
    <x v="75"/>
    <n v="2213"/>
    <n v="1414"/>
    <n v="6389516493"/>
    <n v="1355"/>
    <n v="6122910077"/>
  </r>
  <r>
    <s v="2021-10-24T23:59:59+02:00"/>
    <n v="61731"/>
    <x v="75"/>
    <n v="1343"/>
    <n v="807"/>
    <n v="600893522"/>
    <n v="762"/>
    <n v="5673864483"/>
  </r>
  <r>
    <s v="2021-10-24T23:59:59+02:00"/>
    <n v="61740"/>
    <x v="75"/>
    <n v="2055"/>
    <n v="1234"/>
    <n v="600486618"/>
    <n v="1190"/>
    <n v="5790754258"/>
  </r>
  <r>
    <s v="2021-10-24T23:59:59+02:00"/>
    <n v="61741"/>
    <x v="75"/>
    <n v="1078"/>
    <n v="810"/>
    <n v="7513914657"/>
    <n v="777"/>
    <n v="7207792208"/>
  </r>
  <r>
    <s v="2021-10-24T23:59:59+02:00"/>
    <n v="61743"/>
    <x v="75"/>
    <n v="713"/>
    <n v="522"/>
    <n v="7321178121"/>
    <n v="513"/>
    <n v="7194950912"/>
  </r>
  <r>
    <s v="2021-10-24T23:59:59+02:00"/>
    <n v="61744"/>
    <x v="75"/>
    <n v="627"/>
    <n v="380"/>
    <n v="6060606061"/>
    <n v="369"/>
    <n v="5885167464"/>
  </r>
  <r>
    <s v="2021-10-24T23:59:59+02:00"/>
    <n v="61745"/>
    <x v="75"/>
    <n v="1065"/>
    <n v="723"/>
    <n v="6788732394"/>
    <n v="697"/>
    <n v="6544600939"/>
  </r>
  <r>
    <s v="2021-10-24T23:59:59+02:00"/>
    <n v="61746"/>
    <x v="75"/>
    <n v="4123"/>
    <n v="2430"/>
    <n v="5893766675"/>
    <n v="2321"/>
    <n v="5629396071"/>
  </r>
  <r>
    <s v="2021-10-24T23:59:59+02:00"/>
    <n v="61748"/>
    <x v="75"/>
    <n v="4408"/>
    <n v="2405"/>
    <n v="5455989111"/>
    <n v="2302"/>
    <n v="5222323049"/>
  </r>
  <r>
    <s v="2021-10-24T23:59:59+02:00"/>
    <n v="61750"/>
    <x v="75"/>
    <n v="1910"/>
    <n v="1226"/>
    <n v="6418848168"/>
    <n v="1166"/>
    <n v="6104712042"/>
  </r>
  <r>
    <s v="2021-10-24T23:59:59+02:00"/>
    <n v="61751"/>
    <x v="75"/>
    <n v="2475"/>
    <n v="1579"/>
    <n v="637979798"/>
    <n v="1536"/>
    <n v="6206060606"/>
  </r>
  <r>
    <s v="2021-10-24T23:59:59+02:00"/>
    <n v="61756"/>
    <x v="75"/>
    <n v="3938"/>
    <n v="2448"/>
    <n v="6216353479"/>
    <n v="2367"/>
    <n v="6010665312"/>
  </r>
  <r>
    <s v="2021-10-24T23:59:59+02:00"/>
    <n v="61757"/>
    <x v="75"/>
    <n v="4928"/>
    <n v="3076"/>
    <n v="6241883117"/>
    <n v="2912"/>
    <n v="5909090909"/>
  </r>
  <r>
    <s v="2021-10-24T23:59:59+02:00"/>
    <n v="61758"/>
    <x v="75"/>
    <n v="1807"/>
    <n v="1184"/>
    <n v="6552296624"/>
    <n v="1107"/>
    <n v="6126175982"/>
  </r>
  <r>
    <s v="2021-10-24T23:59:59+02:00"/>
    <n v="61759"/>
    <x v="75"/>
    <n v="1703"/>
    <n v="1006"/>
    <n v="5907222548"/>
    <n v="949"/>
    <n v="5572519084"/>
  </r>
  <r>
    <s v="2021-10-24T23:59:59+02:00"/>
    <n v="61760"/>
    <x v="75"/>
    <n v="11072"/>
    <n v="7167"/>
    <n v="647308526"/>
    <n v="6875"/>
    <n v="6209356936"/>
  </r>
  <r>
    <s v="2021-10-24T23:59:59+02:00"/>
    <n v="61761"/>
    <x v="75"/>
    <n v="1618"/>
    <n v="1108"/>
    <n v="6847960445"/>
    <n v="1060"/>
    <n v="6551297899"/>
  </r>
  <r>
    <s v="2021-10-24T23:59:59+02:00"/>
    <n v="61762"/>
    <x v="75"/>
    <n v="2150"/>
    <n v="1221"/>
    <n v="5679069767"/>
    <n v="1164"/>
    <n v="5413953488"/>
  </r>
  <r>
    <s v="2021-10-24T23:59:59+02:00"/>
    <n v="61763"/>
    <x v="75"/>
    <n v="4414"/>
    <n v="2969"/>
    <n v="6726325329"/>
    <n v="2826"/>
    <n v="640235614"/>
  </r>
  <r>
    <s v="2021-10-24T23:59:59+02:00"/>
    <n v="61764"/>
    <x v="75"/>
    <n v="3669"/>
    <n v="2106"/>
    <n v="5739983647"/>
    <n v="2008"/>
    <n v="5472880894"/>
  </r>
  <r>
    <s v="2021-10-24T23:59:59+02:00"/>
    <n v="61765"/>
    <x v="75"/>
    <n v="5428"/>
    <n v="3154"/>
    <n v="5810611643"/>
    <n v="3034"/>
    <n v="5589535741"/>
  </r>
  <r>
    <s v="2021-10-24T23:59:59+02:00"/>
    <n v="61766"/>
    <x v="75"/>
    <n v="11756"/>
    <n v="7674"/>
    <n v="6527730521"/>
    <n v="7371"/>
    <n v="6269989792"/>
  </r>
  <r>
    <s v="2021-10-24T23:59:59+02:00"/>
    <n v="62007"/>
    <x v="76"/>
    <n v="7611"/>
    <n v="5094"/>
    <n v="6692944423"/>
    <n v="4896"/>
    <n v="6432794639"/>
  </r>
  <r>
    <s v="2021-10-24T23:59:59+02:00"/>
    <n v="62008"/>
    <x v="76"/>
    <n v="1334"/>
    <n v="888"/>
    <n v="6656671664"/>
    <n v="852"/>
    <n v="6386806597"/>
  </r>
  <r>
    <s v="2021-10-24T23:59:59+02:00"/>
    <n v="62010"/>
    <x v="76"/>
    <n v="391"/>
    <n v="238"/>
    <n v="6086956522"/>
    <n v="226"/>
    <n v="5780051151"/>
  </r>
  <r>
    <s v="2021-10-24T23:59:59+02:00"/>
    <n v="62014"/>
    <x v="76"/>
    <n v="1923"/>
    <n v="1367"/>
    <n v="7108684347"/>
    <n v="1296"/>
    <n v="6739469579"/>
  </r>
  <r>
    <s v="2021-10-24T23:59:59+02:00"/>
    <n v="62021"/>
    <x v="76"/>
    <n v="430"/>
    <n v="308"/>
    <n v="7162790698"/>
    <n v="285"/>
    <n v="6627906977"/>
  </r>
  <r>
    <s v="2021-10-24T23:59:59+02:00"/>
    <n v="62026"/>
    <x v="76"/>
    <n v="859"/>
    <n v="617"/>
    <n v="7182770664"/>
    <n v="585"/>
    <n v="681024447"/>
  </r>
  <r>
    <s v="2021-10-24T23:59:59+02:00"/>
    <n v="62032"/>
    <x v="76"/>
    <n v="1076"/>
    <n v="719"/>
    <n v="6682156134"/>
    <n v="698"/>
    <n v="6486988848"/>
  </r>
  <r>
    <s v="2021-10-24T23:59:59+02:00"/>
    <n v="62034"/>
    <x v="76"/>
    <n v="1302"/>
    <n v="869"/>
    <n v="6674347158"/>
    <n v="839"/>
    <n v="6443932412"/>
  </r>
  <r>
    <s v="2021-10-24T23:59:59+02:00"/>
    <n v="62036"/>
    <x v="76"/>
    <n v="1259"/>
    <n v="910"/>
    <n v="7227958697"/>
    <n v="855"/>
    <n v="6791104051"/>
  </r>
  <r>
    <s v="2021-10-24T23:59:59+02:00"/>
    <n v="62038"/>
    <x v="76"/>
    <n v="7039"/>
    <n v="4495"/>
    <n v="6385850263"/>
    <n v="4328"/>
    <n v="6148600654"/>
  </r>
  <r>
    <s v="2021-10-24T23:59:59+02:00"/>
    <n v="62039"/>
    <x v="76"/>
    <n v="1842"/>
    <n v="1336"/>
    <n v="7252985885"/>
    <n v="1280"/>
    <n v="6948968512"/>
  </r>
  <r>
    <s v="2021-10-24T23:59:59+02:00"/>
    <n v="62040"/>
    <x v="76"/>
    <n v="9631"/>
    <n v="6463"/>
    <n v="671062195"/>
    <n v="6211"/>
    <n v="6448966878"/>
  </r>
  <r>
    <s v="2021-10-24T23:59:59+02:00"/>
    <n v="62041"/>
    <x v="76"/>
    <n v="12574"/>
    <n v="7843"/>
    <n v="6237474153"/>
    <n v="7462"/>
    <n v="593446795"/>
  </r>
  <r>
    <s v="2021-10-24T23:59:59+02:00"/>
    <n v="62042"/>
    <x v="76"/>
    <n v="3747"/>
    <n v="2445"/>
    <n v="6525220176"/>
    <n v="2322"/>
    <n v="6196957566"/>
  </r>
  <r>
    <s v="2021-10-24T23:59:59+02:00"/>
    <n v="62043"/>
    <x v="76"/>
    <n v="2944"/>
    <n v="1985"/>
    <n v="6742527174"/>
    <n v="1896"/>
    <n v="6440217391"/>
  </r>
  <r>
    <s v="2021-10-24T23:59:59+02:00"/>
    <n v="62044"/>
    <x v="76"/>
    <n v="2556"/>
    <n v="1679"/>
    <n v="656885759"/>
    <n v="1519"/>
    <n v="5942879499"/>
  </r>
  <r>
    <s v="2021-10-24T23:59:59+02:00"/>
    <n v="62045"/>
    <x v="76"/>
    <n v="2039"/>
    <n v="1399"/>
    <n v="6861206474"/>
    <n v="1347"/>
    <n v="66061795"/>
  </r>
  <r>
    <s v="2021-10-24T23:59:59+02:00"/>
    <n v="62046"/>
    <x v="76"/>
    <n v="2651"/>
    <n v="1840"/>
    <n v="6940777065"/>
    <n v="1786"/>
    <n v="6737080347"/>
  </r>
  <r>
    <s v="2021-10-24T23:59:59+02:00"/>
    <n v="62047"/>
    <x v="76"/>
    <n v="5361"/>
    <n v="3568"/>
    <n v="6655474725"/>
    <n v="3402"/>
    <n v="6345831002"/>
  </r>
  <r>
    <s v="2021-10-24T23:59:59+02:00"/>
    <n v="62048"/>
    <x v="76"/>
    <n v="4787"/>
    <n v="3167"/>
    <n v="6615834552"/>
    <n v="3002"/>
    <n v="6271151034"/>
  </r>
  <r>
    <s v="2021-10-24T23:59:59+02:00"/>
    <n v="62105"/>
    <x v="77"/>
    <n v="1631"/>
    <n v="1145"/>
    <n v="7020232986"/>
    <n v="1106"/>
    <n v="678111588"/>
  </r>
  <r>
    <s v="2021-10-24T23:59:59+02:00"/>
    <n v="62115"/>
    <x v="77"/>
    <n v="5329"/>
    <n v="3851"/>
    <n v="7226496528"/>
    <n v="3701"/>
    <n v="6945017827"/>
  </r>
  <r>
    <s v="2021-10-24T23:59:59+02:00"/>
    <n v="62116"/>
    <x v="77"/>
    <n v="3886"/>
    <n v="2829"/>
    <n v="7279979413"/>
    <n v="2721"/>
    <n v="7002058672"/>
  </r>
  <r>
    <s v="2021-10-24T23:59:59+02:00"/>
    <n v="62125"/>
    <x v="77"/>
    <n v="2408"/>
    <n v="1748"/>
    <n v="7259136213"/>
    <n v="1693"/>
    <n v="7030730897"/>
  </r>
  <r>
    <s v="2021-10-24T23:59:59+02:00"/>
    <n v="62128"/>
    <x v="77"/>
    <n v="3674"/>
    <n v="2512"/>
    <n v="6837234622"/>
    <n v="2410"/>
    <n v="6559608057"/>
  </r>
  <r>
    <s v="2021-10-24T23:59:59+02:00"/>
    <n v="62131"/>
    <x v="77"/>
    <n v="1444"/>
    <n v="1067"/>
    <n v="7389196676"/>
    <n v="1029"/>
    <n v="7126038781"/>
  </r>
  <r>
    <s v="2021-10-24T23:59:59+02:00"/>
    <n v="62132"/>
    <x v="77"/>
    <n v="1836"/>
    <n v="1199"/>
    <n v="6530501089"/>
    <n v="1146"/>
    <n v="6241830065"/>
  </r>
  <r>
    <s v="2021-10-24T23:59:59+02:00"/>
    <n v="62135"/>
    <x v="77"/>
    <n v="1592"/>
    <n v="1017"/>
    <n v="6388190955"/>
    <n v="992"/>
    <n v="6231155779"/>
  </r>
  <r>
    <s v="2021-10-24T23:59:59+02:00"/>
    <n v="62138"/>
    <x v="77"/>
    <n v="2454"/>
    <n v="1805"/>
    <n v="7355338223"/>
    <n v="1741"/>
    <n v="7094539527"/>
  </r>
  <r>
    <s v="2021-10-24T23:59:59+02:00"/>
    <n v="62139"/>
    <x v="77"/>
    <n v="15650"/>
    <n v="11103"/>
    <n v="709456869"/>
    <n v="10757"/>
    <n v="6873482428"/>
  </r>
  <r>
    <s v="2021-10-24T23:59:59+02:00"/>
    <n v="62140"/>
    <x v="77"/>
    <n v="22380"/>
    <n v="14295"/>
    <n v="6387399464"/>
    <n v="13764"/>
    <n v="6150134048"/>
  </r>
  <r>
    <s v="2021-10-24T23:59:59+02:00"/>
    <n v="62141"/>
    <x v="77"/>
    <n v="8118"/>
    <n v="5881"/>
    <n v="7244395171"/>
    <n v="5656"/>
    <n v="6967233309"/>
  </r>
  <r>
    <s v="2021-10-24T23:59:59+02:00"/>
    <n v="62142"/>
    <x v="77"/>
    <n v="3626"/>
    <n v="2378"/>
    <n v="6558190844"/>
    <n v="2249"/>
    <n v="6202426917"/>
  </r>
  <r>
    <s v="2021-10-24T23:59:59+02:00"/>
    <n v="62143"/>
    <x v="77"/>
    <n v="8227"/>
    <n v="5839"/>
    <n v="7097362344"/>
    <n v="5570"/>
    <n v="6770390179"/>
  </r>
  <r>
    <s v="2021-10-24T23:59:59+02:00"/>
    <n v="62144"/>
    <x v="77"/>
    <n v="2346"/>
    <n v="1737"/>
    <n v="7404092072"/>
    <n v="1689"/>
    <n v="7199488491"/>
  </r>
  <r>
    <s v="2021-10-24T23:59:59+02:00"/>
    <n v="62145"/>
    <x v="77"/>
    <n v="6572"/>
    <n v="4830"/>
    <n v="7349360925"/>
    <n v="4619"/>
    <n v="7028301887"/>
  </r>
  <r>
    <s v="2021-10-24T23:59:59+02:00"/>
    <n v="62146"/>
    <x v="77"/>
    <n v="2804"/>
    <n v="1847"/>
    <n v="6587018545"/>
    <n v="1780"/>
    <n v="634807418"/>
  </r>
  <r>
    <s v="2021-10-24T23:59:59+02:00"/>
    <n v="62147"/>
    <x v="77"/>
    <n v="2233"/>
    <n v="1606"/>
    <n v="7192118227"/>
    <n v="1558"/>
    <n v="697716077"/>
  </r>
  <r>
    <s v="2021-10-24T23:59:59+02:00"/>
    <n v="62148"/>
    <x v="77"/>
    <n v="1844"/>
    <n v="1377"/>
    <n v="7467462039"/>
    <n v="1318"/>
    <n v="7147505423"/>
  </r>
  <r>
    <s v="2021-10-24T23:59:59+02:00"/>
    <n v="62202"/>
    <x v="78"/>
    <n v="1633"/>
    <n v="1070"/>
    <n v="6552357624"/>
    <n v="1011"/>
    <n v="61910594"/>
  </r>
  <r>
    <s v="2021-10-24T23:59:59+02:00"/>
    <n v="62205"/>
    <x v="78"/>
    <n v="2157"/>
    <n v="1350"/>
    <n v="6258692629"/>
    <n v="1277"/>
    <n v="592025962"/>
  </r>
  <r>
    <s v="2021-10-24T23:59:59+02:00"/>
    <n v="62206"/>
    <x v="78"/>
    <n v="1050"/>
    <n v="721"/>
    <n v="6866666667"/>
    <n v="694"/>
    <n v="660952381"/>
  </r>
  <r>
    <s v="2021-10-24T23:59:59+02:00"/>
    <n v="62209"/>
    <x v="78"/>
    <n v="1285"/>
    <n v="717"/>
    <n v="5579766537"/>
    <n v="677"/>
    <n v="526848249"/>
  </r>
  <r>
    <s v="2021-10-24T23:59:59+02:00"/>
    <n v="62211"/>
    <x v="78"/>
    <n v="2623"/>
    <n v="1658"/>
    <n v="6321006481"/>
    <n v="1570"/>
    <n v="5985512772"/>
  </r>
  <r>
    <s v="2021-10-24T23:59:59+02:00"/>
    <n v="62214"/>
    <x v="78"/>
    <n v="1820"/>
    <n v="1134"/>
    <n v="6230769231"/>
    <n v="1075"/>
    <n v="5906593407"/>
  </r>
  <r>
    <s v="2021-10-24T23:59:59+02:00"/>
    <n v="62216"/>
    <x v="78"/>
    <n v="1286"/>
    <n v="874"/>
    <n v="6796267496"/>
    <n v="839"/>
    <n v="6524105754"/>
  </r>
  <r>
    <s v="2021-10-24T23:59:59+02:00"/>
    <n v="62219"/>
    <x v="78"/>
    <n v="6794"/>
    <n v="4472"/>
    <n v="6582278481"/>
    <n v="4213"/>
    <n v="6201059759"/>
  </r>
  <r>
    <s v="2021-10-24T23:59:59+02:00"/>
    <n v="62220"/>
    <x v="78"/>
    <n v="2185"/>
    <n v="1325"/>
    <n v="6064073227"/>
    <n v="1236"/>
    <n v="5656750572"/>
  </r>
  <r>
    <s v="2021-10-24T23:59:59+02:00"/>
    <n v="62226"/>
    <x v="78"/>
    <n v="1466"/>
    <n v="930"/>
    <n v="6343792633"/>
    <n v="888"/>
    <n v="6057298772"/>
  </r>
  <r>
    <s v="2021-10-24T23:59:59+02:00"/>
    <n v="62232"/>
    <x v="78"/>
    <n v="1569"/>
    <n v="967"/>
    <n v="6163161249"/>
    <n v="930"/>
    <n v="5927342256"/>
  </r>
  <r>
    <s v="2021-10-24T23:59:59+02:00"/>
    <n v="62233"/>
    <x v="78"/>
    <n v="3131"/>
    <n v="1966"/>
    <n v="6279144043"/>
    <n v="1881"/>
    <n v="6007665283"/>
  </r>
  <r>
    <s v="2021-10-24T23:59:59+02:00"/>
    <n v="62235"/>
    <x v="78"/>
    <n v="2047"/>
    <n v="1265"/>
    <n v="6179775281"/>
    <n v="1176"/>
    <n v="5744992672"/>
  </r>
  <r>
    <s v="2021-10-24T23:59:59+02:00"/>
    <n v="62242"/>
    <x v="78"/>
    <n v="1037"/>
    <n v="671"/>
    <n v="6470588235"/>
    <n v="627"/>
    <n v="6046287367"/>
  </r>
  <r>
    <s v="2021-10-24T23:59:59+02:00"/>
    <n v="62244"/>
    <x v="78"/>
    <n v="2184"/>
    <n v="1388"/>
    <n v="6355311355"/>
    <n v="1313"/>
    <n v="6011904762"/>
  </r>
  <r>
    <s v="2021-10-24T23:59:59+02:00"/>
    <n v="62245"/>
    <x v="78"/>
    <n v="1432"/>
    <n v="951"/>
    <n v="6641061453"/>
    <n v="875"/>
    <n v="6110335196"/>
  </r>
  <r>
    <s v="2021-10-24T23:59:59+02:00"/>
    <n v="62247"/>
    <x v="78"/>
    <n v="1343"/>
    <n v="807"/>
    <n v="600893522"/>
    <n v="769"/>
    <n v="5725986597"/>
  </r>
  <r>
    <s v="2021-10-24T23:59:59+02:00"/>
    <n v="62252"/>
    <x v="78"/>
    <n v="1454"/>
    <n v="979"/>
    <n v="6733149931"/>
    <n v="938"/>
    <n v="6451169188"/>
  </r>
  <r>
    <s v="2021-10-24T23:59:59+02:00"/>
    <n v="62256"/>
    <x v="78"/>
    <n v="2196"/>
    <n v="1489"/>
    <n v="6780510018"/>
    <n v="1421"/>
    <n v="6470856102"/>
  </r>
  <r>
    <s v="2021-10-24T23:59:59+02:00"/>
    <n v="62262"/>
    <x v="78"/>
    <n v="1404"/>
    <n v="926"/>
    <n v="6595441595"/>
    <n v="887"/>
    <n v="6317663818"/>
  </r>
  <r>
    <s v="2021-10-24T23:59:59+02:00"/>
    <n v="62264"/>
    <x v="78"/>
    <n v="3897"/>
    <n v="2470"/>
    <n v="6338208879"/>
    <n v="2353"/>
    <n v="6037977932"/>
  </r>
  <r>
    <s v="2021-10-24T23:59:59+02:00"/>
    <n v="62265"/>
    <x v="78"/>
    <n v="2004"/>
    <n v="1286"/>
    <n v="6417165669"/>
    <n v="1214"/>
    <n v="6057884232"/>
  </r>
  <r>
    <s v="2021-10-24T23:59:59+02:00"/>
    <n v="62266"/>
    <x v="78"/>
    <n v="2402"/>
    <n v="1406"/>
    <n v="5853455454"/>
    <n v="1337"/>
    <n v="5566194838"/>
  </r>
  <r>
    <s v="2021-10-24T23:59:59+02:00"/>
    <n v="62267"/>
    <x v="78"/>
    <n v="8655"/>
    <n v="5858"/>
    <n v="6768341999"/>
    <n v="5646"/>
    <n v="652339688"/>
  </r>
  <r>
    <s v="2021-10-24T23:59:59+02:00"/>
    <n v="62268"/>
    <x v="78"/>
    <n v="3139"/>
    <n v="1996"/>
    <n v="6358712966"/>
    <n v="1895"/>
    <n v="6036954444"/>
  </r>
  <r>
    <s v="2021-10-24T23:59:59+02:00"/>
    <n v="62269"/>
    <x v="78"/>
    <n v="2096"/>
    <n v="1381"/>
    <n v="6588740458"/>
    <n v="1329"/>
    <n v="6340648855"/>
  </r>
  <r>
    <s v="2021-10-24T23:59:59+02:00"/>
    <n v="62270"/>
    <x v="78"/>
    <n v="2127"/>
    <n v="1230"/>
    <n v="5782792666"/>
    <n v="1167"/>
    <n v="5486600846"/>
  </r>
  <r>
    <s v="2021-10-24T23:59:59+02:00"/>
    <n v="62271"/>
    <x v="78"/>
    <n v="3753"/>
    <n v="2395"/>
    <n v="6381561418"/>
    <n v="2302"/>
    <n v="6133759659"/>
  </r>
  <r>
    <s v="2021-10-24T23:59:59+02:00"/>
    <n v="62272"/>
    <x v="78"/>
    <n v="3001"/>
    <n v="1735"/>
    <n v="5781406198"/>
    <n v="1638"/>
    <n v="5458180606"/>
  </r>
  <r>
    <s v="2021-10-24T23:59:59+02:00"/>
    <n v="62273"/>
    <x v="78"/>
    <n v="1816"/>
    <n v="1214"/>
    <n v="6685022026"/>
    <n v="1159"/>
    <n v="638215859"/>
  </r>
  <r>
    <s v="2021-10-24T23:59:59+02:00"/>
    <n v="62274"/>
    <x v="78"/>
    <n v="1474"/>
    <n v="887"/>
    <n v="6017639077"/>
    <n v="862"/>
    <n v="5848032564"/>
  </r>
  <r>
    <s v="2021-10-24T23:59:59+02:00"/>
    <n v="62275"/>
    <x v="78"/>
    <n v="5942"/>
    <n v="3764"/>
    <n v="6334567486"/>
    <n v="3541"/>
    <n v="5959272972"/>
  </r>
  <r>
    <s v="2021-10-24T23:59:59+02:00"/>
    <n v="62276"/>
    <x v="78"/>
    <n v="1444"/>
    <n v="908"/>
    <n v="6288088643"/>
    <n v="874"/>
    <n v="6052631579"/>
  </r>
  <r>
    <s v="2021-10-24T23:59:59+02:00"/>
    <n v="62277"/>
    <x v="78"/>
    <n v="2643"/>
    <n v="1782"/>
    <n v="6742338252"/>
    <n v="1698"/>
    <n v="6424517594"/>
  </r>
  <r>
    <s v="2021-10-24T23:59:59+02:00"/>
    <n v="62278"/>
    <x v="78"/>
    <n v="4669"/>
    <n v="2855"/>
    <n v="6114799743"/>
    <n v="2652"/>
    <n v="5680017134"/>
  </r>
  <r>
    <s v="2021-10-24T23:59:59+02:00"/>
    <n v="62279"/>
    <x v="78"/>
    <n v="1461"/>
    <n v="1012"/>
    <n v="6926762491"/>
    <n v="966"/>
    <n v="6611909651"/>
  </r>
  <r>
    <s v="2021-10-24T23:59:59+02:00"/>
    <n v="62311"/>
    <x v="79"/>
    <n v="1333"/>
    <n v="913"/>
    <n v="6849212303"/>
    <n v="873"/>
    <n v="6549137284"/>
  </r>
  <r>
    <s v="2021-10-24T23:59:59+02:00"/>
    <n v="62314"/>
    <x v="79"/>
    <n v="1347"/>
    <n v="766"/>
    <n v="568671121"/>
    <n v="727"/>
    <n v="5397178916"/>
  </r>
  <r>
    <s v="2021-10-24T23:59:59+02:00"/>
    <n v="62326"/>
    <x v="79"/>
    <n v="1728"/>
    <n v="1279"/>
    <n v="740162037"/>
    <n v="1236"/>
    <n v="7152777778"/>
  </r>
  <r>
    <s v="2021-10-24T23:59:59+02:00"/>
    <n v="62330"/>
    <x v="79"/>
    <n v="1644"/>
    <n v="906"/>
    <n v="5510948905"/>
    <n v="864"/>
    <n v="5255474453"/>
  </r>
  <r>
    <s v="2021-10-24T23:59:59+02:00"/>
    <n v="62332"/>
    <x v="79"/>
    <n v="1550"/>
    <n v="1027"/>
    <n v="6625806452"/>
    <n v="1005"/>
    <n v="6483870968"/>
  </r>
  <r>
    <s v="2021-10-24T23:59:59+02:00"/>
    <n v="62335"/>
    <x v="79"/>
    <n v="1173"/>
    <n v="892"/>
    <n v="7604433078"/>
    <n v="873"/>
    <n v="7442455243"/>
  </r>
  <r>
    <s v="2021-10-24T23:59:59+02:00"/>
    <n v="62343"/>
    <x v="79"/>
    <n v="1330"/>
    <n v="877"/>
    <n v="6593984962"/>
    <n v="858"/>
    <n v="645112782"/>
  </r>
  <r>
    <s v="2021-10-24T23:59:59+02:00"/>
    <n v="62368"/>
    <x v="79"/>
    <n v="1196"/>
    <n v="834"/>
    <n v="6973244147"/>
    <n v="806"/>
    <n v="6739130435"/>
  </r>
  <r>
    <s v="2021-10-24T23:59:59+02:00"/>
    <n v="62372"/>
    <x v="79"/>
    <n v="1254"/>
    <n v="810"/>
    <n v="6459330144"/>
    <n v="779"/>
    <n v="6212121212"/>
  </r>
  <r>
    <s v="2021-10-24T23:59:59+02:00"/>
    <n v="62375"/>
    <x v="79"/>
    <n v="5173"/>
    <n v="3560"/>
    <n v="688188672"/>
    <n v="3435"/>
    <n v="6640247439"/>
  </r>
  <r>
    <s v="2021-10-24T23:59:59+02:00"/>
    <n v="62376"/>
    <x v="79"/>
    <n v="3179"/>
    <n v="2441"/>
    <n v="7678515256"/>
    <n v="2389"/>
    <n v="7514941806"/>
  </r>
  <r>
    <s v="2021-10-24T23:59:59+02:00"/>
    <n v="62377"/>
    <x v="79"/>
    <n v="1795"/>
    <n v="1257"/>
    <n v="7002785515"/>
    <n v="1197"/>
    <n v="6668523677"/>
  </r>
  <r>
    <s v="2021-10-24T23:59:59+02:00"/>
    <n v="62378"/>
    <x v="79"/>
    <n v="7167"/>
    <n v="4886"/>
    <n v="6817357332"/>
    <n v="4712"/>
    <n v="6574577927"/>
  </r>
  <r>
    <s v="2021-10-24T23:59:59+02:00"/>
    <n v="62379"/>
    <x v="79"/>
    <n v="13371"/>
    <n v="8816"/>
    <n v="6593373719"/>
    <n v="8519"/>
    <n v="6371251215"/>
  </r>
  <r>
    <s v="2021-10-24T23:59:59+02:00"/>
    <n v="62380"/>
    <x v="79"/>
    <n v="5977"/>
    <n v="3803"/>
    <n v="6362723774"/>
    <n v="3637"/>
    <n v="6084992471"/>
  </r>
  <r>
    <s v="2021-10-24T23:59:59+02:00"/>
    <n v="62381"/>
    <x v="79"/>
    <n v="3265"/>
    <n v="1979"/>
    <n v="6061255743"/>
    <n v="1908"/>
    <n v="5843797856"/>
  </r>
  <r>
    <s v="2021-10-24T23:59:59+02:00"/>
    <n v="62382"/>
    <x v="79"/>
    <n v="4582"/>
    <n v="2810"/>
    <n v="6132693147"/>
    <n v="2658"/>
    <n v="5800960279"/>
  </r>
  <r>
    <s v="2021-10-24T23:59:59+02:00"/>
    <n v="62383"/>
    <x v="79"/>
    <n v="3490"/>
    <n v="2443"/>
    <n v="70"/>
    <n v="2350"/>
    <n v="6733524355"/>
  </r>
  <r>
    <s v="2021-10-24T23:59:59+02:00"/>
    <n v="62384"/>
    <x v="79"/>
    <n v="3148"/>
    <n v="1772"/>
    <n v="5628970775"/>
    <n v="1668"/>
    <n v="5298602287"/>
  </r>
  <r>
    <s v="2021-10-24T23:59:59+02:00"/>
    <n v="62385"/>
    <x v="79"/>
    <n v="2522"/>
    <n v="1611"/>
    <n v="638778747"/>
    <n v="1555"/>
    <n v="6165741475"/>
  </r>
  <r>
    <s v="2021-10-24T23:59:59+02:00"/>
    <n v="62386"/>
    <x v="79"/>
    <n v="4926"/>
    <n v="3409"/>
    <n v="6920422249"/>
    <n v="3297"/>
    <n v="6693057247"/>
  </r>
  <r>
    <s v="2021-10-24T23:59:59+02:00"/>
    <n v="62387"/>
    <x v="79"/>
    <n v="2367"/>
    <n v="1643"/>
    <n v="6941275877"/>
    <n v="1575"/>
    <n v="6653992395"/>
  </r>
  <r>
    <s v="2021-10-24T23:59:59+02:00"/>
    <n v="62388"/>
    <x v="79"/>
    <n v="2917"/>
    <n v="1834"/>
    <n v="6287281454"/>
    <n v="1758"/>
    <n v="6026739801"/>
  </r>
  <r>
    <s v="2021-10-24T23:59:59+02:00"/>
    <n v="62389"/>
    <x v="79"/>
    <n v="3899"/>
    <n v="2261"/>
    <n v="5798922801"/>
    <n v="2101"/>
    <n v="538856117"/>
  </r>
  <r>
    <s v="2021-10-24T23:59:59+02:00"/>
    <n v="62390"/>
    <x v="79"/>
    <n v="3508"/>
    <n v="2417"/>
    <n v="6889965792"/>
    <n v="2328"/>
    <n v="6636259977"/>
  </r>
  <r>
    <s v="2021-10-24T23:59:59+02:00"/>
    <n v="70101"/>
    <x v="80"/>
    <n v="131059"/>
    <n v="86808"/>
    <n v="6623581746"/>
    <n v="81260"/>
    <n v="6200260951"/>
  </r>
  <r>
    <s v="2021-10-24T23:59:59+02:00"/>
    <n v="70201"/>
    <x v="81"/>
    <n v="3140"/>
    <n v="1910"/>
    <n v="6082802548"/>
    <n v="1788"/>
    <n v="5694267516"/>
  </r>
  <r>
    <s v="2021-10-24T23:59:59+02:00"/>
    <n v="70202"/>
    <x v="81"/>
    <n v="4770"/>
    <n v="3092"/>
    <n v="6482180294"/>
    <n v="2916"/>
    <n v="6113207547"/>
  </r>
  <r>
    <s v="2021-10-24T23:59:59+02:00"/>
    <n v="70203"/>
    <x v="81"/>
    <n v="10882"/>
    <n v="6937"/>
    <n v="6374747289"/>
    <n v="6494"/>
    <n v="5967653005"/>
  </r>
  <r>
    <s v="2021-10-24T23:59:59+02:00"/>
    <n v="70204"/>
    <x v="81"/>
    <n v="794"/>
    <n v="435"/>
    <n v="5478589421"/>
    <n v="389"/>
    <n v="4899244332"/>
  </r>
  <r>
    <s v="2021-10-24T23:59:59+02:00"/>
    <n v="70205"/>
    <x v="81"/>
    <n v="944"/>
    <n v="560"/>
    <n v="593220339"/>
    <n v="535"/>
    <n v="5667372881"/>
  </r>
  <r>
    <s v="2021-10-24T23:59:59+02:00"/>
    <n v="70206"/>
    <x v="81"/>
    <n v="612"/>
    <n v="383"/>
    <n v="6258169935"/>
    <n v="359"/>
    <n v="5866013072"/>
  </r>
  <r>
    <s v="2021-10-24T23:59:59+02:00"/>
    <n v="70207"/>
    <x v="81"/>
    <n v="686"/>
    <n v="425"/>
    <n v="6195335277"/>
    <n v="389"/>
    <n v="5670553936"/>
  </r>
  <r>
    <s v="2021-10-24T23:59:59+02:00"/>
    <n v="70208"/>
    <x v="81"/>
    <n v="4780"/>
    <n v="2792"/>
    <n v="5841004184"/>
    <n v="2664"/>
    <n v="5573221757"/>
  </r>
  <r>
    <s v="2021-10-24T23:59:59+02:00"/>
    <n v="70209"/>
    <x v="81"/>
    <n v="3828"/>
    <n v="2593"/>
    <n v="6773772205"/>
    <n v="2431"/>
    <n v="6350574713"/>
  </r>
  <r>
    <s v="2021-10-24T23:59:59+02:00"/>
    <n v="70210"/>
    <x v="81"/>
    <n v="610"/>
    <n v="391"/>
    <n v="6409836066"/>
    <n v="362"/>
    <n v="593442623"/>
  </r>
  <r>
    <s v="2021-10-24T23:59:59+02:00"/>
    <n v="70211"/>
    <x v="81"/>
    <n v="1308"/>
    <n v="867"/>
    <n v="6628440367"/>
    <n v="802"/>
    <n v="6131498471"/>
  </r>
  <r>
    <s v="2021-10-24T23:59:59+02:00"/>
    <n v="70212"/>
    <x v="81"/>
    <n v="2156"/>
    <n v="1425"/>
    <n v="6609461967"/>
    <n v="1322"/>
    <n v="6131725417"/>
  </r>
  <r>
    <s v="2021-10-24T23:59:59+02:00"/>
    <n v="70213"/>
    <x v="81"/>
    <n v="1404"/>
    <n v="938"/>
    <n v="6680911681"/>
    <n v="893"/>
    <n v="636039886"/>
  </r>
  <r>
    <s v="2021-10-24T23:59:59+02:00"/>
    <n v="70214"/>
    <x v="81"/>
    <n v="2335"/>
    <n v="1569"/>
    <n v="6719486081"/>
    <n v="1495"/>
    <n v="6402569593"/>
  </r>
  <r>
    <s v="2021-10-24T23:59:59+02:00"/>
    <n v="70215"/>
    <x v="81"/>
    <n v="2450"/>
    <n v="1560"/>
    <n v="6367346939"/>
    <n v="1461"/>
    <n v="5963265306"/>
  </r>
  <r>
    <s v="2021-10-24T23:59:59+02:00"/>
    <n v="70216"/>
    <x v="81"/>
    <n v="1877"/>
    <n v="1190"/>
    <n v="6339904102"/>
    <n v="1107"/>
    <n v="589770911"/>
  </r>
  <r>
    <s v="2021-10-24T23:59:59+02:00"/>
    <n v="70217"/>
    <x v="81"/>
    <n v="1388"/>
    <n v="812"/>
    <n v="5850144092"/>
    <n v="761"/>
    <n v="5482708934"/>
  </r>
  <r>
    <s v="2021-10-24T23:59:59+02:00"/>
    <n v="70218"/>
    <x v="81"/>
    <n v="1640"/>
    <n v="966"/>
    <n v="5890243902"/>
    <n v="901"/>
    <n v="5493902439"/>
  </r>
  <r>
    <s v="2021-10-24T23:59:59+02:00"/>
    <n v="70219"/>
    <x v="81"/>
    <n v="2570"/>
    <n v="1580"/>
    <n v="6147859922"/>
    <n v="1480"/>
    <n v="5758754864"/>
  </r>
  <r>
    <s v="2021-10-24T23:59:59+02:00"/>
    <n v="70220"/>
    <x v="81"/>
    <n v="2955"/>
    <n v="1952"/>
    <n v="6605752961"/>
    <n v="1841"/>
    <n v="6230118443"/>
  </r>
  <r>
    <s v="2021-10-24T23:59:59+02:00"/>
    <n v="70221"/>
    <x v="81"/>
    <n v="1556"/>
    <n v="983"/>
    <n v="631748072"/>
    <n v="907"/>
    <n v="5829048843"/>
  </r>
  <r>
    <s v="2021-10-24T23:59:59+02:00"/>
    <n v="70222"/>
    <x v="81"/>
    <n v="2777"/>
    <n v="1489"/>
    <n v="5361901332"/>
    <n v="1381"/>
    <n v="4972992438"/>
  </r>
  <r>
    <s v="2021-10-24T23:59:59+02:00"/>
    <n v="70223"/>
    <x v="81"/>
    <n v="3379"/>
    <n v="1944"/>
    <n v="5753181415"/>
    <n v="1834"/>
    <n v="5427641314"/>
  </r>
  <r>
    <s v="2021-10-24T23:59:59+02:00"/>
    <n v="70224"/>
    <x v="81"/>
    <n v="2081"/>
    <n v="1258"/>
    <n v="6045170591"/>
    <n v="1207"/>
    <n v="5800096108"/>
  </r>
  <r>
    <s v="2021-10-24T23:59:59+02:00"/>
    <n v="70301"/>
    <x v="82"/>
    <n v="7319"/>
    <n v="5053"/>
    <n v="6903948627"/>
    <n v="4715"/>
    <n v="6442136904"/>
  </r>
  <r>
    <s v="2021-10-24T23:59:59+02:00"/>
    <n v="70302"/>
    <x v="82"/>
    <n v="2761"/>
    <n v="1880"/>
    <n v="6809127128"/>
    <n v="1765"/>
    <n v="6392611373"/>
  </r>
  <r>
    <s v="2021-10-24T23:59:59+02:00"/>
    <n v="70303"/>
    <x v="82"/>
    <n v="1832"/>
    <n v="1148"/>
    <n v="6266375546"/>
    <n v="1084"/>
    <n v="5917030568"/>
  </r>
  <r>
    <s v="2021-10-24T23:59:59+02:00"/>
    <n v="70304"/>
    <x v="82"/>
    <n v="6111"/>
    <n v="4198"/>
    <n v="6869579447"/>
    <n v="3946"/>
    <n v="6457208313"/>
  </r>
  <r>
    <s v="2021-10-24T23:59:59+02:00"/>
    <n v="70305"/>
    <x v="82"/>
    <n v="1297"/>
    <n v="875"/>
    <n v="6746337702"/>
    <n v="824"/>
    <n v="6353122591"/>
  </r>
  <r>
    <s v="2021-10-24T23:59:59+02:00"/>
    <n v="70306"/>
    <x v="82"/>
    <n v="1496"/>
    <n v="994"/>
    <n v="6644385027"/>
    <n v="948"/>
    <n v="6336898396"/>
  </r>
  <r>
    <s v="2021-10-24T23:59:59+02:00"/>
    <n v="70307"/>
    <x v="82"/>
    <n v="1146"/>
    <n v="771"/>
    <n v="6727748691"/>
    <n v="705"/>
    <n v="6151832461"/>
  </r>
  <r>
    <s v="2021-10-24T23:59:59+02:00"/>
    <n v="70308"/>
    <x v="82"/>
    <n v="1309"/>
    <n v="844"/>
    <n v="6447669977"/>
    <n v="790"/>
    <n v="6035141329"/>
  </r>
  <r>
    <s v="2021-10-24T23:59:59+02:00"/>
    <n v="70309"/>
    <x v="82"/>
    <n v="2148"/>
    <n v="1434"/>
    <n v="6675977654"/>
    <n v="1368"/>
    <n v="6368715084"/>
  </r>
  <r>
    <s v="2021-10-24T23:59:59+02:00"/>
    <n v="70310"/>
    <x v="82"/>
    <n v="4495"/>
    <n v="2973"/>
    <n v="6614015573"/>
    <n v="2744"/>
    <n v="6104560623"/>
  </r>
  <r>
    <s v="2021-10-24T23:59:59+02:00"/>
    <n v="70311"/>
    <x v="82"/>
    <n v="826"/>
    <n v="575"/>
    <n v="696125908"/>
    <n v="542"/>
    <n v="6561743341"/>
  </r>
  <r>
    <s v="2021-10-24T23:59:59+02:00"/>
    <n v="70312"/>
    <x v="82"/>
    <n v="4138"/>
    <n v="2901"/>
    <n v="7010633156"/>
    <n v="2682"/>
    <n v="6481391977"/>
  </r>
  <r>
    <s v="2021-10-24T23:59:59+02:00"/>
    <n v="70313"/>
    <x v="82"/>
    <n v="1332"/>
    <n v="805"/>
    <n v="6043543544"/>
    <n v="764"/>
    <n v="5735735736"/>
  </r>
  <r>
    <s v="2021-10-24T23:59:59+02:00"/>
    <n v="70314"/>
    <x v="82"/>
    <n v="619"/>
    <n v="409"/>
    <n v="6607431341"/>
    <n v="382"/>
    <n v="6171243942"/>
  </r>
  <r>
    <s v="2021-10-24T23:59:59+02:00"/>
    <n v="70315"/>
    <x v="82"/>
    <n v="1410"/>
    <n v="978"/>
    <n v="6936170213"/>
    <n v="912"/>
    <n v="6468085106"/>
  </r>
  <r>
    <s v="2021-10-24T23:59:59+02:00"/>
    <n v="70317"/>
    <x v="82"/>
    <n v="436"/>
    <n v="252"/>
    <n v="5779816514"/>
    <n v="218"/>
    <n v="50"/>
  </r>
  <r>
    <s v="2021-10-24T23:59:59+02:00"/>
    <n v="70318"/>
    <x v="82"/>
    <n v="1469"/>
    <n v="1032"/>
    <n v="7025187202"/>
    <n v="958"/>
    <n v="6521443159"/>
  </r>
  <r>
    <s v="2021-10-24T23:59:59+02:00"/>
    <n v="70319"/>
    <x v="82"/>
    <n v="3990"/>
    <n v="2688"/>
    <n v="6736842105"/>
    <n v="2535"/>
    <n v="6353383459"/>
  </r>
  <r>
    <s v="2021-10-24T23:59:59+02:00"/>
    <n v="70320"/>
    <x v="82"/>
    <n v="3014"/>
    <n v="2022"/>
    <n v="6708692767"/>
    <n v="1936"/>
    <n v="6423357664"/>
  </r>
  <r>
    <s v="2021-10-24T23:59:59+02:00"/>
    <n v="70322"/>
    <x v="82"/>
    <n v="1667"/>
    <n v="1127"/>
    <n v="676064787"/>
    <n v="1076"/>
    <n v="6454709058"/>
  </r>
  <r>
    <s v="2021-10-24T23:59:59+02:00"/>
    <n v="70323"/>
    <x v="82"/>
    <n v="834"/>
    <n v="482"/>
    <n v="5779376499"/>
    <n v="458"/>
    <n v="5491606715"/>
  </r>
  <r>
    <s v="2021-10-24T23:59:59+02:00"/>
    <n v="70325"/>
    <x v="82"/>
    <n v="1111"/>
    <n v="773"/>
    <n v="695769577"/>
    <n v="726"/>
    <n v="6534653465"/>
  </r>
  <r>
    <s v="2021-10-24T23:59:59+02:00"/>
    <n v="70326"/>
    <x v="82"/>
    <n v="2419"/>
    <n v="1530"/>
    <n v="6324927656"/>
    <n v="1452"/>
    <n v="6002480364"/>
  </r>
  <r>
    <s v="2021-10-24T23:59:59+02:00"/>
    <n v="70327"/>
    <x v="82"/>
    <n v="918"/>
    <n v="630"/>
    <n v="6862745098"/>
    <n v="588"/>
    <n v="6405228758"/>
  </r>
  <r>
    <s v="2021-10-24T23:59:59+02:00"/>
    <n v="70328"/>
    <x v="82"/>
    <n v="1940"/>
    <n v="1238"/>
    <n v="6381443299"/>
    <n v="1169"/>
    <n v="6025773196"/>
  </r>
  <r>
    <s v="2021-10-24T23:59:59+02:00"/>
    <n v="70329"/>
    <x v="82"/>
    <n v="4549"/>
    <n v="3127"/>
    <n v="687403825"/>
    <n v="2928"/>
    <n v="6436579468"/>
  </r>
  <r>
    <s v="2021-10-24T23:59:59+02:00"/>
    <n v="70330"/>
    <x v="82"/>
    <n v="1453"/>
    <n v="954"/>
    <n v="6565726084"/>
    <n v="881"/>
    <n v="6063317275"/>
  </r>
  <r>
    <s v="2021-10-24T23:59:59+02:00"/>
    <n v="70331"/>
    <x v="82"/>
    <n v="2230"/>
    <n v="1512"/>
    <n v="6780269058"/>
    <n v="1434"/>
    <n v="6430493274"/>
  </r>
  <r>
    <s v="2021-10-24T23:59:59+02:00"/>
    <n v="70332"/>
    <x v="82"/>
    <n v="2087"/>
    <n v="1492"/>
    <n v="7149017729"/>
    <n v="1425"/>
    <n v="682798275"/>
  </r>
  <r>
    <s v="2021-10-24T23:59:59+02:00"/>
    <n v="70333"/>
    <x v="82"/>
    <n v="2050"/>
    <n v="1271"/>
    <n v="62"/>
    <n v="1160"/>
    <n v="5658536585"/>
  </r>
  <r>
    <s v="2021-10-24T23:59:59+02:00"/>
    <n v="70334"/>
    <x v="82"/>
    <n v="4817"/>
    <n v="3221"/>
    <n v="6686734482"/>
    <n v="3023"/>
    <n v="6275690264"/>
  </r>
  <r>
    <s v="2021-10-24T23:59:59+02:00"/>
    <n v="70335"/>
    <x v="82"/>
    <n v="1902"/>
    <n v="1170"/>
    <n v="6151419558"/>
    <n v="1101"/>
    <n v="5788643533"/>
  </r>
  <r>
    <s v="2021-10-24T23:59:59+02:00"/>
    <n v="70336"/>
    <x v="82"/>
    <n v="378"/>
    <n v="226"/>
    <n v="5978835979"/>
    <n v="212"/>
    <n v="5608465608"/>
  </r>
  <r>
    <s v="2021-10-24T23:59:59+02:00"/>
    <n v="70337"/>
    <x v="82"/>
    <n v="3082"/>
    <n v="2134"/>
    <n v="6924075276"/>
    <n v="1991"/>
    <n v="646009085"/>
  </r>
  <r>
    <s v="2021-10-24T23:59:59+02:00"/>
    <n v="70338"/>
    <x v="82"/>
    <n v="1089"/>
    <n v="777"/>
    <n v="7134986226"/>
    <n v="736"/>
    <n v="6758494031"/>
  </r>
  <r>
    <s v="2021-10-24T23:59:59+02:00"/>
    <n v="70339"/>
    <x v="82"/>
    <n v="1064"/>
    <n v="686"/>
    <n v="6447368421"/>
    <n v="640"/>
    <n v="6015037594"/>
  </r>
  <r>
    <s v="2021-10-24T23:59:59+02:00"/>
    <n v="70340"/>
    <x v="82"/>
    <n v="1185"/>
    <n v="761"/>
    <n v="6421940928"/>
    <n v="724"/>
    <n v="6109704641"/>
  </r>
  <r>
    <s v="2021-10-24T23:59:59+02:00"/>
    <n v="70341"/>
    <x v="82"/>
    <n v="1224"/>
    <n v="804"/>
    <n v="6568627451"/>
    <n v="746"/>
    <n v="6094771242"/>
  </r>
  <r>
    <s v="2021-10-24T23:59:59+02:00"/>
    <n v="70342"/>
    <x v="82"/>
    <n v="1282"/>
    <n v="770"/>
    <n v="600624025"/>
    <n v="741"/>
    <n v="5780031201"/>
  </r>
  <r>
    <s v="2021-10-24T23:59:59+02:00"/>
    <n v="70343"/>
    <x v="82"/>
    <n v="1090"/>
    <n v="693"/>
    <n v="6357798165"/>
    <n v="639"/>
    <n v="5862385321"/>
  </r>
  <r>
    <s v="2021-10-24T23:59:59+02:00"/>
    <n v="70344"/>
    <x v="82"/>
    <n v="1426"/>
    <n v="938"/>
    <n v="6577840112"/>
    <n v="880"/>
    <n v="6171107994"/>
  </r>
  <r>
    <s v="2021-10-24T23:59:59+02:00"/>
    <n v="70345"/>
    <x v="82"/>
    <n v="1951"/>
    <n v="1206"/>
    <n v="6181445413"/>
    <n v="1122"/>
    <n v="5750896976"/>
  </r>
  <r>
    <s v="2021-10-24T23:59:59+02:00"/>
    <n v="70346"/>
    <x v="82"/>
    <n v="9311"/>
    <n v="6415"/>
    <n v="6889700354"/>
    <n v="6050"/>
    <n v="6497690903"/>
  </r>
  <r>
    <s v="2021-10-24T23:59:59+02:00"/>
    <n v="70347"/>
    <x v="82"/>
    <n v="179"/>
    <n v="128"/>
    <n v="7150837989"/>
    <n v="124"/>
    <n v="6927374302"/>
  </r>
  <r>
    <s v="2021-10-24T23:59:59+02:00"/>
    <n v="70348"/>
    <x v="82"/>
    <n v="1355"/>
    <n v="877"/>
    <n v="6472324723"/>
    <n v="827"/>
    <n v="6103321033"/>
  </r>
  <r>
    <s v="2021-10-24T23:59:59+02:00"/>
    <n v="70349"/>
    <x v="82"/>
    <n v="885"/>
    <n v="580"/>
    <n v="6553672316"/>
    <n v="513"/>
    <n v="5796610169"/>
  </r>
  <r>
    <s v="2021-10-24T23:59:59+02:00"/>
    <n v="70350"/>
    <x v="82"/>
    <n v="1097"/>
    <n v="690"/>
    <n v="6289881495"/>
    <n v="638"/>
    <n v="581586144"/>
  </r>
  <r>
    <s v="2021-10-24T23:59:59+02:00"/>
    <n v="70351"/>
    <x v="82"/>
    <n v="3519"/>
    <n v="2305"/>
    <n v="6550156294"/>
    <n v="2216"/>
    <n v="6297243535"/>
  </r>
  <r>
    <s v="2021-10-24T23:59:59+02:00"/>
    <n v="70352"/>
    <x v="82"/>
    <n v="1339"/>
    <n v="948"/>
    <n v="7079910381"/>
    <n v="905"/>
    <n v="6758775205"/>
  </r>
  <r>
    <s v="2021-10-24T23:59:59+02:00"/>
    <n v="70353"/>
    <x v="82"/>
    <n v="2250"/>
    <n v="1623"/>
    <n v="7213333333"/>
    <n v="1526"/>
    <n v="6782222222"/>
  </r>
  <r>
    <s v="2021-10-24T23:59:59+02:00"/>
    <n v="70354"/>
    <x v="82"/>
    <n v="14243"/>
    <n v="9260"/>
    <n v="6501439304"/>
    <n v="8567"/>
    <n v="6014884505"/>
  </r>
  <r>
    <s v="2021-10-24T23:59:59+02:00"/>
    <n v="70355"/>
    <x v="82"/>
    <n v="3635"/>
    <n v="2308"/>
    <n v="6349381018"/>
    <n v="2108"/>
    <n v="5799174691"/>
  </r>
  <r>
    <s v="2021-10-24T23:59:59+02:00"/>
    <n v="70356"/>
    <x v="82"/>
    <n v="1592"/>
    <n v="1063"/>
    <n v="6677135678"/>
    <n v="1004"/>
    <n v="6306532663"/>
  </r>
  <r>
    <s v="2021-10-24T23:59:59+02:00"/>
    <n v="70357"/>
    <x v="82"/>
    <n v="16091"/>
    <n v="10254"/>
    <n v="637250637"/>
    <n v="9590"/>
    <n v="5959853334"/>
  </r>
  <r>
    <s v="2021-10-24T23:59:59+02:00"/>
    <n v="70358"/>
    <x v="82"/>
    <n v="4112"/>
    <n v="2858"/>
    <n v="6950389105"/>
    <n v="2706"/>
    <n v="65807393"/>
  </r>
  <r>
    <s v="2021-10-24T23:59:59+02:00"/>
    <n v="70359"/>
    <x v="82"/>
    <n v="1345"/>
    <n v="809"/>
    <n v="6014869888"/>
    <n v="749"/>
    <n v="5568773234"/>
  </r>
  <r>
    <s v="2021-10-24T23:59:59+02:00"/>
    <n v="70360"/>
    <x v="82"/>
    <n v="1693"/>
    <n v="1073"/>
    <n v="6337861784"/>
    <n v="1033"/>
    <n v="6101594802"/>
  </r>
  <r>
    <s v="2021-10-24T23:59:59+02:00"/>
    <n v="70361"/>
    <x v="82"/>
    <n v="230"/>
    <n v="177"/>
    <n v="7695652174"/>
    <n v="163"/>
    <n v="7086956522"/>
  </r>
  <r>
    <s v="2021-10-24T23:59:59+02:00"/>
    <n v="70362"/>
    <x v="82"/>
    <n v="527"/>
    <n v="340"/>
    <n v="6451612903"/>
    <n v="305"/>
    <n v="5787476281"/>
  </r>
  <r>
    <s v="2021-10-24T23:59:59+02:00"/>
    <n v="70364"/>
    <x v="82"/>
    <n v="6963"/>
    <n v="4755"/>
    <n v="6828953037"/>
    <n v="4491"/>
    <n v="6449806118"/>
  </r>
  <r>
    <s v="2021-10-24T23:59:59+02:00"/>
    <n v="70365"/>
    <x v="82"/>
    <n v="4497"/>
    <n v="2923"/>
    <n v="6499888815"/>
    <n v="2762"/>
    <n v="6141872359"/>
  </r>
  <r>
    <s v="2021-10-24T23:59:59+02:00"/>
    <n v="70366"/>
    <x v="82"/>
    <n v="776"/>
    <n v="468"/>
    <n v="6030927835"/>
    <n v="426"/>
    <n v="5489690722"/>
  </r>
  <r>
    <s v="2021-10-24T23:59:59+02:00"/>
    <n v="70367"/>
    <x v="82"/>
    <n v="7984"/>
    <n v="5313"/>
    <n v="6654559118"/>
    <n v="4985"/>
    <n v="6243737475"/>
  </r>
  <r>
    <s v="2021-10-24T23:59:59+02:00"/>
    <n v="70368"/>
    <x v="82"/>
    <n v="982"/>
    <n v="616"/>
    <n v="6272912424"/>
    <n v="586"/>
    <n v="5967413442"/>
  </r>
  <r>
    <s v="2021-10-24T23:59:59+02:00"/>
    <n v="70369"/>
    <x v="82"/>
    <n v="8197"/>
    <n v="5610"/>
    <n v="6843967305"/>
    <n v="5290"/>
    <n v="6453580578"/>
  </r>
  <r>
    <s v="2021-10-24T23:59:59+02:00"/>
    <n v="70401"/>
    <x v="83"/>
    <n v="1132"/>
    <n v="702"/>
    <n v="6201413428"/>
    <n v="664"/>
    <n v="5865724382"/>
  </r>
  <r>
    <s v="2021-10-24T23:59:59+02:00"/>
    <n v="70402"/>
    <x v="83"/>
    <n v="2636"/>
    <n v="1781"/>
    <n v="6756449165"/>
    <n v="1688"/>
    <n v="6403641882"/>
  </r>
  <r>
    <s v="2021-10-24T23:59:59+02:00"/>
    <n v="70403"/>
    <x v="83"/>
    <n v="4407"/>
    <n v="2870"/>
    <n v="6512366689"/>
    <n v="2690"/>
    <n v="6103925573"/>
  </r>
  <r>
    <s v="2021-10-24T23:59:59+02:00"/>
    <n v="70404"/>
    <x v="83"/>
    <n v="1919"/>
    <n v="1108"/>
    <n v="5773840542"/>
    <n v="1036"/>
    <n v="5398645128"/>
  </r>
  <r>
    <s v="2021-10-24T23:59:59+02:00"/>
    <n v="70405"/>
    <x v="83"/>
    <n v="1275"/>
    <n v="847"/>
    <n v="6643137255"/>
    <n v="801"/>
    <n v="6282352941"/>
  </r>
  <r>
    <s v="2021-10-24T23:59:59+02:00"/>
    <n v="70406"/>
    <x v="83"/>
    <n v="5650"/>
    <n v="3735"/>
    <n v="6610619469"/>
    <n v="3491"/>
    <n v="6178761062"/>
  </r>
  <r>
    <s v="2021-10-24T23:59:59+02:00"/>
    <n v="70407"/>
    <x v="83"/>
    <n v="1173"/>
    <n v="754"/>
    <n v="6427962489"/>
    <n v="699"/>
    <n v="5959079284"/>
  </r>
  <r>
    <s v="2021-10-24T23:59:59+02:00"/>
    <n v="70408"/>
    <x v="83"/>
    <n v="1558"/>
    <n v="907"/>
    <n v="582156611"/>
    <n v="842"/>
    <n v="540436457"/>
  </r>
  <r>
    <s v="2021-10-24T23:59:59+02:00"/>
    <n v="70409"/>
    <x v="83"/>
    <n v="5258"/>
    <n v="3074"/>
    <n v="5846329403"/>
    <n v="2896"/>
    <n v="5507797642"/>
  </r>
  <r>
    <s v="2021-10-24T23:59:59+02:00"/>
    <n v="70410"/>
    <x v="83"/>
    <n v="4024"/>
    <n v="2406"/>
    <n v="5979125249"/>
    <n v="2240"/>
    <n v="5566600398"/>
  </r>
  <r>
    <s v="2021-10-24T23:59:59+02:00"/>
    <n v="70411"/>
    <x v="83"/>
    <n v="8239"/>
    <n v="5181"/>
    <n v="6288384513"/>
    <n v="4927"/>
    <n v="5980094672"/>
  </r>
  <r>
    <s v="2021-10-24T23:59:59+02:00"/>
    <n v="70412"/>
    <x v="83"/>
    <n v="4456"/>
    <n v="2545"/>
    <n v="5711400359"/>
    <n v="2380"/>
    <n v="5341113106"/>
  </r>
  <r>
    <s v="2021-10-24T23:59:59+02:00"/>
    <n v="70413"/>
    <x v="83"/>
    <n v="2334"/>
    <n v="1483"/>
    <n v="6353898886"/>
    <n v="1369"/>
    <n v="5865467009"/>
  </r>
  <r>
    <s v="2021-10-24T23:59:59+02:00"/>
    <n v="70414"/>
    <x v="83"/>
    <n v="1692"/>
    <n v="968"/>
    <n v="5721040189"/>
    <n v="920"/>
    <n v="5437352246"/>
  </r>
  <r>
    <s v="2021-10-24T23:59:59+02:00"/>
    <n v="70415"/>
    <x v="83"/>
    <n v="799"/>
    <n v="500"/>
    <n v="6257822278"/>
    <n v="463"/>
    <n v="5794743429"/>
  </r>
  <r>
    <s v="2021-10-24T23:59:59+02:00"/>
    <n v="70416"/>
    <x v="83"/>
    <n v="9663"/>
    <n v="6026"/>
    <n v="6236158543"/>
    <n v="5634"/>
    <n v="5830487426"/>
  </r>
  <r>
    <s v="2021-10-24T23:59:59+02:00"/>
    <n v="70417"/>
    <x v="83"/>
    <n v="1872"/>
    <n v="1195"/>
    <n v="6383547009"/>
    <n v="1110"/>
    <n v="5929487179"/>
  </r>
  <r>
    <s v="2021-10-24T23:59:59+02:00"/>
    <n v="70418"/>
    <x v="83"/>
    <n v="877"/>
    <n v="508"/>
    <n v="5792474344"/>
    <n v="475"/>
    <n v="5416191562"/>
  </r>
  <r>
    <s v="2021-10-24T23:59:59+02:00"/>
    <n v="70419"/>
    <x v="83"/>
    <n v="2048"/>
    <n v="1255"/>
    <n v="6127929688"/>
    <n v="1165"/>
    <n v="5688476563"/>
  </r>
  <r>
    <s v="2021-10-24T23:59:59+02:00"/>
    <n v="70420"/>
    <x v="83"/>
    <n v="3664"/>
    <n v="2506"/>
    <n v="6839519651"/>
    <n v="2365"/>
    <n v="6454694323"/>
  </r>
  <r>
    <s v="2021-10-24T23:59:59+02:00"/>
    <n v="70501"/>
    <x v="84"/>
    <n v="2538"/>
    <n v="1415"/>
    <n v="5575256107"/>
    <n v="1224"/>
    <n v="4822695035"/>
  </r>
  <r>
    <s v="2021-10-24T23:59:59+02:00"/>
    <n v="70502"/>
    <x v="84"/>
    <n v="1031"/>
    <n v="575"/>
    <n v="5577109602"/>
    <n v="539"/>
    <n v="5227934045"/>
  </r>
  <r>
    <s v="2021-10-24T23:59:59+02:00"/>
    <n v="70503"/>
    <x v="84"/>
    <n v="2882"/>
    <n v="1862"/>
    <n v="6460791117"/>
    <n v="1754"/>
    <n v="6086051353"/>
  </r>
  <r>
    <s v="2021-10-24T23:59:59+02:00"/>
    <n v="70504"/>
    <x v="84"/>
    <n v="1531"/>
    <n v="999"/>
    <n v="6525146963"/>
    <n v="871"/>
    <n v="5689092097"/>
  </r>
  <r>
    <s v="2021-10-24T23:59:59+02:00"/>
    <n v="70505"/>
    <x v="84"/>
    <n v="3517"/>
    <n v="2213"/>
    <n v="6292294569"/>
    <n v="2073"/>
    <n v="5894228035"/>
  </r>
  <r>
    <s v="2021-10-24T23:59:59+02:00"/>
    <n v="70506"/>
    <x v="84"/>
    <n v="3043"/>
    <n v="1903"/>
    <n v="625369701"/>
    <n v="1790"/>
    <n v="5882352941"/>
  </r>
  <r>
    <s v="2021-10-24T23:59:59+02:00"/>
    <n v="70508"/>
    <x v="84"/>
    <n v="5716"/>
    <n v="3403"/>
    <n v="5953463961"/>
    <n v="3231"/>
    <n v="5652554234"/>
  </r>
  <r>
    <s v="2021-10-24T23:59:59+02:00"/>
    <n v="70509"/>
    <x v="84"/>
    <n v="2866"/>
    <n v="1718"/>
    <n v="5994417306"/>
    <n v="1624"/>
    <n v="5666434054"/>
  </r>
  <r>
    <s v="2021-10-24T23:59:59+02:00"/>
    <n v="70510"/>
    <x v="84"/>
    <n v="1553"/>
    <n v="775"/>
    <n v="4990341275"/>
    <n v="727"/>
    <n v="4681262073"/>
  </r>
  <r>
    <s v="2021-10-24T23:59:59+02:00"/>
    <n v="70511"/>
    <x v="84"/>
    <n v="5871"/>
    <n v="3597"/>
    <n v="6126724578"/>
    <n v="3393"/>
    <n v="577925396"/>
  </r>
  <r>
    <s v="2021-10-24T23:59:59+02:00"/>
    <n v="70512"/>
    <x v="84"/>
    <n v="4971"/>
    <n v="3192"/>
    <n v="6421243211"/>
    <n v="3040"/>
    <n v="6115469724"/>
  </r>
  <r>
    <s v="2021-10-24T23:59:59+02:00"/>
    <n v="70513"/>
    <x v="84"/>
    <n v="19512"/>
    <n v="11488"/>
    <n v="5887658877"/>
    <n v="10859"/>
    <n v="5565293153"/>
  </r>
  <r>
    <s v="2021-10-24T23:59:59+02:00"/>
    <n v="70514"/>
    <x v="84"/>
    <n v="4762"/>
    <n v="3119"/>
    <n v="6549769005"/>
    <n v="2924"/>
    <n v="6140277194"/>
  </r>
  <r>
    <s v="2021-10-24T23:59:59+02:00"/>
    <n v="70515"/>
    <x v="84"/>
    <n v="4159"/>
    <n v="2654"/>
    <n v="6381341669"/>
    <n v="2477"/>
    <n v="5955758596"/>
  </r>
  <r>
    <s v="2021-10-24T23:59:59+02:00"/>
    <n v="70516"/>
    <x v="84"/>
    <n v="458"/>
    <n v="257"/>
    <n v="5611353712"/>
    <n v="236"/>
    <n v="5152838428"/>
  </r>
  <r>
    <s v="2021-10-24T23:59:59+02:00"/>
    <n v="70517"/>
    <x v="84"/>
    <n v="3459"/>
    <n v="2192"/>
    <n v="6337091645"/>
    <n v="2103"/>
    <n v="6079791847"/>
  </r>
  <r>
    <s v="2021-10-24T23:59:59+02:00"/>
    <n v="70518"/>
    <x v="84"/>
    <n v="2820"/>
    <n v="1651"/>
    <n v="5854609929"/>
    <n v="1558"/>
    <n v="5524822695"/>
  </r>
  <r>
    <s v="2021-10-24T23:59:59+02:00"/>
    <n v="70519"/>
    <x v="84"/>
    <n v="720"/>
    <n v="323"/>
    <n v="4486111111"/>
    <n v="304"/>
    <n v="4222222222"/>
  </r>
  <r>
    <s v="2021-10-24T23:59:59+02:00"/>
    <n v="70520"/>
    <x v="84"/>
    <n v="2551"/>
    <n v="1577"/>
    <n v="6181889455"/>
    <n v="1496"/>
    <n v="5864366915"/>
  </r>
  <r>
    <s v="2021-10-24T23:59:59+02:00"/>
    <n v="70521"/>
    <x v="84"/>
    <n v="448"/>
    <n v="264"/>
    <n v="5892857143"/>
    <n v="244"/>
    <n v="5446428571"/>
  </r>
  <r>
    <s v="2021-10-24T23:59:59+02:00"/>
    <n v="70522"/>
    <x v="84"/>
    <n v="2769"/>
    <n v="1584"/>
    <n v="5720476706"/>
    <n v="1473"/>
    <n v="5319609967"/>
  </r>
  <r>
    <s v="2021-10-24T23:59:59+02:00"/>
    <n v="70523"/>
    <x v="84"/>
    <n v="559"/>
    <n v="253"/>
    <n v="4525939177"/>
    <n v="247"/>
    <n v="4418604651"/>
  </r>
  <r>
    <s v="2021-10-24T23:59:59+02:00"/>
    <n v="70524"/>
    <x v="84"/>
    <n v="1504"/>
    <n v="884"/>
    <n v="5877659574"/>
    <n v="840"/>
    <n v="5585106383"/>
  </r>
  <r>
    <s v="2021-10-24T23:59:59+02:00"/>
    <n v="70525"/>
    <x v="84"/>
    <n v="2562"/>
    <n v="1556"/>
    <n v="6073380172"/>
    <n v="1471"/>
    <n v="5741608119"/>
  </r>
  <r>
    <s v="2021-10-24T23:59:59+02:00"/>
    <n v="70526"/>
    <x v="84"/>
    <n v="3722"/>
    <n v="2227"/>
    <n v="5983342289"/>
    <n v="2090"/>
    <n v="5615260613"/>
  </r>
  <r>
    <s v="2021-10-24T23:59:59+02:00"/>
    <n v="70527"/>
    <x v="84"/>
    <n v="3097"/>
    <n v="1862"/>
    <n v="6012269939"/>
    <n v="1746"/>
    <n v="5637713917"/>
  </r>
  <r>
    <s v="2021-10-24T23:59:59+02:00"/>
    <n v="70528"/>
    <x v="84"/>
    <n v="1925"/>
    <n v="1197"/>
    <n v="6218181818"/>
    <n v="1109"/>
    <n v="5761038961"/>
  </r>
  <r>
    <s v="2021-10-24T23:59:59+02:00"/>
    <n v="70529"/>
    <x v="84"/>
    <n v="2041"/>
    <n v="1042"/>
    <n v="5105340519"/>
    <n v="1000"/>
    <n v="489955904"/>
  </r>
  <r>
    <s v="2021-10-24T23:59:59+02:00"/>
    <n v="70530"/>
    <x v="84"/>
    <n v="4314"/>
    <n v="2709"/>
    <n v="6279554937"/>
    <n v="2515"/>
    <n v="5829856282"/>
  </r>
  <r>
    <s v="2021-10-24T23:59:59+02:00"/>
    <n v="70531"/>
    <x v="84"/>
    <n v="14179"/>
    <n v="8615"/>
    <n v="6075886875"/>
    <n v="8064"/>
    <n v="5687284012"/>
  </r>
  <r>
    <s v="2021-10-24T23:59:59+02:00"/>
    <n v="70601"/>
    <x v="85"/>
    <n v="383"/>
    <n v="218"/>
    <n v="5691906005"/>
    <n v="203"/>
    <n v="5300261097"/>
  </r>
  <r>
    <s v="2021-10-24T23:59:59+02:00"/>
    <n v="70602"/>
    <x v="85"/>
    <n v="275"/>
    <n v="190"/>
    <n v="6909090909"/>
    <n v="182"/>
    <n v="6618181818"/>
  </r>
  <r>
    <s v="2021-10-24T23:59:59+02:00"/>
    <n v="70603"/>
    <x v="85"/>
    <n v="995"/>
    <n v="656"/>
    <n v="6592964824"/>
    <n v="617"/>
    <n v="6201005025"/>
  </r>
  <r>
    <s v="2021-10-24T23:59:59+02:00"/>
    <n v="70604"/>
    <x v="85"/>
    <n v="3094"/>
    <n v="1918"/>
    <n v="6199095023"/>
    <n v="1804"/>
    <n v="5830639948"/>
  </r>
  <r>
    <s v="2021-10-24T23:59:59+02:00"/>
    <n v="70605"/>
    <x v="85"/>
    <n v="991"/>
    <n v="681"/>
    <n v="687184662"/>
    <n v="638"/>
    <n v="6437941473"/>
  </r>
  <r>
    <s v="2021-10-24T23:59:59+02:00"/>
    <n v="70606"/>
    <x v="85"/>
    <n v="767"/>
    <n v="605"/>
    <n v="7887874837"/>
    <n v="582"/>
    <n v="7588005215"/>
  </r>
  <r>
    <s v="2021-10-24T23:59:59+02:00"/>
    <n v="70607"/>
    <x v="85"/>
    <n v="1375"/>
    <n v="954"/>
    <n v="6938181818"/>
    <n v="898"/>
    <n v="6530909091"/>
  </r>
  <r>
    <s v="2021-10-24T23:59:59+02:00"/>
    <n v="70608"/>
    <x v="85"/>
    <n v="1564"/>
    <n v="1130"/>
    <n v="7225063939"/>
    <n v="1093"/>
    <n v="6988491049"/>
  </r>
  <r>
    <s v="2021-10-24T23:59:59+02:00"/>
    <n v="70609"/>
    <x v="85"/>
    <n v="2529"/>
    <n v="1856"/>
    <n v="7338869118"/>
    <n v="1735"/>
    <n v="6860419138"/>
  </r>
  <r>
    <s v="2021-10-24T23:59:59+02:00"/>
    <n v="70610"/>
    <x v="85"/>
    <n v="437"/>
    <n v="251"/>
    <n v="5743707094"/>
    <n v="235"/>
    <n v="5377574371"/>
  </r>
  <r>
    <s v="2021-10-24T23:59:59+02:00"/>
    <n v="70611"/>
    <x v="85"/>
    <n v="616"/>
    <n v="410"/>
    <n v="6655844156"/>
    <n v="389"/>
    <n v="6314935065"/>
  </r>
  <r>
    <s v="2021-10-24T23:59:59+02:00"/>
    <n v="70612"/>
    <x v="85"/>
    <n v="502"/>
    <n v="303"/>
    <n v="6035856574"/>
    <n v="276"/>
    <n v="5498007968"/>
  </r>
  <r>
    <s v="2021-10-24T23:59:59+02:00"/>
    <n v="70613"/>
    <x v="85"/>
    <n v="539"/>
    <n v="313"/>
    <n v="5807050093"/>
    <n v="296"/>
    <n v="5491651206"/>
  </r>
  <r>
    <s v="2021-10-24T23:59:59+02:00"/>
    <n v="70614"/>
    <x v="85"/>
    <n v="7686"/>
    <n v="5129"/>
    <n v="6673172001"/>
    <n v="4851"/>
    <n v="631147541"/>
  </r>
  <r>
    <s v="2021-10-24T23:59:59+02:00"/>
    <n v="70615"/>
    <x v="85"/>
    <n v="1543"/>
    <n v="1015"/>
    <n v="6578094621"/>
    <n v="946"/>
    <n v="6130913804"/>
  </r>
  <r>
    <s v="2021-10-24T23:59:59+02:00"/>
    <n v="70616"/>
    <x v="85"/>
    <n v="1485"/>
    <n v="1020"/>
    <n v="6868686869"/>
    <n v="983"/>
    <n v="661952862"/>
  </r>
  <r>
    <s v="2021-10-24T23:59:59+02:00"/>
    <n v="70617"/>
    <x v="85"/>
    <n v="2585"/>
    <n v="1449"/>
    <n v="5605415861"/>
    <n v="1330"/>
    <n v="5145067698"/>
  </r>
  <r>
    <s v="2021-10-24T23:59:59+02:00"/>
    <n v="70618"/>
    <x v="85"/>
    <n v="783"/>
    <n v="548"/>
    <n v="6998722861"/>
    <n v="517"/>
    <n v="6602809706"/>
  </r>
  <r>
    <s v="2021-10-24T23:59:59+02:00"/>
    <n v="70619"/>
    <x v="85"/>
    <n v="1884"/>
    <n v="1136"/>
    <n v="6029723992"/>
    <n v="1082"/>
    <n v="5743099788"/>
  </r>
  <r>
    <s v="2021-10-24T23:59:59+02:00"/>
    <n v="70620"/>
    <x v="85"/>
    <n v="1250"/>
    <n v="710"/>
    <s v="56.8"/>
    <n v="663"/>
    <s v="53.04"/>
  </r>
  <r>
    <s v="2021-10-24T23:59:59+02:00"/>
    <n v="70621"/>
    <x v="85"/>
    <n v="2357"/>
    <n v="1596"/>
    <n v="6771319474"/>
    <n v="1506"/>
    <n v="638947815"/>
  </r>
  <r>
    <s v="2021-10-24T23:59:59+02:00"/>
    <n v="70622"/>
    <x v="85"/>
    <n v="1658"/>
    <n v="1040"/>
    <n v="6272617612"/>
    <n v="984"/>
    <n v="5934861279"/>
  </r>
  <r>
    <s v="2021-10-24T23:59:59+02:00"/>
    <n v="70623"/>
    <x v="85"/>
    <n v="1253"/>
    <n v="759"/>
    <n v="6057462091"/>
    <n v="697"/>
    <n v="5562649641"/>
  </r>
  <r>
    <s v="2021-10-24T23:59:59+02:00"/>
    <n v="70624"/>
    <x v="85"/>
    <n v="1151"/>
    <n v="798"/>
    <n v="6933101651"/>
    <n v="752"/>
    <n v="6533449175"/>
  </r>
  <r>
    <s v="2021-10-24T23:59:59+02:00"/>
    <n v="70625"/>
    <x v="85"/>
    <n v="99"/>
    <n v="35"/>
    <n v="3535353535"/>
    <n v="32"/>
    <n v="3232323232"/>
  </r>
  <r>
    <s v="2021-10-24T23:59:59+02:00"/>
    <n v="70626"/>
    <x v="85"/>
    <n v="576"/>
    <n v="418"/>
    <n v="7256944444"/>
    <n v="392"/>
    <n v="6805555556"/>
  </r>
  <r>
    <s v="2021-10-24T23:59:59+02:00"/>
    <n v="70627"/>
    <x v="85"/>
    <n v="1240"/>
    <n v="781"/>
    <n v="6298387097"/>
    <n v="742"/>
    <n v="5983870968"/>
  </r>
  <r>
    <s v="2021-10-24T23:59:59+02:00"/>
    <n v="70628"/>
    <x v="85"/>
    <n v="508"/>
    <n v="344"/>
    <n v="6771653543"/>
    <n v="324"/>
    <n v="6377952756"/>
  </r>
  <r>
    <s v="2021-10-24T23:59:59+02:00"/>
    <n v="70629"/>
    <x v="85"/>
    <n v="762"/>
    <n v="386"/>
    <n v="5065616798"/>
    <n v="367"/>
    <n v="4816272966"/>
  </r>
  <r>
    <s v="2021-10-24T23:59:59+02:00"/>
    <n v="70630"/>
    <x v="85"/>
    <n v="3459"/>
    <n v="2470"/>
    <n v="7140792136"/>
    <n v="2319"/>
    <n v="6704249783"/>
  </r>
  <r>
    <s v="2021-10-24T23:59:59+02:00"/>
    <n v="70701"/>
    <x v="86"/>
    <n v="647"/>
    <n v="406"/>
    <n v="627511592"/>
    <n v="373"/>
    <n v="5765069552"/>
  </r>
  <r>
    <s v="2021-10-24T23:59:59+02:00"/>
    <n v="70702"/>
    <x v="86"/>
    <n v="921"/>
    <n v="495"/>
    <n v="5374592834"/>
    <n v="462"/>
    <n v="5016286645"/>
  </r>
  <r>
    <s v="2021-10-24T23:59:59+02:00"/>
    <n v="70703"/>
    <x v="86"/>
    <n v="492"/>
    <n v="286"/>
    <n v="581300813"/>
    <n v="259"/>
    <n v="5264227642"/>
  </r>
  <r>
    <s v="2021-10-24T23:59:59+02:00"/>
    <n v="70704"/>
    <x v="86"/>
    <n v="1229"/>
    <n v="723"/>
    <n v="588283157"/>
    <n v="675"/>
    <n v="5492270138"/>
  </r>
  <r>
    <s v="2021-10-24T23:59:59+02:00"/>
    <n v="70705"/>
    <x v="86"/>
    <n v="1786"/>
    <n v="1070"/>
    <n v="5991041433"/>
    <n v="978"/>
    <n v="5475923852"/>
  </r>
  <r>
    <s v="2021-10-24T23:59:59+02:00"/>
    <n v="70706"/>
    <x v="86"/>
    <n v="746"/>
    <n v="461"/>
    <n v="6179624665"/>
    <n v="432"/>
    <n v="5790884718"/>
  </r>
  <r>
    <s v="2021-10-24T23:59:59+02:00"/>
    <n v="70707"/>
    <x v="86"/>
    <n v="2303"/>
    <n v="1281"/>
    <n v="556231003"/>
    <n v="1201"/>
    <n v="5214937039"/>
  </r>
  <r>
    <s v="2021-10-24T23:59:59+02:00"/>
    <n v="70708"/>
    <x v="86"/>
    <n v="872"/>
    <n v="507"/>
    <n v="5814220183"/>
    <n v="466"/>
    <n v="5344036697"/>
  </r>
  <r>
    <s v="2021-10-24T23:59:59+02:00"/>
    <n v="70709"/>
    <x v="86"/>
    <n v="686"/>
    <n v="399"/>
    <n v="5816326531"/>
    <n v="382"/>
    <n v="556851312"/>
  </r>
  <r>
    <s v="2021-10-24T23:59:59+02:00"/>
    <n v="70710"/>
    <x v="86"/>
    <n v="912"/>
    <n v="433"/>
    <n v="4747807018"/>
    <n v="402"/>
    <n v="4407894737"/>
  </r>
  <r>
    <s v="2021-10-24T23:59:59+02:00"/>
    <n v="70711"/>
    <x v="86"/>
    <n v="605"/>
    <n v="320"/>
    <n v="5289256198"/>
    <n v="298"/>
    <n v="4925619835"/>
  </r>
  <r>
    <s v="2021-10-24T23:59:59+02:00"/>
    <n v="70712"/>
    <x v="86"/>
    <n v="1120"/>
    <n v="609"/>
    <n v="54375"/>
    <n v="541"/>
    <n v="4830357143"/>
  </r>
  <r>
    <s v="2021-10-24T23:59:59+02:00"/>
    <n v="70713"/>
    <x v="86"/>
    <n v="759"/>
    <n v="468"/>
    <n v="6166007905"/>
    <n v="448"/>
    <n v="5902503294"/>
  </r>
  <r>
    <s v="2021-10-24T23:59:59+02:00"/>
    <n v="70714"/>
    <x v="86"/>
    <n v="339"/>
    <n v="185"/>
    <n v="5457227139"/>
    <n v="174"/>
    <n v="5132743363"/>
  </r>
  <r>
    <s v="2021-10-24T23:59:59+02:00"/>
    <n v="70715"/>
    <x v="86"/>
    <n v="707"/>
    <n v="442"/>
    <n v="6251768034"/>
    <n v="414"/>
    <n v="585572843"/>
  </r>
  <r>
    <s v="2021-10-24T23:59:59+02:00"/>
    <n v="70716"/>
    <x v="86"/>
    <n v="11935"/>
    <n v="7350"/>
    <n v="6158357771"/>
    <n v="6990"/>
    <n v="5856723921"/>
  </r>
  <r>
    <s v="2021-10-24T23:59:59+02:00"/>
    <n v="70717"/>
    <x v="86"/>
    <n v="4633"/>
    <n v="2667"/>
    <n v="5756529247"/>
    <n v="2447"/>
    <n v="5281674941"/>
  </r>
  <r>
    <s v="2021-10-24T23:59:59+02:00"/>
    <n v="70718"/>
    <x v="86"/>
    <n v="887"/>
    <n v="534"/>
    <n v="6020293123"/>
    <n v="510"/>
    <n v="5749718151"/>
  </r>
  <r>
    <s v="2021-10-24T23:59:59+02:00"/>
    <n v="70719"/>
    <x v="86"/>
    <n v="3403"/>
    <n v="2109"/>
    <n v="6197472818"/>
    <n v="1987"/>
    <n v="5838965619"/>
  </r>
  <r>
    <s v="2021-10-24T23:59:59+02:00"/>
    <n v="70720"/>
    <x v="86"/>
    <n v="1458"/>
    <n v="793"/>
    <n v="5438957476"/>
    <n v="748"/>
    <n v="5130315501"/>
  </r>
  <r>
    <s v="2021-10-24T23:59:59+02:00"/>
    <n v="70721"/>
    <x v="86"/>
    <n v="656"/>
    <n v="443"/>
    <n v="675304878"/>
    <n v="420"/>
    <n v="6402439024"/>
  </r>
  <r>
    <s v="2021-10-24T23:59:59+02:00"/>
    <n v="70723"/>
    <x v="86"/>
    <n v="1144"/>
    <n v="590"/>
    <n v="5157342657"/>
    <n v="533"/>
    <n v="4659090909"/>
  </r>
  <r>
    <s v="2021-10-24T23:59:59+02:00"/>
    <n v="70724"/>
    <x v="86"/>
    <n v="829"/>
    <n v="589"/>
    <n v="7104945718"/>
    <n v="553"/>
    <n v="6670687575"/>
  </r>
  <r>
    <s v="2021-10-24T23:59:59+02:00"/>
    <n v="70725"/>
    <x v="86"/>
    <n v="297"/>
    <n v="139"/>
    <n v="468013468"/>
    <n v="124"/>
    <n v="4175084175"/>
  </r>
  <r>
    <s v="2021-10-24T23:59:59+02:00"/>
    <n v="70726"/>
    <x v="86"/>
    <n v="636"/>
    <n v="417"/>
    <n v="6556603774"/>
    <n v="389"/>
    <n v="6116352201"/>
  </r>
  <r>
    <s v="2021-10-24T23:59:59+02:00"/>
    <n v="70727"/>
    <x v="86"/>
    <n v="453"/>
    <n v="214"/>
    <n v="472406181"/>
    <n v="203"/>
    <n v="4481236203"/>
  </r>
  <r>
    <s v="2021-10-24T23:59:59+02:00"/>
    <n v="70728"/>
    <x v="86"/>
    <n v="2030"/>
    <n v="1253"/>
    <n v="6172413793"/>
    <n v="1169"/>
    <n v="575862069"/>
  </r>
  <r>
    <s v="2021-10-24T23:59:59+02:00"/>
    <n v="70729"/>
    <x v="86"/>
    <n v="797"/>
    <n v="508"/>
    <n v="6373902133"/>
    <n v="482"/>
    <n v="6047678795"/>
  </r>
  <r>
    <s v="2021-10-24T23:59:59+02:00"/>
    <n v="70731"/>
    <x v="86"/>
    <n v="625"/>
    <n v="363"/>
    <s v="58.08"/>
    <n v="343"/>
    <s v="54.88"/>
  </r>
  <r>
    <s v="2021-10-24T23:59:59+02:00"/>
    <n v="70732"/>
    <x v="86"/>
    <n v="1461"/>
    <n v="893"/>
    <n v="6112251882"/>
    <n v="853"/>
    <n v="5838466804"/>
  </r>
  <r>
    <s v="2021-10-24T23:59:59+02:00"/>
    <n v="70733"/>
    <x v="86"/>
    <n v="223"/>
    <n v="130"/>
    <n v="5829596413"/>
    <n v="122"/>
    <n v="5470852018"/>
  </r>
  <r>
    <s v="2021-10-24T23:59:59+02:00"/>
    <n v="70734"/>
    <x v="86"/>
    <n v="2215"/>
    <n v="1041"/>
    <n v="4699774266"/>
    <n v="950"/>
    <n v="4288939052"/>
  </r>
  <r>
    <s v="2021-10-24T23:59:59+02:00"/>
    <n v="70735"/>
    <x v="86"/>
    <n v="1008"/>
    <n v="563"/>
    <n v="558531746"/>
    <n v="536"/>
    <n v="5317460317"/>
  </r>
  <r>
    <s v="2021-10-24T23:59:59+02:00"/>
    <n v="70801"/>
    <x v="87"/>
    <n v="634"/>
    <n v="403"/>
    <n v="6356466877"/>
    <n v="362"/>
    <n v="570977918"/>
  </r>
  <r>
    <s v="2021-10-24T23:59:59+02:00"/>
    <n v="70802"/>
    <x v="87"/>
    <n v="597"/>
    <n v="442"/>
    <n v="7403685092"/>
    <n v="419"/>
    <n v="7018425461"/>
  </r>
  <r>
    <s v="2021-10-24T23:59:59+02:00"/>
    <n v="70803"/>
    <x v="87"/>
    <n v="631"/>
    <n v="429"/>
    <n v="6798732171"/>
    <n v="404"/>
    <n v="6402535658"/>
  </r>
  <r>
    <s v="2021-10-24T23:59:59+02:00"/>
    <n v="70804"/>
    <x v="87"/>
    <n v="772"/>
    <n v="502"/>
    <n v="6502590674"/>
    <n v="465"/>
    <n v="6023316062"/>
  </r>
  <r>
    <s v="2021-10-24T23:59:59+02:00"/>
    <n v="70805"/>
    <x v="87"/>
    <n v="1479"/>
    <n v="936"/>
    <n v="6328600406"/>
    <n v="897"/>
    <n v="6064908722"/>
  </r>
  <r>
    <s v="2021-10-24T23:59:59+02:00"/>
    <n v="70806"/>
    <x v="87"/>
    <n v="821"/>
    <n v="540"/>
    <n v="6577344702"/>
    <n v="526"/>
    <n v="640682095"/>
  </r>
  <r>
    <s v="2021-10-24T23:59:59+02:00"/>
    <n v="70807"/>
    <x v="87"/>
    <n v="2593"/>
    <n v="1735"/>
    <n v="66910914"/>
    <n v="1635"/>
    <n v="6305437717"/>
  </r>
  <r>
    <s v="2021-10-24T23:59:59+02:00"/>
    <n v="70808"/>
    <x v="87"/>
    <n v="884"/>
    <n v="545"/>
    <n v="6165158371"/>
    <n v="505"/>
    <n v="5712669683"/>
  </r>
  <r>
    <s v="2021-10-24T23:59:59+02:00"/>
    <n v="70809"/>
    <x v="87"/>
    <n v="391"/>
    <n v="255"/>
    <n v="652173913"/>
    <n v="240"/>
    <n v="6138107417"/>
  </r>
  <r>
    <s v="2021-10-24T23:59:59+02:00"/>
    <n v="70810"/>
    <x v="87"/>
    <n v="260"/>
    <n v="151"/>
    <n v="5807692308"/>
    <n v="142"/>
    <n v="5461538462"/>
  </r>
  <r>
    <s v="2021-10-24T23:59:59+02:00"/>
    <n v="70811"/>
    <x v="87"/>
    <n v="597"/>
    <n v="430"/>
    <n v="7202680067"/>
    <n v="378"/>
    <n v="6331658291"/>
  </r>
  <r>
    <s v="2021-10-24T23:59:59+02:00"/>
    <n v="70812"/>
    <x v="87"/>
    <n v="41"/>
    <n v="22"/>
    <n v="5365853659"/>
    <n v="21"/>
    <n v="512195122"/>
  </r>
  <r>
    <s v="2021-10-24T23:59:59+02:00"/>
    <n v="70813"/>
    <x v="87"/>
    <n v="666"/>
    <n v="416"/>
    <n v="6246246246"/>
    <n v="387"/>
    <n v="5810810811"/>
  </r>
  <r>
    <s v="2021-10-24T23:59:59+02:00"/>
    <n v="70814"/>
    <x v="87"/>
    <n v="531"/>
    <n v="317"/>
    <n v="5969868173"/>
    <n v="293"/>
    <n v="5517890772"/>
  </r>
  <r>
    <s v="2021-10-24T23:59:59+02:00"/>
    <n v="70815"/>
    <x v="87"/>
    <n v="94"/>
    <n v="51"/>
    <n v="5425531915"/>
    <n v="49"/>
    <n v="5212765957"/>
  </r>
  <r>
    <s v="2021-10-24T23:59:59+02:00"/>
    <n v="70816"/>
    <x v="87"/>
    <n v="1253"/>
    <n v="824"/>
    <n v="6576217079"/>
    <n v="801"/>
    <n v="6392657622"/>
  </r>
  <r>
    <s v="2021-10-24T23:59:59+02:00"/>
    <n v="70817"/>
    <x v="87"/>
    <n v="387"/>
    <n v="244"/>
    <n v="6304909561"/>
    <n v="228"/>
    <n v="5891472868"/>
  </r>
  <r>
    <s v="2021-10-24T23:59:59+02:00"/>
    <n v="70818"/>
    <x v="87"/>
    <n v="302"/>
    <n v="115"/>
    <n v="380794702"/>
    <n v="111"/>
    <n v="3675496689"/>
  </r>
  <r>
    <s v="2021-10-24T23:59:59+02:00"/>
    <n v="70819"/>
    <x v="87"/>
    <n v="78"/>
    <n v="39"/>
    <n v="50"/>
    <n v="38"/>
    <n v="4871794872"/>
  </r>
  <r>
    <s v="2021-10-24T23:59:59+02:00"/>
    <n v="70820"/>
    <x v="87"/>
    <n v="2081"/>
    <n v="1317"/>
    <n v="6328688131"/>
    <n v="1264"/>
    <n v="6074002883"/>
  </r>
  <r>
    <s v="2021-10-24T23:59:59+02:00"/>
    <n v="70821"/>
    <x v="87"/>
    <n v="1138"/>
    <n v="752"/>
    <n v="6608084359"/>
    <n v="711"/>
    <n v="6247803163"/>
  </r>
  <r>
    <s v="2021-10-24T23:59:59+02:00"/>
    <n v="70822"/>
    <x v="87"/>
    <n v="384"/>
    <n v="240"/>
    <s v="62.5"/>
    <n v="233"/>
    <n v="6067708333"/>
  </r>
  <r>
    <s v="2021-10-24T23:59:59+02:00"/>
    <n v="70823"/>
    <x v="87"/>
    <n v="65"/>
    <n v="46"/>
    <n v="7076923077"/>
    <n v="40"/>
    <n v="6153846154"/>
  </r>
  <r>
    <s v="2021-10-24T23:59:59+02:00"/>
    <n v="70824"/>
    <x v="87"/>
    <n v="456"/>
    <n v="284"/>
    <n v="6228070175"/>
    <n v="270"/>
    <n v="5921052632"/>
  </r>
  <r>
    <s v="2021-10-24T23:59:59+02:00"/>
    <n v="70825"/>
    <x v="87"/>
    <n v="105"/>
    <n v="64"/>
    <n v="6095238095"/>
    <n v="63"/>
    <n v="60"/>
  </r>
  <r>
    <s v="2021-10-24T23:59:59+02:00"/>
    <n v="70826"/>
    <x v="87"/>
    <n v="1502"/>
    <n v="897"/>
    <n v="5972037284"/>
    <n v="870"/>
    <n v="5792276964"/>
  </r>
  <r>
    <s v="2021-10-24T23:59:59+02:00"/>
    <n v="70827"/>
    <x v="87"/>
    <n v="401"/>
    <n v="219"/>
    <n v="5461346633"/>
    <n v="216"/>
    <n v="5386533666"/>
  </r>
  <r>
    <s v="2021-10-24T23:59:59+02:00"/>
    <n v="70828"/>
    <x v="87"/>
    <n v="6989"/>
    <n v="4227"/>
    <n v="6048075547"/>
    <n v="4006"/>
    <n v="5731864358"/>
  </r>
  <r>
    <s v="2021-10-24T23:59:59+02:00"/>
    <n v="70829"/>
    <x v="87"/>
    <n v="456"/>
    <n v="267"/>
    <n v="5855263158"/>
    <n v="256"/>
    <n v="5614035088"/>
  </r>
  <r>
    <s v="2021-10-24T23:59:59+02:00"/>
    <n v="70830"/>
    <x v="87"/>
    <n v="485"/>
    <n v="311"/>
    <n v="6412371134"/>
    <n v="297"/>
    <n v="612371134"/>
  </r>
  <r>
    <s v="2021-10-24T23:59:59+02:00"/>
    <n v="70831"/>
    <x v="87"/>
    <n v="659"/>
    <n v="437"/>
    <n v="6631259484"/>
    <n v="396"/>
    <n v="6009104704"/>
  </r>
  <r>
    <s v="2021-10-24T23:59:59+02:00"/>
    <n v="70832"/>
    <x v="87"/>
    <n v="1132"/>
    <n v="659"/>
    <n v="582155477"/>
    <n v="631"/>
    <n v="5574204947"/>
  </r>
  <r>
    <s v="2021-10-24T23:59:59+02:00"/>
    <n v="70833"/>
    <x v="87"/>
    <n v="1483"/>
    <n v="949"/>
    <n v="6399190829"/>
    <n v="917"/>
    <n v="6183412003"/>
  </r>
  <r>
    <s v="2021-10-24T23:59:59+02:00"/>
    <n v="70834"/>
    <x v="87"/>
    <n v="257"/>
    <n v="165"/>
    <n v="6420233463"/>
    <n v="158"/>
    <n v="6147859922"/>
  </r>
  <r>
    <s v="2021-10-24T23:59:59+02:00"/>
    <n v="70835"/>
    <x v="87"/>
    <n v="943"/>
    <n v="573"/>
    <n v="6076352068"/>
    <n v="542"/>
    <n v="5747613998"/>
  </r>
  <r>
    <s v="2021-10-24T23:59:59+02:00"/>
    <n v="70836"/>
    <x v="87"/>
    <n v="1267"/>
    <n v="776"/>
    <n v="6124704025"/>
    <n v="737"/>
    <n v="5816890292"/>
  </r>
  <r>
    <s v="2021-10-24T23:59:59+02:00"/>
    <n v="70837"/>
    <x v="87"/>
    <n v="240"/>
    <n v="138"/>
    <s v="57.5"/>
    <n v="132"/>
    <n v="55"/>
  </r>
  <r>
    <s v="2021-10-24T23:59:59+02:00"/>
    <n v="70901"/>
    <x v="88"/>
    <n v="2169"/>
    <n v="1522"/>
    <n v="7017058552"/>
    <n v="1471"/>
    <n v="6781927155"/>
  </r>
  <r>
    <s v="2021-10-24T23:59:59+02:00"/>
    <n v="70902"/>
    <x v="88"/>
    <n v="1866"/>
    <n v="1215"/>
    <n v="6511254019"/>
    <n v="1124"/>
    <n v="602357985"/>
  </r>
  <r>
    <s v="2021-10-24T23:59:59+02:00"/>
    <n v="70903"/>
    <x v="88"/>
    <n v="368"/>
    <n v="201"/>
    <n v="5461956522"/>
    <n v="196"/>
    <n v="5326086957"/>
  </r>
  <r>
    <s v="2021-10-24T23:59:59+02:00"/>
    <n v="70904"/>
    <x v="88"/>
    <n v="1132"/>
    <n v="779"/>
    <n v="6881625442"/>
    <n v="745"/>
    <n v="6581272085"/>
  </r>
  <r>
    <s v="2021-10-24T23:59:59+02:00"/>
    <n v="70905"/>
    <x v="88"/>
    <n v="2596"/>
    <n v="1811"/>
    <n v="6976117103"/>
    <n v="1754"/>
    <n v="6756548536"/>
  </r>
  <r>
    <s v="2021-10-24T23:59:59+02:00"/>
    <n v="70907"/>
    <x v="88"/>
    <n v="3352"/>
    <n v="2220"/>
    <n v="6622911695"/>
    <n v="2174"/>
    <n v="6485680191"/>
  </r>
  <r>
    <s v="2021-10-24T23:59:59+02:00"/>
    <n v="70908"/>
    <x v="88"/>
    <n v="1413"/>
    <n v="986"/>
    <n v="6978060863"/>
    <n v="950"/>
    <n v="6723283793"/>
  </r>
  <r>
    <s v="2021-10-24T23:59:59+02:00"/>
    <n v="70909"/>
    <x v="88"/>
    <n v="4227"/>
    <n v="2803"/>
    <n v="6631180506"/>
    <n v="2671"/>
    <n v="6318902295"/>
  </r>
  <r>
    <s v="2021-10-24T23:59:59+02:00"/>
    <n v="70910"/>
    <x v="88"/>
    <n v="1436"/>
    <n v="937"/>
    <n v="6525069638"/>
    <n v="878"/>
    <n v="6114206128"/>
  </r>
  <r>
    <s v="2021-10-24T23:59:59+02:00"/>
    <n v="70911"/>
    <x v="88"/>
    <n v="679"/>
    <n v="409"/>
    <n v="6023564065"/>
    <n v="400"/>
    <n v="58910162"/>
  </r>
  <r>
    <s v="2021-10-24T23:59:59+02:00"/>
    <n v="70912"/>
    <x v="88"/>
    <n v="805"/>
    <n v="567"/>
    <n v="7043478261"/>
    <n v="556"/>
    <n v="6906832298"/>
  </r>
  <r>
    <s v="2021-10-24T23:59:59+02:00"/>
    <n v="70913"/>
    <x v="88"/>
    <n v="472"/>
    <n v="270"/>
    <n v="5720338983"/>
    <n v="261"/>
    <n v="5529661017"/>
  </r>
  <r>
    <s v="2021-10-24T23:59:59+02:00"/>
    <n v="70914"/>
    <x v="88"/>
    <n v="723"/>
    <n v="453"/>
    <n v="6265560166"/>
    <n v="435"/>
    <n v="601659751"/>
  </r>
  <r>
    <s v="2021-10-24T23:59:59+02:00"/>
    <n v="70915"/>
    <x v="88"/>
    <n v="1600"/>
    <n v="1068"/>
    <s v="66.75"/>
    <n v="1004"/>
    <s v="62.75"/>
  </r>
  <r>
    <s v="2021-10-24T23:59:59+02:00"/>
    <n v="70916"/>
    <x v="88"/>
    <n v="1443"/>
    <n v="934"/>
    <n v="6472626473"/>
    <n v="890"/>
    <n v="6167706168"/>
  </r>
  <r>
    <s v="2021-10-24T23:59:59+02:00"/>
    <n v="70917"/>
    <x v="88"/>
    <n v="7175"/>
    <n v="4813"/>
    <n v="6708013937"/>
    <n v="4652"/>
    <n v="6483623693"/>
  </r>
  <r>
    <s v="2021-10-24T23:59:59+02:00"/>
    <n v="70918"/>
    <x v="88"/>
    <n v="1319"/>
    <n v="851"/>
    <n v="6451857468"/>
    <n v="793"/>
    <n v="6012130402"/>
  </r>
  <r>
    <s v="2021-10-24T23:59:59+02:00"/>
    <n v="70920"/>
    <x v="88"/>
    <n v="3907"/>
    <n v="2650"/>
    <n v="6782697722"/>
    <n v="2565"/>
    <n v="6565139493"/>
  </r>
  <r>
    <s v="2021-10-24T23:59:59+02:00"/>
    <n v="70921"/>
    <x v="88"/>
    <n v="1202"/>
    <n v="775"/>
    <n v="6447587354"/>
    <n v="748"/>
    <n v="622296173"/>
  </r>
  <r>
    <s v="2021-10-24T23:59:59+02:00"/>
    <n v="70922"/>
    <x v="88"/>
    <n v="1670"/>
    <n v="1081"/>
    <n v="6473053892"/>
    <n v="1040"/>
    <n v="622754491"/>
  </r>
  <r>
    <s v="2021-10-24T23:59:59+02:00"/>
    <n v="70923"/>
    <x v="88"/>
    <n v="1278"/>
    <n v="893"/>
    <n v="6987480438"/>
    <n v="827"/>
    <n v="6471048513"/>
  </r>
  <r>
    <s v="2021-10-24T23:59:59+02:00"/>
    <n v="70924"/>
    <x v="88"/>
    <n v="581"/>
    <n v="381"/>
    <n v="6557659208"/>
    <n v="359"/>
    <n v="6179001721"/>
  </r>
  <r>
    <s v="2021-10-24T23:59:59+02:00"/>
    <n v="70925"/>
    <x v="88"/>
    <n v="1508"/>
    <n v="1000"/>
    <n v="6631299735"/>
    <n v="952"/>
    <n v="6312997347"/>
  </r>
  <r>
    <s v="2021-10-24T23:59:59+02:00"/>
    <n v="70926"/>
    <x v="88"/>
    <n v="13810"/>
    <n v="9459"/>
    <n v="6849384504"/>
    <n v="9211"/>
    <n v="666980449"/>
  </r>
  <r>
    <s v="2021-10-24T23:59:59+02:00"/>
    <n v="70927"/>
    <x v="88"/>
    <n v="1758"/>
    <n v="1169"/>
    <n v="664960182"/>
    <n v="1115"/>
    <n v="6342434585"/>
  </r>
  <r>
    <s v="2021-10-24T23:59:59+02:00"/>
    <n v="70928"/>
    <x v="88"/>
    <n v="2159"/>
    <n v="1546"/>
    <n v="7160722557"/>
    <n v="1513"/>
    <n v="7007874016"/>
  </r>
  <r>
    <s v="2021-10-24T23:59:59+02:00"/>
    <n v="70929"/>
    <x v="88"/>
    <n v="287"/>
    <n v="159"/>
    <n v="5540069686"/>
    <n v="149"/>
    <n v="5191637631"/>
  </r>
  <r>
    <s v="2021-10-24T23:59:59+02:00"/>
    <n v="70930"/>
    <x v="88"/>
    <n v="860"/>
    <n v="563"/>
    <n v="6546511628"/>
    <n v="546"/>
    <n v="6348837209"/>
  </r>
  <r>
    <s v="2021-10-24T23:59:59+02:00"/>
    <n v="70931"/>
    <x v="88"/>
    <n v="1928"/>
    <n v="1266"/>
    <n v="6566390041"/>
    <n v="1226"/>
    <n v="6358921162"/>
  </r>
  <r>
    <s v="2021-10-24T23:59:59+02:00"/>
    <n v="70932"/>
    <x v="88"/>
    <n v="851"/>
    <n v="513"/>
    <n v="6028202115"/>
    <n v="491"/>
    <n v="5769682726"/>
  </r>
  <r>
    <s v="2021-10-24T23:59:59+02:00"/>
    <n v="70933"/>
    <x v="88"/>
    <n v="2222"/>
    <n v="1587"/>
    <n v="7142214221"/>
    <n v="1556"/>
    <n v="700270027"/>
  </r>
  <r>
    <s v="2021-10-24T23:59:59+02:00"/>
    <n v="70934"/>
    <x v="88"/>
    <n v="1924"/>
    <n v="1387"/>
    <n v="7208939709"/>
    <n v="1323"/>
    <n v="6876299376"/>
  </r>
  <r>
    <s v="2021-10-24T23:59:59+02:00"/>
    <n v="70935"/>
    <x v="88"/>
    <n v="1837"/>
    <n v="1250"/>
    <n v="6804572673"/>
    <n v="1204"/>
    <n v="6554164398"/>
  </r>
  <r>
    <s v="2021-10-24T23:59:59+02:00"/>
    <n v="70936"/>
    <x v="88"/>
    <n v="5283"/>
    <n v="3679"/>
    <n v="6963846299"/>
    <n v="3561"/>
    <n v="6740488359"/>
  </r>
  <r>
    <s v="2021-10-24T23:59:59+02:00"/>
    <n v="70937"/>
    <x v="88"/>
    <n v="1640"/>
    <n v="1178"/>
    <n v="7182926829"/>
    <n v="1149"/>
    <n v="7006097561"/>
  </r>
  <r>
    <s v="2021-10-24T23:59:59+02:00"/>
    <n v="70938"/>
    <x v="88"/>
    <n v="2495"/>
    <n v="1699"/>
    <n v="6809619238"/>
    <n v="1649"/>
    <n v="6609218437"/>
  </r>
  <r>
    <s v="2021-10-24T23:59:59+02:00"/>
    <n v="70939"/>
    <x v="88"/>
    <n v="2144"/>
    <n v="1494"/>
    <n v="6968283582"/>
    <n v="1446"/>
    <n v="6744402985"/>
  </r>
  <r>
    <s v="2021-10-24T23:59:59+02:00"/>
    <n v="70940"/>
    <x v="88"/>
    <n v="1657"/>
    <n v="1153"/>
    <n v="6958358479"/>
    <n v="1116"/>
    <n v="6735063368"/>
  </r>
  <r>
    <s v="2021-10-24T23:59:59+02:00"/>
    <n v="70941"/>
    <x v="88"/>
    <n v="680"/>
    <n v="410"/>
    <n v="6029411765"/>
    <n v="387"/>
    <n v="5691176471"/>
  </r>
  <r>
    <s v="2021-10-24T23:59:59+02:00"/>
    <n v="80101"/>
    <x v="89"/>
    <n v="2368"/>
    <n v="1437"/>
    <n v="6068412162"/>
    <n v="1404"/>
    <n v="5929054054"/>
  </r>
  <r>
    <s v="2021-10-24T23:59:59+02:00"/>
    <n v="80102"/>
    <x v="89"/>
    <n v="341"/>
    <n v="210"/>
    <n v="6158357771"/>
    <n v="205"/>
    <n v="6011730205"/>
  </r>
  <r>
    <s v="2021-10-24T23:59:59+02:00"/>
    <n v="80103"/>
    <x v="89"/>
    <n v="14961"/>
    <n v="9281"/>
    <n v="6203462335"/>
    <n v="8982"/>
    <n v="6003609384"/>
  </r>
  <r>
    <s v="2021-10-24T23:59:59+02:00"/>
    <n v="80104"/>
    <x v="89"/>
    <n v="2444"/>
    <n v="1490"/>
    <n v="6096563011"/>
    <n v="1457"/>
    <n v="5961538462"/>
  </r>
  <r>
    <s v="2021-10-24T23:59:59+02:00"/>
    <n v="80105"/>
    <x v="89"/>
    <n v="766"/>
    <n v="512"/>
    <n v="6684073107"/>
    <n v="497"/>
    <n v="6488250653"/>
  </r>
  <r>
    <s v="2021-10-24T23:59:59+02:00"/>
    <n v="80106"/>
    <x v="89"/>
    <n v="3352"/>
    <n v="2170"/>
    <n v="6473747017"/>
    <n v="2118"/>
    <n v="6318615752"/>
  </r>
  <r>
    <s v="2021-10-24T23:59:59+02:00"/>
    <n v="80107"/>
    <x v="89"/>
    <n v="561"/>
    <n v="307"/>
    <n v="5472370766"/>
    <n v="302"/>
    <n v="5383244207"/>
  </r>
  <r>
    <s v="2021-10-24T23:59:59+02:00"/>
    <n v="80108"/>
    <x v="89"/>
    <n v="1647"/>
    <n v="1012"/>
    <n v="6144505161"/>
    <n v="975"/>
    <n v="5919854281"/>
  </r>
  <r>
    <s v="2021-10-24T23:59:59+02:00"/>
    <n v="80109"/>
    <x v="89"/>
    <n v="457"/>
    <n v="280"/>
    <n v="6126914661"/>
    <n v="274"/>
    <n v="5995623632"/>
  </r>
  <r>
    <s v="2021-10-24T23:59:59+02:00"/>
    <n v="80110"/>
    <x v="89"/>
    <n v="1441"/>
    <n v="905"/>
    <n v="6280360861"/>
    <n v="882"/>
    <n v="612074948"/>
  </r>
  <r>
    <s v="2021-10-24T23:59:59+02:00"/>
    <n v="80111"/>
    <x v="89"/>
    <n v="1009"/>
    <n v="649"/>
    <n v="6432111001"/>
    <n v="624"/>
    <n v="6184340932"/>
  </r>
  <r>
    <s v="2021-10-24T23:59:59+02:00"/>
    <n v="80112"/>
    <x v="89"/>
    <n v="677"/>
    <n v="398"/>
    <n v="58788774"/>
    <n v="388"/>
    <n v="5731166913"/>
  </r>
  <r>
    <s v="2021-10-24T23:59:59+02:00"/>
    <n v="80113"/>
    <x v="89"/>
    <n v="1577"/>
    <n v="1205"/>
    <n v="7641090679"/>
    <n v="1168"/>
    <n v="7406467977"/>
  </r>
  <r>
    <s v="2021-10-24T23:59:59+02:00"/>
    <n v="80114"/>
    <x v="89"/>
    <n v="286"/>
    <n v="192"/>
    <n v="6713286713"/>
    <n v="189"/>
    <n v="6608391608"/>
  </r>
  <r>
    <s v="2021-10-24T23:59:59+02:00"/>
    <n v="80115"/>
    <x v="89"/>
    <n v="3639"/>
    <n v="2086"/>
    <n v="5732344051"/>
    <n v="2006"/>
    <n v="5512503435"/>
  </r>
  <r>
    <s v="2021-10-24T23:59:59+02:00"/>
    <n v="80116"/>
    <x v="89"/>
    <n v="6205"/>
    <n v="3838"/>
    <n v="6185334408"/>
    <n v="3747"/>
    <n v="6038678485"/>
  </r>
  <r>
    <s v="2021-10-24T23:59:59+02:00"/>
    <n v="80117"/>
    <x v="89"/>
    <n v="4963"/>
    <n v="3336"/>
    <n v="6721740883"/>
    <n v="3259"/>
    <n v="6566592787"/>
  </r>
  <r>
    <s v="2021-10-24T23:59:59+02:00"/>
    <n v="80118"/>
    <x v="89"/>
    <n v="877"/>
    <n v="563"/>
    <n v="6419612315"/>
    <n v="543"/>
    <n v="6191562144"/>
  </r>
  <r>
    <s v="2021-10-24T23:59:59+02:00"/>
    <n v="80119"/>
    <x v="89"/>
    <n v="693"/>
    <n v="452"/>
    <n v="6522366522"/>
    <n v="438"/>
    <n v="632034632"/>
  </r>
  <r>
    <s v="2021-10-24T23:59:59+02:00"/>
    <n v="80120"/>
    <x v="89"/>
    <n v="2216"/>
    <n v="1424"/>
    <n v="642599278"/>
    <n v="1395"/>
    <n v="6295126354"/>
  </r>
  <r>
    <s v="2021-10-24T23:59:59+02:00"/>
    <n v="80121"/>
    <x v="89"/>
    <n v="406"/>
    <n v="175"/>
    <n v="4310344828"/>
    <n v="165"/>
    <n v="4064039409"/>
  </r>
  <r>
    <s v="2021-10-24T23:59:59+02:00"/>
    <n v="80122"/>
    <x v="89"/>
    <n v="3898"/>
    <n v="2619"/>
    <n v="6718830169"/>
    <n v="2551"/>
    <n v="6544381734"/>
  </r>
  <r>
    <s v="2021-10-24T23:59:59+02:00"/>
    <n v="80123"/>
    <x v="89"/>
    <n v="850"/>
    <n v="503"/>
    <n v="5917647059"/>
    <n v="485"/>
    <n v="5705882353"/>
  </r>
  <r>
    <s v="2021-10-24T23:59:59+02:00"/>
    <n v="80124"/>
    <x v="89"/>
    <n v="631"/>
    <n v="353"/>
    <n v="559429477"/>
    <n v="341"/>
    <n v="5404120444"/>
  </r>
  <r>
    <s v="2021-10-24T23:59:59+02:00"/>
    <n v="80125"/>
    <x v="89"/>
    <n v="276"/>
    <n v="188"/>
    <n v="6811594203"/>
    <n v="183"/>
    <n v="6630434783"/>
  </r>
  <r>
    <s v="2021-10-24T23:59:59+02:00"/>
    <n v="80126"/>
    <x v="89"/>
    <n v="2215"/>
    <n v="1383"/>
    <n v="6243792325"/>
    <n v="1357"/>
    <n v="6126410835"/>
  </r>
  <r>
    <s v="2021-10-24T23:59:59+02:00"/>
    <n v="80127"/>
    <x v="89"/>
    <n v="700"/>
    <n v="415"/>
    <n v="5928571429"/>
    <n v="405"/>
    <n v="5785714286"/>
  </r>
  <r>
    <s v="2021-10-24T23:59:59+02:00"/>
    <n v="80128"/>
    <x v="89"/>
    <n v="2172"/>
    <n v="1373"/>
    <n v="6321362799"/>
    <n v="1357"/>
    <n v="6247697974"/>
  </r>
  <r>
    <s v="2021-10-24T23:59:59+02:00"/>
    <n v="80129"/>
    <x v="89"/>
    <n v="2740"/>
    <n v="1835"/>
    <n v="6697080292"/>
    <n v="1786"/>
    <n v="6518248175"/>
  </r>
  <r>
    <s v="2021-10-24T23:59:59+02:00"/>
    <n v="80201"/>
    <x v="90"/>
    <n v="3207"/>
    <n v="1907"/>
    <n v="5946367321"/>
    <n v="1860"/>
    <n v="5799812909"/>
  </r>
  <r>
    <s v="2021-10-24T23:59:59+02:00"/>
    <n v="80202"/>
    <x v="90"/>
    <n v="2611"/>
    <n v="1572"/>
    <n v="6020681731"/>
    <n v="1502"/>
    <n v="5752585216"/>
  </r>
  <r>
    <s v="2021-10-24T23:59:59+02:00"/>
    <n v="80203"/>
    <x v="90"/>
    <n v="1781"/>
    <n v="1116"/>
    <n v="6266142617"/>
    <n v="1079"/>
    <n v="6058394161"/>
  </r>
  <r>
    <s v="2021-10-24T23:59:59+02:00"/>
    <n v="80204"/>
    <x v="90"/>
    <n v="2031"/>
    <n v="1287"/>
    <n v="6336779911"/>
    <n v="1247"/>
    <n v="6139832595"/>
  </r>
  <r>
    <s v="2021-10-24T23:59:59+02:00"/>
    <n v="80205"/>
    <x v="90"/>
    <n v="806"/>
    <n v="483"/>
    <n v="5992555831"/>
    <n v="475"/>
    <n v="5893300248"/>
  </r>
  <r>
    <s v="2021-10-24T23:59:59+02:00"/>
    <n v="80206"/>
    <x v="90"/>
    <n v="1111"/>
    <n v="674"/>
    <n v="6066606661"/>
    <n v="655"/>
    <n v="5895589559"/>
  </r>
  <r>
    <s v="2021-10-24T23:59:59+02:00"/>
    <n v="80207"/>
    <x v="90"/>
    <n v="29534"/>
    <n v="18325"/>
    <n v="6204713212"/>
    <n v="17734"/>
    <n v="6004604862"/>
  </r>
  <r>
    <s v="2021-10-24T23:59:59+02:00"/>
    <n v="80208"/>
    <x v="90"/>
    <n v="610"/>
    <n v="386"/>
    <n v="6327868852"/>
    <n v="377"/>
    <n v="6180327869"/>
  </r>
  <r>
    <s v="2021-10-24T23:59:59+02:00"/>
    <n v="80209"/>
    <x v="90"/>
    <n v="327"/>
    <n v="249"/>
    <n v="7614678899"/>
    <n v="242"/>
    <n v="7400611621"/>
  </r>
  <r>
    <s v="2021-10-24T23:59:59+02:00"/>
    <n v="80210"/>
    <x v="90"/>
    <n v="1034"/>
    <n v="630"/>
    <n v="6092843327"/>
    <n v="604"/>
    <n v="584139265"/>
  </r>
  <r>
    <s v="2021-10-24T23:59:59+02:00"/>
    <n v="80211"/>
    <x v="90"/>
    <n v="3652"/>
    <n v="2163"/>
    <n v="5922782037"/>
    <n v="2099"/>
    <n v="5747535597"/>
  </r>
  <r>
    <s v="2021-10-24T23:59:59+02:00"/>
    <n v="80212"/>
    <x v="90"/>
    <n v="417"/>
    <n v="219"/>
    <n v="5251798561"/>
    <n v="216"/>
    <n v="5179856115"/>
  </r>
  <r>
    <s v="2021-10-24T23:59:59+02:00"/>
    <n v="80213"/>
    <x v="90"/>
    <n v="3873"/>
    <n v="2538"/>
    <n v="6553059644"/>
    <n v="2460"/>
    <n v="6351665376"/>
  </r>
  <r>
    <s v="2021-10-24T23:59:59+02:00"/>
    <n v="80214"/>
    <x v="90"/>
    <n v="1875"/>
    <n v="1174"/>
    <n v="6261333333"/>
    <n v="1135"/>
    <n v="6053333333"/>
  </r>
  <r>
    <s v="2021-10-24T23:59:59+02:00"/>
    <n v="80215"/>
    <x v="90"/>
    <n v="13591"/>
    <n v="8963"/>
    <n v="6594805386"/>
    <n v="8703"/>
    <n v="6403502318"/>
  </r>
  <r>
    <s v="2021-10-24T23:59:59+02:00"/>
    <n v="80216"/>
    <x v="90"/>
    <n v="2060"/>
    <n v="1195"/>
    <n v="5800970874"/>
    <n v="1167"/>
    <n v="5665048544"/>
  </r>
  <r>
    <s v="2021-10-24T23:59:59+02:00"/>
    <n v="80217"/>
    <x v="90"/>
    <n v="8167"/>
    <n v="5100"/>
    <n v="6244643076"/>
    <n v="4941"/>
    <n v="6049957145"/>
  </r>
  <r>
    <s v="2021-10-24T23:59:59+02:00"/>
    <n v="80218"/>
    <x v="90"/>
    <n v="6636"/>
    <n v="4283"/>
    <n v="6454189271"/>
    <n v="4140"/>
    <n v="6238698011"/>
  </r>
  <r>
    <s v="2021-10-24T23:59:59+02:00"/>
    <n v="80219"/>
    <x v="90"/>
    <n v="1327"/>
    <n v="828"/>
    <n v="6239638282"/>
    <n v="803"/>
    <n v="6051243406"/>
  </r>
  <r>
    <s v="2021-10-24T23:59:59+02:00"/>
    <n v="80220"/>
    <x v="90"/>
    <n v="1885"/>
    <n v="1194"/>
    <n v="6334217507"/>
    <n v="1155"/>
    <n v="6127320955"/>
  </r>
  <r>
    <s v="2021-10-24T23:59:59+02:00"/>
    <n v="80221"/>
    <x v="90"/>
    <n v="1066"/>
    <n v="662"/>
    <n v="6210131332"/>
    <n v="635"/>
    <n v="595684803"/>
  </r>
  <r>
    <s v="2021-10-24T23:59:59+02:00"/>
    <n v="80222"/>
    <x v="90"/>
    <n v="1486"/>
    <n v="932"/>
    <n v="6271870794"/>
    <n v="898"/>
    <n v="6043068641"/>
  </r>
  <r>
    <s v="2021-10-24T23:59:59+02:00"/>
    <n v="80223"/>
    <x v="90"/>
    <n v="1159"/>
    <n v="637"/>
    <n v="5496117343"/>
    <n v="620"/>
    <n v="5349439172"/>
  </r>
  <r>
    <s v="2021-10-24T23:59:59+02:00"/>
    <n v="80224"/>
    <x v="90"/>
    <n v="10364"/>
    <n v="6688"/>
    <n v="6453106909"/>
    <n v="6490"/>
    <n v="626206098"/>
  </r>
  <r>
    <s v="2021-10-24T23:59:59+02:00"/>
    <n v="80225"/>
    <x v="90"/>
    <n v="1554"/>
    <n v="908"/>
    <n v="5842985843"/>
    <n v="870"/>
    <n v="5598455598"/>
  </r>
  <r>
    <s v="2021-10-24T23:59:59+02:00"/>
    <n v="80226"/>
    <x v="90"/>
    <n v="6244"/>
    <n v="4164"/>
    <n v="666880205"/>
    <n v="4060"/>
    <n v="6502242152"/>
  </r>
  <r>
    <s v="2021-10-24T23:59:59+02:00"/>
    <n v="80227"/>
    <x v="90"/>
    <n v="1288"/>
    <n v="815"/>
    <n v="6327639752"/>
    <n v="789"/>
    <n v="6125776398"/>
  </r>
  <r>
    <s v="2021-10-24T23:59:59+02:00"/>
    <n v="80228"/>
    <x v="90"/>
    <n v="4947"/>
    <n v="3181"/>
    <n v="6430159693"/>
    <n v="3083"/>
    <n v="6232059834"/>
  </r>
  <r>
    <s v="2021-10-24T23:59:59+02:00"/>
    <n v="80229"/>
    <x v="90"/>
    <n v="524"/>
    <n v="376"/>
    <n v="7175572519"/>
    <n v="362"/>
    <n v="6908396947"/>
  </r>
  <r>
    <s v="2021-10-24T23:59:59+02:00"/>
    <n v="80230"/>
    <x v="90"/>
    <n v="655"/>
    <n v="436"/>
    <n v="665648855"/>
    <n v="427"/>
    <n v="6519083969"/>
  </r>
  <r>
    <s v="2021-10-24T23:59:59+02:00"/>
    <n v="80231"/>
    <x v="90"/>
    <n v="1046"/>
    <n v="558"/>
    <n v="5334608031"/>
    <n v="545"/>
    <n v="5210325048"/>
  </r>
  <r>
    <s v="2021-10-24T23:59:59+02:00"/>
    <n v="80232"/>
    <x v="90"/>
    <n v="470"/>
    <n v="299"/>
    <n v="6361702128"/>
    <n v="287"/>
    <n v="6106382979"/>
  </r>
  <r>
    <s v="2021-10-24T23:59:59+02:00"/>
    <n v="80233"/>
    <x v="90"/>
    <n v="942"/>
    <n v="617"/>
    <n v="6549893843"/>
    <n v="601"/>
    <n v="6380042463"/>
  </r>
  <r>
    <s v="2021-10-24T23:59:59+02:00"/>
    <n v="80234"/>
    <x v="90"/>
    <n v="206"/>
    <n v="155"/>
    <n v="7524271845"/>
    <n v="152"/>
    <n v="7378640777"/>
  </r>
  <r>
    <s v="2021-10-24T23:59:59+02:00"/>
    <n v="80235"/>
    <x v="90"/>
    <n v="3919"/>
    <n v="2603"/>
    <n v="664200051"/>
    <n v="2531"/>
    <n v="6458280174"/>
  </r>
  <r>
    <s v="2021-10-24T23:59:59+02:00"/>
    <n v="80236"/>
    <x v="90"/>
    <n v="1823"/>
    <n v="1171"/>
    <n v="6423477784"/>
    <n v="1126"/>
    <n v="6176631925"/>
  </r>
  <r>
    <s v="2021-10-24T23:59:59+02:00"/>
    <n v="80237"/>
    <x v="90"/>
    <n v="434"/>
    <n v="201"/>
    <n v="4631336406"/>
    <n v="200"/>
    <n v="4608294931"/>
  </r>
  <r>
    <s v="2021-10-24T23:59:59+02:00"/>
    <n v="80238"/>
    <x v="90"/>
    <n v="1822"/>
    <n v="1077"/>
    <n v="5911086718"/>
    <n v="1058"/>
    <n v="5806805708"/>
  </r>
  <r>
    <s v="2021-10-24T23:59:59+02:00"/>
    <n v="80239"/>
    <x v="90"/>
    <n v="171"/>
    <n v="99"/>
    <n v="5789473684"/>
    <n v="96"/>
    <n v="5614035088"/>
  </r>
  <r>
    <s v="2021-10-24T23:59:59+02:00"/>
    <n v="80240"/>
    <x v="90"/>
    <n v="8655"/>
    <n v="5643"/>
    <n v="6519930676"/>
    <n v="5466"/>
    <n v="631542461"/>
  </r>
  <r>
    <s v="2021-10-24T23:59:59+02:00"/>
    <n v="80301"/>
    <x v="91"/>
    <n v="50257"/>
    <n v="32166"/>
    <n v="6400302445"/>
    <n v="31252"/>
    <n v="6218437233"/>
  </r>
  <r>
    <s v="2021-10-24T23:59:59+02:00"/>
    <n v="80302"/>
    <x v="91"/>
    <n v="16769"/>
    <n v="10271"/>
    <n v="6124992546"/>
    <n v="9935"/>
    <n v="5924622816"/>
  </r>
  <r>
    <s v="2021-10-24T23:59:59+02:00"/>
    <n v="80303"/>
    <x v="91"/>
    <n v="23476"/>
    <n v="14366"/>
    <n v="6119441131"/>
    <n v="13946"/>
    <n v="5940535014"/>
  </r>
  <r>
    <s v="2021-10-24T23:59:59+02:00"/>
    <n v="80401"/>
    <x v="92"/>
    <n v="6877"/>
    <n v="4234"/>
    <n v="6156754399"/>
    <n v="4114"/>
    <n v="5982259706"/>
  </r>
  <r>
    <s v="2021-10-24T23:59:59+02:00"/>
    <n v="80402"/>
    <x v="92"/>
    <n v="403"/>
    <n v="268"/>
    <n v="6650124069"/>
    <n v="259"/>
    <n v="6426799007"/>
  </r>
  <r>
    <s v="2021-10-24T23:59:59+02:00"/>
    <n v="80403"/>
    <x v="92"/>
    <n v="140"/>
    <n v="79"/>
    <n v="5642857143"/>
    <n v="79"/>
    <n v="5642857143"/>
  </r>
  <r>
    <s v="2021-10-24T23:59:59+02:00"/>
    <n v="80404"/>
    <x v="92"/>
    <n v="34538"/>
    <n v="22131"/>
    <n v="6407724825"/>
    <n v="21440"/>
    <n v="6207655336"/>
  </r>
  <r>
    <s v="2021-10-24T23:59:59+02:00"/>
    <n v="80405"/>
    <x v="92"/>
    <n v="6559"/>
    <n v="4151"/>
    <n v="6328708645"/>
    <n v="4051"/>
    <n v="6176246379"/>
  </r>
  <r>
    <s v="2021-10-24T23:59:59+02:00"/>
    <n v="80406"/>
    <x v="92"/>
    <n v="719"/>
    <n v="450"/>
    <n v="6258692629"/>
    <n v="431"/>
    <n v="5994436718"/>
  </r>
  <r>
    <s v="2021-10-24T23:59:59+02:00"/>
    <n v="80407"/>
    <x v="92"/>
    <n v="3321"/>
    <n v="2143"/>
    <n v="645287564"/>
    <n v="2093"/>
    <n v="6302318579"/>
  </r>
  <r>
    <s v="2021-10-24T23:59:59+02:00"/>
    <n v="80408"/>
    <x v="92"/>
    <n v="11768"/>
    <n v="7484"/>
    <n v="6359619307"/>
    <n v="7260"/>
    <n v="6169272604"/>
  </r>
  <r>
    <s v="2021-10-24T23:59:59+02:00"/>
    <n v="80409"/>
    <x v="92"/>
    <n v="3119"/>
    <n v="1954"/>
    <n v="6264828471"/>
    <n v="1894"/>
    <n v="6072459122"/>
  </r>
  <r>
    <s v="2021-10-24T23:59:59+02:00"/>
    <n v="80410"/>
    <x v="92"/>
    <n v="4793"/>
    <n v="2999"/>
    <n v="6257041519"/>
    <n v="2915"/>
    <n v="6081785938"/>
  </r>
  <r>
    <s v="2021-10-24T23:59:59+02:00"/>
    <n v="80411"/>
    <x v="92"/>
    <n v="675"/>
    <n v="458"/>
    <n v="6785185185"/>
    <n v="446"/>
    <n v="6607407407"/>
  </r>
  <r>
    <s v="2021-10-24T23:59:59+02:00"/>
    <n v="80412"/>
    <x v="92"/>
    <n v="4092"/>
    <n v="2415"/>
    <n v="5901759531"/>
    <n v="2332"/>
    <n v="5698924731"/>
  </r>
  <r>
    <s v="2021-10-24T23:59:59+02:00"/>
    <n v="80413"/>
    <x v="92"/>
    <n v="2348"/>
    <n v="1306"/>
    <n v="5562180579"/>
    <n v="1264"/>
    <n v="538330494"/>
  </r>
  <r>
    <s v="2021-10-24T23:59:59+02:00"/>
    <n v="80414"/>
    <x v="92"/>
    <n v="12026"/>
    <n v="7677"/>
    <n v="6383668718"/>
    <n v="7442"/>
    <n v="6188258773"/>
  </r>
  <r>
    <s v="2021-10-24T23:59:59+02:00"/>
    <n v="80415"/>
    <x v="92"/>
    <n v="350"/>
    <n v="233"/>
    <n v="6657142857"/>
    <n v="224"/>
    <n v="64"/>
  </r>
  <r>
    <s v="2021-10-24T23:59:59+02:00"/>
    <n v="80416"/>
    <x v="92"/>
    <n v="2159"/>
    <n v="1439"/>
    <n v="6665122742"/>
    <n v="1395"/>
    <n v="6461324687"/>
  </r>
  <r>
    <s v="2021-10-24T23:59:59+02:00"/>
    <n v="80417"/>
    <x v="92"/>
    <n v="2723"/>
    <n v="1660"/>
    <n v="6096217407"/>
    <n v="1620"/>
    <n v="5949320602"/>
  </r>
  <r>
    <s v="2021-10-24T23:59:59+02:00"/>
    <n v="80418"/>
    <x v="92"/>
    <n v="2509"/>
    <n v="1580"/>
    <n v="6297329613"/>
    <n v="1535"/>
    <n v="6117975289"/>
  </r>
  <r>
    <s v="2021-10-24T23:59:59+02:00"/>
    <n v="80419"/>
    <x v="92"/>
    <n v="808"/>
    <n v="459"/>
    <n v="5680693069"/>
    <n v="447"/>
    <n v="5532178218"/>
  </r>
  <r>
    <s v="2021-10-24T23:59:59+02:00"/>
    <n v="80420"/>
    <x v="92"/>
    <n v="2597"/>
    <n v="1666"/>
    <n v="641509434"/>
    <n v="1625"/>
    <n v="6257219869"/>
  </r>
  <r>
    <s v="2021-10-24T23:59:59+02:00"/>
    <n v="80421"/>
    <x v="92"/>
    <n v="619"/>
    <n v="418"/>
    <n v="6752827141"/>
    <n v="395"/>
    <n v="6381260097"/>
  </r>
  <r>
    <s v="2021-10-24T23:59:59+02:00"/>
    <n v="80422"/>
    <x v="92"/>
    <n v="415"/>
    <n v="247"/>
    <n v="5951807229"/>
    <n v="245"/>
    <n v="5903614458"/>
  </r>
  <r>
    <s v="2021-10-24T23:59:59+02:00"/>
    <n v="80423"/>
    <x v="92"/>
    <n v="2171"/>
    <n v="1377"/>
    <n v="6342699217"/>
    <n v="1342"/>
    <n v="6181483187"/>
  </r>
  <r>
    <s v="2021-10-24T23:59:59+02:00"/>
    <n v="80424"/>
    <x v="92"/>
    <n v="3328"/>
    <n v="2104"/>
    <n v="6322115385"/>
    <n v="2049"/>
    <n v="6156850962"/>
  </r>
  <r>
    <s v="2021-10-24T23:59:59+02:00"/>
    <n v="90101"/>
    <x v="93"/>
    <n v="15867"/>
    <n v="11044"/>
    <n v="6960357976"/>
    <n v="10571"/>
    <n v="6662254995"/>
  </r>
  <r>
    <s v="2021-10-24T23:59:59+02:00"/>
    <n v="90201"/>
    <x v="94"/>
    <n v="105237"/>
    <n v="67088"/>
    <n v="6374944174"/>
    <n v="63291"/>
    <n v="6014139514"/>
  </r>
  <r>
    <s v="2021-10-24T23:59:59+02:00"/>
    <n v="90301"/>
    <x v="95"/>
    <n v="93248"/>
    <n v="63090"/>
    <n v="6765828758"/>
    <n v="60044"/>
    <n v="6439172958"/>
  </r>
  <r>
    <s v="2021-10-24T23:59:59+02:00"/>
    <n v="90401"/>
    <x v="96"/>
    <n v="33075"/>
    <n v="22532"/>
    <n v="681239607"/>
    <n v="21514"/>
    <n v="6504610733"/>
  </r>
  <r>
    <s v="2021-10-24T23:59:59+02:00"/>
    <n v="90501"/>
    <x v="97"/>
    <n v="54373"/>
    <n v="35048"/>
    <n v="6445846284"/>
    <n v="33144"/>
    <n v="6095672485"/>
  </r>
  <r>
    <s v="2021-10-24T23:59:59+02:00"/>
    <n v="90601"/>
    <x v="98"/>
    <n v="31336"/>
    <n v="21964"/>
    <n v="7009190707"/>
    <n v="20953"/>
    <n v="6686558591"/>
  </r>
  <r>
    <s v="2021-10-24T23:59:59+02:00"/>
    <n v="90701"/>
    <x v="99"/>
    <n v="31683"/>
    <n v="22659"/>
    <n v="7151784869"/>
    <n v="21728"/>
    <n v="6857936433"/>
  </r>
  <r>
    <s v="2021-10-24T23:59:59+02:00"/>
    <n v="90801"/>
    <x v="100"/>
    <n v="24365"/>
    <n v="16979"/>
    <n v="6968602504"/>
    <n v="16307"/>
    <n v="6692797045"/>
  </r>
  <r>
    <s v="2021-10-24T23:59:59+02:00"/>
    <n v="90901"/>
    <x v="101"/>
    <n v="41812"/>
    <n v="29499"/>
    <n v="7055151631"/>
    <n v="28296"/>
    <n v="6767435186"/>
  </r>
  <r>
    <s v="2021-10-24T23:59:59+02:00"/>
    <n v="91001"/>
    <x v="102"/>
    <n v="210573"/>
    <n v="123827"/>
    <n v="5880478504"/>
    <n v="115262"/>
    <n v="54737312"/>
  </r>
  <r>
    <s v="2021-10-24T23:59:59+02:00"/>
    <n v="91101"/>
    <x v="103"/>
    <n v="105022"/>
    <n v="63536"/>
    <n v="6049780046"/>
    <n v="59597"/>
    <n v="5674715774"/>
  </r>
  <r>
    <s v="2021-10-24T23:59:59+02:00"/>
    <n v="91201"/>
    <x v="104"/>
    <n v="96998"/>
    <n v="60297"/>
    <n v="6216313738"/>
    <n v="56573"/>
    <n v="5832388297"/>
  </r>
  <r>
    <s v="2021-10-24T23:59:59+02:00"/>
    <n v="91301"/>
    <x v="105"/>
    <n v="53903"/>
    <n v="38261"/>
    <n v="7098120698"/>
    <n v="36664"/>
    <n v="6801847764"/>
  </r>
  <r>
    <s v="2021-10-24T23:59:59+02:00"/>
    <n v="91401"/>
    <x v="106"/>
    <n v="93366"/>
    <n v="62349"/>
    <n v="6677912731"/>
    <n v="59392"/>
    <n v="6361202151"/>
  </r>
  <r>
    <s v="2021-10-24T23:59:59+02:00"/>
    <n v="91501"/>
    <x v="107"/>
    <n v="76137"/>
    <n v="45916"/>
    <n v="6030707803"/>
    <n v="43072"/>
    <n v="5657170627"/>
  </r>
  <r>
    <s v="2021-10-24T23:59:59+02:00"/>
    <n v="91601"/>
    <x v="108"/>
    <n v="102480"/>
    <n v="63275"/>
    <n v="6174375488"/>
    <n v="59395"/>
    <n v="5795765027"/>
  </r>
  <r>
    <s v="2021-10-24T23:59:59+02:00"/>
    <n v="91701"/>
    <x v="109"/>
    <n v="56488"/>
    <n v="35974"/>
    <n v="6368432233"/>
    <n v="34032"/>
    <n v="6024642402"/>
  </r>
  <r>
    <s v="2021-10-24T23:59:59+02:00"/>
    <n v="91801"/>
    <x v="110"/>
    <n v="51327"/>
    <n v="35497"/>
    <n v="6915853255"/>
    <n v="34015"/>
    <n v="6627116333"/>
  </r>
  <r>
    <s v="2021-10-24T23:59:59+02:00"/>
    <n v="91901"/>
    <x v="111"/>
    <n v="73861"/>
    <n v="51296"/>
    <n v="6944937112"/>
    <n v="48993"/>
    <n v="6633135213"/>
  </r>
  <r>
    <s v="2021-10-24T23:59:59+02:00"/>
    <n v="92001"/>
    <x v="112"/>
    <n v="85264"/>
    <n v="51370"/>
    <n v="6024817039"/>
    <n v="48077"/>
    <n v="5638604804"/>
  </r>
  <r>
    <s v="2021-10-24T23:59:59+02:00"/>
    <n v="92101"/>
    <x v="113"/>
    <n v="173916"/>
    <n v="113840"/>
    <n v="6545688723"/>
    <n v="107648"/>
    <n v="6189654776"/>
  </r>
  <r>
    <s v="2021-10-24T23:59:59+02:00"/>
    <n v="92201"/>
    <x v="114"/>
    <n v="198806"/>
    <n v="135738"/>
    <n v="6827661137"/>
    <n v="129256"/>
    <n v="6501614639"/>
  </r>
  <r>
    <s v="2021-10-24T23:59:59+02:00"/>
    <n v="92301"/>
    <x v="115"/>
    <n v="111812"/>
    <n v="76280"/>
    <n v="6822165778"/>
    <n v="72668"/>
    <n v="64991235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9EB135-5587-41D6-B559-513358E86D18}" name="PivotTable1" cacheId="0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A3:C120" firstHeaderRow="0" firstDataRow="1" firstDataCol="1"/>
  <pivotFields count="8">
    <pivotField showAll="0"/>
    <pivotField showAll="0"/>
    <pivotField axis="axisRow" showAll="0">
      <items count="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t="default"/>
      </items>
    </pivotField>
    <pivotField dataField="1" showAll="0"/>
    <pivotField showAll="0"/>
    <pivotField showAll="0"/>
    <pivotField dataField="1" showAll="0"/>
    <pivotField showAll="0"/>
  </pivotFields>
  <rowFields count="1">
    <field x="2"/>
  </rowFields>
  <row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Bevölkerung" fld="3" baseField="0" baseItem="0"/>
    <dataField name="Summe von Vollimmunisierte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tatistik.at/web_de/statistiken/menschen_und_gesellschaft/bildung/bildungsstand_der_bevoelkerung/index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data.gv.at/katalog/dataset/covid-19-schutzimpfungen-impfungen-in-gemeinden/resource/89ad8077-0318-4dfb-953f-0824754b5adc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statistik.at/web_de/statistiken/menschen_und_gesellschaft/bildung/bildungsstand_der_bevoelkerung/index.html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statistik.at/web_de/statistiken/menschen_und_gesellschaft/bevoelkerung/bevoelkerungsstruktur/bevoelkerung_nach_staatsangehoerigkeit_geburtsland/index.htm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statistik.at/web_de/statistiken/menschen_und_gesellschaft/bevoelkerung/volkszaehlungen_registerzaehlungen_abgestimmte_erwerbsstatistik/bevoelkerung_nach_demographischen_merkmalen/index.html?utm_source=pocket_mylist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ata.gv.at/katalog/dataset/ergebnisse-der-nationalratswahl-2019-aviso/resource/3865d49b-9d3c-480a-8d0e-959bebddc81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tatistik.at/web_de/klassifikationen/regionale_gliederungen/politische_bezirke/index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tatistik.at/web_de/statistiken/menschen_und_gesellschaft/bevoelkerung/volkszaehlungen_registerzaehlungen_abgestimmte_erwerbsstatistik/bevoelkerung_nach_demographischen_merkmalen/index.html?utm_source=pocket_mylist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statistik.at/web_de/statistiken/menschen_und_gesellschaft/bevoelkerung/bevoelkerungsstruktur/bevoelkerung_nach_staatsangehoerigkeit_geburtsland/index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ata.gv.at/katalog/dataset/ergebnisse-der-nationalratswahl-2019-aviso/resource/3865d49b-9d3c-480a-8d0e-959bebddc81a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ata.gv.at/katalog/dataset/covid-19-daten-covid19-faelle-je-gkz/resource/91528b11-44cf-4c03-ad62-209f8a704f9b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ata.gv.at/katalog/dataset/covid-19-schutzimpfungen-impfungen-in-gemeinden/resource/89ad8077-0318-4dfb-953f-0824754b5adc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ata.gv.at/katalog/dataset/covid-19-daten-covid19-faelle-je-gkz/resource/91528b11-44cf-4c03-ad62-209f8a704f9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2:K148"/>
  <sheetViews>
    <sheetView zoomScaleNormal="100" workbookViewId="0">
      <selection activeCell="B2" sqref="B2"/>
    </sheetView>
  </sheetViews>
  <sheetFormatPr baseColWidth="10" defaultColWidth="11" defaultRowHeight="9" x14ac:dyDescent="0.15"/>
  <cols>
    <col min="1" max="1" width="18.75" style="5" customWidth="1"/>
    <col min="2" max="2" width="6.75" style="5" customWidth="1"/>
    <col min="3" max="10" width="6.625" style="5" customWidth="1"/>
    <col min="11" max="11" width="11.75" style="5" customWidth="1"/>
    <col min="12" max="16384" width="11" style="5"/>
  </cols>
  <sheetData>
    <row r="2" spans="1:11" ht="14.25" x14ac:dyDescent="0.2">
      <c r="A2" s="5" t="s">
        <v>347</v>
      </c>
      <c r="B2" s="32" t="s">
        <v>5102</v>
      </c>
    </row>
    <row r="4" spans="1:11" s="9" customFormat="1" ht="12" customHeight="1" x14ac:dyDescent="0.2">
      <c r="A4" s="109" t="s">
        <v>137</v>
      </c>
      <c r="B4" s="109"/>
      <c r="C4" s="109"/>
      <c r="D4" s="109"/>
      <c r="E4" s="109"/>
      <c r="F4" s="109"/>
      <c r="G4" s="109"/>
      <c r="H4" s="109"/>
      <c r="I4" s="109"/>
      <c r="J4" s="109"/>
      <c r="K4" s="1"/>
    </row>
    <row r="5" spans="1:11" ht="12" customHeight="1" x14ac:dyDescent="0.1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7"/>
    </row>
    <row r="6" spans="1:11" ht="12.75" customHeight="1" x14ac:dyDescent="0.15">
      <c r="A6" s="113" t="s">
        <v>7</v>
      </c>
      <c r="B6" s="115" t="s">
        <v>1</v>
      </c>
      <c r="C6" s="117" t="s">
        <v>2</v>
      </c>
      <c r="D6" s="118"/>
      <c r="E6" s="118"/>
      <c r="F6" s="118"/>
      <c r="G6" s="118"/>
      <c r="H6" s="118"/>
      <c r="I6" s="118"/>
      <c r="J6" s="118"/>
    </row>
    <row r="7" spans="1:11" ht="45.75" customHeight="1" x14ac:dyDescent="0.15">
      <c r="A7" s="114"/>
      <c r="B7" s="116"/>
      <c r="C7" s="2" t="s">
        <v>129</v>
      </c>
      <c r="D7" s="2" t="s">
        <v>3</v>
      </c>
      <c r="E7" s="2" t="s">
        <v>136</v>
      </c>
      <c r="F7" s="2" t="s">
        <v>4</v>
      </c>
      <c r="G7" s="2" t="s">
        <v>5</v>
      </c>
      <c r="H7" s="2" t="s">
        <v>6</v>
      </c>
      <c r="I7" s="2" t="s">
        <v>134</v>
      </c>
      <c r="J7" s="3" t="s">
        <v>135</v>
      </c>
    </row>
    <row r="8" spans="1:11" ht="15" customHeight="1" x14ac:dyDescent="0.15">
      <c r="A8" s="4" t="s">
        <v>0</v>
      </c>
      <c r="B8" s="11">
        <v>4962674</v>
      </c>
      <c r="C8" s="11">
        <v>873670</v>
      </c>
      <c r="D8" s="11">
        <v>1656477</v>
      </c>
      <c r="E8" s="11">
        <v>712808</v>
      </c>
      <c r="F8" s="11">
        <v>318048</v>
      </c>
      <c r="G8" s="11">
        <v>435690</v>
      </c>
      <c r="H8" s="11">
        <v>40556</v>
      </c>
      <c r="I8" s="11">
        <v>108709</v>
      </c>
      <c r="J8" s="11">
        <v>816716</v>
      </c>
    </row>
    <row r="9" spans="1:11" ht="12.95" customHeight="1" x14ac:dyDescent="0.15">
      <c r="A9" s="6" t="s">
        <v>120</v>
      </c>
      <c r="B9" s="11">
        <v>163009</v>
      </c>
      <c r="C9" s="11">
        <v>25178</v>
      </c>
      <c r="D9" s="11">
        <v>56550</v>
      </c>
      <c r="E9" s="11">
        <v>30441</v>
      </c>
      <c r="F9" s="11">
        <v>8866</v>
      </c>
      <c r="G9" s="11">
        <v>17903</v>
      </c>
      <c r="H9" s="11">
        <v>1265</v>
      </c>
      <c r="I9" s="11">
        <v>3762</v>
      </c>
      <c r="J9" s="11">
        <v>19044</v>
      </c>
    </row>
    <row r="10" spans="1:11" ht="9.75" customHeight="1" x14ac:dyDescent="0.15">
      <c r="A10" s="5" t="s">
        <v>8</v>
      </c>
      <c r="B10" s="12">
        <v>8348</v>
      </c>
      <c r="C10" s="12">
        <v>1051</v>
      </c>
      <c r="D10" s="12">
        <v>2089</v>
      </c>
      <c r="E10" s="12">
        <v>1247</v>
      </c>
      <c r="F10" s="12">
        <v>677</v>
      </c>
      <c r="G10" s="12">
        <v>1006</v>
      </c>
      <c r="H10" s="12">
        <v>70</v>
      </c>
      <c r="I10" s="12">
        <v>266</v>
      </c>
      <c r="J10" s="12">
        <v>1942</v>
      </c>
    </row>
    <row r="11" spans="1:11" ht="9.75" customHeight="1" x14ac:dyDescent="0.15">
      <c r="A11" s="5" t="s">
        <v>9</v>
      </c>
      <c r="B11" s="12">
        <v>1030</v>
      </c>
      <c r="C11" s="12">
        <v>142</v>
      </c>
      <c r="D11" s="12">
        <v>412</v>
      </c>
      <c r="E11" s="12">
        <v>169</v>
      </c>
      <c r="F11" s="12">
        <v>47</v>
      </c>
      <c r="G11" s="12">
        <v>123</v>
      </c>
      <c r="H11" s="12">
        <v>7</v>
      </c>
      <c r="I11" s="12">
        <v>15</v>
      </c>
      <c r="J11" s="12">
        <v>115</v>
      </c>
    </row>
    <row r="12" spans="1:11" ht="9.75" customHeight="1" x14ac:dyDescent="0.15">
      <c r="A12" s="5" t="s">
        <v>10</v>
      </c>
      <c r="B12" s="12">
        <v>24085</v>
      </c>
      <c r="C12" s="12">
        <v>3213</v>
      </c>
      <c r="D12" s="12">
        <v>8232</v>
      </c>
      <c r="E12" s="12">
        <v>4408</v>
      </c>
      <c r="F12" s="12">
        <v>1358</v>
      </c>
      <c r="G12" s="12">
        <v>2988</v>
      </c>
      <c r="H12" s="12">
        <v>174</v>
      </c>
      <c r="I12" s="12">
        <v>504</v>
      </c>
      <c r="J12" s="12">
        <v>3208</v>
      </c>
    </row>
    <row r="13" spans="1:11" ht="9.75" customHeight="1" x14ac:dyDescent="0.15">
      <c r="A13" s="5" t="s">
        <v>11</v>
      </c>
      <c r="B13" s="12">
        <v>13964</v>
      </c>
      <c r="C13" s="12">
        <v>2718</v>
      </c>
      <c r="D13" s="12">
        <v>5005</v>
      </c>
      <c r="E13" s="12">
        <v>2570</v>
      </c>
      <c r="F13" s="12">
        <v>713</v>
      </c>
      <c r="G13" s="12">
        <v>1262</v>
      </c>
      <c r="H13" s="12">
        <v>99</v>
      </c>
      <c r="I13" s="12">
        <v>331</v>
      </c>
      <c r="J13" s="12">
        <v>1266</v>
      </c>
    </row>
    <row r="14" spans="1:11" ht="9.75" customHeight="1" x14ac:dyDescent="0.15">
      <c r="A14" s="5" t="s">
        <v>12</v>
      </c>
      <c r="B14" s="12">
        <v>9720</v>
      </c>
      <c r="C14" s="12">
        <v>1807</v>
      </c>
      <c r="D14" s="12">
        <v>3889</v>
      </c>
      <c r="E14" s="12">
        <v>1743</v>
      </c>
      <c r="F14" s="12">
        <v>514</v>
      </c>
      <c r="G14" s="12">
        <v>721</v>
      </c>
      <c r="H14" s="12">
        <v>92</v>
      </c>
      <c r="I14" s="12">
        <v>245</v>
      </c>
      <c r="J14" s="12">
        <v>709</v>
      </c>
    </row>
    <row r="15" spans="1:11" ht="9.75" customHeight="1" x14ac:dyDescent="0.15">
      <c r="A15" s="5" t="s">
        <v>13</v>
      </c>
      <c r="B15" s="12">
        <v>22093</v>
      </c>
      <c r="C15" s="12">
        <v>3271</v>
      </c>
      <c r="D15" s="12">
        <v>7862</v>
      </c>
      <c r="E15" s="12">
        <v>3662</v>
      </c>
      <c r="F15" s="12">
        <v>1263</v>
      </c>
      <c r="G15" s="12">
        <v>2551</v>
      </c>
      <c r="H15" s="12">
        <v>191</v>
      </c>
      <c r="I15" s="12">
        <v>577</v>
      </c>
      <c r="J15" s="12">
        <v>2716</v>
      </c>
    </row>
    <row r="16" spans="1:11" ht="9.75" customHeight="1" x14ac:dyDescent="0.15">
      <c r="A16" s="5" t="s">
        <v>14</v>
      </c>
      <c r="B16" s="12">
        <v>33856</v>
      </c>
      <c r="C16" s="12">
        <v>5097</v>
      </c>
      <c r="D16" s="12">
        <v>10825</v>
      </c>
      <c r="E16" s="12">
        <v>6880</v>
      </c>
      <c r="F16" s="12">
        <v>1867</v>
      </c>
      <c r="G16" s="12">
        <v>3885</v>
      </c>
      <c r="H16" s="12">
        <v>275</v>
      </c>
      <c r="I16" s="12">
        <v>706</v>
      </c>
      <c r="J16" s="12">
        <v>4321</v>
      </c>
    </row>
    <row r="17" spans="1:10" ht="9.75" customHeight="1" x14ac:dyDescent="0.15">
      <c r="A17" s="5" t="s">
        <v>15</v>
      </c>
      <c r="B17" s="12">
        <v>20384</v>
      </c>
      <c r="C17" s="12">
        <v>2985</v>
      </c>
      <c r="D17" s="12">
        <v>7509</v>
      </c>
      <c r="E17" s="12">
        <v>4175</v>
      </c>
      <c r="F17" s="12">
        <v>1009</v>
      </c>
      <c r="G17" s="12">
        <v>2252</v>
      </c>
      <c r="H17" s="12">
        <v>160</v>
      </c>
      <c r="I17" s="12">
        <v>434</v>
      </c>
      <c r="J17" s="12">
        <v>1860</v>
      </c>
    </row>
    <row r="18" spans="1:10" ht="9.75" customHeight="1" x14ac:dyDescent="0.15">
      <c r="A18" s="5" t="s">
        <v>16</v>
      </c>
      <c r="B18" s="12">
        <v>29529</v>
      </c>
      <c r="C18" s="12">
        <v>4894</v>
      </c>
      <c r="D18" s="12">
        <v>10727</v>
      </c>
      <c r="E18" s="12">
        <v>5587</v>
      </c>
      <c r="F18" s="12">
        <v>1418</v>
      </c>
      <c r="G18" s="12">
        <v>3115</v>
      </c>
      <c r="H18" s="12">
        <v>197</v>
      </c>
      <c r="I18" s="12">
        <v>684</v>
      </c>
      <c r="J18" s="12">
        <v>2907</v>
      </c>
    </row>
    <row r="19" spans="1:10" ht="12.95" customHeight="1" x14ac:dyDescent="0.15">
      <c r="A19" s="6" t="s">
        <v>121</v>
      </c>
      <c r="B19" s="11">
        <v>308064</v>
      </c>
      <c r="C19" s="11">
        <v>42331</v>
      </c>
      <c r="D19" s="11">
        <v>120879</v>
      </c>
      <c r="E19" s="11">
        <v>47518</v>
      </c>
      <c r="F19" s="11">
        <v>15000</v>
      </c>
      <c r="G19" s="11">
        <v>31644</v>
      </c>
      <c r="H19" s="11">
        <v>1926</v>
      </c>
      <c r="I19" s="11">
        <v>7345</v>
      </c>
      <c r="J19" s="11">
        <v>41421</v>
      </c>
    </row>
    <row r="20" spans="1:10" ht="9.75" customHeight="1" x14ac:dyDescent="0.15">
      <c r="A20" s="5" t="s">
        <v>17</v>
      </c>
      <c r="B20" s="12">
        <v>56991</v>
      </c>
      <c r="C20" s="12">
        <v>10084</v>
      </c>
      <c r="D20" s="12">
        <v>16023</v>
      </c>
      <c r="E20" s="12">
        <v>6656</v>
      </c>
      <c r="F20" s="12">
        <v>4026</v>
      </c>
      <c r="G20" s="12">
        <v>5708</v>
      </c>
      <c r="H20" s="12">
        <v>464</v>
      </c>
      <c r="I20" s="12">
        <v>1501</v>
      </c>
      <c r="J20" s="12">
        <v>12529</v>
      </c>
    </row>
    <row r="21" spans="1:10" ht="9.75" customHeight="1" x14ac:dyDescent="0.15">
      <c r="A21" s="5" t="s">
        <v>18</v>
      </c>
      <c r="B21" s="12">
        <v>35293</v>
      </c>
      <c r="C21" s="12">
        <v>5808</v>
      </c>
      <c r="D21" s="12">
        <v>12422</v>
      </c>
      <c r="E21" s="12">
        <v>4485</v>
      </c>
      <c r="F21" s="12">
        <v>1828</v>
      </c>
      <c r="G21" s="12">
        <v>3704</v>
      </c>
      <c r="H21" s="12">
        <v>211</v>
      </c>
      <c r="I21" s="12">
        <v>717</v>
      </c>
      <c r="J21" s="12">
        <v>6118</v>
      </c>
    </row>
    <row r="22" spans="1:10" ht="9.75" customHeight="1" x14ac:dyDescent="0.15">
      <c r="A22" s="5" t="s">
        <v>19</v>
      </c>
      <c r="B22" s="12">
        <v>9397</v>
      </c>
      <c r="C22" s="12">
        <v>893</v>
      </c>
      <c r="D22" s="12">
        <v>4027</v>
      </c>
      <c r="E22" s="12">
        <v>1872</v>
      </c>
      <c r="F22" s="12">
        <v>396</v>
      </c>
      <c r="G22" s="12">
        <v>975</v>
      </c>
      <c r="H22" s="12">
        <v>75</v>
      </c>
      <c r="I22" s="12">
        <v>281</v>
      </c>
      <c r="J22" s="12">
        <v>878</v>
      </c>
    </row>
    <row r="23" spans="1:10" ht="9.75" customHeight="1" x14ac:dyDescent="0.15">
      <c r="A23" s="5" t="s">
        <v>20</v>
      </c>
      <c r="B23" s="12">
        <v>32852</v>
      </c>
      <c r="C23" s="12">
        <v>3664</v>
      </c>
      <c r="D23" s="12">
        <v>12122</v>
      </c>
      <c r="E23" s="12">
        <v>5161</v>
      </c>
      <c r="F23" s="12">
        <v>1752</v>
      </c>
      <c r="G23" s="12">
        <v>3896</v>
      </c>
      <c r="H23" s="12">
        <v>252</v>
      </c>
      <c r="I23" s="12">
        <v>871</v>
      </c>
      <c r="J23" s="12">
        <v>5134</v>
      </c>
    </row>
    <row r="24" spans="1:10" ht="9.75" customHeight="1" x14ac:dyDescent="0.15">
      <c r="A24" s="5" t="s">
        <v>21</v>
      </c>
      <c r="B24" s="12">
        <v>29461</v>
      </c>
      <c r="C24" s="12">
        <v>4243</v>
      </c>
      <c r="D24" s="12">
        <v>12399</v>
      </c>
      <c r="E24" s="12">
        <v>4797</v>
      </c>
      <c r="F24" s="12">
        <v>1167</v>
      </c>
      <c r="G24" s="12">
        <v>3114</v>
      </c>
      <c r="H24" s="12">
        <v>131</v>
      </c>
      <c r="I24" s="12">
        <v>711</v>
      </c>
      <c r="J24" s="12">
        <v>2899</v>
      </c>
    </row>
    <row r="25" spans="1:10" ht="9.75" customHeight="1" x14ac:dyDescent="0.15">
      <c r="A25" s="5" t="s">
        <v>22</v>
      </c>
      <c r="B25" s="12">
        <v>40864</v>
      </c>
      <c r="C25" s="12">
        <v>4834</v>
      </c>
      <c r="D25" s="12">
        <v>19156</v>
      </c>
      <c r="E25" s="12">
        <v>7228</v>
      </c>
      <c r="F25" s="12">
        <v>1521</v>
      </c>
      <c r="G25" s="12">
        <v>3656</v>
      </c>
      <c r="H25" s="12">
        <v>209</v>
      </c>
      <c r="I25" s="12">
        <v>872</v>
      </c>
      <c r="J25" s="12">
        <v>3388</v>
      </c>
    </row>
    <row r="26" spans="1:10" ht="9.75" customHeight="1" x14ac:dyDescent="0.15">
      <c r="A26" s="5" t="s">
        <v>23</v>
      </c>
      <c r="B26" s="12">
        <v>35447</v>
      </c>
      <c r="C26" s="12">
        <v>3748</v>
      </c>
      <c r="D26" s="12">
        <v>15065</v>
      </c>
      <c r="E26" s="12">
        <v>5933</v>
      </c>
      <c r="F26" s="12">
        <v>1602</v>
      </c>
      <c r="G26" s="12">
        <v>3899</v>
      </c>
      <c r="H26" s="12">
        <v>229</v>
      </c>
      <c r="I26" s="12">
        <v>730</v>
      </c>
      <c r="J26" s="12">
        <v>4241</v>
      </c>
    </row>
    <row r="27" spans="1:10" ht="9.75" customHeight="1" x14ac:dyDescent="0.15">
      <c r="A27" s="5" t="s">
        <v>24</v>
      </c>
      <c r="B27" s="12">
        <v>23055</v>
      </c>
      <c r="C27" s="12">
        <v>2867</v>
      </c>
      <c r="D27" s="12">
        <v>9856</v>
      </c>
      <c r="E27" s="12">
        <v>4000</v>
      </c>
      <c r="F27" s="12">
        <v>1060</v>
      </c>
      <c r="G27" s="12">
        <v>2378</v>
      </c>
      <c r="H27" s="12">
        <v>130</v>
      </c>
      <c r="I27" s="12">
        <v>596</v>
      </c>
      <c r="J27" s="12">
        <v>2168</v>
      </c>
    </row>
    <row r="28" spans="1:10" ht="9.75" customHeight="1" x14ac:dyDescent="0.15">
      <c r="A28" s="5" t="s">
        <v>25</v>
      </c>
      <c r="B28" s="12">
        <v>28371</v>
      </c>
      <c r="C28" s="12">
        <v>4039</v>
      </c>
      <c r="D28" s="12">
        <v>12809</v>
      </c>
      <c r="E28" s="12">
        <v>4667</v>
      </c>
      <c r="F28" s="12">
        <v>1058</v>
      </c>
      <c r="G28" s="12">
        <v>2638</v>
      </c>
      <c r="H28" s="12">
        <v>146</v>
      </c>
      <c r="I28" s="12">
        <v>684</v>
      </c>
      <c r="J28" s="12">
        <v>2330</v>
      </c>
    </row>
    <row r="29" spans="1:10" ht="9.75" customHeight="1" x14ac:dyDescent="0.15">
      <c r="A29" s="5" t="s">
        <v>26</v>
      </c>
      <c r="B29" s="12">
        <v>16333</v>
      </c>
      <c r="C29" s="12">
        <v>2151</v>
      </c>
      <c r="D29" s="12">
        <v>7000</v>
      </c>
      <c r="E29" s="12">
        <v>2719</v>
      </c>
      <c r="F29" s="12">
        <v>590</v>
      </c>
      <c r="G29" s="12">
        <v>1676</v>
      </c>
      <c r="H29" s="12">
        <v>79</v>
      </c>
      <c r="I29" s="12">
        <v>382</v>
      </c>
      <c r="J29" s="12">
        <v>1736</v>
      </c>
    </row>
    <row r="30" spans="1:10" ht="12.95" customHeight="1" x14ac:dyDescent="0.15">
      <c r="A30" s="6" t="s">
        <v>122</v>
      </c>
      <c r="B30" s="11">
        <v>925605</v>
      </c>
      <c r="C30" s="11">
        <v>143542</v>
      </c>
      <c r="D30" s="11">
        <v>321120</v>
      </c>
      <c r="E30" s="11">
        <v>157549</v>
      </c>
      <c r="F30" s="11">
        <v>49888</v>
      </c>
      <c r="G30" s="11">
        <v>99185</v>
      </c>
      <c r="H30" s="11">
        <v>8116</v>
      </c>
      <c r="I30" s="11">
        <v>21398</v>
      </c>
      <c r="J30" s="11">
        <v>124807</v>
      </c>
    </row>
    <row r="31" spans="1:10" ht="9.75" customHeight="1" x14ac:dyDescent="0.15">
      <c r="A31" s="5" t="s">
        <v>27</v>
      </c>
      <c r="B31" s="12">
        <v>13848</v>
      </c>
      <c r="C31" s="12">
        <v>2922</v>
      </c>
      <c r="D31" s="12">
        <v>4114</v>
      </c>
      <c r="E31" s="12">
        <v>1925</v>
      </c>
      <c r="F31" s="12">
        <v>803</v>
      </c>
      <c r="G31" s="12">
        <v>1126</v>
      </c>
      <c r="H31" s="12">
        <v>127</v>
      </c>
      <c r="I31" s="12">
        <v>356</v>
      </c>
      <c r="J31" s="12">
        <v>2475</v>
      </c>
    </row>
    <row r="32" spans="1:10" ht="9.75" customHeight="1" x14ac:dyDescent="0.15">
      <c r="A32" s="5" t="s">
        <v>28</v>
      </c>
      <c r="B32" s="12">
        <v>30438</v>
      </c>
      <c r="C32" s="12">
        <v>6837</v>
      </c>
      <c r="D32" s="12">
        <v>9415</v>
      </c>
      <c r="E32" s="12">
        <v>4104</v>
      </c>
      <c r="F32" s="12">
        <v>1897</v>
      </c>
      <c r="G32" s="12">
        <v>2695</v>
      </c>
      <c r="H32" s="12">
        <v>201</v>
      </c>
      <c r="I32" s="12">
        <v>698</v>
      </c>
      <c r="J32" s="12">
        <v>4591</v>
      </c>
    </row>
    <row r="33" spans="1:10" ht="9.75" customHeight="1" x14ac:dyDescent="0.15">
      <c r="A33" s="5" t="s">
        <v>29</v>
      </c>
      <c r="B33" s="12">
        <v>5858</v>
      </c>
      <c r="C33" s="12">
        <v>789</v>
      </c>
      <c r="D33" s="12">
        <v>2042</v>
      </c>
      <c r="E33" s="12">
        <v>1179</v>
      </c>
      <c r="F33" s="12">
        <v>209</v>
      </c>
      <c r="G33" s="12">
        <v>573</v>
      </c>
      <c r="H33" s="12">
        <v>36</v>
      </c>
      <c r="I33" s="12">
        <v>209</v>
      </c>
      <c r="J33" s="12">
        <v>821</v>
      </c>
    </row>
    <row r="34" spans="1:10" ht="9.75" customHeight="1" x14ac:dyDescent="0.15">
      <c r="A34" s="5" t="s">
        <v>30</v>
      </c>
      <c r="B34" s="12">
        <v>25441</v>
      </c>
      <c r="C34" s="12">
        <v>6526</v>
      </c>
      <c r="D34" s="12">
        <v>7344</v>
      </c>
      <c r="E34" s="12">
        <v>2710</v>
      </c>
      <c r="F34" s="12">
        <v>1595</v>
      </c>
      <c r="G34" s="12">
        <v>2429</v>
      </c>
      <c r="H34" s="12">
        <v>229</v>
      </c>
      <c r="I34" s="12">
        <v>604</v>
      </c>
      <c r="J34" s="12">
        <v>4004</v>
      </c>
    </row>
    <row r="35" spans="1:10" ht="9.75" customHeight="1" x14ac:dyDescent="0.15">
      <c r="A35" s="5" t="s">
        <v>31</v>
      </c>
      <c r="B35" s="12">
        <v>64091</v>
      </c>
      <c r="C35" s="12">
        <v>9809</v>
      </c>
      <c r="D35" s="12">
        <v>25600</v>
      </c>
      <c r="E35" s="12">
        <v>12452</v>
      </c>
      <c r="F35" s="12">
        <v>1924</v>
      </c>
      <c r="G35" s="12">
        <v>6152</v>
      </c>
      <c r="H35" s="12">
        <v>265</v>
      </c>
      <c r="I35" s="12">
        <v>1601</v>
      </c>
      <c r="J35" s="12">
        <v>6288</v>
      </c>
    </row>
    <row r="36" spans="1:10" ht="9.75" customHeight="1" x14ac:dyDescent="0.15">
      <c r="A36" s="5" t="s">
        <v>32</v>
      </c>
      <c r="B36" s="12">
        <v>81709</v>
      </c>
      <c r="C36" s="12">
        <v>14282</v>
      </c>
      <c r="D36" s="12">
        <v>25881</v>
      </c>
      <c r="E36" s="12">
        <v>11706</v>
      </c>
      <c r="F36" s="12">
        <v>5358</v>
      </c>
      <c r="G36" s="12">
        <v>9358</v>
      </c>
      <c r="H36" s="12">
        <v>960</v>
      </c>
      <c r="I36" s="12">
        <v>1769</v>
      </c>
      <c r="J36" s="12">
        <v>12395</v>
      </c>
    </row>
    <row r="37" spans="1:10" ht="9.75" customHeight="1" x14ac:dyDescent="0.15">
      <c r="A37" s="5" t="s">
        <v>33</v>
      </c>
      <c r="B37" s="12">
        <v>58255</v>
      </c>
      <c r="C37" s="12">
        <v>9914</v>
      </c>
      <c r="D37" s="12">
        <v>20307</v>
      </c>
      <c r="E37" s="12">
        <v>9450</v>
      </c>
      <c r="F37" s="12">
        <v>3716</v>
      </c>
      <c r="G37" s="12">
        <v>6619</v>
      </c>
      <c r="H37" s="12">
        <v>536</v>
      </c>
      <c r="I37" s="12">
        <v>932</v>
      </c>
      <c r="J37" s="12">
        <v>6781</v>
      </c>
    </row>
    <row r="38" spans="1:10" ht="9.75" customHeight="1" x14ac:dyDescent="0.15">
      <c r="A38" s="5" t="s">
        <v>34</v>
      </c>
      <c r="B38" s="12">
        <v>58248</v>
      </c>
      <c r="C38" s="12">
        <v>9943</v>
      </c>
      <c r="D38" s="12">
        <v>21175</v>
      </c>
      <c r="E38" s="12">
        <v>10245</v>
      </c>
      <c r="F38" s="12">
        <v>3184</v>
      </c>
      <c r="G38" s="12">
        <v>6277</v>
      </c>
      <c r="H38" s="12">
        <v>477</v>
      </c>
      <c r="I38" s="12">
        <v>1020</v>
      </c>
      <c r="J38" s="12">
        <v>5927</v>
      </c>
    </row>
    <row r="39" spans="1:10" ht="9.75" customHeight="1" x14ac:dyDescent="0.15">
      <c r="A39" s="5" t="s">
        <v>35</v>
      </c>
      <c r="B39" s="12">
        <v>19327</v>
      </c>
      <c r="C39" s="12">
        <v>3541</v>
      </c>
      <c r="D39" s="12">
        <v>7704</v>
      </c>
      <c r="E39" s="12">
        <v>3809</v>
      </c>
      <c r="F39" s="12">
        <v>638</v>
      </c>
      <c r="G39" s="12">
        <v>1693</v>
      </c>
      <c r="H39" s="12">
        <v>123</v>
      </c>
      <c r="I39" s="12">
        <v>418</v>
      </c>
      <c r="J39" s="12">
        <v>1401</v>
      </c>
    </row>
    <row r="40" spans="1:10" ht="9.75" customHeight="1" x14ac:dyDescent="0.15">
      <c r="A40" s="5" t="s">
        <v>36</v>
      </c>
      <c r="B40" s="12">
        <v>28093</v>
      </c>
      <c r="C40" s="12">
        <v>4536</v>
      </c>
      <c r="D40" s="12">
        <v>9817</v>
      </c>
      <c r="E40" s="12">
        <v>5777</v>
      </c>
      <c r="F40" s="12">
        <v>1131</v>
      </c>
      <c r="G40" s="12">
        <v>3219</v>
      </c>
      <c r="H40" s="12">
        <v>194</v>
      </c>
      <c r="I40" s="12">
        <v>613</v>
      </c>
      <c r="J40" s="12">
        <v>2806</v>
      </c>
    </row>
    <row r="41" spans="1:10" ht="9.75" customHeight="1" x14ac:dyDescent="0.15">
      <c r="A41" s="5" t="s">
        <v>37</v>
      </c>
      <c r="B41" s="12">
        <v>16414</v>
      </c>
      <c r="C41" s="12">
        <v>2138</v>
      </c>
      <c r="D41" s="12">
        <v>6100</v>
      </c>
      <c r="E41" s="12">
        <v>3653</v>
      </c>
      <c r="F41" s="12">
        <v>595</v>
      </c>
      <c r="G41" s="12">
        <v>1786</v>
      </c>
      <c r="H41" s="12">
        <v>114</v>
      </c>
      <c r="I41" s="12">
        <v>405</v>
      </c>
      <c r="J41" s="12">
        <v>1623</v>
      </c>
    </row>
    <row r="42" spans="1:10" ht="9.75" customHeight="1" x14ac:dyDescent="0.15">
      <c r="A42" s="5" t="s">
        <v>38</v>
      </c>
      <c r="B42" s="12">
        <v>51473</v>
      </c>
      <c r="C42" s="12">
        <v>6315</v>
      </c>
      <c r="D42" s="12">
        <v>15533</v>
      </c>
      <c r="E42" s="12">
        <v>8914</v>
      </c>
      <c r="F42" s="12">
        <v>3278</v>
      </c>
      <c r="G42" s="12">
        <v>6387</v>
      </c>
      <c r="H42" s="12">
        <v>637</v>
      </c>
      <c r="I42" s="12">
        <v>1270</v>
      </c>
      <c r="J42" s="12">
        <v>9139</v>
      </c>
    </row>
    <row r="43" spans="1:10" ht="9.75" customHeight="1" x14ac:dyDescent="0.15">
      <c r="A43" s="5" t="s">
        <v>39</v>
      </c>
      <c r="B43" s="12">
        <v>30973</v>
      </c>
      <c r="C43" s="12">
        <v>3875</v>
      </c>
      <c r="D43" s="12">
        <v>11549</v>
      </c>
      <c r="E43" s="12">
        <v>6044</v>
      </c>
      <c r="F43" s="12">
        <v>1433</v>
      </c>
      <c r="G43" s="12">
        <v>3312</v>
      </c>
      <c r="H43" s="12">
        <v>249</v>
      </c>
      <c r="I43" s="12">
        <v>835</v>
      </c>
      <c r="J43" s="12">
        <v>3676</v>
      </c>
    </row>
    <row r="44" spans="1:10" ht="9.75" customHeight="1" x14ac:dyDescent="0.15">
      <c r="A44" s="5" t="s">
        <v>40</v>
      </c>
      <c r="B44" s="12">
        <v>13558</v>
      </c>
      <c r="C44" s="12">
        <v>2373</v>
      </c>
      <c r="D44" s="12">
        <v>5688</v>
      </c>
      <c r="E44" s="12">
        <v>2372</v>
      </c>
      <c r="F44" s="12">
        <v>543</v>
      </c>
      <c r="G44" s="12">
        <v>1106</v>
      </c>
      <c r="H44" s="12">
        <v>61</v>
      </c>
      <c r="I44" s="12">
        <v>293</v>
      </c>
      <c r="J44" s="12">
        <v>1122</v>
      </c>
    </row>
    <row r="45" spans="1:10" ht="9.75" customHeight="1" x14ac:dyDescent="0.15">
      <c r="A45" s="5" t="s">
        <v>41</v>
      </c>
      <c r="B45" s="12">
        <v>42954</v>
      </c>
      <c r="C45" s="12">
        <v>6471</v>
      </c>
      <c r="D45" s="12">
        <v>18058</v>
      </c>
      <c r="E45" s="12">
        <v>7991</v>
      </c>
      <c r="F45" s="12">
        <v>1572</v>
      </c>
      <c r="G45" s="12">
        <v>3913</v>
      </c>
      <c r="H45" s="12">
        <v>205</v>
      </c>
      <c r="I45" s="12">
        <v>953</v>
      </c>
      <c r="J45" s="12">
        <v>3791</v>
      </c>
    </row>
    <row r="46" spans="1:10" ht="9.75" customHeight="1" x14ac:dyDescent="0.15">
      <c r="A46" s="5" t="s">
        <v>42</v>
      </c>
      <c r="B46" s="12">
        <v>41994</v>
      </c>
      <c r="C46" s="12">
        <v>5846</v>
      </c>
      <c r="D46" s="12">
        <v>15673</v>
      </c>
      <c r="E46" s="12">
        <v>8493</v>
      </c>
      <c r="F46" s="12">
        <v>1875</v>
      </c>
      <c r="G46" s="12">
        <v>4481</v>
      </c>
      <c r="H46" s="12">
        <v>283</v>
      </c>
      <c r="I46" s="12">
        <v>911</v>
      </c>
      <c r="J46" s="12">
        <v>4432</v>
      </c>
    </row>
    <row r="47" spans="1:10" ht="9.75" customHeight="1" x14ac:dyDescent="0.15">
      <c r="A47" s="5" t="s">
        <v>43</v>
      </c>
      <c r="B47" s="12">
        <v>64279</v>
      </c>
      <c r="C47" s="12">
        <v>7470</v>
      </c>
      <c r="D47" s="12">
        <v>14563</v>
      </c>
      <c r="E47" s="12">
        <v>8717</v>
      </c>
      <c r="F47" s="12">
        <v>5552</v>
      </c>
      <c r="G47" s="12">
        <v>8497</v>
      </c>
      <c r="H47" s="12">
        <v>1024</v>
      </c>
      <c r="I47" s="12">
        <v>1770</v>
      </c>
      <c r="J47" s="12">
        <v>16686</v>
      </c>
    </row>
    <row r="48" spans="1:10" ht="9.75" customHeight="1" x14ac:dyDescent="0.15">
      <c r="A48" s="5" t="s">
        <v>44</v>
      </c>
      <c r="B48" s="12">
        <v>46816</v>
      </c>
      <c r="C48" s="12">
        <v>7979</v>
      </c>
      <c r="D48" s="12">
        <v>17998</v>
      </c>
      <c r="E48" s="12">
        <v>7458</v>
      </c>
      <c r="F48" s="12">
        <v>2301</v>
      </c>
      <c r="G48" s="12">
        <v>4868</v>
      </c>
      <c r="H48" s="12">
        <v>355</v>
      </c>
      <c r="I48" s="12">
        <v>1148</v>
      </c>
      <c r="J48" s="12">
        <v>4709</v>
      </c>
    </row>
    <row r="49" spans="1:10" ht="9.75" customHeight="1" x14ac:dyDescent="0.15">
      <c r="A49" s="5" t="s">
        <v>45</v>
      </c>
      <c r="B49" s="12">
        <v>72192</v>
      </c>
      <c r="C49" s="12">
        <v>9490</v>
      </c>
      <c r="D49" s="12">
        <v>24931</v>
      </c>
      <c r="E49" s="12">
        <v>12051</v>
      </c>
      <c r="F49" s="12">
        <v>4292</v>
      </c>
      <c r="G49" s="12">
        <v>7706</v>
      </c>
      <c r="H49" s="12">
        <v>663</v>
      </c>
      <c r="I49" s="12">
        <v>1933</v>
      </c>
      <c r="J49" s="12">
        <v>11126</v>
      </c>
    </row>
    <row r="50" spans="1:10" ht="9.75" customHeight="1" x14ac:dyDescent="0.15">
      <c r="A50" s="5" t="s">
        <v>46</v>
      </c>
      <c r="B50" s="12">
        <v>22368</v>
      </c>
      <c r="C50" s="12">
        <v>3151</v>
      </c>
      <c r="D50" s="12">
        <v>9593</v>
      </c>
      <c r="E50" s="12">
        <v>4382</v>
      </c>
      <c r="F50" s="12">
        <v>827</v>
      </c>
      <c r="G50" s="12">
        <v>1856</v>
      </c>
      <c r="H50" s="12">
        <v>127</v>
      </c>
      <c r="I50" s="12">
        <v>533</v>
      </c>
      <c r="J50" s="12">
        <v>1899</v>
      </c>
    </row>
    <row r="51" spans="1:10" ht="9.75" customHeight="1" x14ac:dyDescent="0.15">
      <c r="A51" s="5" t="s">
        <v>47</v>
      </c>
      <c r="B51" s="12">
        <v>57710</v>
      </c>
      <c r="C51" s="12">
        <v>7131</v>
      </c>
      <c r="D51" s="12">
        <v>16756</v>
      </c>
      <c r="E51" s="12">
        <v>9432</v>
      </c>
      <c r="F51" s="12">
        <v>3946</v>
      </c>
      <c r="G51" s="12">
        <v>6840</v>
      </c>
      <c r="H51" s="12">
        <v>631</v>
      </c>
      <c r="I51" s="12">
        <v>1310</v>
      </c>
      <c r="J51" s="12">
        <v>11664</v>
      </c>
    </row>
    <row r="52" spans="1:10" ht="9.75" customHeight="1" x14ac:dyDescent="0.15">
      <c r="A52" s="5" t="s">
        <v>48</v>
      </c>
      <c r="B52" s="12">
        <v>13890</v>
      </c>
      <c r="C52" s="12">
        <v>2040</v>
      </c>
      <c r="D52" s="12">
        <v>5425</v>
      </c>
      <c r="E52" s="12">
        <v>3172</v>
      </c>
      <c r="F52" s="12">
        <v>326</v>
      </c>
      <c r="G52" s="12">
        <v>1448</v>
      </c>
      <c r="H52" s="12">
        <v>83</v>
      </c>
      <c r="I52" s="12">
        <v>318</v>
      </c>
      <c r="J52" s="12">
        <v>1078</v>
      </c>
    </row>
    <row r="53" spans="1:10" ht="9.75" customHeight="1" x14ac:dyDescent="0.15">
      <c r="A53" s="5" t="s">
        <v>49</v>
      </c>
      <c r="B53" s="12">
        <v>42857</v>
      </c>
      <c r="C53" s="12">
        <v>6901</v>
      </c>
      <c r="D53" s="12">
        <v>16036</v>
      </c>
      <c r="E53" s="12">
        <v>6657</v>
      </c>
      <c r="F53" s="12">
        <v>2358</v>
      </c>
      <c r="G53" s="12">
        <v>4849</v>
      </c>
      <c r="H53" s="12">
        <v>402</v>
      </c>
      <c r="I53" s="12">
        <v>969</v>
      </c>
      <c r="J53" s="12">
        <v>4685</v>
      </c>
    </row>
    <row r="54" spans="1:10" ht="9.75" customHeight="1" x14ac:dyDescent="0.15">
      <c r="A54" s="5" t="s">
        <v>50</v>
      </c>
      <c r="B54" s="12">
        <v>22819</v>
      </c>
      <c r="C54" s="12">
        <v>3263</v>
      </c>
      <c r="D54" s="12">
        <v>9818</v>
      </c>
      <c r="E54" s="12">
        <v>4856</v>
      </c>
      <c r="F54" s="12">
        <v>535</v>
      </c>
      <c r="G54" s="12">
        <v>1995</v>
      </c>
      <c r="H54" s="12">
        <v>134</v>
      </c>
      <c r="I54" s="12">
        <v>530</v>
      </c>
      <c r="J54" s="12">
        <v>1688</v>
      </c>
    </row>
    <row r="55" spans="1:10" ht="12.95" customHeight="1" x14ac:dyDescent="0.15">
      <c r="A55" s="6" t="s">
        <v>123</v>
      </c>
      <c r="B55" s="11">
        <v>823851</v>
      </c>
      <c r="C55" s="11">
        <v>153624</v>
      </c>
      <c r="D55" s="11">
        <v>313441</v>
      </c>
      <c r="E55" s="11">
        <v>126115</v>
      </c>
      <c r="F55" s="11">
        <v>33345</v>
      </c>
      <c r="G55" s="11">
        <v>69836</v>
      </c>
      <c r="H55" s="11">
        <v>4138</v>
      </c>
      <c r="I55" s="11">
        <v>19625</v>
      </c>
      <c r="J55" s="11">
        <v>103727</v>
      </c>
    </row>
    <row r="56" spans="1:10" ht="9.75" customHeight="1" x14ac:dyDescent="0.15">
      <c r="A56" s="5" t="s">
        <v>51</v>
      </c>
      <c r="B56" s="12">
        <v>116271</v>
      </c>
      <c r="C56" s="12">
        <v>28167</v>
      </c>
      <c r="D56" s="12">
        <v>32820</v>
      </c>
      <c r="E56" s="12">
        <v>11052</v>
      </c>
      <c r="F56" s="12">
        <v>8016</v>
      </c>
      <c r="G56" s="12">
        <v>8298</v>
      </c>
      <c r="H56" s="12">
        <v>762</v>
      </c>
      <c r="I56" s="12">
        <v>2314</v>
      </c>
      <c r="J56" s="12">
        <v>24842</v>
      </c>
    </row>
    <row r="57" spans="1:10" ht="9.75" customHeight="1" x14ac:dyDescent="0.15">
      <c r="A57" s="5" t="s">
        <v>52</v>
      </c>
      <c r="B57" s="12">
        <v>20358</v>
      </c>
      <c r="C57" s="12">
        <v>5175</v>
      </c>
      <c r="D57" s="12">
        <v>7113</v>
      </c>
      <c r="E57" s="12">
        <v>2781</v>
      </c>
      <c r="F57" s="12">
        <v>724</v>
      </c>
      <c r="G57" s="12">
        <v>1520</v>
      </c>
      <c r="H57" s="12">
        <v>85</v>
      </c>
      <c r="I57" s="12">
        <v>480</v>
      </c>
      <c r="J57" s="12">
        <v>2480</v>
      </c>
    </row>
    <row r="58" spans="1:10" ht="9.75" customHeight="1" x14ac:dyDescent="0.15">
      <c r="A58" s="5" t="s">
        <v>53</v>
      </c>
      <c r="B58" s="12">
        <v>33913</v>
      </c>
      <c r="C58" s="12">
        <v>10175</v>
      </c>
      <c r="D58" s="12">
        <v>11365</v>
      </c>
      <c r="E58" s="12">
        <v>3714</v>
      </c>
      <c r="F58" s="12">
        <v>1672</v>
      </c>
      <c r="G58" s="12">
        <v>2314</v>
      </c>
      <c r="H58" s="12">
        <v>133</v>
      </c>
      <c r="I58" s="12">
        <v>593</v>
      </c>
      <c r="J58" s="12">
        <v>3947</v>
      </c>
    </row>
    <row r="59" spans="1:10" ht="9.75" customHeight="1" x14ac:dyDescent="0.15">
      <c r="A59" s="5" t="s">
        <v>54</v>
      </c>
      <c r="B59" s="12">
        <v>59180</v>
      </c>
      <c r="C59" s="12">
        <v>13333</v>
      </c>
      <c r="D59" s="12">
        <v>23596</v>
      </c>
      <c r="E59" s="12">
        <v>9866</v>
      </c>
      <c r="F59" s="12">
        <v>1606</v>
      </c>
      <c r="G59" s="12">
        <v>4866</v>
      </c>
      <c r="H59" s="12">
        <v>181</v>
      </c>
      <c r="I59" s="12">
        <v>1233</v>
      </c>
      <c r="J59" s="12">
        <v>4499</v>
      </c>
    </row>
    <row r="60" spans="1:10" ht="9.75" customHeight="1" x14ac:dyDescent="0.15">
      <c r="A60" s="5" t="s">
        <v>55</v>
      </c>
      <c r="B60" s="12">
        <v>18425</v>
      </c>
      <c r="C60" s="12">
        <v>3076</v>
      </c>
      <c r="D60" s="12">
        <v>7606</v>
      </c>
      <c r="E60" s="12">
        <v>2973</v>
      </c>
      <c r="F60" s="12">
        <v>701</v>
      </c>
      <c r="G60" s="12">
        <v>1612</v>
      </c>
      <c r="H60" s="12">
        <v>114</v>
      </c>
      <c r="I60" s="12">
        <v>405</v>
      </c>
      <c r="J60" s="12">
        <v>1938</v>
      </c>
    </row>
    <row r="61" spans="1:10" ht="9.75" customHeight="1" x14ac:dyDescent="0.15">
      <c r="A61" s="5" t="s">
        <v>56</v>
      </c>
      <c r="B61" s="12">
        <v>36722</v>
      </c>
      <c r="C61" s="12">
        <v>5317</v>
      </c>
      <c r="D61" s="12">
        <v>16161</v>
      </c>
      <c r="E61" s="12">
        <v>6650</v>
      </c>
      <c r="F61" s="12">
        <v>979</v>
      </c>
      <c r="G61" s="12">
        <v>3219</v>
      </c>
      <c r="H61" s="12">
        <v>150</v>
      </c>
      <c r="I61" s="12">
        <v>921</v>
      </c>
      <c r="J61" s="12">
        <v>3325</v>
      </c>
    </row>
    <row r="62" spans="1:10" ht="9.75" customHeight="1" x14ac:dyDescent="0.15">
      <c r="A62" s="5" t="s">
        <v>57</v>
      </c>
      <c r="B62" s="12">
        <v>55371</v>
      </c>
      <c r="C62" s="12">
        <v>8132</v>
      </c>
      <c r="D62" s="12">
        <v>22069</v>
      </c>
      <c r="E62" s="12">
        <v>9218</v>
      </c>
      <c r="F62" s="12">
        <v>2103</v>
      </c>
      <c r="G62" s="12">
        <v>4983</v>
      </c>
      <c r="H62" s="12">
        <v>316</v>
      </c>
      <c r="I62" s="12">
        <v>1540</v>
      </c>
      <c r="J62" s="12">
        <v>7010</v>
      </c>
    </row>
    <row r="63" spans="1:10" ht="9.75" customHeight="1" x14ac:dyDescent="0.15">
      <c r="A63" s="5" t="s">
        <v>58</v>
      </c>
      <c r="B63" s="12">
        <v>35782</v>
      </c>
      <c r="C63" s="12">
        <v>6332</v>
      </c>
      <c r="D63" s="12">
        <v>14408</v>
      </c>
      <c r="E63" s="12">
        <v>6655</v>
      </c>
      <c r="F63" s="12">
        <v>1070</v>
      </c>
      <c r="G63" s="12">
        <v>2890</v>
      </c>
      <c r="H63" s="12">
        <v>160</v>
      </c>
      <c r="I63" s="12">
        <v>915</v>
      </c>
      <c r="J63" s="12">
        <v>3352</v>
      </c>
    </row>
    <row r="64" spans="1:10" ht="9.75" customHeight="1" x14ac:dyDescent="0.15">
      <c r="A64" s="5" t="s">
        <v>59</v>
      </c>
      <c r="B64" s="12">
        <v>30841</v>
      </c>
      <c r="C64" s="12">
        <v>5227</v>
      </c>
      <c r="D64" s="12">
        <v>12744</v>
      </c>
      <c r="E64" s="12">
        <v>5499</v>
      </c>
      <c r="F64" s="12">
        <v>1047</v>
      </c>
      <c r="G64" s="12">
        <v>2566</v>
      </c>
      <c r="H64" s="12">
        <v>144</v>
      </c>
      <c r="I64" s="12">
        <v>765</v>
      </c>
      <c r="J64" s="12">
        <v>2849</v>
      </c>
    </row>
    <row r="65" spans="1:10" ht="9.75" customHeight="1" x14ac:dyDescent="0.15">
      <c r="A65" s="5" t="s">
        <v>60</v>
      </c>
      <c r="B65" s="12">
        <v>84134</v>
      </c>
      <c r="C65" s="12">
        <v>16060</v>
      </c>
      <c r="D65" s="12">
        <v>31047</v>
      </c>
      <c r="E65" s="12">
        <v>10523</v>
      </c>
      <c r="F65" s="12">
        <v>4155</v>
      </c>
      <c r="G65" s="12">
        <v>7675</v>
      </c>
      <c r="H65" s="12">
        <v>524</v>
      </c>
      <c r="I65" s="12">
        <v>1889</v>
      </c>
      <c r="J65" s="12">
        <v>12261</v>
      </c>
    </row>
    <row r="66" spans="1:10" ht="9.75" customHeight="1" x14ac:dyDescent="0.15">
      <c r="A66" s="5" t="s">
        <v>61</v>
      </c>
      <c r="B66" s="12">
        <v>38271</v>
      </c>
      <c r="C66" s="12">
        <v>6678</v>
      </c>
      <c r="D66" s="12">
        <v>15949</v>
      </c>
      <c r="E66" s="12">
        <v>6429</v>
      </c>
      <c r="F66" s="12">
        <v>1087</v>
      </c>
      <c r="G66" s="12">
        <v>3311</v>
      </c>
      <c r="H66" s="12">
        <v>166</v>
      </c>
      <c r="I66" s="12">
        <v>921</v>
      </c>
      <c r="J66" s="12">
        <v>3730</v>
      </c>
    </row>
    <row r="67" spans="1:10" ht="9.75" customHeight="1" x14ac:dyDescent="0.15">
      <c r="A67" s="5" t="s">
        <v>62</v>
      </c>
      <c r="B67" s="12">
        <v>34425</v>
      </c>
      <c r="C67" s="12">
        <v>6671</v>
      </c>
      <c r="D67" s="12">
        <v>13630</v>
      </c>
      <c r="E67" s="12">
        <v>5851</v>
      </c>
      <c r="F67" s="12">
        <v>1114</v>
      </c>
      <c r="G67" s="12">
        <v>2812</v>
      </c>
      <c r="H67" s="12">
        <v>136</v>
      </c>
      <c r="I67" s="12">
        <v>978</v>
      </c>
      <c r="J67" s="12">
        <v>3233</v>
      </c>
    </row>
    <row r="68" spans="1:10" ht="9.75" customHeight="1" x14ac:dyDescent="0.15">
      <c r="A68" s="5" t="s">
        <v>63</v>
      </c>
      <c r="B68" s="12">
        <v>31176</v>
      </c>
      <c r="C68" s="12">
        <v>5086</v>
      </c>
      <c r="D68" s="12">
        <v>13017</v>
      </c>
      <c r="E68" s="12">
        <v>6020</v>
      </c>
      <c r="F68" s="12">
        <v>789</v>
      </c>
      <c r="G68" s="12">
        <v>2608</v>
      </c>
      <c r="H68" s="12">
        <v>143</v>
      </c>
      <c r="I68" s="12">
        <v>837</v>
      </c>
      <c r="J68" s="12">
        <v>2676</v>
      </c>
    </row>
    <row r="69" spans="1:10" ht="9.75" customHeight="1" x14ac:dyDescent="0.15">
      <c r="A69" s="5" t="s">
        <v>64</v>
      </c>
      <c r="B69" s="12">
        <v>31676</v>
      </c>
      <c r="C69" s="12">
        <v>6444</v>
      </c>
      <c r="D69" s="12">
        <v>12895</v>
      </c>
      <c r="E69" s="12">
        <v>5800</v>
      </c>
      <c r="F69" s="12">
        <v>933</v>
      </c>
      <c r="G69" s="12">
        <v>2210</v>
      </c>
      <c r="H69" s="12">
        <v>125</v>
      </c>
      <c r="I69" s="12">
        <v>754</v>
      </c>
      <c r="J69" s="12">
        <v>2515</v>
      </c>
    </row>
    <row r="70" spans="1:10" ht="9.75" customHeight="1" x14ac:dyDescent="0.15">
      <c r="A70" s="5" t="s">
        <v>65</v>
      </c>
      <c r="B70" s="12">
        <v>33127</v>
      </c>
      <c r="C70" s="12">
        <v>4191</v>
      </c>
      <c r="D70" s="12">
        <v>13237</v>
      </c>
      <c r="E70" s="12">
        <v>6569</v>
      </c>
      <c r="F70" s="12">
        <v>977</v>
      </c>
      <c r="G70" s="12">
        <v>3466</v>
      </c>
      <c r="H70" s="12">
        <v>134</v>
      </c>
      <c r="I70" s="12">
        <v>946</v>
      </c>
      <c r="J70" s="12">
        <v>3607</v>
      </c>
    </row>
    <row r="71" spans="1:10" ht="9.75" customHeight="1" x14ac:dyDescent="0.15">
      <c r="A71" s="5" t="s">
        <v>66</v>
      </c>
      <c r="B71" s="12">
        <v>47642</v>
      </c>
      <c r="C71" s="12">
        <v>4868</v>
      </c>
      <c r="D71" s="12">
        <v>18059</v>
      </c>
      <c r="E71" s="12">
        <v>7798</v>
      </c>
      <c r="F71" s="12">
        <v>2238</v>
      </c>
      <c r="G71" s="12">
        <v>4742</v>
      </c>
      <c r="H71" s="12">
        <v>338</v>
      </c>
      <c r="I71" s="12">
        <v>1544</v>
      </c>
      <c r="J71" s="12">
        <v>8055</v>
      </c>
    </row>
    <row r="72" spans="1:10" ht="9.75" customHeight="1" x14ac:dyDescent="0.15">
      <c r="A72" s="5" t="s">
        <v>67</v>
      </c>
      <c r="B72" s="12">
        <v>75526</v>
      </c>
      <c r="C72" s="12">
        <v>12705</v>
      </c>
      <c r="D72" s="12">
        <v>30828</v>
      </c>
      <c r="E72" s="12">
        <v>12169</v>
      </c>
      <c r="F72" s="12">
        <v>2568</v>
      </c>
      <c r="G72" s="12">
        <v>6697</v>
      </c>
      <c r="H72" s="12">
        <v>336</v>
      </c>
      <c r="I72" s="12">
        <v>1692</v>
      </c>
      <c r="J72" s="12">
        <v>8531</v>
      </c>
    </row>
    <row r="73" spans="1:10" ht="9.75" customHeight="1" x14ac:dyDescent="0.15">
      <c r="A73" s="5" t="s">
        <v>68</v>
      </c>
      <c r="B73" s="12">
        <v>41011</v>
      </c>
      <c r="C73" s="12">
        <v>5987</v>
      </c>
      <c r="D73" s="12">
        <v>16897</v>
      </c>
      <c r="E73" s="12">
        <v>6548</v>
      </c>
      <c r="F73" s="12">
        <v>1566</v>
      </c>
      <c r="G73" s="12">
        <v>4047</v>
      </c>
      <c r="H73" s="12">
        <v>191</v>
      </c>
      <c r="I73" s="12">
        <v>898</v>
      </c>
      <c r="J73" s="12">
        <v>4877</v>
      </c>
    </row>
    <row r="74" spans="1:10" ht="12.75" customHeight="1" x14ac:dyDescent="0.15">
      <c r="A74" s="6" t="s">
        <v>124</v>
      </c>
      <c r="B74" s="11">
        <v>309601</v>
      </c>
      <c r="C74" s="11">
        <v>50090</v>
      </c>
      <c r="D74" s="11">
        <v>112590</v>
      </c>
      <c r="E74" s="11">
        <v>46857</v>
      </c>
      <c r="F74" s="11">
        <v>17367</v>
      </c>
      <c r="G74" s="11">
        <v>25359</v>
      </c>
      <c r="H74" s="11">
        <v>2181</v>
      </c>
      <c r="I74" s="11">
        <v>7210</v>
      </c>
      <c r="J74" s="11">
        <v>47947</v>
      </c>
    </row>
    <row r="75" spans="1:10" ht="9.75" customHeight="1" x14ac:dyDescent="0.15">
      <c r="A75" s="5" t="s">
        <v>69</v>
      </c>
      <c r="B75" s="12">
        <v>86108</v>
      </c>
      <c r="C75" s="12">
        <v>18619</v>
      </c>
      <c r="D75" s="12">
        <v>21880</v>
      </c>
      <c r="E75" s="12">
        <v>9356</v>
      </c>
      <c r="F75" s="12">
        <v>6640</v>
      </c>
      <c r="G75" s="12">
        <v>5990</v>
      </c>
      <c r="H75" s="12">
        <v>736</v>
      </c>
      <c r="I75" s="12">
        <v>1974</v>
      </c>
      <c r="J75" s="12">
        <v>20913</v>
      </c>
    </row>
    <row r="76" spans="1:10" ht="9.75" customHeight="1" x14ac:dyDescent="0.15">
      <c r="A76" s="5" t="s">
        <v>70</v>
      </c>
      <c r="B76" s="12">
        <v>33515</v>
      </c>
      <c r="C76" s="12">
        <v>4741</v>
      </c>
      <c r="D76" s="12">
        <v>12475</v>
      </c>
      <c r="E76" s="12">
        <v>5611</v>
      </c>
      <c r="F76" s="12">
        <v>1661</v>
      </c>
      <c r="G76" s="12">
        <v>3217</v>
      </c>
      <c r="H76" s="12">
        <v>236</v>
      </c>
      <c r="I76" s="12">
        <v>836</v>
      </c>
      <c r="J76" s="12">
        <v>4738</v>
      </c>
    </row>
    <row r="77" spans="1:10" ht="9.75" customHeight="1" x14ac:dyDescent="0.15">
      <c r="A77" s="5" t="s">
        <v>71</v>
      </c>
      <c r="B77" s="12">
        <v>85605</v>
      </c>
      <c r="C77" s="12">
        <v>9833</v>
      </c>
      <c r="D77" s="12">
        <v>31907</v>
      </c>
      <c r="E77" s="12">
        <v>14396</v>
      </c>
      <c r="F77" s="12">
        <v>4728</v>
      </c>
      <c r="G77" s="12">
        <v>8674</v>
      </c>
      <c r="H77" s="12">
        <v>696</v>
      </c>
      <c r="I77" s="12">
        <v>2094</v>
      </c>
      <c r="J77" s="12">
        <v>13277</v>
      </c>
    </row>
    <row r="78" spans="1:10" ht="9.75" customHeight="1" x14ac:dyDescent="0.15">
      <c r="A78" s="5" t="s">
        <v>72</v>
      </c>
      <c r="B78" s="12">
        <v>44819</v>
      </c>
      <c r="C78" s="12">
        <v>7612</v>
      </c>
      <c r="D78" s="12">
        <v>19572</v>
      </c>
      <c r="E78" s="12">
        <v>7227</v>
      </c>
      <c r="F78" s="12">
        <v>1961</v>
      </c>
      <c r="G78" s="12">
        <v>3214</v>
      </c>
      <c r="H78" s="12">
        <v>221</v>
      </c>
      <c r="I78" s="12">
        <v>1020</v>
      </c>
      <c r="J78" s="12">
        <v>3992</v>
      </c>
    </row>
    <row r="79" spans="1:10" ht="9.75" customHeight="1" x14ac:dyDescent="0.15">
      <c r="A79" s="5" t="s">
        <v>73</v>
      </c>
      <c r="B79" s="12">
        <v>11024</v>
      </c>
      <c r="C79" s="12">
        <v>1517</v>
      </c>
      <c r="D79" s="12">
        <v>4838</v>
      </c>
      <c r="E79" s="12">
        <v>2160</v>
      </c>
      <c r="F79" s="12">
        <v>409</v>
      </c>
      <c r="G79" s="12">
        <v>837</v>
      </c>
      <c r="H79" s="12">
        <v>42</v>
      </c>
      <c r="I79" s="12">
        <v>271</v>
      </c>
      <c r="J79" s="12">
        <v>950</v>
      </c>
    </row>
    <row r="80" spans="1:10" ht="9.75" customHeight="1" x14ac:dyDescent="0.15">
      <c r="A80" s="5" t="s">
        <v>74</v>
      </c>
      <c r="B80" s="12">
        <v>48530</v>
      </c>
      <c r="C80" s="12">
        <v>7768</v>
      </c>
      <c r="D80" s="12">
        <v>21918</v>
      </c>
      <c r="E80" s="12">
        <v>8107</v>
      </c>
      <c r="F80" s="12">
        <v>1968</v>
      </c>
      <c r="G80" s="12">
        <v>3427</v>
      </c>
      <c r="H80" s="12">
        <v>250</v>
      </c>
      <c r="I80" s="12">
        <v>1015</v>
      </c>
      <c r="J80" s="12">
        <v>4077</v>
      </c>
    </row>
    <row r="81" spans="1:10" ht="12.95" customHeight="1" x14ac:dyDescent="0.15">
      <c r="A81" s="6" t="s">
        <v>125</v>
      </c>
      <c r="B81" s="11">
        <v>694159</v>
      </c>
      <c r="C81" s="11">
        <v>105092</v>
      </c>
      <c r="D81" s="11">
        <v>265567</v>
      </c>
      <c r="E81" s="11">
        <v>99541</v>
      </c>
      <c r="F81" s="11">
        <v>38891</v>
      </c>
      <c r="G81" s="11">
        <v>60361</v>
      </c>
      <c r="H81" s="11">
        <v>6601</v>
      </c>
      <c r="I81" s="11">
        <v>14576</v>
      </c>
      <c r="J81" s="11">
        <v>103530</v>
      </c>
    </row>
    <row r="82" spans="1:10" ht="9.75" customHeight="1" x14ac:dyDescent="0.15">
      <c r="A82" s="5" t="s">
        <v>75</v>
      </c>
      <c r="B82" s="12">
        <v>165806</v>
      </c>
      <c r="C82" s="12">
        <v>28944</v>
      </c>
      <c r="D82" s="12">
        <v>34349</v>
      </c>
      <c r="E82" s="12">
        <v>13062</v>
      </c>
      <c r="F82" s="12">
        <v>16892</v>
      </c>
      <c r="G82" s="12">
        <v>13265</v>
      </c>
      <c r="H82" s="12">
        <v>2356</v>
      </c>
      <c r="I82" s="12">
        <v>3583</v>
      </c>
      <c r="J82" s="12">
        <v>53355</v>
      </c>
    </row>
    <row r="83" spans="1:10" ht="9.75" customHeight="1" x14ac:dyDescent="0.15">
      <c r="A83" s="5" t="s">
        <v>76</v>
      </c>
      <c r="B83" s="12">
        <v>34107</v>
      </c>
      <c r="C83" s="12">
        <v>4730</v>
      </c>
      <c r="D83" s="12">
        <v>15361</v>
      </c>
      <c r="E83" s="12">
        <v>5459</v>
      </c>
      <c r="F83" s="12">
        <v>1387</v>
      </c>
      <c r="G83" s="12">
        <v>3108</v>
      </c>
      <c r="H83" s="12">
        <v>297</v>
      </c>
      <c r="I83" s="12">
        <v>705</v>
      </c>
      <c r="J83" s="12">
        <v>3060</v>
      </c>
    </row>
    <row r="84" spans="1:10" ht="9.75" customHeight="1" x14ac:dyDescent="0.15">
      <c r="A84" s="5" t="s">
        <v>77</v>
      </c>
      <c r="B84" s="12">
        <v>88169</v>
      </c>
      <c r="C84" s="12">
        <v>10061</v>
      </c>
      <c r="D84" s="12">
        <v>35402</v>
      </c>
      <c r="E84" s="12">
        <v>11652</v>
      </c>
      <c r="F84" s="12">
        <v>5272</v>
      </c>
      <c r="G84" s="12">
        <v>8422</v>
      </c>
      <c r="H84" s="12">
        <v>1111</v>
      </c>
      <c r="I84" s="12">
        <v>2053</v>
      </c>
      <c r="J84" s="12">
        <v>14196</v>
      </c>
    </row>
    <row r="85" spans="1:10" ht="9.75" customHeight="1" x14ac:dyDescent="0.15">
      <c r="A85" s="10" t="s">
        <v>78</v>
      </c>
      <c r="B85" s="12">
        <v>47650</v>
      </c>
      <c r="C85" s="12">
        <v>8017</v>
      </c>
      <c r="D85" s="12">
        <v>21912</v>
      </c>
      <c r="E85" s="12">
        <v>7190</v>
      </c>
      <c r="F85" s="12">
        <v>2009</v>
      </c>
      <c r="G85" s="12">
        <v>3642</v>
      </c>
      <c r="H85" s="12">
        <v>373</v>
      </c>
      <c r="I85" s="12">
        <v>913</v>
      </c>
      <c r="J85" s="12">
        <v>3594</v>
      </c>
    </row>
    <row r="86" spans="1:10" ht="9.75" customHeight="1" x14ac:dyDescent="0.15">
      <c r="A86" s="10" t="s">
        <v>79</v>
      </c>
      <c r="B86" s="12">
        <v>31989</v>
      </c>
      <c r="C86" s="12">
        <v>4958</v>
      </c>
      <c r="D86" s="12">
        <v>12982</v>
      </c>
      <c r="E86" s="12">
        <v>5070</v>
      </c>
      <c r="F86" s="12">
        <v>1571</v>
      </c>
      <c r="G86" s="12">
        <v>2980</v>
      </c>
      <c r="H86" s="12">
        <v>179</v>
      </c>
      <c r="I86" s="12">
        <v>580</v>
      </c>
      <c r="J86" s="12">
        <v>3669</v>
      </c>
    </row>
    <row r="87" spans="1:10" ht="9.75" customHeight="1" x14ac:dyDescent="0.15">
      <c r="A87" s="5" t="s">
        <v>80</v>
      </c>
      <c r="B87" s="12">
        <v>42864</v>
      </c>
      <c r="C87" s="12">
        <v>5967</v>
      </c>
      <c r="D87" s="12">
        <v>19743</v>
      </c>
      <c r="E87" s="12">
        <v>7319</v>
      </c>
      <c r="F87" s="12">
        <v>1607</v>
      </c>
      <c r="G87" s="12">
        <v>3553</v>
      </c>
      <c r="H87" s="12">
        <v>241</v>
      </c>
      <c r="I87" s="12">
        <v>909</v>
      </c>
      <c r="J87" s="12">
        <v>3525</v>
      </c>
    </row>
    <row r="88" spans="1:10" ht="9.75" customHeight="1" x14ac:dyDescent="0.15">
      <c r="A88" s="5" t="s">
        <v>81</v>
      </c>
      <c r="B88" s="12">
        <v>14870</v>
      </c>
      <c r="C88" s="12">
        <v>1615</v>
      </c>
      <c r="D88" s="12">
        <v>6767</v>
      </c>
      <c r="E88" s="12">
        <v>3131</v>
      </c>
      <c r="F88" s="12">
        <v>492</v>
      </c>
      <c r="G88" s="12">
        <v>1226</v>
      </c>
      <c r="H88" s="12">
        <v>86</v>
      </c>
      <c r="I88" s="12">
        <v>417</v>
      </c>
      <c r="J88" s="12">
        <v>1136</v>
      </c>
    </row>
    <row r="89" spans="1:10" ht="9.75" customHeight="1" x14ac:dyDescent="0.15">
      <c r="A89" s="5" t="s">
        <v>82</v>
      </c>
      <c r="B89" s="12">
        <v>28281</v>
      </c>
      <c r="C89" s="12">
        <v>3827</v>
      </c>
      <c r="D89" s="12">
        <v>12248</v>
      </c>
      <c r="E89" s="12">
        <v>5199</v>
      </c>
      <c r="F89" s="12">
        <v>992</v>
      </c>
      <c r="G89" s="12">
        <v>2891</v>
      </c>
      <c r="H89" s="12">
        <v>262</v>
      </c>
      <c r="I89" s="12">
        <v>546</v>
      </c>
      <c r="J89" s="12">
        <v>2316</v>
      </c>
    </row>
    <row r="90" spans="1:10" ht="9.75" customHeight="1" x14ac:dyDescent="0.15">
      <c r="A90" s="5" t="s">
        <v>83</v>
      </c>
      <c r="B90" s="12">
        <v>50535</v>
      </c>
      <c r="C90" s="12">
        <v>6806</v>
      </c>
      <c r="D90" s="12">
        <v>22824</v>
      </c>
      <c r="E90" s="12">
        <v>8394</v>
      </c>
      <c r="F90" s="12">
        <v>1939</v>
      </c>
      <c r="G90" s="12">
        <v>4719</v>
      </c>
      <c r="H90" s="12">
        <v>420</v>
      </c>
      <c r="I90" s="12">
        <v>1008</v>
      </c>
      <c r="J90" s="12">
        <v>4425</v>
      </c>
    </row>
    <row r="91" spans="1:10" ht="9.75" customHeight="1" x14ac:dyDescent="0.15">
      <c r="A91" s="5" t="s">
        <v>130</v>
      </c>
      <c r="B91" s="12">
        <v>38688</v>
      </c>
      <c r="C91" s="12">
        <v>6200</v>
      </c>
      <c r="D91" s="12">
        <v>17170</v>
      </c>
      <c r="E91" s="12">
        <v>6650</v>
      </c>
      <c r="F91" s="12">
        <v>1264</v>
      </c>
      <c r="G91" s="12">
        <v>3426</v>
      </c>
      <c r="H91" s="12">
        <v>199</v>
      </c>
      <c r="I91" s="12">
        <v>800</v>
      </c>
      <c r="J91" s="12">
        <v>2979</v>
      </c>
    </row>
    <row r="92" spans="1:10" ht="9.75" customHeight="1" x14ac:dyDescent="0.15">
      <c r="A92" s="5" t="s">
        <v>131</v>
      </c>
      <c r="B92" s="12">
        <v>52849</v>
      </c>
      <c r="C92" s="12">
        <v>8288</v>
      </c>
      <c r="D92" s="12">
        <v>22980</v>
      </c>
      <c r="E92" s="12">
        <v>8429</v>
      </c>
      <c r="F92" s="12">
        <v>2014</v>
      </c>
      <c r="G92" s="12">
        <v>5336</v>
      </c>
      <c r="H92" s="12">
        <v>365</v>
      </c>
      <c r="I92" s="12">
        <v>946</v>
      </c>
      <c r="J92" s="12">
        <v>4491</v>
      </c>
    </row>
    <row r="93" spans="1:10" ht="9.75" customHeight="1" x14ac:dyDescent="0.15">
      <c r="A93" s="5" t="s">
        <v>132</v>
      </c>
      <c r="B93" s="12">
        <v>50529</v>
      </c>
      <c r="C93" s="12">
        <v>7489</v>
      </c>
      <c r="D93" s="12">
        <v>21928</v>
      </c>
      <c r="E93" s="12">
        <v>9781</v>
      </c>
      <c r="F93" s="12">
        <v>1736</v>
      </c>
      <c r="G93" s="12">
        <v>4399</v>
      </c>
      <c r="H93" s="12">
        <v>353</v>
      </c>
      <c r="I93" s="12">
        <v>1087</v>
      </c>
      <c r="J93" s="12">
        <v>3756</v>
      </c>
    </row>
    <row r="94" spans="1:10" ht="9.75" customHeight="1" x14ac:dyDescent="0.15">
      <c r="A94" s="5" t="s">
        <v>133</v>
      </c>
      <c r="B94" s="12">
        <v>47822</v>
      </c>
      <c r="C94" s="12">
        <v>8190</v>
      </c>
      <c r="D94" s="12">
        <v>21901</v>
      </c>
      <c r="E94" s="12">
        <v>8205</v>
      </c>
      <c r="F94" s="12">
        <v>1716</v>
      </c>
      <c r="G94" s="12">
        <v>3394</v>
      </c>
      <c r="H94" s="12">
        <v>359</v>
      </c>
      <c r="I94" s="12">
        <v>1029</v>
      </c>
      <c r="J94" s="12">
        <v>3028</v>
      </c>
    </row>
    <row r="95" spans="1:10" ht="12.95" customHeight="1" x14ac:dyDescent="0.15">
      <c r="A95" s="6" t="s">
        <v>126</v>
      </c>
      <c r="B95" s="11">
        <v>424661</v>
      </c>
      <c r="C95" s="11">
        <v>74376</v>
      </c>
      <c r="D95" s="11">
        <v>152223</v>
      </c>
      <c r="E95" s="11">
        <v>67935</v>
      </c>
      <c r="F95" s="11">
        <v>22057</v>
      </c>
      <c r="G95" s="11">
        <v>32192</v>
      </c>
      <c r="H95" s="11">
        <v>3394</v>
      </c>
      <c r="I95" s="11">
        <v>10348</v>
      </c>
      <c r="J95" s="11">
        <v>62136</v>
      </c>
    </row>
    <row r="96" spans="1:10" ht="9.75" customHeight="1" x14ac:dyDescent="0.15">
      <c r="A96" s="5" t="s">
        <v>84</v>
      </c>
      <c r="B96" s="12">
        <v>75019</v>
      </c>
      <c r="C96" s="12">
        <v>14749</v>
      </c>
      <c r="D96" s="12">
        <v>16513</v>
      </c>
      <c r="E96" s="12">
        <v>6940</v>
      </c>
      <c r="F96" s="12">
        <v>6648</v>
      </c>
      <c r="G96" s="12">
        <v>4860</v>
      </c>
      <c r="H96" s="12">
        <v>758</v>
      </c>
      <c r="I96" s="12">
        <v>1716</v>
      </c>
      <c r="J96" s="12">
        <v>22835</v>
      </c>
    </row>
    <row r="97" spans="1:10" ht="9.75" customHeight="1" x14ac:dyDescent="0.15">
      <c r="A97" s="5" t="s">
        <v>85</v>
      </c>
      <c r="B97" s="12">
        <v>34174</v>
      </c>
      <c r="C97" s="12">
        <v>6224</v>
      </c>
      <c r="D97" s="12">
        <v>13813</v>
      </c>
      <c r="E97" s="12">
        <v>5782</v>
      </c>
      <c r="F97" s="12">
        <v>1401</v>
      </c>
      <c r="G97" s="12">
        <v>2601</v>
      </c>
      <c r="H97" s="12">
        <v>336</v>
      </c>
      <c r="I97" s="12">
        <v>954</v>
      </c>
      <c r="J97" s="12">
        <v>3063</v>
      </c>
    </row>
    <row r="98" spans="1:10" ht="9.75" customHeight="1" x14ac:dyDescent="0.15">
      <c r="A98" s="5" t="s">
        <v>86</v>
      </c>
      <c r="B98" s="12">
        <v>101247</v>
      </c>
      <c r="C98" s="12">
        <v>16392</v>
      </c>
      <c r="D98" s="12">
        <v>33738</v>
      </c>
      <c r="E98" s="12">
        <v>16465</v>
      </c>
      <c r="F98" s="12">
        <v>5504</v>
      </c>
      <c r="G98" s="12">
        <v>9067</v>
      </c>
      <c r="H98" s="12">
        <v>979</v>
      </c>
      <c r="I98" s="12">
        <v>3023</v>
      </c>
      <c r="J98" s="12">
        <v>16079</v>
      </c>
    </row>
    <row r="99" spans="1:10" ht="9.75" customHeight="1" x14ac:dyDescent="0.15">
      <c r="A99" s="5" t="s">
        <v>87</v>
      </c>
      <c r="B99" s="12">
        <v>35609</v>
      </c>
      <c r="C99" s="12">
        <v>5159</v>
      </c>
      <c r="D99" s="12">
        <v>15441</v>
      </c>
      <c r="E99" s="12">
        <v>6580</v>
      </c>
      <c r="F99" s="12">
        <v>1508</v>
      </c>
      <c r="G99" s="12">
        <v>2635</v>
      </c>
      <c r="H99" s="12">
        <v>196</v>
      </c>
      <c r="I99" s="12">
        <v>703</v>
      </c>
      <c r="J99" s="12">
        <v>3387</v>
      </c>
    </row>
    <row r="100" spans="1:10" ht="9.75" customHeight="1" x14ac:dyDescent="0.15">
      <c r="A100" s="5" t="s">
        <v>88</v>
      </c>
      <c r="B100" s="12">
        <v>61985</v>
      </c>
      <c r="C100" s="12">
        <v>11153</v>
      </c>
      <c r="D100" s="12">
        <v>24712</v>
      </c>
      <c r="E100" s="12">
        <v>10749</v>
      </c>
      <c r="F100" s="12">
        <v>2457</v>
      </c>
      <c r="G100" s="12">
        <v>4681</v>
      </c>
      <c r="H100" s="12">
        <v>348</v>
      </c>
      <c r="I100" s="12">
        <v>1245</v>
      </c>
      <c r="J100" s="12">
        <v>6640</v>
      </c>
    </row>
    <row r="101" spans="1:10" ht="9.75" customHeight="1" x14ac:dyDescent="0.15">
      <c r="A101" s="5" t="s">
        <v>89</v>
      </c>
      <c r="B101" s="12">
        <v>24723</v>
      </c>
      <c r="C101" s="12">
        <v>4261</v>
      </c>
      <c r="D101" s="12">
        <v>10345</v>
      </c>
      <c r="E101" s="12">
        <v>4430</v>
      </c>
      <c r="F101" s="12">
        <v>1039</v>
      </c>
      <c r="G101" s="12">
        <v>1817</v>
      </c>
      <c r="H101" s="12">
        <v>166</v>
      </c>
      <c r="I101" s="12">
        <v>694</v>
      </c>
      <c r="J101" s="12">
        <v>1971</v>
      </c>
    </row>
    <row r="102" spans="1:10" ht="9.75" customHeight="1" x14ac:dyDescent="0.15">
      <c r="A102" s="5" t="s">
        <v>90</v>
      </c>
      <c r="B102" s="12">
        <v>26277</v>
      </c>
      <c r="C102" s="12">
        <v>3422</v>
      </c>
      <c r="D102" s="12">
        <v>11132</v>
      </c>
      <c r="E102" s="12">
        <v>5520</v>
      </c>
      <c r="F102" s="12">
        <v>880</v>
      </c>
      <c r="G102" s="12">
        <v>2050</v>
      </c>
      <c r="H102" s="12">
        <v>173</v>
      </c>
      <c r="I102" s="12">
        <v>680</v>
      </c>
      <c r="J102" s="12">
        <v>2420</v>
      </c>
    </row>
    <row r="103" spans="1:10" ht="9.75" customHeight="1" x14ac:dyDescent="0.15">
      <c r="A103" s="5" t="s">
        <v>91</v>
      </c>
      <c r="B103" s="12">
        <v>18289</v>
      </c>
      <c r="C103" s="12">
        <v>3260</v>
      </c>
      <c r="D103" s="12">
        <v>7554</v>
      </c>
      <c r="E103" s="12">
        <v>3306</v>
      </c>
      <c r="F103" s="12">
        <v>789</v>
      </c>
      <c r="G103" s="12">
        <v>1228</v>
      </c>
      <c r="H103" s="12">
        <v>159</v>
      </c>
      <c r="I103" s="12">
        <v>404</v>
      </c>
      <c r="J103" s="12">
        <v>1589</v>
      </c>
    </row>
    <row r="104" spans="1:10" ht="9.75" customHeight="1" x14ac:dyDescent="0.15">
      <c r="A104" s="5" t="s">
        <v>92</v>
      </c>
      <c r="B104" s="12">
        <v>47338</v>
      </c>
      <c r="C104" s="12">
        <v>9756</v>
      </c>
      <c r="D104" s="12">
        <v>18975</v>
      </c>
      <c r="E104" s="12">
        <v>8163</v>
      </c>
      <c r="F104" s="12">
        <v>1831</v>
      </c>
      <c r="G104" s="12">
        <v>3253</v>
      </c>
      <c r="H104" s="12">
        <v>279</v>
      </c>
      <c r="I104" s="12">
        <v>929</v>
      </c>
      <c r="J104" s="12">
        <v>4152</v>
      </c>
    </row>
    <row r="105" spans="1:10" ht="12.95" customHeight="1" x14ac:dyDescent="0.15">
      <c r="A105" s="6" t="s">
        <v>127</v>
      </c>
      <c r="B105" s="11">
        <v>219166</v>
      </c>
      <c r="C105" s="11">
        <v>44970</v>
      </c>
      <c r="D105" s="11">
        <v>77350</v>
      </c>
      <c r="E105" s="11">
        <v>35266</v>
      </c>
      <c r="F105" s="11">
        <v>10243</v>
      </c>
      <c r="G105" s="11">
        <v>16738</v>
      </c>
      <c r="H105" s="11">
        <v>1779</v>
      </c>
      <c r="I105" s="11">
        <v>5527</v>
      </c>
      <c r="J105" s="11">
        <v>27293</v>
      </c>
    </row>
    <row r="106" spans="1:10" ht="9.75" customHeight="1" x14ac:dyDescent="0.15">
      <c r="A106" s="5" t="s">
        <v>93</v>
      </c>
      <c r="B106" s="12">
        <v>35316</v>
      </c>
      <c r="C106" s="12">
        <v>6666</v>
      </c>
      <c r="D106" s="12">
        <v>14045</v>
      </c>
      <c r="E106" s="12">
        <v>5848</v>
      </c>
      <c r="F106" s="12">
        <v>1465</v>
      </c>
      <c r="G106" s="12">
        <v>2632</v>
      </c>
      <c r="H106" s="12">
        <v>248</v>
      </c>
      <c r="I106" s="12">
        <v>876</v>
      </c>
      <c r="J106" s="12">
        <v>3536</v>
      </c>
    </row>
    <row r="107" spans="1:10" ht="9.75" customHeight="1" x14ac:dyDescent="0.15">
      <c r="A107" s="5" t="s">
        <v>94</v>
      </c>
      <c r="B107" s="12">
        <v>73965</v>
      </c>
      <c r="C107" s="12">
        <v>14908</v>
      </c>
      <c r="D107" s="12">
        <v>25847</v>
      </c>
      <c r="E107" s="12">
        <v>12697</v>
      </c>
      <c r="F107" s="12">
        <v>3569</v>
      </c>
      <c r="G107" s="12">
        <v>5547</v>
      </c>
      <c r="H107" s="12">
        <v>620</v>
      </c>
      <c r="I107" s="12">
        <v>1797</v>
      </c>
      <c r="J107" s="12">
        <v>8980</v>
      </c>
    </row>
    <row r="108" spans="1:10" ht="9.75" customHeight="1" x14ac:dyDescent="0.15">
      <c r="A108" s="5" t="s">
        <v>95</v>
      </c>
      <c r="B108" s="12">
        <v>49571</v>
      </c>
      <c r="C108" s="12">
        <v>11958</v>
      </c>
      <c r="D108" s="12">
        <v>16181</v>
      </c>
      <c r="E108" s="12">
        <v>7149</v>
      </c>
      <c r="F108" s="12">
        <v>2331</v>
      </c>
      <c r="G108" s="12">
        <v>3610</v>
      </c>
      <c r="H108" s="12">
        <v>414</v>
      </c>
      <c r="I108" s="12">
        <v>1212</v>
      </c>
      <c r="J108" s="12">
        <v>6716</v>
      </c>
    </row>
    <row r="109" spans="1:10" ht="9.75" customHeight="1" x14ac:dyDescent="0.15">
      <c r="A109" s="5" t="s">
        <v>96</v>
      </c>
      <c r="B109" s="12">
        <v>60314</v>
      </c>
      <c r="C109" s="12">
        <v>11438</v>
      </c>
      <c r="D109" s="12">
        <v>21277</v>
      </c>
      <c r="E109" s="12">
        <v>9572</v>
      </c>
      <c r="F109" s="12">
        <v>2878</v>
      </c>
      <c r="G109" s="12">
        <v>4949</v>
      </c>
      <c r="H109" s="12">
        <v>497</v>
      </c>
      <c r="I109" s="12">
        <v>1642</v>
      </c>
      <c r="J109" s="12">
        <v>8061</v>
      </c>
    </row>
    <row r="110" spans="1:10" ht="12.95" customHeight="1" x14ac:dyDescent="0.15">
      <c r="A110" s="6" t="s">
        <v>128</v>
      </c>
      <c r="B110" s="11">
        <v>1094558</v>
      </c>
      <c r="C110" s="11">
        <v>234467</v>
      </c>
      <c r="D110" s="11">
        <v>236757</v>
      </c>
      <c r="E110" s="11">
        <v>101586</v>
      </c>
      <c r="F110" s="11">
        <v>122391</v>
      </c>
      <c r="G110" s="11">
        <v>82472</v>
      </c>
      <c r="H110" s="11">
        <v>11156</v>
      </c>
      <c r="I110" s="11">
        <v>18918</v>
      </c>
      <c r="J110" s="11">
        <v>286811</v>
      </c>
    </row>
    <row r="111" spans="1:10" ht="9.75" customHeight="1" x14ac:dyDescent="0.15">
      <c r="A111" s="5" t="s">
        <v>97</v>
      </c>
      <c r="B111" s="12">
        <v>8822</v>
      </c>
      <c r="C111" s="12">
        <v>754</v>
      </c>
      <c r="D111" s="12">
        <v>812</v>
      </c>
      <c r="E111" s="12">
        <v>624</v>
      </c>
      <c r="F111" s="12">
        <v>1364</v>
      </c>
      <c r="G111" s="12">
        <v>621</v>
      </c>
      <c r="H111" s="12">
        <v>97</v>
      </c>
      <c r="I111" s="12">
        <v>178</v>
      </c>
      <c r="J111" s="12">
        <v>4372</v>
      </c>
    </row>
    <row r="112" spans="1:10" ht="9.75" customHeight="1" x14ac:dyDescent="0.15">
      <c r="A112" s="5" t="s">
        <v>98</v>
      </c>
      <c r="B112" s="12">
        <v>61531</v>
      </c>
      <c r="C112" s="12">
        <v>12289</v>
      </c>
      <c r="D112" s="12">
        <v>10974</v>
      </c>
      <c r="E112" s="12">
        <v>4608</v>
      </c>
      <c r="F112" s="12">
        <v>7288</v>
      </c>
      <c r="G112" s="12">
        <v>4176</v>
      </c>
      <c r="H112" s="12">
        <v>598</v>
      </c>
      <c r="I112" s="12">
        <v>1063</v>
      </c>
      <c r="J112" s="12">
        <v>20535</v>
      </c>
    </row>
    <row r="113" spans="1:10" ht="9.75" customHeight="1" x14ac:dyDescent="0.15">
      <c r="A113" s="5" t="s">
        <v>99</v>
      </c>
      <c r="B113" s="12">
        <v>54956</v>
      </c>
      <c r="C113" s="12">
        <v>8891</v>
      </c>
      <c r="D113" s="12">
        <v>8847</v>
      </c>
      <c r="E113" s="12">
        <v>4381</v>
      </c>
      <c r="F113" s="12">
        <v>6923</v>
      </c>
      <c r="G113" s="12">
        <v>4193</v>
      </c>
      <c r="H113" s="12">
        <v>671</v>
      </c>
      <c r="I113" s="12">
        <v>1105</v>
      </c>
      <c r="J113" s="12">
        <v>19945</v>
      </c>
    </row>
    <row r="114" spans="1:10" ht="9.75" customHeight="1" x14ac:dyDescent="0.15">
      <c r="A114" s="5" t="s">
        <v>100</v>
      </c>
      <c r="B114" s="12">
        <v>19833</v>
      </c>
      <c r="C114" s="12">
        <v>2410</v>
      </c>
      <c r="D114" s="12">
        <v>2366</v>
      </c>
      <c r="E114" s="12">
        <v>1249</v>
      </c>
      <c r="F114" s="12">
        <v>2802</v>
      </c>
      <c r="G114" s="12">
        <v>1395</v>
      </c>
      <c r="H114" s="12">
        <v>230</v>
      </c>
      <c r="I114" s="12">
        <v>378</v>
      </c>
      <c r="J114" s="12">
        <v>9003</v>
      </c>
    </row>
    <row r="115" spans="1:10" ht="9.75" customHeight="1" x14ac:dyDescent="0.15">
      <c r="A115" s="5" t="s">
        <v>101</v>
      </c>
      <c r="B115" s="12">
        <v>34294</v>
      </c>
      <c r="C115" s="12">
        <v>7199</v>
      </c>
      <c r="D115" s="12">
        <v>5720</v>
      </c>
      <c r="E115" s="12">
        <v>2372</v>
      </c>
      <c r="F115" s="12">
        <v>4524</v>
      </c>
      <c r="G115" s="12">
        <v>2407</v>
      </c>
      <c r="H115" s="12">
        <v>395</v>
      </c>
      <c r="I115" s="12">
        <v>568</v>
      </c>
      <c r="J115" s="12">
        <v>11109</v>
      </c>
    </row>
    <row r="116" spans="1:10" ht="9.75" customHeight="1" x14ac:dyDescent="0.15">
      <c r="A116" s="5" t="s">
        <v>102</v>
      </c>
      <c r="B116" s="12">
        <v>19924</v>
      </c>
      <c r="C116" s="12">
        <v>2555</v>
      </c>
      <c r="D116" s="12">
        <v>2638</v>
      </c>
      <c r="E116" s="12">
        <v>1284</v>
      </c>
      <c r="F116" s="12">
        <v>2850</v>
      </c>
      <c r="G116" s="12">
        <v>1457</v>
      </c>
      <c r="H116" s="12">
        <v>248</v>
      </c>
      <c r="I116" s="12">
        <v>374</v>
      </c>
      <c r="J116" s="12">
        <v>8518</v>
      </c>
    </row>
    <row r="117" spans="1:10" ht="9.75" customHeight="1" x14ac:dyDescent="0.15">
      <c r="A117" s="5" t="s">
        <v>103</v>
      </c>
      <c r="B117" s="12">
        <v>20301</v>
      </c>
      <c r="C117" s="12">
        <v>2028</v>
      </c>
      <c r="D117" s="12">
        <v>2267</v>
      </c>
      <c r="E117" s="12">
        <v>1219</v>
      </c>
      <c r="F117" s="12">
        <v>2873</v>
      </c>
      <c r="G117" s="12">
        <v>1513</v>
      </c>
      <c r="H117" s="12">
        <v>269</v>
      </c>
      <c r="I117" s="12">
        <v>376</v>
      </c>
      <c r="J117" s="12">
        <v>9756</v>
      </c>
    </row>
    <row r="118" spans="1:10" ht="9.75" customHeight="1" x14ac:dyDescent="0.15">
      <c r="A118" s="5" t="s">
        <v>104</v>
      </c>
      <c r="B118" s="12">
        <v>14925</v>
      </c>
      <c r="C118" s="12">
        <v>1434</v>
      </c>
      <c r="D118" s="12">
        <v>1607</v>
      </c>
      <c r="E118" s="12">
        <v>969</v>
      </c>
      <c r="F118" s="12">
        <v>2182</v>
      </c>
      <c r="G118" s="12">
        <v>986</v>
      </c>
      <c r="H118" s="12">
        <v>169</v>
      </c>
      <c r="I118" s="12">
        <v>337</v>
      </c>
      <c r="J118" s="12">
        <v>7241</v>
      </c>
    </row>
    <row r="119" spans="1:10" ht="9.75" customHeight="1" x14ac:dyDescent="0.15">
      <c r="A119" s="5" t="s">
        <v>105</v>
      </c>
      <c r="B119" s="12">
        <v>25434</v>
      </c>
      <c r="C119" s="12">
        <v>2802</v>
      </c>
      <c r="D119" s="12">
        <v>2755</v>
      </c>
      <c r="E119" s="12">
        <v>1601</v>
      </c>
      <c r="F119" s="12">
        <v>3619</v>
      </c>
      <c r="G119" s="12">
        <v>1724</v>
      </c>
      <c r="H119" s="12">
        <v>252</v>
      </c>
      <c r="I119" s="12">
        <v>464</v>
      </c>
      <c r="J119" s="12">
        <v>12217</v>
      </c>
    </row>
    <row r="120" spans="1:10" ht="9.75" customHeight="1" x14ac:dyDescent="0.15">
      <c r="A120" s="5" t="s">
        <v>106</v>
      </c>
      <c r="B120" s="12">
        <v>116174</v>
      </c>
      <c r="C120" s="12">
        <v>37746</v>
      </c>
      <c r="D120" s="12">
        <v>30876</v>
      </c>
      <c r="E120" s="12">
        <v>10523</v>
      </c>
      <c r="F120" s="12">
        <v>10511</v>
      </c>
      <c r="G120" s="12">
        <v>8086</v>
      </c>
      <c r="H120" s="12">
        <v>861</v>
      </c>
      <c r="I120" s="12">
        <v>1436</v>
      </c>
      <c r="J120" s="12">
        <v>16135</v>
      </c>
    </row>
    <row r="121" spans="1:10" ht="9.75" customHeight="1" x14ac:dyDescent="0.15">
      <c r="A121" s="5" t="s">
        <v>107</v>
      </c>
      <c r="B121" s="12">
        <v>58988</v>
      </c>
      <c r="C121" s="12">
        <v>16569</v>
      </c>
      <c r="D121" s="12">
        <v>17788</v>
      </c>
      <c r="E121" s="12">
        <v>6519</v>
      </c>
      <c r="F121" s="12">
        <v>5173</v>
      </c>
      <c r="G121" s="12">
        <v>4361</v>
      </c>
      <c r="H121" s="12">
        <v>444</v>
      </c>
      <c r="I121" s="12">
        <v>700</v>
      </c>
      <c r="J121" s="12">
        <v>7434</v>
      </c>
    </row>
    <row r="122" spans="1:10" ht="9.75" customHeight="1" x14ac:dyDescent="0.15">
      <c r="A122" s="5" t="s">
        <v>108</v>
      </c>
      <c r="B122" s="12">
        <v>56205</v>
      </c>
      <c r="C122" s="12">
        <v>15145</v>
      </c>
      <c r="D122" s="12">
        <v>12726</v>
      </c>
      <c r="E122" s="12">
        <v>5387</v>
      </c>
      <c r="F122" s="12">
        <v>5784</v>
      </c>
      <c r="G122" s="12">
        <v>4071</v>
      </c>
      <c r="H122" s="12">
        <v>505</v>
      </c>
      <c r="I122" s="12">
        <v>887</v>
      </c>
      <c r="J122" s="12">
        <v>11700</v>
      </c>
    </row>
    <row r="123" spans="1:10" ht="9.75" customHeight="1" x14ac:dyDescent="0.15">
      <c r="A123" s="5" t="s">
        <v>109</v>
      </c>
      <c r="B123" s="12">
        <v>28370</v>
      </c>
      <c r="C123" s="12">
        <v>3166</v>
      </c>
      <c r="D123" s="12">
        <v>4244</v>
      </c>
      <c r="E123" s="12">
        <v>2513</v>
      </c>
      <c r="F123" s="12">
        <v>3754</v>
      </c>
      <c r="G123" s="12">
        <v>2365</v>
      </c>
      <c r="H123" s="12">
        <v>341</v>
      </c>
      <c r="I123" s="12">
        <v>686</v>
      </c>
      <c r="J123" s="12">
        <v>11301</v>
      </c>
    </row>
    <row r="124" spans="1:10" ht="9.75" customHeight="1" x14ac:dyDescent="0.15">
      <c r="A124" s="5" t="s">
        <v>110</v>
      </c>
      <c r="B124" s="12">
        <v>53249</v>
      </c>
      <c r="C124" s="12">
        <v>10094</v>
      </c>
      <c r="D124" s="12">
        <v>11131</v>
      </c>
      <c r="E124" s="12">
        <v>5467</v>
      </c>
      <c r="F124" s="12">
        <v>6106</v>
      </c>
      <c r="G124" s="12">
        <v>4338</v>
      </c>
      <c r="H124" s="12">
        <v>642</v>
      </c>
      <c r="I124" s="12">
        <v>1143</v>
      </c>
      <c r="J124" s="12">
        <v>14328</v>
      </c>
    </row>
    <row r="125" spans="1:10" ht="9.75" customHeight="1" x14ac:dyDescent="0.15">
      <c r="A125" s="5" t="s">
        <v>111</v>
      </c>
      <c r="B125" s="12">
        <v>46708</v>
      </c>
      <c r="C125" s="12">
        <v>12102</v>
      </c>
      <c r="D125" s="12">
        <v>9957</v>
      </c>
      <c r="E125" s="12">
        <v>3624</v>
      </c>
      <c r="F125" s="12">
        <v>5503</v>
      </c>
      <c r="G125" s="12">
        <v>3141</v>
      </c>
      <c r="H125" s="12">
        <v>420</v>
      </c>
      <c r="I125" s="12">
        <v>677</v>
      </c>
      <c r="J125" s="12">
        <v>11284</v>
      </c>
    </row>
    <row r="126" spans="1:10" ht="9.75" customHeight="1" x14ac:dyDescent="0.15">
      <c r="A126" s="5" t="s">
        <v>112</v>
      </c>
      <c r="B126" s="12">
        <v>60763</v>
      </c>
      <c r="C126" s="12">
        <v>15806</v>
      </c>
      <c r="D126" s="12">
        <v>12719</v>
      </c>
      <c r="E126" s="12">
        <v>5613</v>
      </c>
      <c r="F126" s="12">
        <v>6628</v>
      </c>
      <c r="G126" s="12">
        <v>3954</v>
      </c>
      <c r="H126" s="12">
        <v>554</v>
      </c>
      <c r="I126" s="12">
        <v>1079</v>
      </c>
      <c r="J126" s="12">
        <v>14410</v>
      </c>
    </row>
    <row r="127" spans="1:10" ht="9.75" customHeight="1" x14ac:dyDescent="0.15">
      <c r="A127" s="5" t="s">
        <v>113</v>
      </c>
      <c r="B127" s="12">
        <v>33406</v>
      </c>
      <c r="C127" s="12">
        <v>7110</v>
      </c>
      <c r="D127" s="12">
        <v>6071</v>
      </c>
      <c r="E127" s="12">
        <v>2887</v>
      </c>
      <c r="F127" s="12">
        <v>3917</v>
      </c>
      <c r="G127" s="12">
        <v>2230</v>
      </c>
      <c r="H127" s="12">
        <v>371</v>
      </c>
      <c r="I127" s="12">
        <v>665</v>
      </c>
      <c r="J127" s="12">
        <v>10155</v>
      </c>
    </row>
    <row r="128" spans="1:10" ht="9.75" customHeight="1" x14ac:dyDescent="0.15">
      <c r="A128" s="5" t="s">
        <v>114</v>
      </c>
      <c r="B128" s="12">
        <v>29751</v>
      </c>
      <c r="C128" s="12">
        <v>3662</v>
      </c>
      <c r="D128" s="12">
        <v>3618</v>
      </c>
      <c r="E128" s="12">
        <v>2084</v>
      </c>
      <c r="F128" s="12">
        <v>3898</v>
      </c>
      <c r="G128" s="12">
        <v>1934</v>
      </c>
      <c r="H128" s="12">
        <v>343</v>
      </c>
      <c r="I128" s="12">
        <v>689</v>
      </c>
      <c r="J128" s="12">
        <v>13523</v>
      </c>
    </row>
    <row r="129" spans="1:10" ht="9.75" customHeight="1" x14ac:dyDescent="0.15">
      <c r="A129" s="5" t="s">
        <v>115</v>
      </c>
      <c r="B129" s="12">
        <v>39316</v>
      </c>
      <c r="C129" s="12">
        <v>5478</v>
      </c>
      <c r="D129" s="12">
        <v>6242</v>
      </c>
      <c r="E129" s="12">
        <v>3191</v>
      </c>
      <c r="F129" s="12">
        <v>5345</v>
      </c>
      <c r="G129" s="12">
        <v>2824</v>
      </c>
      <c r="H129" s="12">
        <v>456</v>
      </c>
      <c r="I129" s="12">
        <v>823</v>
      </c>
      <c r="J129" s="12">
        <v>14957</v>
      </c>
    </row>
    <row r="130" spans="1:10" ht="9.75" customHeight="1" x14ac:dyDescent="0.15">
      <c r="A130" s="5" t="s">
        <v>116</v>
      </c>
      <c r="B130" s="12">
        <v>49638</v>
      </c>
      <c r="C130" s="12">
        <v>14554</v>
      </c>
      <c r="D130" s="12">
        <v>10933</v>
      </c>
      <c r="E130" s="12">
        <v>4171</v>
      </c>
      <c r="F130" s="12">
        <v>5484</v>
      </c>
      <c r="G130" s="12">
        <v>3058</v>
      </c>
      <c r="H130" s="12">
        <v>384</v>
      </c>
      <c r="I130" s="12">
        <v>632</v>
      </c>
      <c r="J130" s="12">
        <v>10422</v>
      </c>
    </row>
    <row r="131" spans="1:10" ht="9.75" customHeight="1" x14ac:dyDescent="0.15">
      <c r="A131" s="5" t="s">
        <v>117</v>
      </c>
      <c r="B131" s="12">
        <v>93024</v>
      </c>
      <c r="C131" s="12">
        <v>22080</v>
      </c>
      <c r="D131" s="12">
        <v>27338</v>
      </c>
      <c r="E131" s="12">
        <v>10662</v>
      </c>
      <c r="F131" s="12">
        <v>8615</v>
      </c>
      <c r="G131" s="12">
        <v>7431</v>
      </c>
      <c r="H131" s="12">
        <v>898</v>
      </c>
      <c r="I131" s="12">
        <v>1465</v>
      </c>
      <c r="J131" s="12">
        <v>14535</v>
      </c>
    </row>
    <row r="132" spans="1:10" ht="9.75" customHeight="1" x14ac:dyDescent="0.15">
      <c r="A132" s="5" t="s">
        <v>118</v>
      </c>
      <c r="B132" s="12">
        <v>109709</v>
      </c>
      <c r="C132" s="12">
        <v>19768</v>
      </c>
      <c r="D132" s="12">
        <v>30105</v>
      </c>
      <c r="E132" s="12">
        <v>13833</v>
      </c>
      <c r="F132" s="12">
        <v>11179</v>
      </c>
      <c r="G132" s="12">
        <v>10382</v>
      </c>
      <c r="H132" s="12">
        <v>1261</v>
      </c>
      <c r="I132" s="12">
        <v>2007</v>
      </c>
      <c r="J132" s="12">
        <v>21174</v>
      </c>
    </row>
    <row r="133" spans="1:10" ht="9.75" customHeight="1" x14ac:dyDescent="0.15">
      <c r="A133" s="5" t="s">
        <v>119</v>
      </c>
      <c r="B133" s="12">
        <v>59237</v>
      </c>
      <c r="C133" s="12">
        <v>10825</v>
      </c>
      <c r="D133" s="12">
        <v>15023</v>
      </c>
      <c r="E133" s="12">
        <v>6805</v>
      </c>
      <c r="F133" s="12">
        <v>6069</v>
      </c>
      <c r="G133" s="12">
        <v>5825</v>
      </c>
      <c r="H133" s="12">
        <v>747</v>
      </c>
      <c r="I133" s="12">
        <v>1186</v>
      </c>
      <c r="J133" s="12">
        <v>12757</v>
      </c>
    </row>
    <row r="134" spans="1:10" ht="9.75" customHeight="1" x14ac:dyDescent="0.1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</row>
    <row r="135" spans="1:10" ht="38.25" customHeight="1" x14ac:dyDescent="0.15">
      <c r="A135" s="111" t="s">
        <v>138</v>
      </c>
      <c r="B135" s="111"/>
      <c r="C135" s="111"/>
      <c r="D135" s="111"/>
      <c r="E135" s="111"/>
      <c r="F135" s="111"/>
      <c r="G135" s="111"/>
      <c r="H135" s="111"/>
      <c r="I135" s="111"/>
      <c r="J135" s="111"/>
    </row>
    <row r="136" spans="1:10" ht="9.75" customHeight="1" x14ac:dyDescent="0.15"/>
    <row r="137" spans="1:10" ht="9.75" customHeight="1" x14ac:dyDescent="0.15"/>
    <row r="138" spans="1:10" ht="9.75" customHeight="1" x14ac:dyDescent="0.15"/>
    <row r="139" spans="1:10" ht="9.75" customHeight="1" x14ac:dyDescent="0.15">
      <c r="B139" s="8"/>
      <c r="C139" s="8"/>
      <c r="D139" s="8"/>
      <c r="E139" s="8"/>
      <c r="F139" s="8"/>
      <c r="G139" s="8"/>
      <c r="H139" s="8"/>
      <c r="I139" s="8"/>
      <c r="J139" s="8"/>
    </row>
    <row r="140" spans="1:10" ht="9.75" customHeight="1" x14ac:dyDescent="0.15"/>
    <row r="141" spans="1:10" ht="9.75" customHeight="1" x14ac:dyDescent="0.15"/>
    <row r="142" spans="1:10" ht="9.75" customHeight="1" x14ac:dyDescent="0.15"/>
    <row r="143" spans="1:10" ht="9.75" customHeight="1" x14ac:dyDescent="0.15"/>
    <row r="144" spans="1:10" ht="9.75" customHeight="1" x14ac:dyDescent="0.15"/>
    <row r="145" ht="9.75" customHeight="1" x14ac:dyDescent="0.15"/>
    <row r="146" ht="9.75" customHeight="1" x14ac:dyDescent="0.15"/>
    <row r="147" ht="9.75" customHeight="1" x14ac:dyDescent="0.15"/>
    <row r="148" ht="9.75" customHeight="1" x14ac:dyDescent="0.15"/>
  </sheetData>
  <mergeCells count="7">
    <mergeCell ref="A4:J4"/>
    <mergeCell ref="A5:J5"/>
    <mergeCell ref="A135:J135"/>
    <mergeCell ref="A134:J134"/>
    <mergeCell ref="A6:A7"/>
    <mergeCell ref="B6:B7"/>
    <mergeCell ref="C6:J6"/>
  </mergeCells>
  <hyperlinks>
    <hyperlink ref="B2" r:id="rId1" xr:uid="{0BA15549-33DD-4883-8CDC-EC76DD21A354}"/>
  </hyperlinks>
  <printOptions horizontalCentered="1"/>
  <pageMargins left="0.78740157480314965" right="0.78740157480314965" top="0.78740157480314965" bottom="0.78740157480314965" header="0.31496062992125984" footer="0.31496062992125984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2C890-CF7A-4C51-80A3-C3B7CBC12F84}">
  <sheetPr>
    <tabColor rgb="FFFFFF00"/>
  </sheetPr>
  <dimension ref="A3:H120"/>
  <sheetViews>
    <sheetView topLeftCell="A82" workbookViewId="0">
      <selection activeCell="J119" sqref="J119"/>
    </sheetView>
  </sheetViews>
  <sheetFormatPr baseColWidth="10" defaultRowHeight="14.25" x14ac:dyDescent="0.2"/>
  <cols>
    <col min="1" max="1" width="20.625" bestFit="1" customWidth="1"/>
    <col min="2" max="2" width="22.5" bestFit="1" customWidth="1"/>
    <col min="3" max="3" width="25.625" bestFit="1" customWidth="1"/>
    <col min="5" max="5" width="6.125" bestFit="1" customWidth="1"/>
    <col min="6" max="7" width="7.875" bestFit="1" customWidth="1"/>
    <col min="8" max="8" width="11.125" bestFit="1" customWidth="1"/>
  </cols>
  <sheetData>
    <row r="3" spans="1:8" x14ac:dyDescent="0.2">
      <c r="A3" s="72" t="s">
        <v>5194</v>
      </c>
      <c r="B3" t="s">
        <v>5197</v>
      </c>
      <c r="C3" t="s">
        <v>5196</v>
      </c>
      <c r="E3" s="64" t="s">
        <v>5132</v>
      </c>
      <c r="F3" s="64" t="s">
        <v>5198</v>
      </c>
      <c r="G3" s="64" t="s">
        <v>5199</v>
      </c>
      <c r="H3" s="64" t="s">
        <v>5200</v>
      </c>
    </row>
    <row r="4" spans="1:8" x14ac:dyDescent="0.2">
      <c r="A4" s="73">
        <v>101</v>
      </c>
      <c r="B4" s="74">
        <v>14895</v>
      </c>
      <c r="C4" s="74">
        <v>10375</v>
      </c>
      <c r="E4">
        <v>101</v>
      </c>
      <c r="F4">
        <v>14895</v>
      </c>
      <c r="G4">
        <v>10375</v>
      </c>
      <c r="H4" s="75">
        <f t="shared" ref="H4:H35" si="0">G4/F4*100</f>
        <v>69.654246391406517</v>
      </c>
    </row>
    <row r="5" spans="1:8" x14ac:dyDescent="0.2">
      <c r="A5" s="73">
        <v>102</v>
      </c>
      <c r="B5" s="74">
        <v>2000</v>
      </c>
      <c r="C5" s="74">
        <v>1407</v>
      </c>
      <c r="E5">
        <v>102</v>
      </c>
      <c r="F5">
        <v>2000</v>
      </c>
      <c r="G5">
        <v>1407</v>
      </c>
      <c r="H5" s="75">
        <f t="shared" si="0"/>
        <v>70.349999999999994</v>
      </c>
    </row>
    <row r="6" spans="1:8" x14ac:dyDescent="0.2">
      <c r="A6" s="73">
        <v>103</v>
      </c>
      <c r="B6" s="74">
        <v>43861</v>
      </c>
      <c r="C6" s="74">
        <v>31455</v>
      </c>
      <c r="E6">
        <v>103</v>
      </c>
      <c r="F6">
        <v>43861</v>
      </c>
      <c r="G6">
        <v>31455</v>
      </c>
      <c r="H6" s="75">
        <f t="shared" si="0"/>
        <v>71.715191172111901</v>
      </c>
    </row>
    <row r="7" spans="1:8" x14ac:dyDescent="0.2">
      <c r="A7" s="73">
        <v>104</v>
      </c>
      <c r="B7" s="74">
        <v>25770</v>
      </c>
      <c r="C7" s="74">
        <v>18071</v>
      </c>
      <c r="E7">
        <v>104</v>
      </c>
      <c r="F7">
        <v>25770</v>
      </c>
      <c r="G7">
        <v>18071</v>
      </c>
      <c r="H7" s="75">
        <f t="shared" si="0"/>
        <v>70.124175397749326</v>
      </c>
    </row>
    <row r="8" spans="1:8" x14ac:dyDescent="0.2">
      <c r="A8" s="73">
        <v>105</v>
      </c>
      <c r="B8" s="74">
        <v>17109</v>
      </c>
      <c r="C8" s="74">
        <v>11455</v>
      </c>
      <c r="E8">
        <v>105</v>
      </c>
      <c r="F8">
        <v>17109</v>
      </c>
      <c r="G8">
        <v>11455</v>
      </c>
      <c r="H8" s="75">
        <f t="shared" si="0"/>
        <v>66.953065637968322</v>
      </c>
    </row>
    <row r="9" spans="1:8" x14ac:dyDescent="0.2">
      <c r="A9" s="73">
        <v>106</v>
      </c>
      <c r="B9" s="74">
        <v>40316</v>
      </c>
      <c r="C9" s="74">
        <v>27699</v>
      </c>
      <c r="E9">
        <v>106</v>
      </c>
      <c r="F9">
        <v>40316</v>
      </c>
      <c r="G9">
        <v>27699</v>
      </c>
      <c r="H9" s="75">
        <f t="shared" si="0"/>
        <v>68.704732612362335</v>
      </c>
    </row>
    <row r="10" spans="1:8" x14ac:dyDescent="0.2">
      <c r="A10" s="73">
        <v>107</v>
      </c>
      <c r="B10" s="74">
        <v>60397</v>
      </c>
      <c r="C10" s="74">
        <v>41176</v>
      </c>
      <c r="E10">
        <v>107</v>
      </c>
      <c r="F10">
        <v>60397</v>
      </c>
      <c r="G10">
        <v>41176</v>
      </c>
      <c r="H10" s="75">
        <f t="shared" si="0"/>
        <v>68.175571634352707</v>
      </c>
    </row>
    <row r="11" spans="1:8" x14ac:dyDescent="0.2">
      <c r="A11" s="73">
        <v>108</v>
      </c>
      <c r="B11" s="74">
        <v>37453</v>
      </c>
      <c r="C11" s="74">
        <v>27264</v>
      </c>
      <c r="E11">
        <v>108</v>
      </c>
      <c r="F11">
        <v>37453</v>
      </c>
      <c r="G11">
        <v>27264</v>
      </c>
      <c r="H11" s="75">
        <f t="shared" si="0"/>
        <v>72.795236696659813</v>
      </c>
    </row>
    <row r="12" spans="1:8" x14ac:dyDescent="0.2">
      <c r="A12" s="73">
        <v>109</v>
      </c>
      <c r="B12" s="74">
        <v>54209</v>
      </c>
      <c r="C12" s="74">
        <v>37326</v>
      </c>
      <c r="E12">
        <v>109</v>
      </c>
      <c r="F12">
        <v>54209</v>
      </c>
      <c r="G12">
        <v>37326</v>
      </c>
      <c r="H12" s="75">
        <f t="shared" si="0"/>
        <v>68.855725064103751</v>
      </c>
    </row>
    <row r="13" spans="1:8" x14ac:dyDescent="0.2">
      <c r="A13" s="73">
        <v>201</v>
      </c>
      <c r="B13" s="74">
        <v>101765</v>
      </c>
      <c r="C13" s="74">
        <v>62902</v>
      </c>
      <c r="E13">
        <v>201</v>
      </c>
      <c r="F13">
        <v>101765</v>
      </c>
      <c r="G13">
        <v>62902</v>
      </c>
      <c r="H13" s="75">
        <f t="shared" si="0"/>
        <v>61.81103522822189</v>
      </c>
    </row>
    <row r="14" spans="1:8" x14ac:dyDescent="0.2">
      <c r="A14" s="73">
        <v>202</v>
      </c>
      <c r="B14" s="74">
        <v>63236</v>
      </c>
      <c r="C14" s="74">
        <v>37326</v>
      </c>
      <c r="E14">
        <v>202</v>
      </c>
      <c r="F14">
        <v>63236</v>
      </c>
      <c r="G14">
        <v>37326</v>
      </c>
      <c r="H14" s="75">
        <f t="shared" si="0"/>
        <v>59.026503890189133</v>
      </c>
    </row>
    <row r="15" spans="1:8" x14ac:dyDescent="0.2">
      <c r="A15" s="73">
        <v>203</v>
      </c>
      <c r="B15" s="74">
        <v>18052</v>
      </c>
      <c r="C15" s="74">
        <v>10521</v>
      </c>
      <c r="E15">
        <v>203</v>
      </c>
      <c r="F15">
        <v>18052</v>
      </c>
      <c r="G15">
        <v>10521</v>
      </c>
      <c r="H15" s="75">
        <f t="shared" si="0"/>
        <v>58.281630844227784</v>
      </c>
    </row>
    <row r="16" spans="1:8" x14ac:dyDescent="0.2">
      <c r="A16" s="73">
        <v>204</v>
      </c>
      <c r="B16" s="74">
        <v>60503</v>
      </c>
      <c r="C16" s="74">
        <v>37031</v>
      </c>
      <c r="E16">
        <v>204</v>
      </c>
      <c r="F16">
        <v>60503</v>
      </c>
      <c r="G16">
        <v>37031</v>
      </c>
      <c r="H16" s="75">
        <f t="shared" si="0"/>
        <v>61.205229492752423</v>
      </c>
    </row>
    <row r="17" spans="1:8" x14ac:dyDescent="0.2">
      <c r="A17" s="73">
        <v>205</v>
      </c>
      <c r="B17" s="74">
        <v>53880</v>
      </c>
      <c r="C17" s="74">
        <v>33988</v>
      </c>
      <c r="E17">
        <v>205</v>
      </c>
      <c r="F17">
        <v>53880</v>
      </c>
      <c r="G17">
        <v>33988</v>
      </c>
      <c r="H17" s="75">
        <f t="shared" si="0"/>
        <v>63.080920564216783</v>
      </c>
    </row>
    <row r="18" spans="1:8" x14ac:dyDescent="0.2">
      <c r="A18" s="73">
        <v>206</v>
      </c>
      <c r="B18" s="74">
        <v>75628</v>
      </c>
      <c r="C18" s="74">
        <v>40498</v>
      </c>
      <c r="E18">
        <v>206</v>
      </c>
      <c r="F18">
        <v>75628</v>
      </c>
      <c r="G18">
        <v>40498</v>
      </c>
      <c r="H18" s="75">
        <f t="shared" si="0"/>
        <v>53.548950124292595</v>
      </c>
    </row>
    <row r="19" spans="1:8" x14ac:dyDescent="0.2">
      <c r="A19" s="73">
        <v>207</v>
      </c>
      <c r="B19" s="74">
        <v>64920</v>
      </c>
      <c r="C19" s="74">
        <v>37062</v>
      </c>
      <c r="E19">
        <v>207</v>
      </c>
      <c r="F19">
        <v>64920</v>
      </c>
      <c r="G19">
        <v>37062</v>
      </c>
      <c r="H19" s="75">
        <f t="shared" si="0"/>
        <v>57.08872458410351</v>
      </c>
    </row>
    <row r="20" spans="1:8" x14ac:dyDescent="0.2">
      <c r="A20" s="73">
        <v>208</v>
      </c>
      <c r="B20" s="74">
        <v>41834</v>
      </c>
      <c r="C20" s="74">
        <v>24194</v>
      </c>
      <c r="E20">
        <v>208</v>
      </c>
      <c r="F20">
        <v>41834</v>
      </c>
      <c r="G20">
        <v>24194</v>
      </c>
      <c r="H20" s="75">
        <f t="shared" si="0"/>
        <v>57.833341301333839</v>
      </c>
    </row>
    <row r="21" spans="1:8" x14ac:dyDescent="0.2">
      <c r="A21" s="73">
        <v>209</v>
      </c>
      <c r="B21" s="74">
        <v>52488</v>
      </c>
      <c r="C21" s="74">
        <v>30279</v>
      </c>
      <c r="E21">
        <v>209</v>
      </c>
      <c r="F21">
        <v>52488</v>
      </c>
      <c r="G21">
        <v>30279</v>
      </c>
      <c r="H21" s="75">
        <f t="shared" si="0"/>
        <v>57.68747142203933</v>
      </c>
    </row>
    <row r="22" spans="1:8" x14ac:dyDescent="0.2">
      <c r="A22" s="73">
        <v>210</v>
      </c>
      <c r="B22" s="74">
        <v>29783</v>
      </c>
      <c r="C22" s="74">
        <v>16886</v>
      </c>
      <c r="E22">
        <v>210</v>
      </c>
      <c r="F22">
        <v>29783</v>
      </c>
      <c r="G22">
        <v>16886</v>
      </c>
      <c r="H22" s="75">
        <f t="shared" si="0"/>
        <v>56.696773327065777</v>
      </c>
    </row>
    <row r="23" spans="1:8" x14ac:dyDescent="0.2">
      <c r="A23" s="73">
        <v>301</v>
      </c>
      <c r="B23" s="74">
        <v>24837</v>
      </c>
      <c r="C23" s="74">
        <v>16045</v>
      </c>
      <c r="E23">
        <v>301</v>
      </c>
      <c r="F23">
        <v>24837</v>
      </c>
      <c r="G23">
        <v>16045</v>
      </c>
      <c r="H23" s="75">
        <f t="shared" si="0"/>
        <v>64.601199822844947</v>
      </c>
    </row>
    <row r="24" spans="1:8" x14ac:dyDescent="0.2">
      <c r="A24" s="73">
        <v>302</v>
      </c>
      <c r="B24" s="74">
        <v>55878</v>
      </c>
      <c r="C24" s="74">
        <v>34980</v>
      </c>
      <c r="E24">
        <v>302</v>
      </c>
      <c r="F24">
        <v>55878</v>
      </c>
      <c r="G24">
        <v>34980</v>
      </c>
      <c r="H24" s="75">
        <f t="shared" si="0"/>
        <v>62.60066573606786</v>
      </c>
    </row>
    <row r="25" spans="1:8" x14ac:dyDescent="0.2">
      <c r="A25" s="73">
        <v>303</v>
      </c>
      <c r="B25" s="74">
        <v>11134</v>
      </c>
      <c r="C25" s="74">
        <v>6324</v>
      </c>
      <c r="E25">
        <v>303</v>
      </c>
      <c r="F25">
        <v>11134</v>
      </c>
      <c r="G25">
        <v>6324</v>
      </c>
      <c r="H25" s="75">
        <f t="shared" si="0"/>
        <v>56.798994072211237</v>
      </c>
    </row>
    <row r="26" spans="1:8" x14ac:dyDescent="0.2">
      <c r="A26" s="73">
        <v>304</v>
      </c>
      <c r="B26" s="74">
        <v>46456</v>
      </c>
      <c r="C26" s="74">
        <v>28082</v>
      </c>
      <c r="E26">
        <v>304</v>
      </c>
      <c r="F26">
        <v>46456</v>
      </c>
      <c r="G26">
        <v>28082</v>
      </c>
      <c r="H26" s="75">
        <f t="shared" si="0"/>
        <v>60.448596521439647</v>
      </c>
    </row>
    <row r="27" spans="1:8" x14ac:dyDescent="0.2">
      <c r="A27" s="73">
        <v>305</v>
      </c>
      <c r="B27" s="74">
        <v>116592</v>
      </c>
      <c r="C27" s="74">
        <v>66140</v>
      </c>
      <c r="E27">
        <v>305</v>
      </c>
      <c r="F27">
        <v>116592</v>
      </c>
      <c r="G27">
        <v>66140</v>
      </c>
      <c r="H27" s="75">
        <f t="shared" si="0"/>
        <v>56.727734321394266</v>
      </c>
    </row>
    <row r="28" spans="1:8" x14ac:dyDescent="0.2">
      <c r="A28" s="73">
        <v>306</v>
      </c>
      <c r="B28" s="74">
        <v>147113</v>
      </c>
      <c r="C28" s="74">
        <v>95468</v>
      </c>
      <c r="E28">
        <v>306</v>
      </c>
      <c r="F28">
        <v>147113</v>
      </c>
      <c r="G28">
        <v>95468</v>
      </c>
      <c r="H28" s="75">
        <f t="shared" si="0"/>
        <v>64.894332927749417</v>
      </c>
    </row>
    <row r="29" spans="1:8" x14ac:dyDescent="0.2">
      <c r="A29" s="73">
        <v>307</v>
      </c>
      <c r="B29" s="74">
        <v>105507</v>
      </c>
      <c r="C29" s="74">
        <v>70798</v>
      </c>
      <c r="E29">
        <v>307</v>
      </c>
      <c r="F29">
        <v>105507</v>
      </c>
      <c r="G29">
        <v>70798</v>
      </c>
      <c r="H29" s="75">
        <f t="shared" si="0"/>
        <v>67.102656695764267</v>
      </c>
    </row>
    <row r="30" spans="1:8" x14ac:dyDescent="0.2">
      <c r="A30" s="73">
        <v>308</v>
      </c>
      <c r="B30" s="74">
        <v>105824</v>
      </c>
      <c r="C30" s="74">
        <v>72333</v>
      </c>
      <c r="E30">
        <v>308</v>
      </c>
      <c r="F30">
        <v>105824</v>
      </c>
      <c r="G30">
        <v>72333</v>
      </c>
      <c r="H30" s="75">
        <f t="shared" si="0"/>
        <v>68.352169640157243</v>
      </c>
    </row>
    <row r="31" spans="1:8" x14ac:dyDescent="0.2">
      <c r="A31" s="73">
        <v>309</v>
      </c>
      <c r="B31" s="74">
        <v>36275</v>
      </c>
      <c r="C31" s="74">
        <v>23244</v>
      </c>
      <c r="E31">
        <v>309</v>
      </c>
      <c r="F31">
        <v>36275</v>
      </c>
      <c r="G31">
        <v>23244</v>
      </c>
      <c r="H31" s="75">
        <f t="shared" si="0"/>
        <v>64.077188146106138</v>
      </c>
    </row>
    <row r="32" spans="1:8" x14ac:dyDescent="0.2">
      <c r="A32" s="73">
        <v>310</v>
      </c>
      <c r="B32" s="74">
        <v>51332</v>
      </c>
      <c r="C32" s="74">
        <v>36095</v>
      </c>
      <c r="E32">
        <v>310</v>
      </c>
      <c r="F32">
        <v>51332</v>
      </c>
      <c r="G32">
        <v>36095</v>
      </c>
      <c r="H32" s="75">
        <f t="shared" si="0"/>
        <v>70.316761474324011</v>
      </c>
    </row>
    <row r="33" spans="1:8" x14ac:dyDescent="0.2">
      <c r="A33" s="73">
        <v>311</v>
      </c>
      <c r="B33" s="74">
        <v>30838</v>
      </c>
      <c r="C33" s="74">
        <v>21309</v>
      </c>
      <c r="E33">
        <v>311</v>
      </c>
      <c r="F33">
        <v>30838</v>
      </c>
      <c r="G33">
        <v>21309</v>
      </c>
      <c r="H33" s="75">
        <f t="shared" si="0"/>
        <v>69.099811920358007</v>
      </c>
    </row>
    <row r="34" spans="1:8" x14ac:dyDescent="0.2">
      <c r="A34" s="73">
        <v>312</v>
      </c>
      <c r="B34" s="74">
        <v>91777</v>
      </c>
      <c r="C34" s="74">
        <v>65124</v>
      </c>
      <c r="E34">
        <v>312</v>
      </c>
      <c r="F34">
        <v>91777</v>
      </c>
      <c r="G34">
        <v>65124</v>
      </c>
      <c r="H34" s="75">
        <f t="shared" si="0"/>
        <v>70.958954857970951</v>
      </c>
    </row>
    <row r="35" spans="1:8" x14ac:dyDescent="0.2">
      <c r="A35" s="73">
        <v>313</v>
      </c>
      <c r="B35" s="74">
        <v>56559</v>
      </c>
      <c r="C35" s="74">
        <v>37404</v>
      </c>
      <c r="E35">
        <v>313</v>
      </c>
      <c r="F35">
        <v>56559</v>
      </c>
      <c r="G35">
        <v>37404</v>
      </c>
      <c r="H35" s="75">
        <f t="shared" si="0"/>
        <v>66.132710974380743</v>
      </c>
    </row>
    <row r="36" spans="1:8" x14ac:dyDescent="0.2">
      <c r="A36" s="73">
        <v>314</v>
      </c>
      <c r="B36" s="74">
        <v>25474</v>
      </c>
      <c r="C36" s="74">
        <v>15179</v>
      </c>
      <c r="E36">
        <v>314</v>
      </c>
      <c r="F36">
        <v>25474</v>
      </c>
      <c r="G36">
        <v>15179</v>
      </c>
      <c r="H36" s="75">
        <f t="shared" ref="H36:H67" si="1">G36/F36*100</f>
        <v>59.586244798618203</v>
      </c>
    </row>
    <row r="37" spans="1:8" x14ac:dyDescent="0.2">
      <c r="A37" s="73">
        <v>315</v>
      </c>
      <c r="B37" s="74">
        <v>78281</v>
      </c>
      <c r="C37" s="74">
        <v>45524</v>
      </c>
      <c r="E37">
        <v>315</v>
      </c>
      <c r="F37">
        <v>78281</v>
      </c>
      <c r="G37">
        <v>45524</v>
      </c>
      <c r="H37" s="75">
        <f t="shared" si="1"/>
        <v>58.15459690090826</v>
      </c>
    </row>
    <row r="38" spans="1:8" x14ac:dyDescent="0.2">
      <c r="A38" s="73">
        <v>316</v>
      </c>
      <c r="B38" s="74">
        <v>75655</v>
      </c>
      <c r="C38" s="74">
        <v>54799</v>
      </c>
      <c r="E38">
        <v>316</v>
      </c>
      <c r="F38">
        <v>75655</v>
      </c>
      <c r="G38">
        <v>54799</v>
      </c>
      <c r="H38" s="75">
        <f t="shared" si="1"/>
        <v>72.432753948846738</v>
      </c>
    </row>
    <row r="39" spans="1:8" x14ac:dyDescent="0.2">
      <c r="A39" s="73">
        <v>317</v>
      </c>
      <c r="B39" s="74">
        <v>119240</v>
      </c>
      <c r="C39" s="74">
        <v>84962</v>
      </c>
      <c r="E39">
        <v>317</v>
      </c>
      <c r="F39">
        <v>119240</v>
      </c>
      <c r="G39">
        <v>84962</v>
      </c>
      <c r="H39" s="75">
        <f t="shared" si="1"/>
        <v>71.252935256625292</v>
      </c>
    </row>
    <row r="40" spans="1:8" x14ac:dyDescent="0.2">
      <c r="A40" s="73">
        <v>318</v>
      </c>
      <c r="B40" s="74">
        <v>86323</v>
      </c>
      <c r="C40" s="74">
        <v>54273</v>
      </c>
      <c r="E40">
        <v>318</v>
      </c>
      <c r="F40">
        <v>86323</v>
      </c>
      <c r="G40">
        <v>54273</v>
      </c>
      <c r="H40" s="75">
        <f t="shared" si="1"/>
        <v>62.872003985032954</v>
      </c>
    </row>
    <row r="41" spans="1:8" x14ac:dyDescent="0.2">
      <c r="A41" s="73">
        <v>319</v>
      </c>
      <c r="B41" s="74">
        <v>132064</v>
      </c>
      <c r="C41" s="74">
        <v>84624</v>
      </c>
      <c r="E41">
        <v>319</v>
      </c>
      <c r="F41">
        <v>132064</v>
      </c>
      <c r="G41">
        <v>84624</v>
      </c>
      <c r="H41" s="75">
        <f t="shared" si="1"/>
        <v>64.078022776835468</v>
      </c>
    </row>
    <row r="42" spans="1:8" x14ac:dyDescent="0.2">
      <c r="A42" s="73">
        <v>320</v>
      </c>
      <c r="B42" s="74">
        <v>41567</v>
      </c>
      <c r="C42" s="74">
        <v>22971</v>
      </c>
      <c r="E42">
        <v>320</v>
      </c>
      <c r="F42">
        <v>41567</v>
      </c>
      <c r="G42">
        <v>22971</v>
      </c>
      <c r="H42" s="75">
        <f t="shared" si="1"/>
        <v>55.262588110760937</v>
      </c>
    </row>
    <row r="43" spans="1:8" x14ac:dyDescent="0.2">
      <c r="A43" s="73">
        <v>321</v>
      </c>
      <c r="B43" s="74">
        <v>105762</v>
      </c>
      <c r="C43" s="74">
        <v>73831</v>
      </c>
      <c r="E43">
        <v>321</v>
      </c>
      <c r="F43">
        <v>105762</v>
      </c>
      <c r="G43">
        <v>73831</v>
      </c>
      <c r="H43" s="75">
        <f t="shared" si="1"/>
        <v>69.808626917040158</v>
      </c>
    </row>
    <row r="44" spans="1:8" x14ac:dyDescent="0.2">
      <c r="A44" s="73">
        <v>322</v>
      </c>
      <c r="B44" s="74">
        <v>25531</v>
      </c>
      <c r="C44" s="74">
        <v>16463</v>
      </c>
      <c r="E44">
        <v>322</v>
      </c>
      <c r="F44">
        <v>25531</v>
      </c>
      <c r="G44">
        <v>16463</v>
      </c>
      <c r="H44" s="75">
        <f t="shared" si="1"/>
        <v>64.482393952449968</v>
      </c>
    </row>
    <row r="45" spans="1:8" x14ac:dyDescent="0.2">
      <c r="A45" s="73">
        <v>323</v>
      </c>
      <c r="B45" s="74">
        <v>79033</v>
      </c>
      <c r="C45" s="74">
        <v>48678</v>
      </c>
      <c r="E45">
        <v>323</v>
      </c>
      <c r="F45">
        <v>79033</v>
      </c>
      <c r="G45">
        <v>48678</v>
      </c>
      <c r="H45" s="75">
        <f t="shared" si="1"/>
        <v>61.591993218022857</v>
      </c>
    </row>
    <row r="46" spans="1:8" x14ac:dyDescent="0.2">
      <c r="A46" s="73">
        <v>325</v>
      </c>
      <c r="B46" s="74">
        <v>41827</v>
      </c>
      <c r="C46" s="74">
        <v>24518</v>
      </c>
      <c r="E46">
        <v>325</v>
      </c>
      <c r="F46">
        <v>41827</v>
      </c>
      <c r="G46">
        <v>24518</v>
      </c>
      <c r="H46" s="75">
        <f t="shared" si="1"/>
        <v>58.617639323881697</v>
      </c>
    </row>
    <row r="47" spans="1:8" x14ac:dyDescent="0.2">
      <c r="A47" s="73">
        <v>401</v>
      </c>
      <c r="B47" s="74">
        <v>206537</v>
      </c>
      <c r="C47" s="74">
        <v>122968</v>
      </c>
      <c r="E47">
        <v>401</v>
      </c>
      <c r="F47">
        <v>206537</v>
      </c>
      <c r="G47">
        <v>122968</v>
      </c>
      <c r="H47" s="75">
        <f t="shared" si="1"/>
        <v>59.538000455124262</v>
      </c>
    </row>
    <row r="48" spans="1:8" x14ac:dyDescent="0.2">
      <c r="A48" s="73">
        <v>402</v>
      </c>
      <c r="B48" s="74">
        <v>37952</v>
      </c>
      <c r="C48" s="74">
        <v>21746</v>
      </c>
      <c r="E48">
        <v>402</v>
      </c>
      <c r="F48">
        <v>37952</v>
      </c>
      <c r="G48">
        <v>21746</v>
      </c>
      <c r="H48" s="75">
        <f t="shared" si="1"/>
        <v>57.298693086003368</v>
      </c>
    </row>
    <row r="49" spans="1:8" x14ac:dyDescent="0.2">
      <c r="A49" s="73">
        <v>403</v>
      </c>
      <c r="B49" s="74">
        <v>62654</v>
      </c>
      <c r="C49" s="74">
        <v>33449</v>
      </c>
      <c r="E49">
        <v>403</v>
      </c>
      <c r="F49">
        <v>62654</v>
      </c>
      <c r="G49">
        <v>33449</v>
      </c>
      <c r="H49" s="75">
        <f t="shared" si="1"/>
        <v>53.38685478979793</v>
      </c>
    </row>
    <row r="50" spans="1:8" x14ac:dyDescent="0.2">
      <c r="A50" s="73">
        <v>404</v>
      </c>
      <c r="B50" s="74">
        <v>106492</v>
      </c>
      <c r="C50" s="74">
        <v>53839</v>
      </c>
      <c r="E50">
        <v>404</v>
      </c>
      <c r="F50">
        <v>106492</v>
      </c>
      <c r="G50">
        <v>53839</v>
      </c>
      <c r="H50" s="75">
        <f t="shared" si="1"/>
        <v>50.556849340795551</v>
      </c>
    </row>
    <row r="51" spans="1:8" x14ac:dyDescent="0.2">
      <c r="A51" s="73">
        <v>405</v>
      </c>
      <c r="B51" s="74">
        <v>33368</v>
      </c>
      <c r="C51" s="74">
        <v>19768</v>
      </c>
      <c r="E51">
        <v>405</v>
      </c>
      <c r="F51">
        <v>33368</v>
      </c>
      <c r="G51">
        <v>19768</v>
      </c>
      <c r="H51" s="75">
        <f t="shared" si="1"/>
        <v>59.242387916566777</v>
      </c>
    </row>
    <row r="52" spans="1:8" x14ac:dyDescent="0.2">
      <c r="A52" s="73">
        <v>406</v>
      </c>
      <c r="B52" s="74">
        <v>66922</v>
      </c>
      <c r="C52" s="74">
        <v>38615</v>
      </c>
      <c r="E52">
        <v>406</v>
      </c>
      <c r="F52">
        <v>66922</v>
      </c>
      <c r="G52">
        <v>38615</v>
      </c>
      <c r="H52" s="75">
        <f t="shared" si="1"/>
        <v>57.70150324258092</v>
      </c>
    </row>
    <row r="53" spans="1:8" x14ac:dyDescent="0.2">
      <c r="A53" s="73">
        <v>407</v>
      </c>
      <c r="B53" s="74">
        <v>102102</v>
      </c>
      <c r="C53" s="74">
        <v>59796</v>
      </c>
      <c r="E53">
        <v>407</v>
      </c>
      <c r="F53">
        <v>102102</v>
      </c>
      <c r="G53">
        <v>59796</v>
      </c>
      <c r="H53" s="75">
        <f t="shared" si="1"/>
        <v>58.564964447317394</v>
      </c>
    </row>
    <row r="54" spans="1:8" x14ac:dyDescent="0.2">
      <c r="A54" s="73">
        <v>408</v>
      </c>
      <c r="B54" s="74">
        <v>65137</v>
      </c>
      <c r="C54" s="74">
        <v>37039</v>
      </c>
      <c r="E54">
        <v>408</v>
      </c>
      <c r="F54">
        <v>65137</v>
      </c>
      <c r="G54">
        <v>37039</v>
      </c>
      <c r="H54" s="75">
        <f t="shared" si="1"/>
        <v>56.863226737491743</v>
      </c>
    </row>
    <row r="55" spans="1:8" x14ac:dyDescent="0.2">
      <c r="A55" s="73">
        <v>409</v>
      </c>
      <c r="B55" s="74">
        <v>57163</v>
      </c>
      <c r="C55" s="74">
        <v>32553</v>
      </c>
      <c r="E55">
        <v>409</v>
      </c>
      <c r="F55">
        <v>57163</v>
      </c>
      <c r="G55">
        <v>32553</v>
      </c>
      <c r="H55" s="75">
        <f t="shared" si="1"/>
        <v>56.947675944229658</v>
      </c>
    </row>
    <row r="56" spans="1:8" x14ac:dyDescent="0.2">
      <c r="A56" s="73">
        <v>410</v>
      </c>
      <c r="B56" s="74">
        <v>152391</v>
      </c>
      <c r="C56" s="74">
        <v>89431</v>
      </c>
      <c r="E56">
        <v>410</v>
      </c>
      <c r="F56">
        <v>152391</v>
      </c>
      <c r="G56">
        <v>89431</v>
      </c>
      <c r="H56" s="75">
        <f t="shared" si="1"/>
        <v>58.685224193029775</v>
      </c>
    </row>
    <row r="57" spans="1:8" x14ac:dyDescent="0.2">
      <c r="A57" s="73">
        <v>411</v>
      </c>
      <c r="B57" s="74">
        <v>69241</v>
      </c>
      <c r="C57" s="74">
        <v>40062</v>
      </c>
      <c r="E57">
        <v>411</v>
      </c>
      <c r="F57">
        <v>69241</v>
      </c>
      <c r="G57">
        <v>40062</v>
      </c>
      <c r="H57" s="75">
        <f t="shared" si="1"/>
        <v>57.85878309094322</v>
      </c>
    </row>
    <row r="58" spans="1:8" x14ac:dyDescent="0.2">
      <c r="A58" s="73">
        <v>412</v>
      </c>
      <c r="B58" s="74">
        <v>61850</v>
      </c>
      <c r="C58" s="74">
        <v>35529</v>
      </c>
      <c r="E58">
        <v>412</v>
      </c>
      <c r="F58">
        <v>61850</v>
      </c>
      <c r="G58">
        <v>35529</v>
      </c>
      <c r="H58" s="75">
        <f t="shared" si="1"/>
        <v>57.443815683104283</v>
      </c>
    </row>
    <row r="59" spans="1:8" x14ac:dyDescent="0.2">
      <c r="A59" s="73">
        <v>413</v>
      </c>
      <c r="B59" s="74">
        <v>56623</v>
      </c>
      <c r="C59" s="74">
        <v>31458</v>
      </c>
      <c r="E59">
        <v>413</v>
      </c>
      <c r="F59">
        <v>56623</v>
      </c>
      <c r="G59">
        <v>31458</v>
      </c>
      <c r="H59" s="75">
        <f t="shared" si="1"/>
        <v>55.556929163060943</v>
      </c>
    </row>
    <row r="60" spans="1:8" x14ac:dyDescent="0.2">
      <c r="A60" s="73">
        <v>414</v>
      </c>
      <c r="B60" s="74">
        <v>57438</v>
      </c>
      <c r="C60" s="74">
        <v>32017</v>
      </c>
      <c r="E60">
        <v>414</v>
      </c>
      <c r="F60">
        <v>57438</v>
      </c>
      <c r="G60">
        <v>32017</v>
      </c>
      <c r="H60" s="75">
        <f t="shared" si="1"/>
        <v>55.741843378947728</v>
      </c>
    </row>
    <row r="61" spans="1:8" x14ac:dyDescent="0.2">
      <c r="A61" s="73">
        <v>415</v>
      </c>
      <c r="B61" s="74">
        <v>60936</v>
      </c>
      <c r="C61" s="74">
        <v>35373</v>
      </c>
      <c r="E61">
        <v>415</v>
      </c>
      <c r="F61">
        <v>60936</v>
      </c>
      <c r="G61">
        <v>35373</v>
      </c>
      <c r="H61" s="75">
        <f t="shared" si="1"/>
        <v>58.049428909019298</v>
      </c>
    </row>
    <row r="62" spans="1:8" x14ac:dyDescent="0.2">
      <c r="A62" s="73">
        <v>416</v>
      </c>
      <c r="B62" s="74">
        <v>86235</v>
      </c>
      <c r="C62" s="74">
        <v>54011</v>
      </c>
      <c r="E62">
        <v>416</v>
      </c>
      <c r="F62">
        <v>86235</v>
      </c>
      <c r="G62">
        <v>54011</v>
      </c>
      <c r="H62" s="75">
        <f t="shared" si="1"/>
        <v>62.63234185655476</v>
      </c>
    </row>
    <row r="63" spans="1:8" x14ac:dyDescent="0.2">
      <c r="A63" s="73">
        <v>417</v>
      </c>
      <c r="B63" s="74">
        <v>137993</v>
      </c>
      <c r="C63" s="74">
        <v>75810</v>
      </c>
      <c r="E63">
        <v>417</v>
      </c>
      <c r="F63">
        <v>137993</v>
      </c>
      <c r="G63">
        <v>75810</v>
      </c>
      <c r="H63" s="75">
        <f t="shared" si="1"/>
        <v>54.937569296993324</v>
      </c>
    </row>
    <row r="64" spans="1:8" x14ac:dyDescent="0.2">
      <c r="A64" s="73">
        <v>418</v>
      </c>
      <c r="B64" s="74">
        <v>74574</v>
      </c>
      <c r="C64" s="74">
        <v>42428</v>
      </c>
      <c r="E64">
        <v>418</v>
      </c>
      <c r="F64">
        <v>74574</v>
      </c>
      <c r="G64">
        <v>42428</v>
      </c>
      <c r="H64" s="75">
        <f t="shared" si="1"/>
        <v>56.893823584627349</v>
      </c>
    </row>
    <row r="65" spans="1:8" x14ac:dyDescent="0.2">
      <c r="A65" s="73">
        <v>501</v>
      </c>
      <c r="B65" s="74">
        <v>155416</v>
      </c>
      <c r="C65" s="74">
        <v>91007</v>
      </c>
      <c r="E65">
        <v>501</v>
      </c>
      <c r="F65">
        <v>155416</v>
      </c>
      <c r="G65">
        <v>91007</v>
      </c>
      <c r="H65" s="75">
        <f t="shared" si="1"/>
        <v>58.557034024810825</v>
      </c>
    </row>
    <row r="66" spans="1:8" x14ac:dyDescent="0.2">
      <c r="A66" s="73">
        <v>502</v>
      </c>
      <c r="B66" s="74">
        <v>60992</v>
      </c>
      <c r="C66" s="74">
        <v>32699</v>
      </c>
      <c r="E66">
        <v>502</v>
      </c>
      <c r="F66">
        <v>60992</v>
      </c>
      <c r="G66">
        <v>32699</v>
      </c>
      <c r="H66" s="75">
        <f t="shared" si="1"/>
        <v>53.611949108079749</v>
      </c>
    </row>
    <row r="67" spans="1:8" x14ac:dyDescent="0.2">
      <c r="A67" s="73">
        <v>503</v>
      </c>
      <c r="B67" s="74">
        <v>154624</v>
      </c>
      <c r="C67" s="74">
        <v>89380</v>
      </c>
      <c r="E67">
        <v>503</v>
      </c>
      <c r="F67">
        <v>154624</v>
      </c>
      <c r="G67">
        <v>89380</v>
      </c>
      <c r="H67" s="75">
        <f t="shared" si="1"/>
        <v>57.804739238410598</v>
      </c>
    </row>
    <row r="68" spans="1:8" x14ac:dyDescent="0.2">
      <c r="A68" s="73">
        <v>504</v>
      </c>
      <c r="B68" s="74">
        <v>81392</v>
      </c>
      <c r="C68" s="74">
        <v>48708</v>
      </c>
      <c r="E68">
        <v>504</v>
      </c>
      <c r="F68">
        <v>81392</v>
      </c>
      <c r="G68">
        <v>48708</v>
      </c>
      <c r="H68" s="75">
        <f t="shared" ref="H68:H99" si="2">G68/F68*100</f>
        <v>59.843719284450557</v>
      </c>
    </row>
    <row r="69" spans="1:8" x14ac:dyDescent="0.2">
      <c r="A69" s="73">
        <v>505</v>
      </c>
      <c r="B69" s="74">
        <v>20118</v>
      </c>
      <c r="C69" s="74">
        <v>12101</v>
      </c>
      <c r="E69">
        <v>505</v>
      </c>
      <c r="F69">
        <v>20118</v>
      </c>
      <c r="G69">
        <v>12101</v>
      </c>
      <c r="H69" s="75">
        <f t="shared" si="2"/>
        <v>60.150114325479663</v>
      </c>
    </row>
    <row r="70" spans="1:8" x14ac:dyDescent="0.2">
      <c r="A70" s="73">
        <v>506</v>
      </c>
      <c r="B70" s="74">
        <v>88168</v>
      </c>
      <c r="C70" s="74">
        <v>54269</v>
      </c>
      <c r="E70">
        <v>506</v>
      </c>
      <c r="F70">
        <v>88168</v>
      </c>
      <c r="G70">
        <v>54269</v>
      </c>
      <c r="H70" s="75">
        <f t="shared" si="2"/>
        <v>61.551810180564381</v>
      </c>
    </row>
    <row r="71" spans="1:8" x14ac:dyDescent="0.2">
      <c r="A71" s="73">
        <v>601</v>
      </c>
      <c r="B71" s="74">
        <v>291134</v>
      </c>
      <c r="C71" s="74">
        <v>184652</v>
      </c>
      <c r="E71">
        <v>601</v>
      </c>
      <c r="F71">
        <v>291134</v>
      </c>
      <c r="G71">
        <v>184652</v>
      </c>
      <c r="H71" s="75">
        <f t="shared" si="2"/>
        <v>63.425089477697561</v>
      </c>
    </row>
    <row r="72" spans="1:8" x14ac:dyDescent="0.2">
      <c r="A72" s="73">
        <v>603</v>
      </c>
      <c r="B72" s="74">
        <v>60871</v>
      </c>
      <c r="C72" s="74">
        <v>37126</v>
      </c>
      <c r="E72">
        <v>603</v>
      </c>
      <c r="F72">
        <v>60871</v>
      </c>
      <c r="G72">
        <v>37126</v>
      </c>
      <c r="H72" s="75">
        <f t="shared" si="2"/>
        <v>60.991276634193625</v>
      </c>
    </row>
    <row r="73" spans="1:8" x14ac:dyDescent="0.2">
      <c r="A73" s="73">
        <v>606</v>
      </c>
      <c r="B73" s="74">
        <v>157853</v>
      </c>
      <c r="C73" s="74">
        <v>101081</v>
      </c>
      <c r="E73">
        <v>606</v>
      </c>
      <c r="F73">
        <v>157853</v>
      </c>
      <c r="G73">
        <v>101081</v>
      </c>
      <c r="H73" s="75">
        <f t="shared" si="2"/>
        <v>64.034893223442069</v>
      </c>
    </row>
    <row r="74" spans="1:8" x14ac:dyDescent="0.2">
      <c r="A74" s="73">
        <v>610</v>
      </c>
      <c r="B74" s="74">
        <v>85294</v>
      </c>
      <c r="C74" s="74">
        <v>53314</v>
      </c>
      <c r="E74">
        <v>610</v>
      </c>
      <c r="F74">
        <v>85294</v>
      </c>
      <c r="G74">
        <v>53314</v>
      </c>
      <c r="H74" s="75">
        <f t="shared" si="2"/>
        <v>62.506155180903697</v>
      </c>
    </row>
    <row r="75" spans="1:8" x14ac:dyDescent="0.2">
      <c r="A75" s="73">
        <v>611</v>
      </c>
      <c r="B75" s="74">
        <v>59151</v>
      </c>
      <c r="C75" s="74">
        <v>39239</v>
      </c>
      <c r="E75">
        <v>611</v>
      </c>
      <c r="F75">
        <v>59151</v>
      </c>
      <c r="G75">
        <v>39239</v>
      </c>
      <c r="H75" s="75">
        <f t="shared" si="2"/>
        <v>66.337001910365004</v>
      </c>
    </row>
    <row r="76" spans="1:8" x14ac:dyDescent="0.2">
      <c r="A76" s="73">
        <v>612</v>
      </c>
      <c r="B76" s="74">
        <v>79592</v>
      </c>
      <c r="C76" s="74">
        <v>46830</v>
      </c>
      <c r="E76">
        <v>612</v>
      </c>
      <c r="F76">
        <v>79592</v>
      </c>
      <c r="G76">
        <v>46830</v>
      </c>
      <c r="H76" s="75">
        <f t="shared" si="2"/>
        <v>58.837571615237714</v>
      </c>
    </row>
    <row r="77" spans="1:8" x14ac:dyDescent="0.2">
      <c r="A77" s="73">
        <v>614</v>
      </c>
      <c r="B77" s="74">
        <v>27449</v>
      </c>
      <c r="C77" s="74">
        <v>17979</v>
      </c>
      <c r="E77">
        <v>614</v>
      </c>
      <c r="F77">
        <v>27449</v>
      </c>
      <c r="G77">
        <v>17979</v>
      </c>
      <c r="H77" s="75">
        <f t="shared" si="2"/>
        <v>65.499653903603047</v>
      </c>
    </row>
    <row r="78" spans="1:8" x14ac:dyDescent="0.2">
      <c r="A78" s="73">
        <v>616</v>
      </c>
      <c r="B78" s="74">
        <v>50947</v>
      </c>
      <c r="C78" s="74">
        <v>31675</v>
      </c>
      <c r="E78">
        <v>616</v>
      </c>
      <c r="F78">
        <v>50947</v>
      </c>
      <c r="G78">
        <v>31675</v>
      </c>
      <c r="H78" s="75">
        <f t="shared" si="2"/>
        <v>62.172453726421573</v>
      </c>
    </row>
    <row r="79" spans="1:8" x14ac:dyDescent="0.2">
      <c r="A79" s="73">
        <v>617</v>
      </c>
      <c r="B79" s="74">
        <v>90916</v>
      </c>
      <c r="C79" s="74">
        <v>54344</v>
      </c>
      <c r="E79">
        <v>617</v>
      </c>
      <c r="F79">
        <v>90916</v>
      </c>
      <c r="G79">
        <v>54344</v>
      </c>
      <c r="H79" s="75">
        <f t="shared" si="2"/>
        <v>59.773857186853796</v>
      </c>
    </row>
    <row r="80" spans="1:8" x14ac:dyDescent="0.2">
      <c r="A80" s="73">
        <v>620</v>
      </c>
      <c r="B80" s="74">
        <v>71356</v>
      </c>
      <c r="C80" s="74">
        <v>45087</v>
      </c>
      <c r="E80">
        <v>620</v>
      </c>
      <c r="F80">
        <v>71356</v>
      </c>
      <c r="G80">
        <v>45087</v>
      </c>
      <c r="H80" s="75">
        <f t="shared" si="2"/>
        <v>63.185996972924499</v>
      </c>
    </row>
    <row r="81" spans="1:8" x14ac:dyDescent="0.2">
      <c r="A81" s="73">
        <v>621</v>
      </c>
      <c r="B81" s="74">
        <v>98054</v>
      </c>
      <c r="C81" s="74">
        <v>65499</v>
      </c>
      <c r="E81">
        <v>621</v>
      </c>
      <c r="F81">
        <v>98054</v>
      </c>
      <c r="G81">
        <v>65499</v>
      </c>
      <c r="H81" s="75">
        <f t="shared" si="2"/>
        <v>66.798906724865887</v>
      </c>
    </row>
    <row r="82" spans="1:8" x14ac:dyDescent="0.2">
      <c r="A82" s="73">
        <v>622</v>
      </c>
      <c r="B82" s="74">
        <v>90619</v>
      </c>
      <c r="C82" s="74">
        <v>54930</v>
      </c>
      <c r="E82">
        <v>622</v>
      </c>
      <c r="F82">
        <v>90619</v>
      </c>
      <c r="G82">
        <v>54930</v>
      </c>
      <c r="H82" s="75">
        <f t="shared" si="2"/>
        <v>60.616427018616406</v>
      </c>
    </row>
    <row r="83" spans="1:8" x14ac:dyDescent="0.2">
      <c r="A83" s="73">
        <v>623</v>
      </c>
      <c r="B83" s="74">
        <v>83841</v>
      </c>
      <c r="C83" s="74">
        <v>53108</v>
      </c>
      <c r="E83">
        <v>623</v>
      </c>
      <c r="F83">
        <v>83841</v>
      </c>
      <c r="G83">
        <v>53108</v>
      </c>
      <c r="H83" s="75">
        <f t="shared" si="2"/>
        <v>63.343710117961379</v>
      </c>
    </row>
    <row r="84" spans="1:8" x14ac:dyDescent="0.2">
      <c r="A84" s="73">
        <v>701</v>
      </c>
      <c r="B84" s="74">
        <v>131059</v>
      </c>
      <c r="C84" s="74">
        <v>81260</v>
      </c>
      <c r="E84">
        <v>701</v>
      </c>
      <c r="F84">
        <v>131059</v>
      </c>
      <c r="G84">
        <v>81260</v>
      </c>
      <c r="H84" s="75">
        <f t="shared" si="2"/>
        <v>62.00260951174662</v>
      </c>
    </row>
    <row r="85" spans="1:8" x14ac:dyDescent="0.2">
      <c r="A85" s="73">
        <v>702</v>
      </c>
      <c r="B85" s="74">
        <v>60922</v>
      </c>
      <c r="C85" s="74">
        <v>35719</v>
      </c>
      <c r="E85">
        <v>702</v>
      </c>
      <c r="F85">
        <v>60922</v>
      </c>
      <c r="G85">
        <v>35719</v>
      </c>
      <c r="H85" s="75">
        <f t="shared" si="2"/>
        <v>58.630708118577857</v>
      </c>
    </row>
    <row r="86" spans="1:8" x14ac:dyDescent="0.2">
      <c r="A86" s="73">
        <v>703</v>
      </c>
      <c r="B86" s="74">
        <v>181698</v>
      </c>
      <c r="C86" s="74">
        <v>113234</v>
      </c>
      <c r="E86">
        <v>703</v>
      </c>
      <c r="F86">
        <v>181698</v>
      </c>
      <c r="G86">
        <v>113234</v>
      </c>
      <c r="H86" s="75">
        <f t="shared" si="2"/>
        <v>62.319893449570159</v>
      </c>
    </row>
    <row r="87" spans="1:8" x14ac:dyDescent="0.2">
      <c r="A87" s="73">
        <v>704</v>
      </c>
      <c r="B87" s="74">
        <v>64676</v>
      </c>
      <c r="C87" s="74">
        <v>37855</v>
      </c>
      <c r="E87">
        <v>704</v>
      </c>
      <c r="F87">
        <v>64676</v>
      </c>
      <c r="G87">
        <v>37855</v>
      </c>
      <c r="H87" s="75">
        <f t="shared" si="2"/>
        <v>58.53021213433113</v>
      </c>
    </row>
    <row r="88" spans="1:8" x14ac:dyDescent="0.2">
      <c r="A88" s="73">
        <v>705</v>
      </c>
      <c r="B88" s="74">
        <v>111080</v>
      </c>
      <c r="C88" s="74">
        <v>63022</v>
      </c>
      <c r="E88">
        <v>705</v>
      </c>
      <c r="F88">
        <v>111080</v>
      </c>
      <c r="G88">
        <v>63022</v>
      </c>
      <c r="H88" s="75">
        <f t="shared" si="2"/>
        <v>56.735685992077777</v>
      </c>
    </row>
    <row r="89" spans="1:8" x14ac:dyDescent="0.2">
      <c r="A89" s="73">
        <v>706</v>
      </c>
      <c r="B89" s="74">
        <v>44346</v>
      </c>
      <c r="C89" s="74">
        <v>27435</v>
      </c>
      <c r="E89">
        <v>706</v>
      </c>
      <c r="F89">
        <v>44346</v>
      </c>
      <c r="G89">
        <v>27435</v>
      </c>
      <c r="H89" s="75">
        <f t="shared" si="2"/>
        <v>61.865782708699768</v>
      </c>
    </row>
    <row r="90" spans="1:8" x14ac:dyDescent="0.2">
      <c r="A90" s="73">
        <v>707</v>
      </c>
      <c r="B90" s="74">
        <v>48814</v>
      </c>
      <c r="C90" s="74">
        <v>26864</v>
      </c>
      <c r="E90">
        <v>707</v>
      </c>
      <c r="F90">
        <v>48814</v>
      </c>
      <c r="G90">
        <v>26864</v>
      </c>
      <c r="H90" s="75">
        <f t="shared" si="2"/>
        <v>55.033392059655014</v>
      </c>
    </row>
    <row r="91" spans="1:8" x14ac:dyDescent="0.2">
      <c r="A91" s="73">
        <v>708</v>
      </c>
      <c r="B91" s="74">
        <v>33054</v>
      </c>
      <c r="C91" s="74">
        <v>19640</v>
      </c>
      <c r="E91">
        <v>708</v>
      </c>
      <c r="F91">
        <v>33054</v>
      </c>
      <c r="G91">
        <v>19640</v>
      </c>
      <c r="H91" s="75">
        <f t="shared" si="2"/>
        <v>59.417922187934892</v>
      </c>
    </row>
    <row r="92" spans="1:8" x14ac:dyDescent="0.2">
      <c r="A92" s="73">
        <v>709</v>
      </c>
      <c r="B92" s="74">
        <v>84456</v>
      </c>
      <c r="C92" s="74">
        <v>55087</v>
      </c>
      <c r="E92">
        <v>709</v>
      </c>
      <c r="F92">
        <v>84456</v>
      </c>
      <c r="G92">
        <v>55087</v>
      </c>
      <c r="H92" s="75">
        <f t="shared" si="2"/>
        <v>65.225679643838205</v>
      </c>
    </row>
    <row r="93" spans="1:8" x14ac:dyDescent="0.2">
      <c r="A93" s="73">
        <v>801</v>
      </c>
      <c r="B93" s="74">
        <v>64368</v>
      </c>
      <c r="C93" s="74">
        <v>39483</v>
      </c>
      <c r="E93">
        <v>801</v>
      </c>
      <c r="F93">
        <v>64368</v>
      </c>
      <c r="G93">
        <v>39483</v>
      </c>
      <c r="H93" s="75">
        <f t="shared" si="2"/>
        <v>61.339485458612977</v>
      </c>
    </row>
    <row r="94" spans="1:8" x14ac:dyDescent="0.2">
      <c r="A94" s="73">
        <v>802</v>
      </c>
      <c r="B94" s="74">
        <v>135310</v>
      </c>
      <c r="C94" s="74">
        <v>82890</v>
      </c>
      <c r="E94">
        <v>802</v>
      </c>
      <c r="F94">
        <v>135310</v>
      </c>
      <c r="G94">
        <v>82890</v>
      </c>
      <c r="H94" s="75">
        <f t="shared" si="2"/>
        <v>61.259330426428207</v>
      </c>
    </row>
    <row r="95" spans="1:8" x14ac:dyDescent="0.2">
      <c r="A95" s="73">
        <v>803</v>
      </c>
      <c r="B95" s="74">
        <v>90502</v>
      </c>
      <c r="C95" s="74">
        <v>55133</v>
      </c>
      <c r="E95">
        <v>803</v>
      </c>
      <c r="F95">
        <v>90502</v>
      </c>
      <c r="G95">
        <v>55133</v>
      </c>
      <c r="H95" s="75">
        <f t="shared" si="2"/>
        <v>60.919095710592032</v>
      </c>
    </row>
    <row r="96" spans="1:8" x14ac:dyDescent="0.2">
      <c r="A96" s="73">
        <v>804</v>
      </c>
      <c r="B96" s="74">
        <v>109057</v>
      </c>
      <c r="C96" s="74">
        <v>66897</v>
      </c>
      <c r="E96">
        <v>804</v>
      </c>
      <c r="F96">
        <v>109057</v>
      </c>
      <c r="G96">
        <v>66897</v>
      </c>
      <c r="H96" s="75">
        <f t="shared" si="2"/>
        <v>61.341316926011167</v>
      </c>
    </row>
    <row r="97" spans="1:8" x14ac:dyDescent="0.2">
      <c r="A97" s="73">
        <v>901</v>
      </c>
      <c r="B97" s="74">
        <v>15867</v>
      </c>
      <c r="C97" s="74">
        <v>10571</v>
      </c>
      <c r="E97">
        <v>901</v>
      </c>
      <c r="F97">
        <v>15867</v>
      </c>
      <c r="G97">
        <v>10571</v>
      </c>
      <c r="H97" s="75">
        <f t="shared" si="2"/>
        <v>66.6225499464297</v>
      </c>
    </row>
    <row r="98" spans="1:8" x14ac:dyDescent="0.2">
      <c r="A98" s="73">
        <v>902</v>
      </c>
      <c r="B98" s="74">
        <v>105237</v>
      </c>
      <c r="C98" s="74">
        <v>63291</v>
      </c>
      <c r="E98">
        <v>902</v>
      </c>
      <c r="F98">
        <v>105237</v>
      </c>
      <c r="G98">
        <v>63291</v>
      </c>
      <c r="H98" s="75">
        <f t="shared" si="2"/>
        <v>60.141395136691465</v>
      </c>
    </row>
    <row r="99" spans="1:8" x14ac:dyDescent="0.2">
      <c r="A99" s="73">
        <v>903</v>
      </c>
      <c r="B99" s="74">
        <v>93248</v>
      </c>
      <c r="C99" s="74">
        <v>60044</v>
      </c>
      <c r="E99">
        <v>903</v>
      </c>
      <c r="F99">
        <v>93248</v>
      </c>
      <c r="G99">
        <v>60044</v>
      </c>
      <c r="H99" s="75">
        <f t="shared" si="2"/>
        <v>64.391729581331504</v>
      </c>
    </row>
    <row r="100" spans="1:8" x14ac:dyDescent="0.2">
      <c r="A100" s="73">
        <v>904</v>
      </c>
      <c r="B100" s="74">
        <v>33075</v>
      </c>
      <c r="C100" s="74">
        <v>21514</v>
      </c>
      <c r="E100">
        <v>904</v>
      </c>
      <c r="F100">
        <v>33075</v>
      </c>
      <c r="G100">
        <v>21514</v>
      </c>
      <c r="H100" s="75">
        <f t="shared" ref="H100:H118" si="3">G100/F100*100</f>
        <v>65.046107331821617</v>
      </c>
    </row>
    <row r="101" spans="1:8" x14ac:dyDescent="0.2">
      <c r="A101" s="73">
        <v>905</v>
      </c>
      <c r="B101" s="74">
        <v>54373</v>
      </c>
      <c r="C101" s="74">
        <v>33144</v>
      </c>
      <c r="E101">
        <v>905</v>
      </c>
      <c r="F101">
        <v>54373</v>
      </c>
      <c r="G101">
        <v>33144</v>
      </c>
      <c r="H101" s="75">
        <f t="shared" si="3"/>
        <v>60.956724845051767</v>
      </c>
    </row>
    <row r="102" spans="1:8" x14ac:dyDescent="0.2">
      <c r="A102" s="73">
        <v>906</v>
      </c>
      <c r="B102" s="74">
        <v>31336</v>
      </c>
      <c r="C102" s="74">
        <v>20953</v>
      </c>
      <c r="E102">
        <v>906</v>
      </c>
      <c r="F102">
        <v>31336</v>
      </c>
      <c r="G102">
        <v>20953</v>
      </c>
      <c r="H102" s="75">
        <f t="shared" si="3"/>
        <v>66.865585907582343</v>
      </c>
    </row>
    <row r="103" spans="1:8" x14ac:dyDescent="0.2">
      <c r="A103" s="73">
        <v>907</v>
      </c>
      <c r="B103" s="74">
        <v>31683</v>
      </c>
      <c r="C103" s="74">
        <v>21728</v>
      </c>
      <c r="E103">
        <v>907</v>
      </c>
      <c r="F103">
        <v>31683</v>
      </c>
      <c r="G103">
        <v>21728</v>
      </c>
      <c r="H103" s="75">
        <f t="shared" si="3"/>
        <v>68.579364327872995</v>
      </c>
    </row>
    <row r="104" spans="1:8" x14ac:dyDescent="0.2">
      <c r="A104" s="73">
        <v>908</v>
      </c>
      <c r="B104" s="74">
        <v>24365</v>
      </c>
      <c r="C104" s="74">
        <v>16307</v>
      </c>
      <c r="E104">
        <v>908</v>
      </c>
      <c r="F104">
        <v>24365</v>
      </c>
      <c r="G104">
        <v>16307</v>
      </c>
      <c r="H104" s="75">
        <f t="shared" si="3"/>
        <v>66.927970449415142</v>
      </c>
    </row>
    <row r="105" spans="1:8" x14ac:dyDescent="0.2">
      <c r="A105" s="73">
        <v>909</v>
      </c>
      <c r="B105" s="74">
        <v>41812</v>
      </c>
      <c r="C105" s="74">
        <v>28296</v>
      </c>
      <c r="E105">
        <v>909</v>
      </c>
      <c r="F105">
        <v>41812</v>
      </c>
      <c r="G105">
        <v>28296</v>
      </c>
      <c r="H105" s="75">
        <f t="shared" si="3"/>
        <v>67.674351860709848</v>
      </c>
    </row>
    <row r="106" spans="1:8" x14ac:dyDescent="0.2">
      <c r="A106" s="73">
        <v>910</v>
      </c>
      <c r="B106" s="74">
        <v>210573</v>
      </c>
      <c r="C106" s="74">
        <v>115262</v>
      </c>
      <c r="E106">
        <v>910</v>
      </c>
      <c r="F106">
        <v>210573</v>
      </c>
      <c r="G106">
        <v>115262</v>
      </c>
      <c r="H106" s="75">
        <f t="shared" si="3"/>
        <v>54.737312001063763</v>
      </c>
    </row>
    <row r="107" spans="1:8" x14ac:dyDescent="0.2">
      <c r="A107" s="73">
        <v>911</v>
      </c>
      <c r="B107" s="74">
        <v>105022</v>
      </c>
      <c r="C107" s="74">
        <v>59597</v>
      </c>
      <c r="E107">
        <v>911</v>
      </c>
      <c r="F107">
        <v>105022</v>
      </c>
      <c r="G107">
        <v>59597</v>
      </c>
      <c r="H107" s="75">
        <f t="shared" si="3"/>
        <v>56.747157738378625</v>
      </c>
    </row>
    <row r="108" spans="1:8" x14ac:dyDescent="0.2">
      <c r="A108" s="73">
        <v>912</v>
      </c>
      <c r="B108" s="74">
        <v>96998</v>
      </c>
      <c r="C108" s="74">
        <v>56573</v>
      </c>
      <c r="E108">
        <v>912</v>
      </c>
      <c r="F108">
        <v>96998</v>
      </c>
      <c r="G108">
        <v>56573</v>
      </c>
      <c r="H108" s="75">
        <f t="shared" si="3"/>
        <v>58.323882966659099</v>
      </c>
    </row>
    <row r="109" spans="1:8" x14ac:dyDescent="0.2">
      <c r="A109" s="73">
        <v>913</v>
      </c>
      <c r="B109" s="74">
        <v>53903</v>
      </c>
      <c r="C109" s="74">
        <v>36664</v>
      </c>
      <c r="E109">
        <v>913</v>
      </c>
      <c r="F109">
        <v>53903</v>
      </c>
      <c r="G109">
        <v>36664</v>
      </c>
      <c r="H109" s="75">
        <f t="shared" si="3"/>
        <v>68.018477635753115</v>
      </c>
    </row>
    <row r="110" spans="1:8" x14ac:dyDescent="0.2">
      <c r="A110" s="73">
        <v>914</v>
      </c>
      <c r="B110" s="74">
        <v>93366</v>
      </c>
      <c r="C110" s="74">
        <v>59392</v>
      </c>
      <c r="E110">
        <v>914</v>
      </c>
      <c r="F110">
        <v>93366</v>
      </c>
      <c r="G110">
        <v>59392</v>
      </c>
      <c r="H110" s="75">
        <f t="shared" si="3"/>
        <v>63.612021506758353</v>
      </c>
    </row>
    <row r="111" spans="1:8" x14ac:dyDescent="0.2">
      <c r="A111" s="73">
        <v>915</v>
      </c>
      <c r="B111" s="74">
        <v>76137</v>
      </c>
      <c r="C111" s="74">
        <v>43072</v>
      </c>
      <c r="E111">
        <v>915</v>
      </c>
      <c r="F111">
        <v>76137</v>
      </c>
      <c r="G111">
        <v>43072</v>
      </c>
      <c r="H111" s="75">
        <f t="shared" si="3"/>
        <v>56.571706266335688</v>
      </c>
    </row>
    <row r="112" spans="1:8" x14ac:dyDescent="0.2">
      <c r="A112" s="73">
        <v>916</v>
      </c>
      <c r="B112" s="74">
        <v>102480</v>
      </c>
      <c r="C112" s="74">
        <v>59395</v>
      </c>
      <c r="E112">
        <v>916</v>
      </c>
      <c r="F112">
        <v>102480</v>
      </c>
      <c r="G112">
        <v>59395</v>
      </c>
      <c r="H112" s="75">
        <f t="shared" si="3"/>
        <v>57.957650273224047</v>
      </c>
    </row>
    <row r="113" spans="1:8" x14ac:dyDescent="0.2">
      <c r="A113" s="73">
        <v>917</v>
      </c>
      <c r="B113" s="74">
        <v>56488</v>
      </c>
      <c r="C113" s="74">
        <v>34032</v>
      </c>
      <c r="E113">
        <v>917</v>
      </c>
      <c r="F113">
        <v>56488</v>
      </c>
      <c r="G113">
        <v>34032</v>
      </c>
      <c r="H113" s="75">
        <f t="shared" si="3"/>
        <v>60.246424019260722</v>
      </c>
    </row>
    <row r="114" spans="1:8" x14ac:dyDescent="0.2">
      <c r="A114" s="73">
        <v>918</v>
      </c>
      <c r="B114" s="74">
        <v>51327</v>
      </c>
      <c r="C114" s="74">
        <v>34015</v>
      </c>
      <c r="E114">
        <v>918</v>
      </c>
      <c r="F114">
        <v>51327</v>
      </c>
      <c r="G114">
        <v>34015</v>
      </c>
      <c r="H114" s="75">
        <f t="shared" si="3"/>
        <v>66.271163325345341</v>
      </c>
    </row>
    <row r="115" spans="1:8" x14ac:dyDescent="0.2">
      <c r="A115" s="73">
        <v>919</v>
      </c>
      <c r="B115" s="74">
        <v>73861</v>
      </c>
      <c r="C115" s="74">
        <v>48993</v>
      </c>
      <c r="E115">
        <v>919</v>
      </c>
      <c r="F115">
        <v>73861</v>
      </c>
      <c r="G115">
        <v>48993</v>
      </c>
      <c r="H115" s="75">
        <f t="shared" si="3"/>
        <v>66.331352134414644</v>
      </c>
    </row>
    <row r="116" spans="1:8" x14ac:dyDescent="0.2">
      <c r="A116" s="73">
        <v>920</v>
      </c>
      <c r="B116" s="74">
        <v>85264</v>
      </c>
      <c r="C116" s="74">
        <v>48077</v>
      </c>
      <c r="E116">
        <v>920</v>
      </c>
      <c r="F116">
        <v>85264</v>
      </c>
      <c r="G116">
        <v>48077</v>
      </c>
      <c r="H116" s="75">
        <f t="shared" si="3"/>
        <v>56.386048039031714</v>
      </c>
    </row>
    <row r="117" spans="1:8" x14ac:dyDescent="0.2">
      <c r="A117" s="73">
        <v>921</v>
      </c>
      <c r="B117" s="74">
        <v>173916</v>
      </c>
      <c r="C117" s="74">
        <v>107648</v>
      </c>
      <c r="E117">
        <v>921</v>
      </c>
      <c r="F117">
        <v>173916</v>
      </c>
      <c r="G117">
        <v>107648</v>
      </c>
      <c r="H117" s="75">
        <f t="shared" si="3"/>
        <v>61.896547758688101</v>
      </c>
    </row>
    <row r="118" spans="1:8" x14ac:dyDescent="0.2">
      <c r="A118" s="73">
        <v>922</v>
      </c>
      <c r="B118" s="74">
        <v>198806</v>
      </c>
      <c r="C118" s="74">
        <v>129256</v>
      </c>
      <c r="E118">
        <v>922</v>
      </c>
      <c r="F118">
        <v>198806</v>
      </c>
      <c r="G118">
        <v>129256</v>
      </c>
      <c r="H118" s="75">
        <f t="shared" si="3"/>
        <v>65.016146393972008</v>
      </c>
    </row>
    <row r="119" spans="1:8" x14ac:dyDescent="0.2">
      <c r="A119" s="73">
        <v>923</v>
      </c>
      <c r="B119" s="74">
        <v>111812</v>
      </c>
      <c r="C119" s="74">
        <v>72668</v>
      </c>
      <c r="E119">
        <v>923</v>
      </c>
      <c r="F119">
        <v>111812</v>
      </c>
      <c r="G119">
        <v>72668</v>
      </c>
      <c r="H119" s="75">
        <f t="shared" ref="H119:H120" si="4">G119/F119*100</f>
        <v>64.991235287804528</v>
      </c>
    </row>
    <row r="120" spans="1:8" x14ac:dyDescent="0.2">
      <c r="A120" s="73" t="s">
        <v>5195</v>
      </c>
      <c r="B120" s="74">
        <v>8932664</v>
      </c>
      <c r="C120" s="74">
        <v>5490014</v>
      </c>
      <c r="E120">
        <v>900</v>
      </c>
      <c r="F120">
        <f>SUM(F97:F119)</f>
        <v>1920949</v>
      </c>
      <c r="G120">
        <f>SUM(G97:G119)</f>
        <v>1180492</v>
      </c>
      <c r="H120">
        <f t="shared" si="4"/>
        <v>61.453583619346475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0868-3058-45DC-AF5B-5741EDA07419}">
  <sheetPr>
    <tabColor rgb="FFFFFF00"/>
  </sheetPr>
  <dimension ref="A2:I2122"/>
  <sheetViews>
    <sheetView topLeftCell="A5" workbookViewId="0">
      <selection activeCell="G22" sqref="G22"/>
    </sheetView>
  </sheetViews>
  <sheetFormatPr baseColWidth="10" defaultColWidth="10.625" defaultRowHeight="15" x14ac:dyDescent="0.25"/>
  <cols>
    <col min="1" max="1" width="21.875" style="33" bestFit="1" customWidth="1"/>
    <col min="2" max="2" width="12.25" style="33" bestFit="1" customWidth="1"/>
    <col min="3" max="3" width="5.75" style="33" bestFit="1" customWidth="1"/>
    <col min="4" max="5" width="10.125" style="33" bestFit="1" customWidth="1"/>
    <col min="6" max="6" width="15.625" style="33" bestFit="1" customWidth="1"/>
    <col min="7" max="7" width="13.625" style="33" bestFit="1" customWidth="1"/>
    <col min="8" max="8" width="19.125" style="33" bestFit="1" customWidth="1"/>
    <col min="9" max="16384" width="10.625" style="33"/>
  </cols>
  <sheetData>
    <row r="2" spans="1:9" x14ac:dyDescent="0.25">
      <c r="A2" s="33" t="s">
        <v>347</v>
      </c>
      <c r="B2" s="32" t="s">
        <v>5192</v>
      </c>
      <c r="C2" s="32"/>
    </row>
    <row r="3" spans="1:9" x14ac:dyDescent="0.25">
      <c r="A3" s="33" t="s">
        <v>5193</v>
      </c>
      <c r="B3" s="70">
        <v>44493</v>
      </c>
      <c r="C3" s="70"/>
    </row>
    <row r="5" spans="1:9" x14ac:dyDescent="0.25">
      <c r="A5" s="33" t="s">
        <v>5191</v>
      </c>
      <c r="B5" s="33" t="s">
        <v>5190</v>
      </c>
      <c r="C5" s="33" t="s">
        <v>5132</v>
      </c>
      <c r="D5" s="33" t="s">
        <v>5189</v>
      </c>
      <c r="E5" s="33" t="s">
        <v>5188</v>
      </c>
      <c r="F5" s="33" t="s">
        <v>5187</v>
      </c>
      <c r="G5" s="33" t="s">
        <v>5186</v>
      </c>
      <c r="H5" s="33" t="s">
        <v>5185</v>
      </c>
    </row>
    <row r="6" spans="1:9" x14ac:dyDescent="0.25">
      <c r="A6" s="33" t="s">
        <v>5164</v>
      </c>
      <c r="B6" s="33">
        <v>10101</v>
      </c>
      <c r="C6" s="33">
        <f t="shared" ref="C6:C69" si="0">ROUNDDOWN(B6/100,0)</f>
        <v>101</v>
      </c>
      <c r="D6" s="33">
        <v>14895</v>
      </c>
      <c r="E6" s="33">
        <v>10790</v>
      </c>
      <c r="F6" s="69">
        <v>7244041625</v>
      </c>
      <c r="G6" s="33">
        <v>10375</v>
      </c>
      <c r="H6" s="69">
        <v>6965424639</v>
      </c>
      <c r="I6" s="71"/>
    </row>
    <row r="7" spans="1:9" x14ac:dyDescent="0.25">
      <c r="A7" s="33" t="s">
        <v>5164</v>
      </c>
      <c r="B7" s="33">
        <v>10201</v>
      </c>
      <c r="C7" s="33">
        <f t="shared" si="0"/>
        <v>102</v>
      </c>
      <c r="D7" s="33">
        <v>2000</v>
      </c>
      <c r="E7" s="33">
        <v>1489</v>
      </c>
      <c r="F7" s="33" t="s">
        <v>5184</v>
      </c>
      <c r="G7" s="33">
        <v>1407</v>
      </c>
      <c r="H7" s="33" t="s">
        <v>5183</v>
      </c>
      <c r="I7" s="71"/>
    </row>
    <row r="8" spans="1:9" x14ac:dyDescent="0.25">
      <c r="A8" s="33" t="s">
        <v>5164</v>
      </c>
      <c r="B8" s="33">
        <v>10301</v>
      </c>
      <c r="C8" s="33">
        <f t="shared" si="0"/>
        <v>103</v>
      </c>
      <c r="D8" s="33">
        <v>1883</v>
      </c>
      <c r="E8" s="33">
        <v>1427</v>
      </c>
      <c r="F8" s="69">
        <v>7578332448</v>
      </c>
      <c r="G8" s="33">
        <v>1385</v>
      </c>
      <c r="H8" s="69">
        <v>7355284121</v>
      </c>
      <c r="I8" s="71"/>
    </row>
    <row r="9" spans="1:9" x14ac:dyDescent="0.25">
      <c r="A9" s="33" t="s">
        <v>5164</v>
      </c>
      <c r="B9" s="33">
        <v>10302</v>
      </c>
      <c r="C9" s="33">
        <f t="shared" si="0"/>
        <v>103</v>
      </c>
      <c r="D9" s="33">
        <v>1841</v>
      </c>
      <c r="E9" s="33">
        <v>1399</v>
      </c>
      <c r="F9" s="69">
        <v>7599130907</v>
      </c>
      <c r="G9" s="33">
        <v>1367</v>
      </c>
      <c r="H9" s="69">
        <v>742531233</v>
      </c>
      <c r="I9" s="71"/>
    </row>
    <row r="10" spans="1:9" x14ac:dyDescent="0.25">
      <c r="A10" s="33" t="s">
        <v>5164</v>
      </c>
      <c r="B10" s="33">
        <v>10303</v>
      </c>
      <c r="C10" s="33">
        <f t="shared" si="0"/>
        <v>103</v>
      </c>
      <c r="D10" s="33">
        <v>2122</v>
      </c>
      <c r="E10" s="33">
        <v>1573</v>
      </c>
      <c r="F10" s="69">
        <v>7412818096</v>
      </c>
      <c r="G10" s="33">
        <v>1519</v>
      </c>
      <c r="H10" s="69">
        <v>7158341188</v>
      </c>
      <c r="I10" s="71"/>
    </row>
    <row r="11" spans="1:9" x14ac:dyDescent="0.25">
      <c r="A11" s="33" t="s">
        <v>5164</v>
      </c>
      <c r="B11" s="33">
        <v>10304</v>
      </c>
      <c r="C11" s="33">
        <f t="shared" si="0"/>
        <v>103</v>
      </c>
      <c r="D11" s="33">
        <v>3176</v>
      </c>
      <c r="E11" s="33">
        <v>2300</v>
      </c>
      <c r="F11" s="69">
        <v>7241813602</v>
      </c>
      <c r="G11" s="33">
        <v>2219</v>
      </c>
      <c r="H11" s="69">
        <v>6986775819</v>
      </c>
      <c r="I11" s="71"/>
    </row>
    <row r="12" spans="1:9" x14ac:dyDescent="0.25">
      <c r="A12" s="33" t="s">
        <v>5164</v>
      </c>
      <c r="B12" s="33">
        <v>10305</v>
      </c>
      <c r="C12" s="33">
        <f t="shared" si="0"/>
        <v>103</v>
      </c>
      <c r="D12" s="33">
        <v>1223</v>
      </c>
      <c r="E12" s="33">
        <v>850</v>
      </c>
      <c r="F12" s="69">
        <v>6950122649</v>
      </c>
      <c r="G12" s="33">
        <v>806</v>
      </c>
      <c r="H12" s="69">
        <v>6590351594</v>
      </c>
      <c r="I12" s="71"/>
    </row>
    <row r="13" spans="1:9" x14ac:dyDescent="0.25">
      <c r="A13" s="33" t="s">
        <v>5164</v>
      </c>
      <c r="B13" s="33">
        <v>10306</v>
      </c>
      <c r="C13" s="33">
        <f t="shared" si="0"/>
        <v>103</v>
      </c>
      <c r="D13" s="33">
        <v>1217</v>
      </c>
      <c r="E13" s="33">
        <v>955</v>
      </c>
      <c r="F13" s="69">
        <v>784716516</v>
      </c>
      <c r="G13" s="33">
        <v>914</v>
      </c>
      <c r="H13" s="69">
        <v>7510271159</v>
      </c>
      <c r="I13" s="71"/>
    </row>
    <row r="14" spans="1:9" x14ac:dyDescent="0.25">
      <c r="A14" s="33" t="s">
        <v>5164</v>
      </c>
      <c r="B14" s="33">
        <v>10307</v>
      </c>
      <c r="C14" s="33">
        <f t="shared" si="0"/>
        <v>103</v>
      </c>
      <c r="D14" s="33">
        <v>2228</v>
      </c>
      <c r="E14" s="33">
        <v>1700</v>
      </c>
      <c r="F14" s="69">
        <v>763016158</v>
      </c>
      <c r="G14" s="33">
        <v>1638</v>
      </c>
      <c r="H14" s="69">
        <v>7351885099</v>
      </c>
      <c r="I14" s="71"/>
    </row>
    <row r="15" spans="1:9" x14ac:dyDescent="0.25">
      <c r="A15" s="33" t="s">
        <v>5164</v>
      </c>
      <c r="B15" s="33">
        <v>10308</v>
      </c>
      <c r="C15" s="33">
        <f t="shared" si="0"/>
        <v>103</v>
      </c>
      <c r="D15" s="33">
        <v>1384</v>
      </c>
      <c r="E15" s="33">
        <v>1050</v>
      </c>
      <c r="F15" s="69">
        <v>7586705202</v>
      </c>
      <c r="G15" s="33">
        <v>1010</v>
      </c>
      <c r="H15" s="69">
        <v>7297687861</v>
      </c>
      <c r="I15" s="71"/>
    </row>
    <row r="16" spans="1:9" x14ac:dyDescent="0.25">
      <c r="A16" s="33" t="s">
        <v>5164</v>
      </c>
      <c r="B16" s="33">
        <v>10309</v>
      </c>
      <c r="C16" s="33">
        <f t="shared" si="0"/>
        <v>103</v>
      </c>
      <c r="D16" s="33">
        <v>3587</v>
      </c>
      <c r="E16" s="33">
        <v>2593</v>
      </c>
      <c r="F16" s="69">
        <v>7228882074</v>
      </c>
      <c r="G16" s="33">
        <v>2496</v>
      </c>
      <c r="H16" s="69">
        <v>695846111</v>
      </c>
      <c r="I16" s="71"/>
    </row>
    <row r="17" spans="1:9" x14ac:dyDescent="0.25">
      <c r="A17" s="33" t="s">
        <v>5164</v>
      </c>
      <c r="B17" s="33">
        <v>10310</v>
      </c>
      <c r="C17" s="33">
        <f t="shared" si="0"/>
        <v>103</v>
      </c>
      <c r="D17" s="33">
        <v>1738</v>
      </c>
      <c r="E17" s="33">
        <v>1385</v>
      </c>
      <c r="F17" s="69">
        <v>7968929804</v>
      </c>
      <c r="G17" s="33">
        <v>1351</v>
      </c>
      <c r="H17" s="69">
        <v>7773302647</v>
      </c>
      <c r="I17" s="71"/>
    </row>
    <row r="18" spans="1:9" x14ac:dyDescent="0.25">
      <c r="A18" s="33" t="s">
        <v>5164</v>
      </c>
      <c r="B18" s="33">
        <v>10311</v>
      </c>
      <c r="C18" s="33">
        <f t="shared" si="0"/>
        <v>103</v>
      </c>
      <c r="D18" s="33">
        <v>1271</v>
      </c>
      <c r="E18" s="33">
        <v>997</v>
      </c>
      <c r="F18" s="69">
        <v>7844217152</v>
      </c>
      <c r="G18" s="33">
        <v>966</v>
      </c>
      <c r="H18" s="69">
        <v>7600314713</v>
      </c>
      <c r="I18" s="71"/>
    </row>
    <row r="19" spans="1:9" x14ac:dyDescent="0.25">
      <c r="A19" s="33" t="s">
        <v>5164</v>
      </c>
      <c r="B19" s="33">
        <v>10312</v>
      </c>
      <c r="C19" s="33">
        <f t="shared" si="0"/>
        <v>103</v>
      </c>
      <c r="D19" s="33">
        <v>2899</v>
      </c>
      <c r="E19" s="33">
        <v>2200</v>
      </c>
      <c r="F19" s="69">
        <v>7588823732</v>
      </c>
      <c r="G19" s="33">
        <v>2130</v>
      </c>
      <c r="H19" s="69">
        <v>7347361159</v>
      </c>
      <c r="I19" s="71"/>
    </row>
    <row r="20" spans="1:9" x14ac:dyDescent="0.25">
      <c r="A20" s="33" t="s">
        <v>5164</v>
      </c>
      <c r="B20" s="33">
        <v>10313</v>
      </c>
      <c r="C20" s="33">
        <f t="shared" si="0"/>
        <v>103</v>
      </c>
      <c r="D20" s="33">
        <v>2683</v>
      </c>
      <c r="E20" s="33">
        <v>2083</v>
      </c>
      <c r="F20" s="69">
        <v>7763697354</v>
      </c>
      <c r="G20" s="33">
        <v>2003</v>
      </c>
      <c r="H20" s="69">
        <v>7465523668</v>
      </c>
      <c r="I20" s="71"/>
    </row>
    <row r="21" spans="1:9" x14ac:dyDescent="0.25">
      <c r="A21" s="33" t="s">
        <v>5164</v>
      </c>
      <c r="B21" s="33">
        <v>10314</v>
      </c>
      <c r="C21" s="33">
        <f t="shared" si="0"/>
        <v>103</v>
      </c>
      <c r="D21" s="33">
        <v>1417</v>
      </c>
      <c r="E21" s="33">
        <v>1077</v>
      </c>
      <c r="F21" s="69">
        <v>7600564573</v>
      </c>
      <c r="G21" s="33">
        <v>1038</v>
      </c>
      <c r="H21" s="69">
        <v>7325335215</v>
      </c>
      <c r="I21" s="71"/>
    </row>
    <row r="22" spans="1:9" x14ac:dyDescent="0.25">
      <c r="A22" s="33" t="s">
        <v>5164</v>
      </c>
      <c r="B22" s="33">
        <v>10315</v>
      </c>
      <c r="C22" s="33">
        <f t="shared" si="0"/>
        <v>103</v>
      </c>
      <c r="D22" s="33">
        <v>3118</v>
      </c>
      <c r="E22" s="33">
        <v>2237</v>
      </c>
      <c r="F22" s="69">
        <v>7174470815</v>
      </c>
      <c r="G22" s="33">
        <v>2156</v>
      </c>
      <c r="H22" s="69">
        <v>6914688903</v>
      </c>
      <c r="I22" s="71"/>
    </row>
    <row r="23" spans="1:9" x14ac:dyDescent="0.25">
      <c r="A23" s="33" t="s">
        <v>5164</v>
      </c>
      <c r="B23" s="33">
        <v>10316</v>
      </c>
      <c r="C23" s="33">
        <f t="shared" si="0"/>
        <v>103</v>
      </c>
      <c r="D23" s="33">
        <v>2932</v>
      </c>
      <c r="E23" s="33">
        <v>2119</v>
      </c>
      <c r="F23" s="69">
        <v>7227148704</v>
      </c>
      <c r="G23" s="33">
        <v>2034</v>
      </c>
      <c r="H23" s="69">
        <v>6937244202</v>
      </c>
      <c r="I23" s="71"/>
    </row>
    <row r="24" spans="1:9" x14ac:dyDescent="0.25">
      <c r="A24" s="33" t="s">
        <v>5164</v>
      </c>
      <c r="B24" s="33">
        <v>10317</v>
      </c>
      <c r="C24" s="33">
        <f t="shared" si="0"/>
        <v>103</v>
      </c>
      <c r="D24" s="33">
        <v>2067</v>
      </c>
      <c r="E24" s="33">
        <v>1604</v>
      </c>
      <c r="F24" s="69">
        <v>7760038703</v>
      </c>
      <c r="G24" s="33">
        <v>1556</v>
      </c>
      <c r="H24" s="69">
        <v>7527818094</v>
      </c>
      <c r="I24" s="71"/>
    </row>
    <row r="25" spans="1:9" x14ac:dyDescent="0.25">
      <c r="A25" s="33" t="s">
        <v>5164</v>
      </c>
      <c r="B25" s="33">
        <v>10318</v>
      </c>
      <c r="C25" s="33">
        <f t="shared" si="0"/>
        <v>103</v>
      </c>
      <c r="D25" s="33">
        <v>1702</v>
      </c>
      <c r="E25" s="33">
        <v>1139</v>
      </c>
      <c r="F25" s="69">
        <v>669212691</v>
      </c>
      <c r="G25" s="33">
        <v>1091</v>
      </c>
      <c r="H25" s="69">
        <v>6410105758</v>
      </c>
      <c r="I25" s="71"/>
    </row>
    <row r="26" spans="1:9" x14ac:dyDescent="0.25">
      <c r="A26" s="33" t="s">
        <v>5164</v>
      </c>
      <c r="B26" s="33">
        <v>10319</v>
      </c>
      <c r="C26" s="33">
        <f t="shared" si="0"/>
        <v>103</v>
      </c>
      <c r="D26" s="33">
        <v>1982</v>
      </c>
      <c r="E26" s="33">
        <v>1416</v>
      </c>
      <c r="F26" s="69">
        <v>7144298688</v>
      </c>
      <c r="G26" s="33">
        <v>1366</v>
      </c>
      <c r="H26" s="69">
        <v>6892028254</v>
      </c>
      <c r="I26" s="71"/>
    </row>
    <row r="27" spans="1:9" x14ac:dyDescent="0.25">
      <c r="A27" s="33" t="s">
        <v>5164</v>
      </c>
      <c r="B27" s="33">
        <v>10320</v>
      </c>
      <c r="C27" s="33">
        <f t="shared" si="0"/>
        <v>103</v>
      </c>
      <c r="D27" s="33">
        <v>476</v>
      </c>
      <c r="E27" s="33">
        <v>361</v>
      </c>
      <c r="F27" s="69">
        <v>7584033613</v>
      </c>
      <c r="G27" s="33">
        <v>348</v>
      </c>
      <c r="H27" s="69">
        <v>731092437</v>
      </c>
      <c r="I27" s="71"/>
    </row>
    <row r="28" spans="1:9" x14ac:dyDescent="0.25">
      <c r="A28" s="33" t="s">
        <v>5164</v>
      </c>
      <c r="B28" s="33">
        <v>10321</v>
      </c>
      <c r="C28" s="33">
        <f t="shared" si="0"/>
        <v>103</v>
      </c>
      <c r="D28" s="33">
        <v>823</v>
      </c>
      <c r="E28" s="33">
        <v>588</v>
      </c>
      <c r="F28" s="69">
        <v>7144592953</v>
      </c>
      <c r="G28" s="33">
        <v>570</v>
      </c>
      <c r="H28" s="69">
        <v>6925880923</v>
      </c>
      <c r="I28" s="71"/>
    </row>
    <row r="29" spans="1:9" x14ac:dyDescent="0.25">
      <c r="A29" s="33" t="s">
        <v>5164</v>
      </c>
      <c r="B29" s="33">
        <v>10322</v>
      </c>
      <c r="C29" s="33">
        <f t="shared" si="0"/>
        <v>103</v>
      </c>
      <c r="D29" s="33">
        <v>991</v>
      </c>
      <c r="E29" s="33">
        <v>709</v>
      </c>
      <c r="F29" s="69">
        <v>7154389506</v>
      </c>
      <c r="G29" s="33">
        <v>692</v>
      </c>
      <c r="H29" s="69">
        <v>698284561</v>
      </c>
      <c r="I29" s="71"/>
    </row>
    <row r="30" spans="1:9" x14ac:dyDescent="0.25">
      <c r="A30" s="33" t="s">
        <v>5164</v>
      </c>
      <c r="B30" s="33">
        <v>10323</v>
      </c>
      <c r="C30" s="33">
        <f t="shared" si="0"/>
        <v>103</v>
      </c>
      <c r="D30" s="33">
        <v>1101</v>
      </c>
      <c r="E30" s="33">
        <v>830</v>
      </c>
      <c r="F30" s="69">
        <v>7538601272</v>
      </c>
      <c r="G30" s="33">
        <v>800</v>
      </c>
      <c r="H30" s="69">
        <v>7266121708</v>
      </c>
      <c r="I30" s="71"/>
    </row>
    <row r="31" spans="1:9" x14ac:dyDescent="0.25">
      <c r="A31" s="33" t="s">
        <v>5164</v>
      </c>
      <c r="B31" s="33">
        <v>10401</v>
      </c>
      <c r="C31" s="33">
        <f t="shared" si="0"/>
        <v>104</v>
      </c>
      <c r="D31" s="33">
        <v>815</v>
      </c>
      <c r="E31" s="33">
        <v>577</v>
      </c>
      <c r="F31" s="69">
        <v>7079754601</v>
      </c>
      <c r="G31" s="33">
        <v>547</v>
      </c>
      <c r="H31" s="69">
        <v>6711656442</v>
      </c>
      <c r="I31" s="71"/>
    </row>
    <row r="32" spans="1:9" x14ac:dyDescent="0.25">
      <c r="A32" s="33" t="s">
        <v>5164</v>
      </c>
      <c r="B32" s="33">
        <v>10402</v>
      </c>
      <c r="C32" s="33">
        <f t="shared" si="0"/>
        <v>104</v>
      </c>
      <c r="D32" s="33">
        <v>1334</v>
      </c>
      <c r="E32" s="33">
        <v>882</v>
      </c>
      <c r="F32" s="69">
        <v>6611694153</v>
      </c>
      <c r="G32" s="33">
        <v>840</v>
      </c>
      <c r="H32" s="69">
        <v>6296851574</v>
      </c>
      <c r="I32" s="71"/>
    </row>
    <row r="33" spans="1:9" x14ac:dyDescent="0.25">
      <c r="A33" s="33" t="s">
        <v>5164</v>
      </c>
      <c r="B33" s="33">
        <v>10403</v>
      </c>
      <c r="C33" s="33">
        <f t="shared" si="0"/>
        <v>104</v>
      </c>
      <c r="D33" s="33">
        <v>928</v>
      </c>
      <c r="E33" s="33">
        <v>698</v>
      </c>
      <c r="F33" s="69">
        <v>7521551724</v>
      </c>
      <c r="G33" s="33">
        <v>678</v>
      </c>
      <c r="H33" s="69">
        <v>7306034483</v>
      </c>
      <c r="I33" s="71"/>
    </row>
    <row r="34" spans="1:9" x14ac:dyDescent="0.25">
      <c r="A34" s="33" t="s">
        <v>5164</v>
      </c>
      <c r="B34" s="33">
        <v>10404</v>
      </c>
      <c r="C34" s="33">
        <f t="shared" si="0"/>
        <v>104</v>
      </c>
      <c r="D34" s="33">
        <v>1003</v>
      </c>
      <c r="E34" s="33">
        <v>768</v>
      </c>
      <c r="F34" s="69">
        <v>7657028913</v>
      </c>
      <c r="G34" s="33">
        <v>737</v>
      </c>
      <c r="H34" s="69">
        <v>7347956132</v>
      </c>
      <c r="I34" s="71"/>
    </row>
    <row r="35" spans="1:9" x14ac:dyDescent="0.25">
      <c r="A35" s="33" t="s">
        <v>5164</v>
      </c>
      <c r="B35" s="33">
        <v>10405</v>
      </c>
      <c r="C35" s="33">
        <f t="shared" si="0"/>
        <v>104</v>
      </c>
      <c r="D35" s="33">
        <v>3665</v>
      </c>
      <c r="E35" s="33">
        <v>2741</v>
      </c>
      <c r="F35" s="69">
        <v>7478854025</v>
      </c>
      <c r="G35" s="33">
        <v>2648</v>
      </c>
      <c r="H35" s="69">
        <v>7225102319</v>
      </c>
      <c r="I35" s="71"/>
    </row>
    <row r="36" spans="1:9" x14ac:dyDescent="0.25">
      <c r="A36" s="33" t="s">
        <v>5164</v>
      </c>
      <c r="B36" s="33">
        <v>10406</v>
      </c>
      <c r="C36" s="33">
        <f t="shared" si="0"/>
        <v>104</v>
      </c>
      <c r="D36" s="33">
        <v>883</v>
      </c>
      <c r="E36" s="33">
        <v>711</v>
      </c>
      <c r="F36" s="69">
        <v>805209513</v>
      </c>
      <c r="G36" s="33">
        <v>681</v>
      </c>
      <c r="H36" s="69">
        <v>7712344281</v>
      </c>
      <c r="I36" s="71"/>
    </row>
    <row r="37" spans="1:9" x14ac:dyDescent="0.25">
      <c r="A37" s="33" t="s">
        <v>5164</v>
      </c>
      <c r="B37" s="33">
        <v>10407</v>
      </c>
      <c r="C37" s="33">
        <f t="shared" si="0"/>
        <v>104</v>
      </c>
      <c r="D37" s="33">
        <v>744</v>
      </c>
      <c r="E37" s="33">
        <v>563</v>
      </c>
      <c r="F37" s="69">
        <v>7567204301</v>
      </c>
      <c r="G37" s="33">
        <v>545</v>
      </c>
      <c r="H37" s="69">
        <v>7325268817</v>
      </c>
      <c r="I37" s="71"/>
    </row>
    <row r="38" spans="1:9" x14ac:dyDescent="0.25">
      <c r="A38" s="33" t="s">
        <v>5164</v>
      </c>
      <c r="B38" s="33">
        <v>10408</v>
      </c>
      <c r="C38" s="33">
        <f t="shared" si="0"/>
        <v>104</v>
      </c>
      <c r="D38" s="33">
        <v>2009</v>
      </c>
      <c r="E38" s="33">
        <v>1383</v>
      </c>
      <c r="F38" s="69">
        <v>6884021901</v>
      </c>
      <c r="G38" s="33">
        <v>1334</v>
      </c>
      <c r="H38" s="69">
        <v>6640119462</v>
      </c>
      <c r="I38" s="71"/>
    </row>
    <row r="39" spans="1:9" x14ac:dyDescent="0.25">
      <c r="A39" s="33" t="s">
        <v>5164</v>
      </c>
      <c r="B39" s="33">
        <v>10409</v>
      </c>
      <c r="C39" s="33">
        <f t="shared" si="0"/>
        <v>104</v>
      </c>
      <c r="D39" s="33">
        <v>968</v>
      </c>
      <c r="E39" s="33">
        <v>719</v>
      </c>
      <c r="F39" s="69">
        <v>742768595</v>
      </c>
      <c r="G39" s="33">
        <v>693</v>
      </c>
      <c r="H39" s="69">
        <v>7159090909</v>
      </c>
      <c r="I39" s="71"/>
    </row>
    <row r="40" spans="1:9" x14ac:dyDescent="0.25">
      <c r="A40" s="33" t="s">
        <v>5164</v>
      </c>
      <c r="B40" s="33">
        <v>10410</v>
      </c>
      <c r="C40" s="33">
        <f t="shared" si="0"/>
        <v>104</v>
      </c>
      <c r="D40" s="33">
        <v>446</v>
      </c>
      <c r="E40" s="33">
        <v>329</v>
      </c>
      <c r="F40" s="69">
        <v>7376681614</v>
      </c>
      <c r="G40" s="33">
        <v>308</v>
      </c>
      <c r="H40" s="69">
        <v>6905829596</v>
      </c>
      <c r="I40" s="71"/>
    </row>
    <row r="41" spans="1:9" x14ac:dyDescent="0.25">
      <c r="A41" s="33" t="s">
        <v>5164</v>
      </c>
      <c r="B41" s="33">
        <v>10411</v>
      </c>
      <c r="C41" s="33">
        <f t="shared" si="0"/>
        <v>104</v>
      </c>
      <c r="D41" s="33">
        <v>1457</v>
      </c>
      <c r="E41" s="33">
        <v>998</v>
      </c>
      <c r="F41" s="69">
        <v>6849691146</v>
      </c>
      <c r="G41" s="33">
        <v>953</v>
      </c>
      <c r="H41" s="69">
        <v>6540837337</v>
      </c>
      <c r="I41" s="71"/>
    </row>
    <row r="42" spans="1:9" x14ac:dyDescent="0.25">
      <c r="A42" s="33" t="s">
        <v>5164</v>
      </c>
      <c r="B42" s="33">
        <v>10412</v>
      </c>
      <c r="C42" s="33">
        <f t="shared" si="0"/>
        <v>104</v>
      </c>
      <c r="D42" s="33">
        <v>921</v>
      </c>
      <c r="E42" s="33">
        <v>694</v>
      </c>
      <c r="F42" s="69">
        <v>7535287731</v>
      </c>
      <c r="G42" s="33">
        <v>653</v>
      </c>
      <c r="H42" s="69">
        <v>7090119435</v>
      </c>
      <c r="I42" s="71"/>
    </row>
    <row r="43" spans="1:9" x14ac:dyDescent="0.25">
      <c r="A43" s="33" t="s">
        <v>5164</v>
      </c>
      <c r="B43" s="33">
        <v>10413</v>
      </c>
      <c r="C43" s="33">
        <f t="shared" si="0"/>
        <v>104</v>
      </c>
      <c r="D43" s="33">
        <v>987</v>
      </c>
      <c r="E43" s="33">
        <v>712</v>
      </c>
      <c r="F43" s="69">
        <v>7213779129</v>
      </c>
      <c r="G43" s="33">
        <v>690</v>
      </c>
      <c r="H43" s="69">
        <v>6990881459</v>
      </c>
      <c r="I43" s="71"/>
    </row>
    <row r="44" spans="1:9" x14ac:dyDescent="0.25">
      <c r="A44" s="33" t="s">
        <v>5164</v>
      </c>
      <c r="B44" s="33">
        <v>10414</v>
      </c>
      <c r="C44" s="33">
        <f t="shared" si="0"/>
        <v>104</v>
      </c>
      <c r="D44" s="33">
        <v>2688</v>
      </c>
      <c r="E44" s="33">
        <v>1870</v>
      </c>
      <c r="F44" s="69">
        <v>6956845238</v>
      </c>
      <c r="G44" s="33">
        <v>1788</v>
      </c>
      <c r="H44" s="69">
        <v>6651785714</v>
      </c>
      <c r="I44" s="71"/>
    </row>
    <row r="45" spans="1:9" x14ac:dyDescent="0.25">
      <c r="A45" s="33" t="s">
        <v>5164</v>
      </c>
      <c r="B45" s="33">
        <v>10415</v>
      </c>
      <c r="C45" s="33">
        <f t="shared" si="0"/>
        <v>104</v>
      </c>
      <c r="D45" s="33">
        <v>1218</v>
      </c>
      <c r="E45" s="33">
        <v>904</v>
      </c>
      <c r="F45" s="69">
        <v>7422003284</v>
      </c>
      <c r="G45" s="33">
        <v>868</v>
      </c>
      <c r="H45" s="69">
        <v>7126436782</v>
      </c>
      <c r="I45" s="71"/>
    </row>
    <row r="46" spans="1:9" x14ac:dyDescent="0.25">
      <c r="A46" s="33" t="s">
        <v>5164</v>
      </c>
      <c r="B46" s="33">
        <v>10416</v>
      </c>
      <c r="C46" s="33">
        <f t="shared" si="0"/>
        <v>104</v>
      </c>
      <c r="D46" s="33">
        <v>872</v>
      </c>
      <c r="E46" s="33">
        <v>695</v>
      </c>
      <c r="F46" s="69">
        <v>7970183486</v>
      </c>
      <c r="G46" s="33">
        <v>675</v>
      </c>
      <c r="H46" s="69">
        <v>7740825688</v>
      </c>
      <c r="I46" s="71"/>
    </row>
    <row r="47" spans="1:9" x14ac:dyDescent="0.25">
      <c r="A47" s="33" t="s">
        <v>5164</v>
      </c>
      <c r="B47" s="33">
        <v>10417</v>
      </c>
      <c r="C47" s="33">
        <f t="shared" si="0"/>
        <v>104</v>
      </c>
      <c r="D47" s="33">
        <v>1342</v>
      </c>
      <c r="E47" s="33">
        <v>1011</v>
      </c>
      <c r="F47" s="69">
        <v>7533532042</v>
      </c>
      <c r="G47" s="33">
        <v>972</v>
      </c>
      <c r="H47" s="69">
        <v>7242921013</v>
      </c>
      <c r="I47" s="71"/>
    </row>
    <row r="48" spans="1:9" x14ac:dyDescent="0.25">
      <c r="A48" s="33" t="s">
        <v>5164</v>
      </c>
      <c r="B48" s="33">
        <v>10418</v>
      </c>
      <c r="C48" s="33">
        <f t="shared" si="0"/>
        <v>104</v>
      </c>
      <c r="D48" s="33">
        <v>364</v>
      </c>
      <c r="E48" s="33">
        <v>255</v>
      </c>
      <c r="F48" s="69">
        <v>7005494505</v>
      </c>
      <c r="G48" s="33">
        <v>245</v>
      </c>
      <c r="H48" s="69">
        <v>6730769231</v>
      </c>
      <c r="I48" s="71"/>
    </row>
    <row r="49" spans="1:9" x14ac:dyDescent="0.25">
      <c r="A49" s="33" t="s">
        <v>5164</v>
      </c>
      <c r="B49" s="33">
        <v>10419</v>
      </c>
      <c r="C49" s="33">
        <f t="shared" si="0"/>
        <v>104</v>
      </c>
      <c r="D49" s="33">
        <v>479</v>
      </c>
      <c r="E49" s="33">
        <v>324</v>
      </c>
      <c r="F49" s="69">
        <v>6764091858</v>
      </c>
      <c r="G49" s="33">
        <v>317</v>
      </c>
      <c r="H49" s="69">
        <v>6617954071</v>
      </c>
      <c r="I49" s="71"/>
    </row>
    <row r="50" spans="1:9" x14ac:dyDescent="0.25">
      <c r="A50" s="33" t="s">
        <v>5164</v>
      </c>
      <c r="B50" s="33">
        <v>10420</v>
      </c>
      <c r="C50" s="33">
        <f t="shared" si="0"/>
        <v>104</v>
      </c>
      <c r="D50" s="33">
        <v>235</v>
      </c>
      <c r="E50" s="33">
        <v>189</v>
      </c>
      <c r="F50" s="69">
        <v>8042553191</v>
      </c>
      <c r="G50" s="33">
        <v>183</v>
      </c>
      <c r="H50" s="69">
        <v>7787234043</v>
      </c>
      <c r="I50" s="71"/>
    </row>
    <row r="51" spans="1:9" x14ac:dyDescent="0.25">
      <c r="A51" s="33" t="s">
        <v>5164</v>
      </c>
      <c r="B51" s="33">
        <v>10421</v>
      </c>
      <c r="C51" s="33">
        <f t="shared" si="0"/>
        <v>104</v>
      </c>
      <c r="D51" s="33">
        <v>330</v>
      </c>
      <c r="E51" s="33">
        <v>237</v>
      </c>
      <c r="F51" s="69">
        <v>7181818182</v>
      </c>
      <c r="G51" s="33">
        <v>230</v>
      </c>
      <c r="H51" s="69">
        <v>696969697</v>
      </c>
      <c r="I51" s="71"/>
    </row>
    <row r="52" spans="1:9" x14ac:dyDescent="0.25">
      <c r="A52" s="33" t="s">
        <v>5164</v>
      </c>
      <c r="B52" s="33">
        <v>10422</v>
      </c>
      <c r="C52" s="33">
        <f t="shared" si="0"/>
        <v>104</v>
      </c>
      <c r="D52" s="33">
        <v>229</v>
      </c>
      <c r="E52" s="33">
        <v>196</v>
      </c>
      <c r="F52" s="69">
        <v>8558951965</v>
      </c>
      <c r="G52" s="33">
        <v>188</v>
      </c>
      <c r="H52" s="69">
        <v>8209606987</v>
      </c>
      <c r="I52" s="71"/>
    </row>
    <row r="53" spans="1:9" x14ac:dyDescent="0.25">
      <c r="A53" s="33" t="s">
        <v>5164</v>
      </c>
      <c r="B53" s="33">
        <v>10423</v>
      </c>
      <c r="C53" s="33">
        <f t="shared" si="0"/>
        <v>104</v>
      </c>
      <c r="D53" s="33">
        <v>67</v>
      </c>
      <c r="E53" s="33">
        <v>53</v>
      </c>
      <c r="F53" s="69">
        <v>7910447761</v>
      </c>
      <c r="G53" s="33">
        <v>52</v>
      </c>
      <c r="H53" s="69">
        <v>776119403</v>
      </c>
      <c r="I53" s="71"/>
    </row>
    <row r="54" spans="1:9" x14ac:dyDescent="0.25">
      <c r="A54" s="33" t="s">
        <v>5164</v>
      </c>
      <c r="B54" s="33">
        <v>10424</v>
      </c>
      <c r="C54" s="33">
        <f t="shared" si="0"/>
        <v>104</v>
      </c>
      <c r="D54" s="33">
        <v>227</v>
      </c>
      <c r="E54" s="33">
        <v>159</v>
      </c>
      <c r="F54" s="69">
        <v>7004405286</v>
      </c>
      <c r="G54" s="33">
        <v>150</v>
      </c>
      <c r="H54" s="69">
        <v>6607929515</v>
      </c>
      <c r="I54" s="71"/>
    </row>
    <row r="55" spans="1:9" x14ac:dyDescent="0.25">
      <c r="A55" s="33" t="s">
        <v>5164</v>
      </c>
      <c r="B55" s="33">
        <v>10425</v>
      </c>
      <c r="C55" s="33">
        <f t="shared" si="0"/>
        <v>104</v>
      </c>
      <c r="D55" s="33">
        <v>379</v>
      </c>
      <c r="E55" s="33">
        <v>289</v>
      </c>
      <c r="F55" s="69">
        <v>7625329815</v>
      </c>
      <c r="G55" s="33">
        <v>272</v>
      </c>
      <c r="H55" s="69">
        <v>7176781003</v>
      </c>
      <c r="I55" s="71"/>
    </row>
    <row r="56" spans="1:9" x14ac:dyDescent="0.25">
      <c r="A56" s="33" t="s">
        <v>5164</v>
      </c>
      <c r="B56" s="33">
        <v>10426</v>
      </c>
      <c r="C56" s="33">
        <f t="shared" si="0"/>
        <v>104</v>
      </c>
      <c r="D56" s="33">
        <v>334</v>
      </c>
      <c r="E56" s="33">
        <v>242</v>
      </c>
      <c r="F56" s="69">
        <v>7245508982</v>
      </c>
      <c r="G56" s="33">
        <v>239</v>
      </c>
      <c r="H56" s="69">
        <v>7155688623</v>
      </c>
      <c r="I56" s="71"/>
    </row>
    <row r="57" spans="1:9" x14ac:dyDescent="0.25">
      <c r="A57" s="33" t="s">
        <v>5164</v>
      </c>
      <c r="B57" s="33">
        <v>10427</v>
      </c>
      <c r="C57" s="33">
        <f t="shared" si="0"/>
        <v>104</v>
      </c>
      <c r="D57" s="33">
        <v>460</v>
      </c>
      <c r="E57" s="33">
        <v>318</v>
      </c>
      <c r="F57" s="69">
        <v>6913043478</v>
      </c>
      <c r="G57" s="33">
        <v>307</v>
      </c>
      <c r="H57" s="69">
        <v>6673913043</v>
      </c>
      <c r="I57" s="71"/>
    </row>
    <row r="58" spans="1:9" x14ac:dyDescent="0.25">
      <c r="A58" s="33" t="s">
        <v>5164</v>
      </c>
      <c r="B58" s="33">
        <v>10428</v>
      </c>
      <c r="C58" s="33">
        <f t="shared" si="0"/>
        <v>104</v>
      </c>
      <c r="D58" s="33">
        <v>386</v>
      </c>
      <c r="E58" s="33">
        <v>284</v>
      </c>
      <c r="F58" s="69">
        <v>7357512953</v>
      </c>
      <c r="G58" s="33">
        <v>278</v>
      </c>
      <c r="H58" s="69">
        <v>7202072539</v>
      </c>
      <c r="I58" s="71"/>
    </row>
    <row r="59" spans="1:9" x14ac:dyDescent="0.25">
      <c r="A59" s="33" t="s">
        <v>5164</v>
      </c>
      <c r="B59" s="33">
        <v>10501</v>
      </c>
      <c r="C59" s="33">
        <f t="shared" si="0"/>
        <v>105</v>
      </c>
      <c r="D59" s="33">
        <v>1715</v>
      </c>
      <c r="E59" s="33">
        <v>1205</v>
      </c>
      <c r="F59" s="69">
        <v>7026239067</v>
      </c>
      <c r="G59" s="33">
        <v>1143</v>
      </c>
      <c r="H59" s="69">
        <v>6664723032</v>
      </c>
      <c r="I59" s="71"/>
    </row>
    <row r="60" spans="1:9" x14ac:dyDescent="0.25">
      <c r="A60" s="33" t="s">
        <v>5164</v>
      </c>
      <c r="B60" s="33">
        <v>10502</v>
      </c>
      <c r="C60" s="33">
        <f t="shared" si="0"/>
        <v>105</v>
      </c>
      <c r="D60" s="33">
        <v>901</v>
      </c>
      <c r="E60" s="33">
        <v>631</v>
      </c>
      <c r="F60" s="69">
        <v>7003329634</v>
      </c>
      <c r="G60" s="33">
        <v>607</v>
      </c>
      <c r="H60" s="69">
        <v>6736958935</v>
      </c>
      <c r="I60" s="71"/>
    </row>
    <row r="61" spans="1:9" x14ac:dyDescent="0.25">
      <c r="A61" s="33" t="s">
        <v>5164</v>
      </c>
      <c r="B61" s="33">
        <v>10503</v>
      </c>
      <c r="C61" s="33">
        <f t="shared" si="0"/>
        <v>105</v>
      </c>
      <c r="D61" s="33">
        <v>1262</v>
      </c>
      <c r="E61" s="33">
        <v>865</v>
      </c>
      <c r="F61" s="69">
        <v>6854199683</v>
      </c>
      <c r="G61" s="33">
        <v>837</v>
      </c>
      <c r="H61" s="69">
        <v>6632329635</v>
      </c>
      <c r="I61" s="71"/>
    </row>
    <row r="62" spans="1:9" x14ac:dyDescent="0.25">
      <c r="A62" s="33" t="s">
        <v>5164</v>
      </c>
      <c r="B62" s="33">
        <v>10504</v>
      </c>
      <c r="C62" s="33">
        <f t="shared" si="0"/>
        <v>105</v>
      </c>
      <c r="D62" s="33">
        <v>4121</v>
      </c>
      <c r="E62" s="33">
        <v>2822</v>
      </c>
      <c r="F62" s="69">
        <v>6847852463</v>
      </c>
      <c r="G62" s="33">
        <v>2723</v>
      </c>
      <c r="H62" s="69">
        <v>660761951</v>
      </c>
      <c r="I62" s="71"/>
    </row>
    <row r="63" spans="1:9" x14ac:dyDescent="0.25">
      <c r="A63" s="33" t="s">
        <v>5164</v>
      </c>
      <c r="B63" s="33">
        <v>10505</v>
      </c>
      <c r="C63" s="33">
        <f t="shared" si="0"/>
        <v>105</v>
      </c>
      <c r="D63" s="33">
        <v>1065</v>
      </c>
      <c r="E63" s="33">
        <v>722</v>
      </c>
      <c r="F63" s="69">
        <v>6779342723</v>
      </c>
      <c r="G63" s="33">
        <v>691</v>
      </c>
      <c r="H63" s="69">
        <v>6488262911</v>
      </c>
      <c r="I63" s="71"/>
    </row>
    <row r="64" spans="1:9" x14ac:dyDescent="0.25">
      <c r="A64" s="33" t="s">
        <v>5164</v>
      </c>
      <c r="B64" s="33">
        <v>10506</v>
      </c>
      <c r="C64" s="33">
        <f t="shared" si="0"/>
        <v>105</v>
      </c>
      <c r="D64" s="33">
        <v>1148</v>
      </c>
      <c r="E64" s="33">
        <v>792</v>
      </c>
      <c r="F64" s="69">
        <v>6898954704</v>
      </c>
      <c r="G64" s="33">
        <v>767</v>
      </c>
      <c r="H64" s="69">
        <v>6681184669</v>
      </c>
      <c r="I64" s="71"/>
    </row>
    <row r="65" spans="1:9" x14ac:dyDescent="0.25">
      <c r="A65" s="33" t="s">
        <v>5164</v>
      </c>
      <c r="B65" s="33">
        <v>10507</v>
      </c>
      <c r="C65" s="33">
        <f t="shared" si="0"/>
        <v>105</v>
      </c>
      <c r="D65" s="33">
        <v>920</v>
      </c>
      <c r="E65" s="33">
        <v>625</v>
      </c>
      <c r="F65" s="69">
        <v>6793478261</v>
      </c>
      <c r="G65" s="33">
        <v>603</v>
      </c>
      <c r="H65" s="69">
        <v>6554347826</v>
      </c>
      <c r="I65" s="71"/>
    </row>
    <row r="66" spans="1:9" x14ac:dyDescent="0.25">
      <c r="A66" s="33" t="s">
        <v>5164</v>
      </c>
      <c r="B66" s="33">
        <v>10508</v>
      </c>
      <c r="C66" s="33">
        <f t="shared" si="0"/>
        <v>105</v>
      </c>
      <c r="D66" s="33">
        <v>2144</v>
      </c>
      <c r="E66" s="33">
        <v>1507</v>
      </c>
      <c r="F66" s="69">
        <v>702891791</v>
      </c>
      <c r="G66" s="33">
        <v>1434</v>
      </c>
      <c r="H66" s="69">
        <v>6688432836</v>
      </c>
      <c r="I66" s="71"/>
    </row>
    <row r="67" spans="1:9" x14ac:dyDescent="0.25">
      <c r="A67" s="33" t="s">
        <v>5164</v>
      </c>
      <c r="B67" s="33">
        <v>10509</v>
      </c>
      <c r="C67" s="33">
        <f t="shared" si="0"/>
        <v>105</v>
      </c>
      <c r="D67" s="33">
        <v>1965</v>
      </c>
      <c r="E67" s="33">
        <v>1425</v>
      </c>
      <c r="F67" s="69">
        <v>7251908397</v>
      </c>
      <c r="G67" s="33">
        <v>1373</v>
      </c>
      <c r="H67" s="69">
        <v>6987277354</v>
      </c>
      <c r="I67" s="71"/>
    </row>
    <row r="68" spans="1:9" x14ac:dyDescent="0.25">
      <c r="A68" s="33" t="s">
        <v>5164</v>
      </c>
      <c r="B68" s="33">
        <v>10510</v>
      </c>
      <c r="C68" s="33">
        <f t="shared" si="0"/>
        <v>105</v>
      </c>
      <c r="D68" s="33">
        <v>707</v>
      </c>
      <c r="E68" s="33">
        <v>503</v>
      </c>
      <c r="F68" s="69">
        <v>71145686</v>
      </c>
      <c r="G68" s="33">
        <v>477</v>
      </c>
      <c r="H68" s="69">
        <v>6746817539</v>
      </c>
      <c r="I68" s="71"/>
    </row>
    <row r="69" spans="1:9" x14ac:dyDescent="0.25">
      <c r="A69" s="33" t="s">
        <v>5164</v>
      </c>
      <c r="B69" s="33">
        <v>10511</v>
      </c>
      <c r="C69" s="33">
        <f t="shared" si="0"/>
        <v>105</v>
      </c>
      <c r="D69" s="33">
        <v>778</v>
      </c>
      <c r="E69" s="33">
        <v>535</v>
      </c>
      <c r="F69" s="69">
        <v>6876606684</v>
      </c>
      <c r="G69" s="33">
        <v>513</v>
      </c>
      <c r="H69" s="69">
        <v>6593830334</v>
      </c>
      <c r="I69" s="71"/>
    </row>
    <row r="70" spans="1:9" x14ac:dyDescent="0.25">
      <c r="A70" s="33" t="s">
        <v>5164</v>
      </c>
      <c r="B70" s="33">
        <v>10512</v>
      </c>
      <c r="C70" s="33">
        <f t="shared" ref="C70:C133" si="1">ROUNDDOWN(B70/100,0)</f>
        <v>105</v>
      </c>
      <c r="D70" s="33">
        <v>383</v>
      </c>
      <c r="E70" s="33">
        <v>295</v>
      </c>
      <c r="F70" s="69">
        <v>7702349869</v>
      </c>
      <c r="G70" s="33">
        <v>287</v>
      </c>
      <c r="H70" s="69">
        <v>7493472585</v>
      </c>
      <c r="I70" s="71"/>
    </row>
    <row r="71" spans="1:9" x14ac:dyDescent="0.25">
      <c r="A71" s="33" t="s">
        <v>5164</v>
      </c>
      <c r="B71" s="33">
        <v>10601</v>
      </c>
      <c r="C71" s="33">
        <f t="shared" si="1"/>
        <v>106</v>
      </c>
      <c r="D71" s="33">
        <v>1226</v>
      </c>
      <c r="E71" s="33">
        <v>880</v>
      </c>
      <c r="F71" s="69">
        <v>7177814029</v>
      </c>
      <c r="G71" s="33">
        <v>861</v>
      </c>
      <c r="H71" s="69">
        <v>7022838499</v>
      </c>
      <c r="I71" s="71"/>
    </row>
    <row r="72" spans="1:9" x14ac:dyDescent="0.25">
      <c r="A72" s="33" t="s">
        <v>5164</v>
      </c>
      <c r="B72" s="33">
        <v>10602</v>
      </c>
      <c r="C72" s="33">
        <f t="shared" si="1"/>
        <v>106</v>
      </c>
      <c r="D72" s="33">
        <v>2800</v>
      </c>
      <c r="E72" s="33">
        <v>1997</v>
      </c>
      <c r="F72" s="69">
        <v>7132142857</v>
      </c>
      <c r="G72" s="33">
        <v>1950</v>
      </c>
      <c r="H72" s="69">
        <v>6964285714</v>
      </c>
      <c r="I72" s="71"/>
    </row>
    <row r="73" spans="1:9" x14ac:dyDescent="0.25">
      <c r="A73" s="33" t="s">
        <v>5164</v>
      </c>
      <c r="B73" s="33">
        <v>10603</v>
      </c>
      <c r="C73" s="33">
        <f t="shared" si="1"/>
        <v>106</v>
      </c>
      <c r="D73" s="33">
        <v>1012</v>
      </c>
      <c r="E73" s="33">
        <v>745</v>
      </c>
      <c r="F73" s="69">
        <v>7361660079</v>
      </c>
      <c r="G73" s="33">
        <v>716</v>
      </c>
      <c r="H73" s="69">
        <v>7075098814</v>
      </c>
      <c r="I73" s="71"/>
    </row>
    <row r="74" spans="1:9" x14ac:dyDescent="0.25">
      <c r="A74" s="33" t="s">
        <v>5164</v>
      </c>
      <c r="B74" s="33">
        <v>10604</v>
      </c>
      <c r="C74" s="33">
        <f t="shared" si="1"/>
        <v>106</v>
      </c>
      <c r="D74" s="33">
        <v>1201</v>
      </c>
      <c r="E74" s="33">
        <v>801</v>
      </c>
      <c r="F74" s="69">
        <v>6669442132</v>
      </c>
      <c r="G74" s="33">
        <v>766</v>
      </c>
      <c r="H74" s="69">
        <v>6378018318</v>
      </c>
      <c r="I74" s="71"/>
    </row>
    <row r="75" spans="1:9" x14ac:dyDescent="0.25">
      <c r="A75" s="33" t="s">
        <v>5164</v>
      </c>
      <c r="B75" s="33">
        <v>10605</v>
      </c>
      <c r="C75" s="33">
        <f t="shared" si="1"/>
        <v>106</v>
      </c>
      <c r="D75" s="33">
        <v>2095</v>
      </c>
      <c r="E75" s="33">
        <v>1544</v>
      </c>
      <c r="F75" s="69">
        <v>7369928401</v>
      </c>
      <c r="G75" s="33">
        <v>1492</v>
      </c>
      <c r="H75" s="69">
        <v>7121718377</v>
      </c>
      <c r="I75" s="71"/>
    </row>
    <row r="76" spans="1:9" x14ac:dyDescent="0.25">
      <c r="A76" s="33" t="s">
        <v>5164</v>
      </c>
      <c r="B76" s="33">
        <v>10606</v>
      </c>
      <c r="C76" s="33">
        <f t="shared" si="1"/>
        <v>106</v>
      </c>
      <c r="D76" s="33">
        <v>7538</v>
      </c>
      <c r="E76" s="33">
        <v>5329</v>
      </c>
      <c r="F76" s="69">
        <v>706951446</v>
      </c>
      <c r="G76" s="33">
        <v>5139</v>
      </c>
      <c r="H76" s="69">
        <v>6817458212</v>
      </c>
      <c r="I76" s="71"/>
    </row>
    <row r="77" spans="1:9" x14ac:dyDescent="0.25">
      <c r="A77" s="33" t="s">
        <v>5164</v>
      </c>
      <c r="B77" s="33">
        <v>10607</v>
      </c>
      <c r="C77" s="33">
        <f t="shared" si="1"/>
        <v>106</v>
      </c>
      <c r="D77" s="33">
        <v>4788</v>
      </c>
      <c r="E77" s="33">
        <v>3189</v>
      </c>
      <c r="F77" s="69">
        <v>6660401003</v>
      </c>
      <c r="G77" s="33">
        <v>3018</v>
      </c>
      <c r="H77" s="69">
        <v>6303258145</v>
      </c>
      <c r="I77" s="71"/>
    </row>
    <row r="78" spans="1:9" x14ac:dyDescent="0.25">
      <c r="A78" s="33" t="s">
        <v>5164</v>
      </c>
      <c r="B78" s="33">
        <v>10608</v>
      </c>
      <c r="C78" s="33">
        <f t="shared" si="1"/>
        <v>106</v>
      </c>
      <c r="D78" s="33">
        <v>767</v>
      </c>
      <c r="E78" s="33">
        <v>566</v>
      </c>
      <c r="F78" s="69">
        <v>7379400261</v>
      </c>
      <c r="G78" s="33">
        <v>553</v>
      </c>
      <c r="H78" s="69">
        <v>7209908735</v>
      </c>
      <c r="I78" s="71"/>
    </row>
    <row r="79" spans="1:9" x14ac:dyDescent="0.25">
      <c r="A79" s="33" t="s">
        <v>5164</v>
      </c>
      <c r="B79" s="33">
        <v>10609</v>
      </c>
      <c r="C79" s="33">
        <f t="shared" si="1"/>
        <v>106</v>
      </c>
      <c r="D79" s="33">
        <v>2996</v>
      </c>
      <c r="E79" s="33">
        <v>2120</v>
      </c>
      <c r="F79" s="69">
        <v>7076101469</v>
      </c>
      <c r="G79" s="33">
        <v>2050</v>
      </c>
      <c r="H79" s="69">
        <v>6842456609</v>
      </c>
      <c r="I79" s="71"/>
    </row>
    <row r="80" spans="1:9" x14ac:dyDescent="0.25">
      <c r="A80" s="33" t="s">
        <v>5164</v>
      </c>
      <c r="B80" s="33">
        <v>10610</v>
      </c>
      <c r="C80" s="33">
        <f t="shared" si="1"/>
        <v>106</v>
      </c>
      <c r="D80" s="33">
        <v>2633</v>
      </c>
      <c r="E80" s="33">
        <v>1975</v>
      </c>
      <c r="F80" s="69">
        <v>7500949487</v>
      </c>
      <c r="G80" s="33">
        <v>1922</v>
      </c>
      <c r="H80" s="69">
        <v>7299658185</v>
      </c>
      <c r="I80" s="71"/>
    </row>
    <row r="81" spans="1:9" x14ac:dyDescent="0.25">
      <c r="A81" s="33" t="s">
        <v>5164</v>
      </c>
      <c r="B81" s="33">
        <v>10611</v>
      </c>
      <c r="C81" s="33">
        <f t="shared" si="1"/>
        <v>106</v>
      </c>
      <c r="D81" s="33">
        <v>2262</v>
      </c>
      <c r="E81" s="33">
        <v>1515</v>
      </c>
      <c r="F81" s="69">
        <v>6697612732</v>
      </c>
      <c r="G81" s="33">
        <v>1461</v>
      </c>
      <c r="H81" s="69">
        <v>6458885942</v>
      </c>
      <c r="I81" s="71"/>
    </row>
    <row r="82" spans="1:9" x14ac:dyDescent="0.25">
      <c r="A82" s="33" t="s">
        <v>5164</v>
      </c>
      <c r="B82" s="33">
        <v>10612</v>
      </c>
      <c r="C82" s="33">
        <f t="shared" si="1"/>
        <v>106</v>
      </c>
      <c r="D82" s="33">
        <v>2354</v>
      </c>
      <c r="E82" s="33">
        <v>1772</v>
      </c>
      <c r="F82" s="69">
        <v>7527612574</v>
      </c>
      <c r="G82" s="33">
        <v>1719</v>
      </c>
      <c r="H82" s="69">
        <v>7302463891</v>
      </c>
      <c r="I82" s="71"/>
    </row>
    <row r="83" spans="1:9" x14ac:dyDescent="0.25">
      <c r="A83" s="33" t="s">
        <v>5164</v>
      </c>
      <c r="B83" s="33">
        <v>10613</v>
      </c>
      <c r="C83" s="33">
        <f t="shared" si="1"/>
        <v>106</v>
      </c>
      <c r="D83" s="33">
        <v>1251</v>
      </c>
      <c r="E83" s="33">
        <v>912</v>
      </c>
      <c r="F83" s="69">
        <v>7290167866</v>
      </c>
      <c r="G83" s="33">
        <v>867</v>
      </c>
      <c r="H83" s="69">
        <v>6930455635</v>
      </c>
      <c r="I83" s="71"/>
    </row>
    <row r="84" spans="1:9" x14ac:dyDescent="0.25">
      <c r="A84" s="33" t="s">
        <v>5164</v>
      </c>
      <c r="B84" s="33">
        <v>10614</v>
      </c>
      <c r="C84" s="33">
        <f t="shared" si="1"/>
        <v>106</v>
      </c>
      <c r="D84" s="33">
        <v>1139</v>
      </c>
      <c r="E84" s="33">
        <v>852</v>
      </c>
      <c r="F84" s="69">
        <v>748024583</v>
      </c>
      <c r="G84" s="33">
        <v>826</v>
      </c>
      <c r="H84" s="69">
        <v>7251975417</v>
      </c>
      <c r="I84" s="71"/>
    </row>
    <row r="85" spans="1:9" x14ac:dyDescent="0.25">
      <c r="A85" s="33" t="s">
        <v>5164</v>
      </c>
      <c r="B85" s="33">
        <v>10615</v>
      </c>
      <c r="C85" s="33">
        <f t="shared" si="1"/>
        <v>106</v>
      </c>
      <c r="D85" s="33">
        <v>2697</v>
      </c>
      <c r="E85" s="33">
        <v>1908</v>
      </c>
      <c r="F85" s="69">
        <v>7074527253</v>
      </c>
      <c r="G85" s="33">
        <v>1841</v>
      </c>
      <c r="H85" s="69">
        <v>6826103077</v>
      </c>
      <c r="I85" s="71"/>
    </row>
    <row r="86" spans="1:9" x14ac:dyDescent="0.25">
      <c r="A86" s="33" t="s">
        <v>5164</v>
      </c>
      <c r="B86" s="33">
        <v>10616</v>
      </c>
      <c r="C86" s="33">
        <f t="shared" si="1"/>
        <v>106</v>
      </c>
      <c r="D86" s="33">
        <v>768</v>
      </c>
      <c r="E86" s="33">
        <v>557</v>
      </c>
      <c r="F86" s="69">
        <v>7252604167</v>
      </c>
      <c r="G86" s="33">
        <v>539</v>
      </c>
      <c r="H86" s="69">
        <v>7018229167</v>
      </c>
      <c r="I86" s="71"/>
    </row>
    <row r="87" spans="1:9" x14ac:dyDescent="0.25">
      <c r="A87" s="33" t="s">
        <v>5164</v>
      </c>
      <c r="B87" s="33">
        <v>10617</v>
      </c>
      <c r="C87" s="33">
        <f t="shared" si="1"/>
        <v>106</v>
      </c>
      <c r="D87" s="33">
        <v>885</v>
      </c>
      <c r="E87" s="33">
        <v>667</v>
      </c>
      <c r="F87" s="69">
        <v>7536723164</v>
      </c>
      <c r="G87" s="33">
        <v>648</v>
      </c>
      <c r="H87" s="69">
        <v>7322033898</v>
      </c>
      <c r="I87" s="71"/>
    </row>
    <row r="88" spans="1:9" x14ac:dyDescent="0.25">
      <c r="A88" s="33" t="s">
        <v>5164</v>
      </c>
      <c r="B88" s="33">
        <v>10618</v>
      </c>
      <c r="C88" s="33">
        <f t="shared" si="1"/>
        <v>106</v>
      </c>
      <c r="D88" s="33">
        <v>1263</v>
      </c>
      <c r="E88" s="33">
        <v>961</v>
      </c>
      <c r="F88" s="69">
        <v>7608867775</v>
      </c>
      <c r="G88" s="33">
        <v>926</v>
      </c>
      <c r="H88" s="69">
        <v>7331749802</v>
      </c>
      <c r="I88" s="71"/>
    </row>
    <row r="89" spans="1:9" x14ac:dyDescent="0.25">
      <c r="A89" s="33" t="s">
        <v>5164</v>
      </c>
      <c r="B89" s="33">
        <v>10619</v>
      </c>
      <c r="C89" s="33">
        <f t="shared" si="1"/>
        <v>106</v>
      </c>
      <c r="D89" s="33">
        <v>641</v>
      </c>
      <c r="E89" s="33">
        <v>424</v>
      </c>
      <c r="F89" s="69">
        <v>6614664587</v>
      </c>
      <c r="G89" s="33">
        <v>405</v>
      </c>
      <c r="H89" s="69">
        <v>631825273</v>
      </c>
      <c r="I89" s="71"/>
    </row>
    <row r="90" spans="1:9" x14ac:dyDescent="0.25">
      <c r="A90" s="33" t="s">
        <v>5164</v>
      </c>
      <c r="B90" s="33">
        <v>10701</v>
      </c>
      <c r="C90" s="33">
        <f t="shared" si="1"/>
        <v>107</v>
      </c>
      <c r="D90" s="33">
        <v>2265</v>
      </c>
      <c r="E90" s="33">
        <v>1842</v>
      </c>
      <c r="F90" s="69">
        <v>8132450331</v>
      </c>
      <c r="G90" s="33">
        <v>1779</v>
      </c>
      <c r="H90" s="69">
        <v>7854304636</v>
      </c>
      <c r="I90" s="71"/>
    </row>
    <row r="91" spans="1:9" x14ac:dyDescent="0.25">
      <c r="A91" s="33" t="s">
        <v>5164</v>
      </c>
      <c r="B91" s="33">
        <v>10702</v>
      </c>
      <c r="C91" s="33">
        <f t="shared" si="1"/>
        <v>107</v>
      </c>
      <c r="D91" s="33">
        <v>1746</v>
      </c>
      <c r="E91" s="33">
        <v>1336</v>
      </c>
      <c r="F91" s="69">
        <v>7651775487</v>
      </c>
      <c r="G91" s="33">
        <v>1296</v>
      </c>
      <c r="H91" s="69">
        <v>7422680412</v>
      </c>
      <c r="I91" s="71"/>
    </row>
    <row r="92" spans="1:9" x14ac:dyDescent="0.25">
      <c r="A92" s="33" t="s">
        <v>5164</v>
      </c>
      <c r="B92" s="33">
        <v>10703</v>
      </c>
      <c r="C92" s="33">
        <f t="shared" si="1"/>
        <v>107</v>
      </c>
      <c r="D92" s="33">
        <v>3053</v>
      </c>
      <c r="E92" s="33">
        <v>2176</v>
      </c>
      <c r="F92" s="69">
        <v>7127415657</v>
      </c>
      <c r="G92" s="33">
        <v>2076</v>
      </c>
      <c r="H92" s="69">
        <v>6799868981</v>
      </c>
      <c r="I92" s="71"/>
    </row>
    <row r="93" spans="1:9" x14ac:dyDescent="0.25">
      <c r="A93" s="33" t="s">
        <v>5164</v>
      </c>
      <c r="B93" s="33">
        <v>10704</v>
      </c>
      <c r="C93" s="33">
        <f t="shared" si="1"/>
        <v>107</v>
      </c>
      <c r="D93" s="33">
        <v>626</v>
      </c>
      <c r="E93" s="33">
        <v>430</v>
      </c>
      <c r="F93" s="69">
        <v>6869009585</v>
      </c>
      <c r="G93" s="33">
        <v>420</v>
      </c>
      <c r="H93" s="69">
        <v>6709265176</v>
      </c>
      <c r="I93" s="71"/>
    </row>
    <row r="94" spans="1:9" x14ac:dyDescent="0.25">
      <c r="A94" s="33" t="s">
        <v>5164</v>
      </c>
      <c r="B94" s="33">
        <v>10705</v>
      </c>
      <c r="C94" s="33">
        <f t="shared" si="1"/>
        <v>107</v>
      </c>
      <c r="D94" s="33">
        <v>2854</v>
      </c>
      <c r="E94" s="33">
        <v>2120</v>
      </c>
      <c r="F94" s="69">
        <v>7428170988</v>
      </c>
      <c r="G94" s="33">
        <v>2045</v>
      </c>
      <c r="H94" s="69">
        <v>716538192</v>
      </c>
      <c r="I94" s="71"/>
    </row>
    <row r="95" spans="1:9" x14ac:dyDescent="0.25">
      <c r="A95" s="33" t="s">
        <v>5164</v>
      </c>
      <c r="B95" s="33">
        <v>10706</v>
      </c>
      <c r="C95" s="33">
        <f t="shared" si="1"/>
        <v>107</v>
      </c>
      <c r="D95" s="33">
        <v>1412</v>
      </c>
      <c r="E95" s="33">
        <v>921</v>
      </c>
      <c r="F95" s="69">
        <v>652266289</v>
      </c>
      <c r="G95" s="33">
        <v>894</v>
      </c>
      <c r="H95" s="69">
        <v>6331444759</v>
      </c>
      <c r="I95" s="71"/>
    </row>
    <row r="96" spans="1:9" x14ac:dyDescent="0.25">
      <c r="A96" s="33" t="s">
        <v>5164</v>
      </c>
      <c r="B96" s="33">
        <v>10707</v>
      </c>
      <c r="C96" s="33">
        <f t="shared" si="1"/>
        <v>107</v>
      </c>
      <c r="D96" s="33">
        <v>3944</v>
      </c>
      <c r="E96" s="33">
        <v>2907</v>
      </c>
      <c r="F96" s="69">
        <v>7370689655</v>
      </c>
      <c r="G96" s="33">
        <v>2798</v>
      </c>
      <c r="H96" s="69">
        <v>7094320487</v>
      </c>
      <c r="I96" s="71"/>
    </row>
    <row r="97" spans="1:9" x14ac:dyDescent="0.25">
      <c r="A97" s="33" t="s">
        <v>5164</v>
      </c>
      <c r="B97" s="33">
        <v>10708</v>
      </c>
      <c r="C97" s="33">
        <f t="shared" si="1"/>
        <v>107</v>
      </c>
      <c r="D97" s="33">
        <v>1924</v>
      </c>
      <c r="E97" s="33">
        <v>1474</v>
      </c>
      <c r="F97" s="69">
        <v>7661122661</v>
      </c>
      <c r="G97" s="33">
        <v>1439</v>
      </c>
      <c r="H97" s="69">
        <v>7479209979</v>
      </c>
      <c r="I97" s="71"/>
    </row>
    <row r="98" spans="1:9" x14ac:dyDescent="0.25">
      <c r="A98" s="33" t="s">
        <v>5164</v>
      </c>
      <c r="B98" s="33">
        <v>10709</v>
      </c>
      <c r="C98" s="33">
        <f t="shared" si="1"/>
        <v>107</v>
      </c>
      <c r="D98" s="33">
        <v>2377</v>
      </c>
      <c r="E98" s="33">
        <v>1900</v>
      </c>
      <c r="F98" s="69">
        <v>7993268826</v>
      </c>
      <c r="G98" s="33">
        <v>1825</v>
      </c>
      <c r="H98" s="69">
        <v>7677745057</v>
      </c>
      <c r="I98" s="71"/>
    </row>
    <row r="99" spans="1:9" x14ac:dyDescent="0.25">
      <c r="A99" s="33" t="s">
        <v>5164</v>
      </c>
      <c r="B99" s="33">
        <v>10710</v>
      </c>
      <c r="C99" s="33">
        <f t="shared" si="1"/>
        <v>107</v>
      </c>
      <c r="D99" s="33">
        <v>1624</v>
      </c>
      <c r="E99" s="33">
        <v>1166</v>
      </c>
      <c r="F99" s="69">
        <v>7179802956</v>
      </c>
      <c r="G99" s="33">
        <v>1115</v>
      </c>
      <c r="H99" s="69">
        <v>6865763547</v>
      </c>
      <c r="I99" s="71"/>
    </row>
    <row r="100" spans="1:9" x14ac:dyDescent="0.25">
      <c r="A100" s="33" t="s">
        <v>5164</v>
      </c>
      <c r="B100" s="33">
        <v>10711</v>
      </c>
      <c r="C100" s="33">
        <f t="shared" si="1"/>
        <v>107</v>
      </c>
      <c r="D100" s="33">
        <v>3418</v>
      </c>
      <c r="E100" s="33">
        <v>1608</v>
      </c>
      <c r="F100" s="69">
        <v>4704505559</v>
      </c>
      <c r="G100" s="33">
        <v>1543</v>
      </c>
      <c r="H100" s="69">
        <v>4514335869</v>
      </c>
      <c r="I100" s="71"/>
    </row>
    <row r="101" spans="1:9" x14ac:dyDescent="0.25">
      <c r="A101" s="33" t="s">
        <v>5164</v>
      </c>
      <c r="B101" s="33">
        <v>10712</v>
      </c>
      <c r="C101" s="33">
        <f t="shared" si="1"/>
        <v>107</v>
      </c>
      <c r="D101" s="33">
        <v>2214</v>
      </c>
      <c r="E101" s="33">
        <v>1682</v>
      </c>
      <c r="F101" s="69">
        <v>7597109304</v>
      </c>
      <c r="G101" s="33">
        <v>1628</v>
      </c>
      <c r="H101" s="69">
        <v>7353206865</v>
      </c>
      <c r="I101" s="71"/>
    </row>
    <row r="102" spans="1:9" x14ac:dyDescent="0.25">
      <c r="A102" s="33" t="s">
        <v>5164</v>
      </c>
      <c r="B102" s="33">
        <v>10713</v>
      </c>
      <c r="C102" s="33">
        <f t="shared" si="1"/>
        <v>107</v>
      </c>
      <c r="D102" s="33">
        <v>8643</v>
      </c>
      <c r="E102" s="33">
        <v>6062</v>
      </c>
      <c r="F102" s="69">
        <v>7013768367</v>
      </c>
      <c r="G102" s="33">
        <v>5824</v>
      </c>
      <c r="H102" s="69">
        <v>6738401018</v>
      </c>
      <c r="I102" s="71"/>
    </row>
    <row r="103" spans="1:9" x14ac:dyDescent="0.25">
      <c r="A103" s="33" t="s">
        <v>5164</v>
      </c>
      <c r="B103" s="33">
        <v>10714</v>
      </c>
      <c r="C103" s="33">
        <f t="shared" si="1"/>
        <v>107</v>
      </c>
      <c r="D103" s="33">
        <v>1809</v>
      </c>
      <c r="E103" s="33">
        <v>1227</v>
      </c>
      <c r="F103" s="69">
        <v>6782752902</v>
      </c>
      <c r="G103" s="33">
        <v>1197</v>
      </c>
      <c r="H103" s="69">
        <v>6616915423</v>
      </c>
      <c r="I103" s="71"/>
    </row>
    <row r="104" spans="1:9" x14ac:dyDescent="0.25">
      <c r="A104" s="33" t="s">
        <v>5164</v>
      </c>
      <c r="B104" s="33">
        <v>10715</v>
      </c>
      <c r="C104" s="33">
        <f t="shared" si="1"/>
        <v>107</v>
      </c>
      <c r="D104" s="33">
        <v>1232</v>
      </c>
      <c r="E104" s="33">
        <v>795</v>
      </c>
      <c r="F104" s="69">
        <v>6452922078</v>
      </c>
      <c r="G104" s="33">
        <v>754</v>
      </c>
      <c r="H104" s="69">
        <v>612012987</v>
      </c>
      <c r="I104" s="71"/>
    </row>
    <row r="105" spans="1:9" x14ac:dyDescent="0.25">
      <c r="A105" s="33" t="s">
        <v>5164</v>
      </c>
      <c r="B105" s="33">
        <v>10716</v>
      </c>
      <c r="C105" s="33">
        <f t="shared" si="1"/>
        <v>107</v>
      </c>
      <c r="D105" s="33">
        <v>1566</v>
      </c>
      <c r="E105" s="33">
        <v>1258</v>
      </c>
      <c r="F105" s="69">
        <v>8033205619</v>
      </c>
      <c r="G105" s="33">
        <v>1211</v>
      </c>
      <c r="H105" s="69">
        <v>7733077905</v>
      </c>
      <c r="I105" s="71"/>
    </row>
    <row r="106" spans="1:9" x14ac:dyDescent="0.25">
      <c r="A106" s="33" t="s">
        <v>5164</v>
      </c>
      <c r="B106" s="33">
        <v>10717</v>
      </c>
      <c r="C106" s="33">
        <f t="shared" si="1"/>
        <v>107</v>
      </c>
      <c r="D106" s="33">
        <v>5062</v>
      </c>
      <c r="E106" s="33">
        <v>3045</v>
      </c>
      <c r="F106" s="69">
        <v>6015408929</v>
      </c>
      <c r="G106" s="33">
        <v>2898</v>
      </c>
      <c r="H106" s="69">
        <v>5725009878</v>
      </c>
      <c r="I106" s="71"/>
    </row>
    <row r="107" spans="1:9" x14ac:dyDescent="0.25">
      <c r="A107" s="33" t="s">
        <v>5164</v>
      </c>
      <c r="B107" s="33">
        <v>10718</v>
      </c>
      <c r="C107" s="33">
        <f t="shared" si="1"/>
        <v>107</v>
      </c>
      <c r="D107" s="33">
        <v>2128</v>
      </c>
      <c r="E107" s="33">
        <v>1710</v>
      </c>
      <c r="F107" s="69">
        <v>8035714286</v>
      </c>
      <c r="G107" s="33">
        <v>1656</v>
      </c>
      <c r="H107" s="69">
        <v>7781954887</v>
      </c>
      <c r="I107" s="71"/>
    </row>
    <row r="108" spans="1:9" x14ac:dyDescent="0.25">
      <c r="A108" s="33" t="s">
        <v>5164</v>
      </c>
      <c r="B108" s="33">
        <v>10719</v>
      </c>
      <c r="C108" s="33">
        <f t="shared" si="1"/>
        <v>107</v>
      </c>
      <c r="D108" s="33">
        <v>1392</v>
      </c>
      <c r="E108" s="33">
        <v>1064</v>
      </c>
      <c r="F108" s="69">
        <v>7643678161</v>
      </c>
      <c r="G108" s="33">
        <v>1043</v>
      </c>
      <c r="H108" s="69">
        <v>7492816092</v>
      </c>
      <c r="I108" s="71"/>
    </row>
    <row r="109" spans="1:9" x14ac:dyDescent="0.25">
      <c r="A109" s="33" t="s">
        <v>5164</v>
      </c>
      <c r="B109" s="33">
        <v>10720</v>
      </c>
      <c r="C109" s="33">
        <f t="shared" si="1"/>
        <v>107</v>
      </c>
      <c r="D109" s="33">
        <v>1163</v>
      </c>
      <c r="E109" s="33">
        <v>956</v>
      </c>
      <c r="F109" s="69">
        <v>8220120378</v>
      </c>
      <c r="G109" s="33">
        <v>917</v>
      </c>
      <c r="H109" s="69">
        <v>7884780739</v>
      </c>
      <c r="I109" s="71"/>
    </row>
    <row r="110" spans="1:9" x14ac:dyDescent="0.25">
      <c r="A110" s="33" t="s">
        <v>5164</v>
      </c>
      <c r="B110" s="33">
        <v>10721</v>
      </c>
      <c r="C110" s="33">
        <f t="shared" si="1"/>
        <v>107</v>
      </c>
      <c r="D110" s="33">
        <v>1672</v>
      </c>
      <c r="E110" s="33">
        <v>1340</v>
      </c>
      <c r="F110" s="69">
        <v>8014354067</v>
      </c>
      <c r="G110" s="33">
        <v>1278</v>
      </c>
      <c r="H110" s="69">
        <v>764354067</v>
      </c>
      <c r="I110" s="71"/>
    </row>
    <row r="111" spans="1:9" x14ac:dyDescent="0.25">
      <c r="A111" s="33" t="s">
        <v>5164</v>
      </c>
      <c r="B111" s="33">
        <v>10722</v>
      </c>
      <c r="C111" s="33">
        <f t="shared" si="1"/>
        <v>107</v>
      </c>
      <c r="D111" s="33">
        <v>2527</v>
      </c>
      <c r="E111" s="33">
        <v>1849</v>
      </c>
      <c r="F111" s="69">
        <v>7316976652</v>
      </c>
      <c r="G111" s="33">
        <v>1781</v>
      </c>
      <c r="H111" s="69">
        <v>7047882865</v>
      </c>
      <c r="I111" s="71"/>
    </row>
    <row r="112" spans="1:9" x14ac:dyDescent="0.25">
      <c r="A112" s="33" t="s">
        <v>5164</v>
      </c>
      <c r="B112" s="33">
        <v>10723</v>
      </c>
      <c r="C112" s="33">
        <f t="shared" si="1"/>
        <v>107</v>
      </c>
      <c r="D112" s="33">
        <v>1357</v>
      </c>
      <c r="E112" s="33">
        <v>1034</v>
      </c>
      <c r="F112" s="69">
        <v>7619749447</v>
      </c>
      <c r="G112" s="33">
        <v>997</v>
      </c>
      <c r="H112" s="69">
        <v>7347089167</v>
      </c>
      <c r="I112" s="71"/>
    </row>
    <row r="113" spans="1:9" x14ac:dyDescent="0.25">
      <c r="A113" s="33" t="s">
        <v>5164</v>
      </c>
      <c r="B113" s="33">
        <v>10724</v>
      </c>
      <c r="C113" s="33">
        <f t="shared" si="1"/>
        <v>107</v>
      </c>
      <c r="D113" s="33">
        <v>2280</v>
      </c>
      <c r="E113" s="33">
        <v>1540</v>
      </c>
      <c r="F113" s="69">
        <v>6754385965</v>
      </c>
      <c r="G113" s="33">
        <v>1460</v>
      </c>
      <c r="H113" s="69">
        <v>6403508772</v>
      </c>
      <c r="I113" s="71"/>
    </row>
    <row r="114" spans="1:9" x14ac:dyDescent="0.25">
      <c r="A114" s="33" t="s">
        <v>5164</v>
      </c>
      <c r="B114" s="33">
        <v>10725</v>
      </c>
      <c r="C114" s="33">
        <f t="shared" si="1"/>
        <v>107</v>
      </c>
      <c r="D114" s="33">
        <v>704</v>
      </c>
      <c r="E114" s="33">
        <v>480</v>
      </c>
      <c r="F114" s="69">
        <v>6818181818</v>
      </c>
      <c r="G114" s="33">
        <v>452</v>
      </c>
      <c r="H114" s="69">
        <v>6420454545</v>
      </c>
      <c r="I114" s="71"/>
    </row>
    <row r="115" spans="1:9" x14ac:dyDescent="0.25">
      <c r="A115" s="33" t="s">
        <v>5164</v>
      </c>
      <c r="B115" s="33">
        <v>10726</v>
      </c>
      <c r="C115" s="33">
        <f t="shared" si="1"/>
        <v>107</v>
      </c>
      <c r="D115" s="33">
        <v>623</v>
      </c>
      <c r="E115" s="33">
        <v>390</v>
      </c>
      <c r="F115" s="69">
        <v>6260032103</v>
      </c>
      <c r="G115" s="33">
        <v>370</v>
      </c>
      <c r="H115" s="69">
        <v>5939004815</v>
      </c>
      <c r="I115" s="71"/>
    </row>
    <row r="116" spans="1:9" x14ac:dyDescent="0.25">
      <c r="A116" s="33" t="s">
        <v>5164</v>
      </c>
      <c r="B116" s="33">
        <v>10727</v>
      </c>
      <c r="C116" s="33">
        <f t="shared" si="1"/>
        <v>107</v>
      </c>
      <c r="D116" s="33">
        <v>782</v>
      </c>
      <c r="E116" s="33">
        <v>494</v>
      </c>
      <c r="F116" s="69">
        <v>631713555</v>
      </c>
      <c r="G116" s="33">
        <v>480</v>
      </c>
      <c r="H116" s="69">
        <v>6138107417</v>
      </c>
      <c r="I116" s="71"/>
    </row>
    <row r="117" spans="1:9" x14ac:dyDescent="0.25">
      <c r="A117" s="33" t="s">
        <v>5164</v>
      </c>
      <c r="B117" s="33">
        <v>10801</v>
      </c>
      <c r="C117" s="33">
        <f t="shared" si="1"/>
        <v>108</v>
      </c>
      <c r="D117" s="33">
        <v>3114</v>
      </c>
      <c r="E117" s="33">
        <v>2486</v>
      </c>
      <c r="F117" s="69">
        <v>798330122</v>
      </c>
      <c r="G117" s="33">
        <v>2414</v>
      </c>
      <c r="H117" s="69">
        <v>7752087347</v>
      </c>
      <c r="I117" s="71"/>
    </row>
    <row r="118" spans="1:9" x14ac:dyDescent="0.25">
      <c r="A118" s="33" t="s">
        <v>5164</v>
      </c>
      <c r="B118" s="33">
        <v>10802</v>
      </c>
      <c r="C118" s="33">
        <f t="shared" si="1"/>
        <v>108</v>
      </c>
      <c r="D118" s="33">
        <v>1372</v>
      </c>
      <c r="E118" s="33">
        <v>1043</v>
      </c>
      <c r="F118" s="69">
        <v>7602040816</v>
      </c>
      <c r="G118" s="33">
        <v>1012</v>
      </c>
      <c r="H118" s="69">
        <v>7376093294</v>
      </c>
      <c r="I118" s="71"/>
    </row>
    <row r="119" spans="1:9" x14ac:dyDescent="0.25">
      <c r="A119" s="33" t="s">
        <v>5164</v>
      </c>
      <c r="B119" s="33">
        <v>10803</v>
      </c>
      <c r="C119" s="33">
        <f t="shared" si="1"/>
        <v>108</v>
      </c>
      <c r="D119" s="33">
        <v>1065</v>
      </c>
      <c r="E119" s="33">
        <v>837</v>
      </c>
      <c r="F119" s="69">
        <v>785915493</v>
      </c>
      <c r="G119" s="33">
        <v>821</v>
      </c>
      <c r="H119" s="69">
        <v>7708920188</v>
      </c>
      <c r="I119" s="71"/>
    </row>
    <row r="120" spans="1:9" x14ac:dyDescent="0.25">
      <c r="A120" s="33" t="s">
        <v>5164</v>
      </c>
      <c r="B120" s="33">
        <v>10804</v>
      </c>
      <c r="C120" s="33">
        <f t="shared" si="1"/>
        <v>108</v>
      </c>
      <c r="D120" s="33">
        <v>1354</v>
      </c>
      <c r="E120" s="33">
        <v>1028</v>
      </c>
      <c r="F120" s="69">
        <v>7592319055</v>
      </c>
      <c r="G120" s="33">
        <v>998</v>
      </c>
      <c r="H120" s="69">
        <v>7370753323</v>
      </c>
      <c r="I120" s="71"/>
    </row>
    <row r="121" spans="1:9" x14ac:dyDescent="0.25">
      <c r="A121" s="33" t="s">
        <v>5164</v>
      </c>
      <c r="B121" s="33">
        <v>10805</v>
      </c>
      <c r="C121" s="33">
        <f t="shared" si="1"/>
        <v>108</v>
      </c>
      <c r="D121" s="33">
        <v>1819</v>
      </c>
      <c r="E121" s="33">
        <v>1418</v>
      </c>
      <c r="F121" s="69">
        <v>7795492029</v>
      </c>
      <c r="G121" s="33">
        <v>1387</v>
      </c>
      <c r="H121" s="69">
        <v>7625068719</v>
      </c>
      <c r="I121" s="71"/>
    </row>
    <row r="122" spans="1:9" x14ac:dyDescent="0.25">
      <c r="A122" s="33" t="s">
        <v>5164</v>
      </c>
      <c r="B122" s="33">
        <v>10806</v>
      </c>
      <c r="C122" s="33">
        <f t="shared" si="1"/>
        <v>108</v>
      </c>
      <c r="D122" s="33">
        <v>610</v>
      </c>
      <c r="E122" s="33">
        <v>421</v>
      </c>
      <c r="F122" s="69">
        <v>6901639344</v>
      </c>
      <c r="G122" s="33">
        <v>407</v>
      </c>
      <c r="H122" s="69">
        <v>6672131148</v>
      </c>
      <c r="I122" s="71"/>
    </row>
    <row r="123" spans="1:9" x14ac:dyDescent="0.25">
      <c r="A123" s="33" t="s">
        <v>5164</v>
      </c>
      <c r="B123" s="33">
        <v>10807</v>
      </c>
      <c r="C123" s="33">
        <f t="shared" si="1"/>
        <v>108</v>
      </c>
      <c r="D123" s="33">
        <v>1879</v>
      </c>
      <c r="E123" s="33">
        <v>1452</v>
      </c>
      <c r="F123" s="69">
        <v>7727514635</v>
      </c>
      <c r="G123" s="33">
        <v>1393</v>
      </c>
      <c r="H123" s="69">
        <v>7413517829</v>
      </c>
      <c r="I123" s="71"/>
    </row>
    <row r="124" spans="1:9" x14ac:dyDescent="0.25">
      <c r="A124" s="33" t="s">
        <v>5164</v>
      </c>
      <c r="B124" s="33">
        <v>10808</v>
      </c>
      <c r="C124" s="33">
        <f t="shared" si="1"/>
        <v>108</v>
      </c>
      <c r="D124" s="33">
        <v>1154</v>
      </c>
      <c r="E124" s="33">
        <v>888</v>
      </c>
      <c r="F124" s="69">
        <v>7694974003</v>
      </c>
      <c r="G124" s="33">
        <v>862</v>
      </c>
      <c r="H124" s="69">
        <v>7469670711</v>
      </c>
      <c r="I124" s="71"/>
    </row>
    <row r="125" spans="1:9" x14ac:dyDescent="0.25">
      <c r="A125" s="33" t="s">
        <v>5164</v>
      </c>
      <c r="B125" s="33">
        <v>10809</v>
      </c>
      <c r="C125" s="33">
        <f t="shared" si="1"/>
        <v>108</v>
      </c>
      <c r="D125" s="33">
        <v>2016</v>
      </c>
      <c r="E125" s="33">
        <v>1425</v>
      </c>
      <c r="F125" s="69">
        <v>7068452381</v>
      </c>
      <c r="G125" s="33">
        <v>1388</v>
      </c>
      <c r="H125" s="69">
        <v>6884920635</v>
      </c>
      <c r="I125" s="71"/>
    </row>
    <row r="126" spans="1:9" x14ac:dyDescent="0.25">
      <c r="A126" s="33" t="s">
        <v>5164</v>
      </c>
      <c r="B126" s="33">
        <v>10810</v>
      </c>
      <c r="C126" s="33">
        <f t="shared" si="1"/>
        <v>108</v>
      </c>
      <c r="D126" s="33">
        <v>842</v>
      </c>
      <c r="E126" s="33">
        <v>637</v>
      </c>
      <c r="F126" s="69">
        <v>7565320665</v>
      </c>
      <c r="G126" s="33">
        <v>625</v>
      </c>
      <c r="H126" s="69">
        <v>742280285</v>
      </c>
      <c r="I126" s="71"/>
    </row>
    <row r="127" spans="1:9" x14ac:dyDescent="0.25">
      <c r="A127" s="33" t="s">
        <v>5164</v>
      </c>
      <c r="B127" s="33">
        <v>10811</v>
      </c>
      <c r="C127" s="33">
        <f t="shared" si="1"/>
        <v>108</v>
      </c>
      <c r="D127" s="33">
        <v>1784</v>
      </c>
      <c r="E127" s="33">
        <v>1306</v>
      </c>
      <c r="F127" s="69">
        <v>7320627803</v>
      </c>
      <c r="G127" s="33">
        <v>1246</v>
      </c>
      <c r="H127" s="69">
        <v>6984304933</v>
      </c>
      <c r="I127" s="71"/>
    </row>
    <row r="128" spans="1:9" x14ac:dyDescent="0.25">
      <c r="A128" s="33" t="s">
        <v>5164</v>
      </c>
      <c r="B128" s="33">
        <v>10812</v>
      </c>
      <c r="C128" s="33">
        <f t="shared" si="1"/>
        <v>108</v>
      </c>
      <c r="D128" s="33">
        <v>1253</v>
      </c>
      <c r="E128" s="33">
        <v>887</v>
      </c>
      <c r="F128" s="69">
        <v>7079010375</v>
      </c>
      <c r="G128" s="33">
        <v>854</v>
      </c>
      <c r="H128" s="69">
        <v>6815642458</v>
      </c>
      <c r="I128" s="71"/>
    </row>
    <row r="129" spans="1:9" x14ac:dyDescent="0.25">
      <c r="A129" s="33" t="s">
        <v>5164</v>
      </c>
      <c r="B129" s="33">
        <v>10813</v>
      </c>
      <c r="C129" s="33">
        <f t="shared" si="1"/>
        <v>108</v>
      </c>
      <c r="D129" s="33">
        <v>1679</v>
      </c>
      <c r="E129" s="33">
        <v>1260</v>
      </c>
      <c r="F129" s="69">
        <v>7504466945</v>
      </c>
      <c r="G129" s="33">
        <v>1220</v>
      </c>
      <c r="H129" s="69">
        <v>7266229899</v>
      </c>
      <c r="I129" s="71"/>
    </row>
    <row r="130" spans="1:9" x14ac:dyDescent="0.25">
      <c r="A130" s="33" t="s">
        <v>5164</v>
      </c>
      <c r="B130" s="33">
        <v>10814</v>
      </c>
      <c r="C130" s="33">
        <f t="shared" si="1"/>
        <v>108</v>
      </c>
      <c r="D130" s="33">
        <v>1091</v>
      </c>
      <c r="E130" s="33">
        <v>848</v>
      </c>
      <c r="F130" s="69">
        <v>777268561</v>
      </c>
      <c r="G130" s="33">
        <v>808</v>
      </c>
      <c r="H130" s="69">
        <v>7406049496</v>
      </c>
      <c r="I130" s="71"/>
    </row>
    <row r="131" spans="1:9" x14ac:dyDescent="0.25">
      <c r="A131" s="33" t="s">
        <v>5164</v>
      </c>
      <c r="B131" s="33">
        <v>10815</v>
      </c>
      <c r="C131" s="33">
        <f t="shared" si="1"/>
        <v>108</v>
      </c>
      <c r="D131" s="33">
        <v>1402</v>
      </c>
      <c r="E131" s="33">
        <v>1108</v>
      </c>
      <c r="F131" s="69">
        <v>790299572</v>
      </c>
      <c r="G131" s="33">
        <v>1051</v>
      </c>
      <c r="H131" s="69">
        <v>7496433666</v>
      </c>
      <c r="I131" s="71"/>
    </row>
    <row r="132" spans="1:9" x14ac:dyDescent="0.25">
      <c r="A132" s="33" t="s">
        <v>5164</v>
      </c>
      <c r="B132" s="33">
        <v>10816</v>
      </c>
      <c r="C132" s="33">
        <f t="shared" si="1"/>
        <v>108</v>
      </c>
      <c r="D132" s="33">
        <v>3265</v>
      </c>
      <c r="E132" s="33">
        <v>2386</v>
      </c>
      <c r="F132" s="69">
        <v>7307810107</v>
      </c>
      <c r="G132" s="33">
        <v>2294</v>
      </c>
      <c r="H132" s="69">
        <v>7026033691</v>
      </c>
      <c r="I132" s="71"/>
    </row>
    <row r="133" spans="1:9" x14ac:dyDescent="0.25">
      <c r="A133" s="33" t="s">
        <v>5164</v>
      </c>
      <c r="B133" s="33">
        <v>10817</v>
      </c>
      <c r="C133" s="33">
        <f t="shared" si="1"/>
        <v>108</v>
      </c>
      <c r="D133" s="33">
        <v>1621</v>
      </c>
      <c r="E133" s="33">
        <v>1218</v>
      </c>
      <c r="F133" s="69">
        <v>7513880321</v>
      </c>
      <c r="G133" s="33">
        <v>1172</v>
      </c>
      <c r="H133" s="69">
        <v>7230104874</v>
      </c>
      <c r="I133" s="71"/>
    </row>
    <row r="134" spans="1:9" x14ac:dyDescent="0.25">
      <c r="A134" s="33" t="s">
        <v>5164</v>
      </c>
      <c r="B134" s="33">
        <v>10818</v>
      </c>
      <c r="C134" s="33">
        <f t="shared" ref="C134:C197" si="2">ROUNDDOWN(B134/100,0)</f>
        <v>108</v>
      </c>
      <c r="D134" s="33">
        <v>857</v>
      </c>
      <c r="E134" s="33">
        <v>619</v>
      </c>
      <c r="F134" s="69">
        <v>7222870478</v>
      </c>
      <c r="G134" s="33">
        <v>594</v>
      </c>
      <c r="H134" s="69">
        <v>6931155193</v>
      </c>
      <c r="I134" s="71"/>
    </row>
    <row r="135" spans="1:9" x14ac:dyDescent="0.25">
      <c r="A135" s="33" t="s">
        <v>5164</v>
      </c>
      <c r="B135" s="33">
        <v>10819</v>
      </c>
      <c r="C135" s="33">
        <f t="shared" si="2"/>
        <v>108</v>
      </c>
      <c r="D135" s="33">
        <v>903</v>
      </c>
      <c r="E135" s="33">
        <v>700</v>
      </c>
      <c r="F135" s="69">
        <v>7751937984</v>
      </c>
      <c r="G135" s="33">
        <v>679</v>
      </c>
      <c r="H135" s="69">
        <v>7519379845</v>
      </c>
      <c r="I135" s="71"/>
    </row>
    <row r="136" spans="1:9" x14ac:dyDescent="0.25">
      <c r="A136" s="33" t="s">
        <v>5164</v>
      </c>
      <c r="B136" s="33">
        <v>10820</v>
      </c>
      <c r="C136" s="33">
        <f t="shared" si="2"/>
        <v>108</v>
      </c>
      <c r="D136" s="33">
        <v>899</v>
      </c>
      <c r="E136" s="33">
        <v>733</v>
      </c>
      <c r="F136" s="69">
        <v>8153503893</v>
      </c>
      <c r="G136" s="33">
        <v>719</v>
      </c>
      <c r="H136" s="69">
        <v>7997775306</v>
      </c>
      <c r="I136" s="71"/>
    </row>
    <row r="137" spans="1:9" x14ac:dyDescent="0.25">
      <c r="A137" s="33" t="s">
        <v>5164</v>
      </c>
      <c r="B137" s="33">
        <v>10821</v>
      </c>
      <c r="C137" s="33">
        <f t="shared" si="2"/>
        <v>108</v>
      </c>
      <c r="D137" s="33">
        <v>1279</v>
      </c>
      <c r="E137" s="33">
        <v>939</v>
      </c>
      <c r="F137" s="69">
        <v>7341673182</v>
      </c>
      <c r="G137" s="33">
        <v>907</v>
      </c>
      <c r="H137" s="69">
        <v>7091477717</v>
      </c>
      <c r="I137" s="71"/>
    </row>
    <row r="138" spans="1:9" x14ac:dyDescent="0.25">
      <c r="A138" s="33" t="s">
        <v>5164</v>
      </c>
      <c r="B138" s="33">
        <v>10822</v>
      </c>
      <c r="C138" s="33">
        <f t="shared" si="2"/>
        <v>108</v>
      </c>
      <c r="D138" s="33">
        <v>1370</v>
      </c>
      <c r="E138" s="33">
        <v>1056</v>
      </c>
      <c r="F138" s="69">
        <v>7708029197</v>
      </c>
      <c r="G138" s="33">
        <v>1016</v>
      </c>
      <c r="H138" s="69">
        <v>7416058394</v>
      </c>
      <c r="I138" s="71"/>
    </row>
    <row r="139" spans="1:9" x14ac:dyDescent="0.25">
      <c r="A139" s="33" t="s">
        <v>5164</v>
      </c>
      <c r="B139" s="33">
        <v>10823</v>
      </c>
      <c r="C139" s="33">
        <f t="shared" si="2"/>
        <v>108</v>
      </c>
      <c r="D139" s="33">
        <v>1813</v>
      </c>
      <c r="E139" s="33">
        <v>1305</v>
      </c>
      <c r="F139" s="69">
        <v>7198014341</v>
      </c>
      <c r="G139" s="33">
        <v>1251</v>
      </c>
      <c r="H139" s="69">
        <v>6900165472</v>
      </c>
      <c r="I139" s="71"/>
    </row>
    <row r="140" spans="1:9" x14ac:dyDescent="0.25">
      <c r="A140" s="33" t="s">
        <v>5164</v>
      </c>
      <c r="B140" s="33">
        <v>10824</v>
      </c>
      <c r="C140" s="33">
        <f t="shared" si="2"/>
        <v>108</v>
      </c>
      <c r="D140" s="33">
        <v>582</v>
      </c>
      <c r="E140" s="33">
        <v>430</v>
      </c>
      <c r="F140" s="69">
        <v>7388316151</v>
      </c>
      <c r="G140" s="33">
        <v>413</v>
      </c>
      <c r="H140" s="69">
        <v>7096219931</v>
      </c>
      <c r="I140" s="71"/>
    </row>
    <row r="141" spans="1:9" x14ac:dyDescent="0.25">
      <c r="A141" s="33" t="s">
        <v>5164</v>
      </c>
      <c r="B141" s="33">
        <v>10825</v>
      </c>
      <c r="C141" s="33">
        <f t="shared" si="2"/>
        <v>108</v>
      </c>
      <c r="D141" s="33">
        <v>644</v>
      </c>
      <c r="E141" s="33">
        <v>478</v>
      </c>
      <c r="F141" s="69">
        <v>7422360248</v>
      </c>
      <c r="G141" s="33">
        <v>452</v>
      </c>
      <c r="H141" s="69">
        <v>701863354</v>
      </c>
      <c r="I141" s="71"/>
    </row>
    <row r="142" spans="1:9" x14ac:dyDescent="0.25">
      <c r="A142" s="33" t="s">
        <v>5164</v>
      </c>
      <c r="B142" s="33">
        <v>10826</v>
      </c>
      <c r="C142" s="33">
        <f t="shared" si="2"/>
        <v>108</v>
      </c>
      <c r="D142" s="33">
        <v>639</v>
      </c>
      <c r="E142" s="33">
        <v>470</v>
      </c>
      <c r="F142" s="69">
        <v>7355242567</v>
      </c>
      <c r="G142" s="33">
        <v>457</v>
      </c>
      <c r="H142" s="69">
        <v>7151799687</v>
      </c>
      <c r="I142" s="71"/>
    </row>
    <row r="143" spans="1:9" x14ac:dyDescent="0.25">
      <c r="A143" s="33" t="s">
        <v>5164</v>
      </c>
      <c r="B143" s="33">
        <v>10827</v>
      </c>
      <c r="C143" s="33">
        <f t="shared" si="2"/>
        <v>108</v>
      </c>
      <c r="D143" s="33">
        <v>355</v>
      </c>
      <c r="E143" s="33">
        <v>268</v>
      </c>
      <c r="F143" s="69">
        <v>7549295775</v>
      </c>
      <c r="G143" s="33">
        <v>256</v>
      </c>
      <c r="H143" s="69">
        <v>7211267606</v>
      </c>
      <c r="I143" s="71"/>
    </row>
    <row r="144" spans="1:9" x14ac:dyDescent="0.25">
      <c r="A144" s="33" t="s">
        <v>5164</v>
      </c>
      <c r="B144" s="33">
        <v>10828</v>
      </c>
      <c r="C144" s="33">
        <f t="shared" si="2"/>
        <v>108</v>
      </c>
      <c r="D144" s="33">
        <v>792</v>
      </c>
      <c r="E144" s="33">
        <v>598</v>
      </c>
      <c r="F144" s="69">
        <v>7550505051</v>
      </c>
      <c r="G144" s="33">
        <v>568</v>
      </c>
      <c r="H144" s="69">
        <v>7171717172</v>
      </c>
      <c r="I144" s="71"/>
    </row>
    <row r="145" spans="1:9" x14ac:dyDescent="0.25">
      <c r="A145" s="33" t="s">
        <v>5164</v>
      </c>
      <c r="B145" s="33">
        <v>10901</v>
      </c>
      <c r="C145" s="33">
        <f t="shared" si="2"/>
        <v>109</v>
      </c>
      <c r="D145" s="33">
        <v>1600</v>
      </c>
      <c r="E145" s="33">
        <v>1185</v>
      </c>
      <c r="F145" s="69">
        <v>740625</v>
      </c>
      <c r="G145" s="33">
        <v>1138</v>
      </c>
      <c r="H145" s="69">
        <v>71125</v>
      </c>
      <c r="I145" s="71"/>
    </row>
    <row r="146" spans="1:9" x14ac:dyDescent="0.25">
      <c r="A146" s="33" t="s">
        <v>5164</v>
      </c>
      <c r="B146" s="33">
        <v>10902</v>
      </c>
      <c r="C146" s="33">
        <f t="shared" si="2"/>
        <v>109</v>
      </c>
      <c r="D146" s="33">
        <v>2079</v>
      </c>
      <c r="E146" s="33">
        <v>1612</v>
      </c>
      <c r="F146" s="69">
        <v>7753727754</v>
      </c>
      <c r="G146" s="33">
        <v>1522</v>
      </c>
      <c r="H146" s="69">
        <v>7320827321</v>
      </c>
      <c r="I146" s="71"/>
    </row>
    <row r="147" spans="1:9" x14ac:dyDescent="0.25">
      <c r="A147" s="33" t="s">
        <v>5164</v>
      </c>
      <c r="B147" s="33">
        <v>10903</v>
      </c>
      <c r="C147" s="33">
        <f t="shared" si="2"/>
        <v>109</v>
      </c>
      <c r="D147" s="33">
        <v>1083</v>
      </c>
      <c r="E147" s="33">
        <v>870</v>
      </c>
      <c r="F147" s="69">
        <v>8033240997</v>
      </c>
      <c r="G147" s="33">
        <v>833</v>
      </c>
      <c r="H147" s="69">
        <v>7691597415</v>
      </c>
      <c r="I147" s="71"/>
    </row>
    <row r="148" spans="1:9" x14ac:dyDescent="0.25">
      <c r="A148" s="33" t="s">
        <v>5164</v>
      </c>
      <c r="B148" s="33">
        <v>10904</v>
      </c>
      <c r="C148" s="33">
        <f t="shared" si="2"/>
        <v>109</v>
      </c>
      <c r="D148" s="33">
        <v>1249</v>
      </c>
      <c r="E148" s="33">
        <v>832</v>
      </c>
      <c r="F148" s="69">
        <v>6661329063</v>
      </c>
      <c r="G148" s="33">
        <v>796</v>
      </c>
      <c r="H148" s="69">
        <v>6373098479</v>
      </c>
      <c r="I148" s="71"/>
    </row>
    <row r="149" spans="1:9" x14ac:dyDescent="0.25">
      <c r="A149" s="33" t="s">
        <v>5164</v>
      </c>
      <c r="B149" s="33">
        <v>10905</v>
      </c>
      <c r="C149" s="33">
        <f t="shared" si="2"/>
        <v>109</v>
      </c>
      <c r="D149" s="33">
        <v>3549</v>
      </c>
      <c r="E149" s="33">
        <v>2645</v>
      </c>
      <c r="F149" s="69">
        <v>7452803607</v>
      </c>
      <c r="G149" s="33">
        <v>2497</v>
      </c>
      <c r="H149" s="69">
        <v>7035784728</v>
      </c>
      <c r="I149" s="71"/>
    </row>
    <row r="150" spans="1:9" x14ac:dyDescent="0.25">
      <c r="A150" s="33" t="s">
        <v>5164</v>
      </c>
      <c r="B150" s="33">
        <v>10906</v>
      </c>
      <c r="C150" s="33">
        <f t="shared" si="2"/>
        <v>109</v>
      </c>
      <c r="D150" s="33">
        <v>746</v>
      </c>
      <c r="E150" s="33">
        <v>572</v>
      </c>
      <c r="F150" s="69">
        <v>7667560322</v>
      </c>
      <c r="G150" s="33">
        <v>548</v>
      </c>
      <c r="H150" s="69">
        <v>7345844504</v>
      </c>
      <c r="I150" s="71"/>
    </row>
    <row r="151" spans="1:9" x14ac:dyDescent="0.25">
      <c r="A151" s="33" t="s">
        <v>5164</v>
      </c>
      <c r="B151" s="33">
        <v>10907</v>
      </c>
      <c r="C151" s="33">
        <f t="shared" si="2"/>
        <v>109</v>
      </c>
      <c r="D151" s="33">
        <v>1495</v>
      </c>
      <c r="E151" s="33">
        <v>1013</v>
      </c>
      <c r="F151" s="69">
        <v>6775919732</v>
      </c>
      <c r="G151" s="33">
        <v>975</v>
      </c>
      <c r="H151" s="69">
        <v>652173913</v>
      </c>
      <c r="I151" s="71"/>
    </row>
    <row r="152" spans="1:9" x14ac:dyDescent="0.25">
      <c r="A152" s="33" t="s">
        <v>5164</v>
      </c>
      <c r="B152" s="33">
        <v>10908</v>
      </c>
      <c r="C152" s="33">
        <f t="shared" si="2"/>
        <v>109</v>
      </c>
      <c r="D152" s="33">
        <v>1448</v>
      </c>
      <c r="E152" s="33">
        <v>1088</v>
      </c>
      <c r="F152" s="69">
        <v>7513812155</v>
      </c>
      <c r="G152" s="33">
        <v>1037</v>
      </c>
      <c r="H152" s="69">
        <v>716160221</v>
      </c>
      <c r="I152" s="71"/>
    </row>
    <row r="153" spans="1:9" x14ac:dyDescent="0.25">
      <c r="A153" s="33" t="s">
        <v>5164</v>
      </c>
      <c r="B153" s="33">
        <v>10909</v>
      </c>
      <c r="C153" s="33">
        <f t="shared" si="2"/>
        <v>109</v>
      </c>
      <c r="D153" s="33">
        <v>1133</v>
      </c>
      <c r="E153" s="33">
        <v>794</v>
      </c>
      <c r="F153" s="69">
        <v>7007943513</v>
      </c>
      <c r="G153" s="33">
        <v>764</v>
      </c>
      <c r="H153" s="69">
        <v>6743159753</v>
      </c>
      <c r="I153" s="71"/>
    </row>
    <row r="154" spans="1:9" x14ac:dyDescent="0.25">
      <c r="A154" s="33" t="s">
        <v>5164</v>
      </c>
      <c r="B154" s="33">
        <v>10910</v>
      </c>
      <c r="C154" s="33">
        <f t="shared" si="2"/>
        <v>109</v>
      </c>
      <c r="D154" s="33">
        <v>1353</v>
      </c>
      <c r="E154" s="33">
        <v>928</v>
      </c>
      <c r="F154" s="69">
        <v>6858832225</v>
      </c>
      <c r="G154" s="33">
        <v>881</v>
      </c>
      <c r="H154" s="69">
        <v>6511456024</v>
      </c>
      <c r="I154" s="71"/>
    </row>
    <row r="155" spans="1:9" x14ac:dyDescent="0.25">
      <c r="A155" s="33" t="s">
        <v>5164</v>
      </c>
      <c r="B155" s="33">
        <v>10911</v>
      </c>
      <c r="C155" s="33">
        <f t="shared" si="2"/>
        <v>109</v>
      </c>
      <c r="D155" s="33">
        <v>1139</v>
      </c>
      <c r="E155" s="33">
        <v>866</v>
      </c>
      <c r="F155" s="69">
        <v>7603160667</v>
      </c>
      <c r="G155" s="33">
        <v>822</v>
      </c>
      <c r="H155" s="69">
        <v>7216856892</v>
      </c>
      <c r="I155" s="71"/>
    </row>
    <row r="156" spans="1:9" x14ac:dyDescent="0.25">
      <c r="A156" s="33" t="s">
        <v>5164</v>
      </c>
      <c r="B156" s="33">
        <v>10912</v>
      </c>
      <c r="C156" s="33">
        <f t="shared" si="2"/>
        <v>109</v>
      </c>
      <c r="D156" s="33">
        <v>1873</v>
      </c>
      <c r="E156" s="33">
        <v>1282</v>
      </c>
      <c r="F156" s="69">
        <v>6844634277</v>
      </c>
      <c r="G156" s="33">
        <v>1232</v>
      </c>
      <c r="H156" s="69">
        <v>6577682862</v>
      </c>
      <c r="I156" s="71"/>
    </row>
    <row r="157" spans="1:9" x14ac:dyDescent="0.25">
      <c r="A157" s="33" t="s">
        <v>5164</v>
      </c>
      <c r="B157" s="33">
        <v>10913</v>
      </c>
      <c r="C157" s="33">
        <f t="shared" si="2"/>
        <v>109</v>
      </c>
      <c r="D157" s="33">
        <v>659</v>
      </c>
      <c r="E157" s="33">
        <v>512</v>
      </c>
      <c r="F157" s="69">
        <v>7769347496</v>
      </c>
      <c r="G157" s="33">
        <v>490</v>
      </c>
      <c r="H157" s="69">
        <v>7435508346</v>
      </c>
      <c r="I157" s="71"/>
    </row>
    <row r="158" spans="1:9" x14ac:dyDescent="0.25">
      <c r="A158" s="33" t="s">
        <v>5164</v>
      </c>
      <c r="B158" s="33">
        <v>10914</v>
      </c>
      <c r="C158" s="33">
        <f t="shared" si="2"/>
        <v>109</v>
      </c>
      <c r="D158" s="33">
        <v>1527</v>
      </c>
      <c r="E158" s="33">
        <v>1213</v>
      </c>
      <c r="F158" s="69">
        <v>7943680419</v>
      </c>
      <c r="G158" s="33">
        <v>1174</v>
      </c>
      <c r="H158" s="69">
        <v>7688277669</v>
      </c>
      <c r="I158" s="71"/>
    </row>
    <row r="159" spans="1:9" x14ac:dyDescent="0.25">
      <c r="A159" s="33" t="s">
        <v>5164</v>
      </c>
      <c r="B159" s="33">
        <v>10915</v>
      </c>
      <c r="C159" s="33">
        <f t="shared" si="2"/>
        <v>109</v>
      </c>
      <c r="D159" s="33">
        <v>1010</v>
      </c>
      <c r="E159" s="33">
        <v>706</v>
      </c>
      <c r="F159" s="69">
        <v>699009901</v>
      </c>
      <c r="G159" s="33">
        <v>678</v>
      </c>
      <c r="H159" s="69">
        <v>6712871287</v>
      </c>
      <c r="I159" s="71"/>
    </row>
    <row r="160" spans="1:9" x14ac:dyDescent="0.25">
      <c r="A160" s="33" t="s">
        <v>5164</v>
      </c>
      <c r="B160" s="33">
        <v>10916</v>
      </c>
      <c r="C160" s="33">
        <f t="shared" si="2"/>
        <v>109</v>
      </c>
      <c r="D160" s="33">
        <v>2452</v>
      </c>
      <c r="E160" s="33">
        <v>1710</v>
      </c>
      <c r="F160" s="69">
        <v>6973898858</v>
      </c>
      <c r="G160" s="33">
        <v>1639</v>
      </c>
      <c r="H160" s="69">
        <v>6684339315</v>
      </c>
      <c r="I160" s="71"/>
    </row>
    <row r="161" spans="1:9" x14ac:dyDescent="0.25">
      <c r="A161" s="33" t="s">
        <v>5164</v>
      </c>
      <c r="B161" s="33">
        <v>10917</v>
      </c>
      <c r="C161" s="33">
        <f t="shared" si="2"/>
        <v>109</v>
      </c>
      <c r="D161" s="33">
        <v>7662</v>
      </c>
      <c r="E161" s="33">
        <v>5268</v>
      </c>
      <c r="F161" s="69">
        <v>6875489428</v>
      </c>
      <c r="G161" s="33">
        <v>5068</v>
      </c>
      <c r="H161" s="69">
        <v>6614460976</v>
      </c>
      <c r="I161" s="71"/>
    </row>
    <row r="162" spans="1:9" x14ac:dyDescent="0.25">
      <c r="A162" s="33" t="s">
        <v>5164</v>
      </c>
      <c r="B162" s="33">
        <v>10918</v>
      </c>
      <c r="C162" s="33">
        <f t="shared" si="2"/>
        <v>109</v>
      </c>
      <c r="D162" s="33">
        <v>5882</v>
      </c>
      <c r="E162" s="33">
        <v>4053</v>
      </c>
      <c r="F162" s="69">
        <v>6890513431</v>
      </c>
      <c r="G162" s="33">
        <v>3852</v>
      </c>
      <c r="H162" s="69">
        <v>6548792928</v>
      </c>
      <c r="I162" s="71"/>
    </row>
    <row r="163" spans="1:9" x14ac:dyDescent="0.25">
      <c r="A163" s="33" t="s">
        <v>5164</v>
      </c>
      <c r="B163" s="33">
        <v>10919</v>
      </c>
      <c r="C163" s="33">
        <f t="shared" si="2"/>
        <v>109</v>
      </c>
      <c r="D163" s="33">
        <v>2937</v>
      </c>
      <c r="E163" s="33">
        <v>2238</v>
      </c>
      <c r="F163" s="69">
        <v>7620020429</v>
      </c>
      <c r="G163" s="33">
        <v>2142</v>
      </c>
      <c r="H163" s="69">
        <v>7293156282</v>
      </c>
      <c r="I163" s="71"/>
    </row>
    <row r="164" spans="1:9" x14ac:dyDescent="0.25">
      <c r="A164" s="33" t="s">
        <v>5164</v>
      </c>
      <c r="B164" s="33">
        <v>10920</v>
      </c>
      <c r="C164" s="33">
        <f t="shared" si="2"/>
        <v>109</v>
      </c>
      <c r="D164" s="33">
        <v>1647</v>
      </c>
      <c r="E164" s="33">
        <v>1179</v>
      </c>
      <c r="F164" s="69">
        <v>7158469945</v>
      </c>
      <c r="G164" s="33">
        <v>1130</v>
      </c>
      <c r="H164" s="69">
        <v>686095932</v>
      </c>
      <c r="I164" s="71"/>
    </row>
    <row r="165" spans="1:9" x14ac:dyDescent="0.25">
      <c r="A165" s="33" t="s">
        <v>5164</v>
      </c>
      <c r="B165" s="33">
        <v>10921</v>
      </c>
      <c r="C165" s="33">
        <f t="shared" si="2"/>
        <v>109</v>
      </c>
      <c r="D165" s="33">
        <v>1433</v>
      </c>
      <c r="E165" s="33">
        <v>1120</v>
      </c>
      <c r="F165" s="69">
        <v>781577111</v>
      </c>
      <c r="G165" s="33">
        <v>1081</v>
      </c>
      <c r="H165" s="69">
        <v>7543614794</v>
      </c>
      <c r="I165" s="71"/>
    </row>
    <row r="166" spans="1:9" x14ac:dyDescent="0.25">
      <c r="A166" s="33" t="s">
        <v>5164</v>
      </c>
      <c r="B166" s="33">
        <v>10922</v>
      </c>
      <c r="C166" s="33">
        <f t="shared" si="2"/>
        <v>109</v>
      </c>
      <c r="D166" s="33">
        <v>747</v>
      </c>
      <c r="E166" s="33">
        <v>491</v>
      </c>
      <c r="F166" s="69">
        <v>6572958501</v>
      </c>
      <c r="G166" s="33">
        <v>463</v>
      </c>
      <c r="H166" s="69">
        <v>6198125837</v>
      </c>
      <c r="I166" s="71"/>
    </row>
    <row r="167" spans="1:9" x14ac:dyDescent="0.25">
      <c r="A167" s="33" t="s">
        <v>5164</v>
      </c>
      <c r="B167" s="33">
        <v>10923</v>
      </c>
      <c r="C167" s="33">
        <f t="shared" si="2"/>
        <v>109</v>
      </c>
      <c r="D167" s="33">
        <v>2004</v>
      </c>
      <c r="E167" s="33">
        <v>1493</v>
      </c>
      <c r="F167" s="69">
        <v>74500998</v>
      </c>
      <c r="G167" s="33">
        <v>1440</v>
      </c>
      <c r="H167" s="69">
        <v>7185628743</v>
      </c>
      <c r="I167" s="71"/>
    </row>
    <row r="168" spans="1:9" x14ac:dyDescent="0.25">
      <c r="A168" s="33" t="s">
        <v>5164</v>
      </c>
      <c r="B168" s="33">
        <v>10924</v>
      </c>
      <c r="C168" s="33">
        <f t="shared" si="2"/>
        <v>109</v>
      </c>
      <c r="D168" s="33">
        <v>1002</v>
      </c>
      <c r="E168" s="33">
        <v>788</v>
      </c>
      <c r="F168" s="69">
        <v>7864271457</v>
      </c>
      <c r="G168" s="33">
        <v>768</v>
      </c>
      <c r="H168" s="69">
        <v>7664670659</v>
      </c>
      <c r="I168" s="71"/>
    </row>
    <row r="169" spans="1:9" x14ac:dyDescent="0.25">
      <c r="A169" s="33" t="s">
        <v>5164</v>
      </c>
      <c r="B169" s="33">
        <v>10925</v>
      </c>
      <c r="C169" s="33">
        <f t="shared" si="2"/>
        <v>109</v>
      </c>
      <c r="D169" s="33">
        <v>959</v>
      </c>
      <c r="E169" s="33">
        <v>666</v>
      </c>
      <c r="F169" s="69">
        <v>6944734098</v>
      </c>
      <c r="G169" s="33">
        <v>642</v>
      </c>
      <c r="H169" s="69">
        <v>669447341</v>
      </c>
      <c r="I169" s="71"/>
    </row>
    <row r="170" spans="1:9" x14ac:dyDescent="0.25">
      <c r="A170" s="33" t="s">
        <v>5164</v>
      </c>
      <c r="B170" s="33">
        <v>10926</v>
      </c>
      <c r="C170" s="33">
        <f t="shared" si="2"/>
        <v>109</v>
      </c>
      <c r="D170" s="33">
        <v>831</v>
      </c>
      <c r="E170" s="33">
        <v>615</v>
      </c>
      <c r="F170" s="69">
        <v>7400722022</v>
      </c>
      <c r="G170" s="33">
        <v>593</v>
      </c>
      <c r="H170" s="69">
        <v>7135980746</v>
      </c>
      <c r="I170" s="71"/>
    </row>
    <row r="171" spans="1:9" x14ac:dyDescent="0.25">
      <c r="A171" s="33" t="s">
        <v>5164</v>
      </c>
      <c r="B171" s="33">
        <v>10927</v>
      </c>
      <c r="C171" s="33">
        <f t="shared" si="2"/>
        <v>109</v>
      </c>
      <c r="D171" s="33">
        <v>1165</v>
      </c>
      <c r="E171" s="33">
        <v>802</v>
      </c>
      <c r="F171" s="69">
        <v>6884120172</v>
      </c>
      <c r="G171" s="33">
        <v>757</v>
      </c>
      <c r="H171" s="69">
        <v>6497854077</v>
      </c>
      <c r="I171" s="71"/>
    </row>
    <row r="172" spans="1:9" x14ac:dyDescent="0.25">
      <c r="A172" s="33" t="s">
        <v>5164</v>
      </c>
      <c r="B172" s="33">
        <v>10928</v>
      </c>
      <c r="C172" s="33">
        <f t="shared" si="2"/>
        <v>109</v>
      </c>
      <c r="D172" s="33">
        <v>1435</v>
      </c>
      <c r="E172" s="33">
        <v>947</v>
      </c>
      <c r="F172" s="69">
        <v>6599303136</v>
      </c>
      <c r="G172" s="33">
        <v>901</v>
      </c>
      <c r="H172" s="69">
        <v>6278745645</v>
      </c>
      <c r="I172" s="71"/>
    </row>
    <row r="173" spans="1:9" x14ac:dyDescent="0.25">
      <c r="A173" s="33" t="s">
        <v>5164</v>
      </c>
      <c r="B173" s="33">
        <v>10929</v>
      </c>
      <c r="C173" s="33">
        <f t="shared" si="2"/>
        <v>109</v>
      </c>
      <c r="D173" s="33">
        <v>804</v>
      </c>
      <c r="E173" s="33">
        <v>525</v>
      </c>
      <c r="F173" s="69">
        <v>6529850746</v>
      </c>
      <c r="G173" s="33">
        <v>497</v>
      </c>
      <c r="H173" s="69">
        <v>618159204</v>
      </c>
      <c r="I173" s="71"/>
    </row>
    <row r="174" spans="1:9" x14ac:dyDescent="0.25">
      <c r="A174" s="33" t="s">
        <v>5164</v>
      </c>
      <c r="B174" s="33">
        <v>10930</v>
      </c>
      <c r="C174" s="33">
        <f t="shared" si="2"/>
        <v>109</v>
      </c>
      <c r="D174" s="33">
        <v>754</v>
      </c>
      <c r="E174" s="33">
        <v>603</v>
      </c>
      <c r="F174" s="69">
        <v>799734748</v>
      </c>
      <c r="G174" s="33">
        <v>574</v>
      </c>
      <c r="H174" s="69">
        <v>7612732095</v>
      </c>
      <c r="I174" s="71"/>
    </row>
    <row r="175" spans="1:9" x14ac:dyDescent="0.25">
      <c r="A175" s="33" t="s">
        <v>5164</v>
      </c>
      <c r="B175" s="33">
        <v>10931</v>
      </c>
      <c r="C175" s="33">
        <f t="shared" si="2"/>
        <v>109</v>
      </c>
      <c r="D175" s="33">
        <v>288</v>
      </c>
      <c r="E175" s="33">
        <v>219</v>
      </c>
      <c r="F175" s="69">
        <v>7604166667</v>
      </c>
      <c r="G175" s="33">
        <v>206</v>
      </c>
      <c r="H175" s="69">
        <v>7152777778</v>
      </c>
      <c r="I175" s="71"/>
    </row>
    <row r="176" spans="1:9" x14ac:dyDescent="0.25">
      <c r="A176" s="33" t="s">
        <v>5164</v>
      </c>
      <c r="B176" s="33">
        <v>10932</v>
      </c>
      <c r="C176" s="33">
        <f t="shared" si="2"/>
        <v>109</v>
      </c>
      <c r="D176" s="33">
        <v>264</v>
      </c>
      <c r="E176" s="33">
        <v>195</v>
      </c>
      <c r="F176" s="69">
        <v>7386363636</v>
      </c>
      <c r="G176" s="33">
        <v>186</v>
      </c>
      <c r="H176" s="69">
        <v>7045454545</v>
      </c>
      <c r="I176" s="71"/>
    </row>
    <row r="177" spans="1:9" x14ac:dyDescent="0.25">
      <c r="A177" s="33" t="s">
        <v>5164</v>
      </c>
      <c r="B177" s="33">
        <v>20101</v>
      </c>
      <c r="C177" s="33">
        <f t="shared" si="2"/>
        <v>201</v>
      </c>
      <c r="D177" s="33">
        <v>101765</v>
      </c>
      <c r="E177" s="33">
        <v>66163</v>
      </c>
      <c r="F177" s="69">
        <v>6501547683</v>
      </c>
      <c r="G177" s="33">
        <v>62902</v>
      </c>
      <c r="H177" s="69">
        <v>6181103523</v>
      </c>
      <c r="I177" s="71"/>
    </row>
    <row r="178" spans="1:9" x14ac:dyDescent="0.25">
      <c r="A178" s="33" t="s">
        <v>5164</v>
      </c>
      <c r="B178" s="33">
        <v>20201</v>
      </c>
      <c r="C178" s="33">
        <f t="shared" si="2"/>
        <v>202</v>
      </c>
      <c r="D178" s="33">
        <v>63236</v>
      </c>
      <c r="E178" s="33">
        <v>39151</v>
      </c>
      <c r="F178" s="69">
        <v>6191251819</v>
      </c>
      <c r="G178" s="33">
        <v>37326</v>
      </c>
      <c r="H178" s="69">
        <v>5902650389</v>
      </c>
      <c r="I178" s="71"/>
    </row>
    <row r="179" spans="1:9" x14ac:dyDescent="0.25">
      <c r="A179" s="33" t="s">
        <v>5164</v>
      </c>
      <c r="B179" s="33">
        <v>20302</v>
      </c>
      <c r="C179" s="33">
        <f t="shared" si="2"/>
        <v>203</v>
      </c>
      <c r="D179" s="33">
        <v>1210</v>
      </c>
      <c r="E179" s="33">
        <v>745</v>
      </c>
      <c r="F179" s="69">
        <v>6157024793</v>
      </c>
      <c r="G179" s="33">
        <v>703</v>
      </c>
      <c r="H179" s="69">
        <v>5809917355</v>
      </c>
      <c r="I179" s="71"/>
    </row>
    <row r="180" spans="1:9" x14ac:dyDescent="0.25">
      <c r="A180" s="33" t="s">
        <v>5164</v>
      </c>
      <c r="B180" s="33">
        <v>20305</v>
      </c>
      <c r="C180" s="33">
        <f t="shared" si="2"/>
        <v>203</v>
      </c>
      <c r="D180" s="33">
        <v>6915</v>
      </c>
      <c r="E180" s="33">
        <v>4495</v>
      </c>
      <c r="F180" s="69">
        <v>6500361533</v>
      </c>
      <c r="G180" s="33">
        <v>4190</v>
      </c>
      <c r="H180" s="69">
        <v>6059291396</v>
      </c>
      <c r="I180" s="71"/>
    </row>
    <row r="181" spans="1:9" x14ac:dyDescent="0.25">
      <c r="A181" s="33" t="s">
        <v>5164</v>
      </c>
      <c r="B181" s="33">
        <v>20306</v>
      </c>
      <c r="C181" s="33">
        <f t="shared" si="2"/>
        <v>203</v>
      </c>
      <c r="D181" s="33">
        <v>2524</v>
      </c>
      <c r="E181" s="33">
        <v>1632</v>
      </c>
      <c r="F181" s="69">
        <v>64659271</v>
      </c>
      <c r="G181" s="33">
        <v>1493</v>
      </c>
      <c r="H181" s="69">
        <v>5915213946</v>
      </c>
      <c r="I181" s="71"/>
    </row>
    <row r="182" spans="1:9" x14ac:dyDescent="0.25">
      <c r="A182" s="33" t="s">
        <v>5164</v>
      </c>
      <c r="B182" s="33">
        <v>20307</v>
      </c>
      <c r="C182" s="33">
        <f t="shared" si="2"/>
        <v>203</v>
      </c>
      <c r="D182" s="33">
        <v>3321</v>
      </c>
      <c r="E182" s="33">
        <v>1960</v>
      </c>
      <c r="F182" s="69">
        <v>5901836796</v>
      </c>
      <c r="G182" s="33">
        <v>1825</v>
      </c>
      <c r="H182" s="69">
        <v>5495332731</v>
      </c>
      <c r="I182" s="71"/>
    </row>
    <row r="183" spans="1:9" x14ac:dyDescent="0.25">
      <c r="A183" s="33" t="s">
        <v>5164</v>
      </c>
      <c r="B183" s="33">
        <v>20316</v>
      </c>
      <c r="C183" s="33">
        <f t="shared" si="2"/>
        <v>203</v>
      </c>
      <c r="D183" s="33">
        <v>1565</v>
      </c>
      <c r="E183" s="33">
        <v>983</v>
      </c>
      <c r="F183" s="69">
        <v>628115016</v>
      </c>
      <c r="G183" s="33">
        <v>893</v>
      </c>
      <c r="H183" s="69">
        <v>5706070288</v>
      </c>
      <c r="I183" s="71"/>
    </row>
    <row r="184" spans="1:9" x14ac:dyDescent="0.25">
      <c r="A184" s="33" t="s">
        <v>5164</v>
      </c>
      <c r="B184" s="33">
        <v>20320</v>
      </c>
      <c r="C184" s="33">
        <f t="shared" si="2"/>
        <v>203</v>
      </c>
      <c r="D184" s="33">
        <v>1240</v>
      </c>
      <c r="E184" s="33">
        <v>813</v>
      </c>
      <c r="F184" s="69">
        <v>6556451613</v>
      </c>
      <c r="G184" s="33">
        <v>751</v>
      </c>
      <c r="H184" s="69">
        <v>6056451613</v>
      </c>
      <c r="I184" s="71"/>
    </row>
    <row r="185" spans="1:9" x14ac:dyDescent="0.25">
      <c r="A185" s="33" t="s">
        <v>5164</v>
      </c>
      <c r="B185" s="33">
        <v>20321</v>
      </c>
      <c r="C185" s="33">
        <f t="shared" si="2"/>
        <v>203</v>
      </c>
      <c r="D185" s="33">
        <v>1277</v>
      </c>
      <c r="E185" s="33">
        <v>729</v>
      </c>
      <c r="F185" s="69">
        <v>5708692247</v>
      </c>
      <c r="G185" s="33">
        <v>666</v>
      </c>
      <c r="H185" s="69">
        <v>5215348473</v>
      </c>
      <c r="I185" s="71"/>
    </row>
    <row r="186" spans="1:9" x14ac:dyDescent="0.25">
      <c r="A186" s="33" t="s">
        <v>5164</v>
      </c>
      <c r="B186" s="33">
        <v>20402</v>
      </c>
      <c r="C186" s="33">
        <f t="shared" si="2"/>
        <v>204</v>
      </c>
      <c r="D186" s="33">
        <v>8107</v>
      </c>
      <c r="E186" s="33">
        <v>5162</v>
      </c>
      <c r="F186" s="69">
        <v>6367336869</v>
      </c>
      <c r="G186" s="33">
        <v>4872</v>
      </c>
      <c r="H186" s="69">
        <v>6009621315</v>
      </c>
      <c r="I186" s="71"/>
    </row>
    <row r="187" spans="1:9" x14ac:dyDescent="0.25">
      <c r="A187" s="33" t="s">
        <v>5164</v>
      </c>
      <c r="B187" s="33">
        <v>20403</v>
      </c>
      <c r="C187" s="33">
        <f t="shared" si="2"/>
        <v>204</v>
      </c>
      <c r="D187" s="33">
        <v>2494</v>
      </c>
      <c r="E187" s="33">
        <v>1584</v>
      </c>
      <c r="F187" s="69">
        <v>6351242983</v>
      </c>
      <c r="G187" s="33">
        <v>1513</v>
      </c>
      <c r="H187" s="69">
        <v>6066559743</v>
      </c>
      <c r="I187" s="71"/>
    </row>
    <row r="188" spans="1:9" x14ac:dyDescent="0.25">
      <c r="A188" s="33" t="s">
        <v>5164</v>
      </c>
      <c r="B188" s="33">
        <v>20405</v>
      </c>
      <c r="C188" s="33">
        <f t="shared" si="2"/>
        <v>204</v>
      </c>
      <c r="D188" s="33">
        <v>7206</v>
      </c>
      <c r="E188" s="33">
        <v>4519</v>
      </c>
      <c r="F188" s="69">
        <v>627116292</v>
      </c>
      <c r="G188" s="33">
        <v>4216</v>
      </c>
      <c r="H188" s="69">
        <v>5850679989</v>
      </c>
      <c r="I188" s="71"/>
    </row>
    <row r="189" spans="1:9" x14ac:dyDescent="0.25">
      <c r="A189" s="33" t="s">
        <v>5164</v>
      </c>
      <c r="B189" s="33">
        <v>20409</v>
      </c>
      <c r="C189" s="33">
        <f t="shared" si="2"/>
        <v>204</v>
      </c>
      <c r="D189" s="33">
        <v>2999</v>
      </c>
      <c r="E189" s="33">
        <v>1909</v>
      </c>
      <c r="F189" s="69">
        <v>6365455152</v>
      </c>
      <c r="G189" s="33">
        <v>1809</v>
      </c>
      <c r="H189" s="69">
        <v>603201067</v>
      </c>
      <c r="I189" s="71"/>
    </row>
    <row r="190" spans="1:9" x14ac:dyDescent="0.25">
      <c r="A190" s="33" t="s">
        <v>5164</v>
      </c>
      <c r="B190" s="33">
        <v>20412</v>
      </c>
      <c r="C190" s="33">
        <f t="shared" si="2"/>
        <v>204</v>
      </c>
      <c r="D190" s="33">
        <v>2423</v>
      </c>
      <c r="E190" s="33">
        <v>1635</v>
      </c>
      <c r="F190" s="69">
        <v>6747833265</v>
      </c>
      <c r="G190" s="33">
        <v>1577</v>
      </c>
      <c r="H190" s="69">
        <v>6508460586</v>
      </c>
      <c r="I190" s="71"/>
    </row>
    <row r="191" spans="1:9" x14ac:dyDescent="0.25">
      <c r="A191" s="33" t="s">
        <v>5164</v>
      </c>
      <c r="B191" s="33">
        <v>20414</v>
      </c>
      <c r="C191" s="33">
        <f t="shared" si="2"/>
        <v>204</v>
      </c>
      <c r="D191" s="33">
        <v>3117</v>
      </c>
      <c r="E191" s="33">
        <v>2004</v>
      </c>
      <c r="F191" s="69">
        <v>6429258903</v>
      </c>
      <c r="G191" s="33">
        <v>1892</v>
      </c>
      <c r="H191" s="69">
        <v>6069939044</v>
      </c>
      <c r="I191" s="71"/>
    </row>
    <row r="192" spans="1:9" x14ac:dyDescent="0.25">
      <c r="A192" s="33" t="s">
        <v>5164</v>
      </c>
      <c r="B192" s="33">
        <v>20415</v>
      </c>
      <c r="C192" s="33">
        <f t="shared" si="2"/>
        <v>204</v>
      </c>
      <c r="D192" s="33">
        <v>3505</v>
      </c>
      <c r="E192" s="33">
        <v>2422</v>
      </c>
      <c r="F192" s="69">
        <v>6910128388</v>
      </c>
      <c r="G192" s="33">
        <v>2314</v>
      </c>
      <c r="H192" s="69">
        <v>6601997147</v>
      </c>
      <c r="I192" s="71"/>
    </row>
    <row r="193" spans="1:9" x14ac:dyDescent="0.25">
      <c r="A193" s="33" t="s">
        <v>5164</v>
      </c>
      <c r="B193" s="33">
        <v>20416</v>
      </c>
      <c r="C193" s="33">
        <f t="shared" si="2"/>
        <v>204</v>
      </c>
      <c r="D193" s="33">
        <v>1801</v>
      </c>
      <c r="E193" s="33">
        <v>1119</v>
      </c>
      <c r="F193" s="69">
        <v>6213214881</v>
      </c>
      <c r="G193" s="33">
        <v>1041</v>
      </c>
      <c r="H193" s="69">
        <v>5780122154</v>
      </c>
      <c r="I193" s="71"/>
    </row>
    <row r="194" spans="1:9" x14ac:dyDescent="0.25">
      <c r="A194" s="33" t="s">
        <v>5164</v>
      </c>
      <c r="B194" s="33">
        <v>20417</v>
      </c>
      <c r="C194" s="33">
        <f t="shared" si="2"/>
        <v>204</v>
      </c>
      <c r="D194" s="33">
        <v>2631</v>
      </c>
      <c r="E194" s="33">
        <v>1633</v>
      </c>
      <c r="F194" s="69">
        <v>6206765488</v>
      </c>
      <c r="G194" s="33">
        <v>1545</v>
      </c>
      <c r="H194" s="69">
        <v>5872291904</v>
      </c>
      <c r="I194" s="71"/>
    </row>
    <row r="195" spans="1:9" x14ac:dyDescent="0.25">
      <c r="A195" s="33" t="s">
        <v>5164</v>
      </c>
      <c r="B195" s="33">
        <v>20418</v>
      </c>
      <c r="C195" s="33">
        <f t="shared" si="2"/>
        <v>204</v>
      </c>
      <c r="D195" s="33">
        <v>3893</v>
      </c>
      <c r="E195" s="33">
        <v>2675</v>
      </c>
      <c r="F195" s="69">
        <v>6871307475</v>
      </c>
      <c r="G195" s="33">
        <v>2542</v>
      </c>
      <c r="H195" s="69">
        <v>6529668636</v>
      </c>
      <c r="I195" s="71"/>
    </row>
    <row r="196" spans="1:9" x14ac:dyDescent="0.25">
      <c r="A196" s="33" t="s">
        <v>5164</v>
      </c>
      <c r="B196" s="33">
        <v>20419</v>
      </c>
      <c r="C196" s="33">
        <f t="shared" si="2"/>
        <v>204</v>
      </c>
      <c r="D196" s="33">
        <v>1616</v>
      </c>
      <c r="E196" s="33">
        <v>1162</v>
      </c>
      <c r="F196" s="69">
        <v>7190594059</v>
      </c>
      <c r="G196" s="33">
        <v>1121</v>
      </c>
      <c r="H196" s="69">
        <v>6936881188</v>
      </c>
      <c r="I196" s="71"/>
    </row>
    <row r="197" spans="1:9" x14ac:dyDescent="0.25">
      <c r="A197" s="33" t="s">
        <v>5164</v>
      </c>
      <c r="B197" s="33">
        <v>20421</v>
      </c>
      <c r="C197" s="33">
        <f t="shared" si="2"/>
        <v>204</v>
      </c>
      <c r="D197" s="33">
        <v>4463</v>
      </c>
      <c r="E197" s="33">
        <v>2900</v>
      </c>
      <c r="F197" s="69">
        <v>6497871387</v>
      </c>
      <c r="G197" s="33">
        <v>2743</v>
      </c>
      <c r="H197" s="69">
        <v>6146090074</v>
      </c>
      <c r="I197" s="71"/>
    </row>
    <row r="198" spans="1:9" x14ac:dyDescent="0.25">
      <c r="A198" s="33" t="s">
        <v>5164</v>
      </c>
      <c r="B198" s="33">
        <v>20424</v>
      </c>
      <c r="C198" s="33">
        <f t="shared" ref="C198:C261" si="3">ROUNDDOWN(B198/100,0)</f>
        <v>204</v>
      </c>
      <c r="D198" s="33">
        <v>2860</v>
      </c>
      <c r="E198" s="33">
        <v>1903</v>
      </c>
      <c r="F198" s="69">
        <v>6653846154</v>
      </c>
      <c r="G198" s="33">
        <v>1817</v>
      </c>
      <c r="H198" s="69">
        <v>6353146853</v>
      </c>
      <c r="I198" s="71"/>
    </row>
    <row r="199" spans="1:9" x14ac:dyDescent="0.25">
      <c r="A199" s="33" t="s">
        <v>5164</v>
      </c>
      <c r="B199" s="33">
        <v>20425</v>
      </c>
      <c r="C199" s="33">
        <f t="shared" si="3"/>
        <v>204</v>
      </c>
      <c r="D199" s="33">
        <v>3251</v>
      </c>
      <c r="E199" s="33">
        <v>2096</v>
      </c>
      <c r="F199" s="69">
        <v>6447247001</v>
      </c>
      <c r="G199" s="33">
        <v>2002</v>
      </c>
      <c r="H199" s="69">
        <v>6158105198</v>
      </c>
      <c r="I199" s="71"/>
    </row>
    <row r="200" spans="1:9" x14ac:dyDescent="0.25">
      <c r="A200" s="33" t="s">
        <v>5164</v>
      </c>
      <c r="B200" s="33">
        <v>20428</v>
      </c>
      <c r="C200" s="33">
        <f t="shared" si="3"/>
        <v>204</v>
      </c>
      <c r="D200" s="33">
        <v>1092</v>
      </c>
      <c r="E200" s="33">
        <v>660</v>
      </c>
      <c r="F200" s="69">
        <v>6043956044</v>
      </c>
      <c r="G200" s="33">
        <v>612</v>
      </c>
      <c r="H200" s="69">
        <v>5604395604</v>
      </c>
      <c r="I200" s="71"/>
    </row>
    <row r="201" spans="1:9" x14ac:dyDescent="0.25">
      <c r="A201" s="33" t="s">
        <v>5164</v>
      </c>
      <c r="B201" s="33">
        <v>20432</v>
      </c>
      <c r="C201" s="33">
        <f t="shared" si="3"/>
        <v>204</v>
      </c>
      <c r="D201" s="33">
        <v>2647</v>
      </c>
      <c r="E201" s="33">
        <v>1636</v>
      </c>
      <c r="F201" s="69">
        <v>6180581791</v>
      </c>
      <c r="G201" s="33">
        <v>1536</v>
      </c>
      <c r="H201" s="69">
        <v>5802795618</v>
      </c>
      <c r="I201" s="71"/>
    </row>
    <row r="202" spans="1:9" x14ac:dyDescent="0.25">
      <c r="A202" s="33" t="s">
        <v>5164</v>
      </c>
      <c r="B202" s="33">
        <v>20435</v>
      </c>
      <c r="C202" s="33">
        <f t="shared" si="3"/>
        <v>204</v>
      </c>
      <c r="D202" s="33">
        <v>2201</v>
      </c>
      <c r="E202" s="33">
        <v>1398</v>
      </c>
      <c r="F202" s="69">
        <v>6351658337</v>
      </c>
      <c r="G202" s="33">
        <v>1332</v>
      </c>
      <c r="H202" s="69">
        <v>6051794639</v>
      </c>
      <c r="I202" s="71"/>
    </row>
    <row r="203" spans="1:9" x14ac:dyDescent="0.25">
      <c r="A203" s="33" t="s">
        <v>5164</v>
      </c>
      <c r="B203" s="33">
        <v>20441</v>
      </c>
      <c r="C203" s="33">
        <f t="shared" si="3"/>
        <v>204</v>
      </c>
      <c r="D203" s="33">
        <v>606</v>
      </c>
      <c r="E203" s="33">
        <v>351</v>
      </c>
      <c r="F203" s="69">
        <v>5792079208</v>
      </c>
      <c r="G203" s="33">
        <v>326</v>
      </c>
      <c r="H203" s="69">
        <v>5379537954</v>
      </c>
      <c r="I203" s="71"/>
    </row>
    <row r="204" spans="1:9" x14ac:dyDescent="0.25">
      <c r="A204" s="33" t="s">
        <v>5164</v>
      </c>
      <c r="B204" s="33">
        <v>20442</v>
      </c>
      <c r="C204" s="33">
        <f t="shared" si="3"/>
        <v>204</v>
      </c>
      <c r="D204" s="33">
        <v>3591</v>
      </c>
      <c r="E204" s="33">
        <v>2325</v>
      </c>
      <c r="F204" s="69">
        <v>6474519632</v>
      </c>
      <c r="G204" s="33">
        <v>2221</v>
      </c>
      <c r="H204" s="69">
        <v>6184906711</v>
      </c>
      <c r="I204" s="71"/>
    </row>
    <row r="205" spans="1:9" x14ac:dyDescent="0.25">
      <c r="A205" s="33" t="s">
        <v>5164</v>
      </c>
      <c r="B205" s="33">
        <v>20501</v>
      </c>
      <c r="C205" s="33">
        <f t="shared" si="3"/>
        <v>205</v>
      </c>
      <c r="D205" s="33">
        <v>4692</v>
      </c>
      <c r="E205" s="33">
        <v>3257</v>
      </c>
      <c r="F205" s="69">
        <v>6941602728</v>
      </c>
      <c r="G205" s="33">
        <v>3099</v>
      </c>
      <c r="H205" s="69">
        <v>6604859335</v>
      </c>
      <c r="I205" s="71"/>
    </row>
    <row r="206" spans="1:9" x14ac:dyDescent="0.25">
      <c r="A206" s="33" t="s">
        <v>5164</v>
      </c>
      <c r="B206" s="33">
        <v>20502</v>
      </c>
      <c r="C206" s="33">
        <f t="shared" si="3"/>
        <v>205</v>
      </c>
      <c r="D206" s="33">
        <v>2742</v>
      </c>
      <c r="E206" s="33">
        <v>1796</v>
      </c>
      <c r="F206" s="69">
        <v>654996353</v>
      </c>
      <c r="G206" s="33">
        <v>1705</v>
      </c>
      <c r="H206" s="69">
        <v>6218088986</v>
      </c>
      <c r="I206" s="71"/>
    </row>
    <row r="207" spans="1:9" x14ac:dyDescent="0.25">
      <c r="A207" s="33" t="s">
        <v>5164</v>
      </c>
      <c r="B207" s="33">
        <v>20503</v>
      </c>
      <c r="C207" s="33">
        <f t="shared" si="3"/>
        <v>205</v>
      </c>
      <c r="D207" s="33">
        <v>881</v>
      </c>
      <c r="E207" s="33">
        <v>582</v>
      </c>
      <c r="F207" s="69">
        <v>6606129398</v>
      </c>
      <c r="G207" s="33">
        <v>544</v>
      </c>
      <c r="H207" s="69">
        <v>6174801362</v>
      </c>
      <c r="I207" s="71"/>
    </row>
    <row r="208" spans="1:9" x14ac:dyDescent="0.25">
      <c r="A208" s="33" t="s">
        <v>5164</v>
      </c>
      <c r="B208" s="33">
        <v>20504</v>
      </c>
      <c r="C208" s="33">
        <f t="shared" si="3"/>
        <v>205</v>
      </c>
      <c r="D208" s="33">
        <v>1216</v>
      </c>
      <c r="E208" s="33">
        <v>821</v>
      </c>
      <c r="F208" s="69">
        <v>6751644737</v>
      </c>
      <c r="G208" s="33">
        <v>783</v>
      </c>
      <c r="H208" s="69">
        <v>6439144737</v>
      </c>
      <c r="I208" s="71"/>
    </row>
    <row r="209" spans="1:9" x14ac:dyDescent="0.25">
      <c r="A209" s="33" t="s">
        <v>5164</v>
      </c>
      <c r="B209" s="33">
        <v>20505</v>
      </c>
      <c r="C209" s="33">
        <f t="shared" si="3"/>
        <v>205</v>
      </c>
      <c r="D209" s="33">
        <v>4875</v>
      </c>
      <c r="E209" s="33">
        <v>3327</v>
      </c>
      <c r="F209" s="69">
        <v>6824615385</v>
      </c>
      <c r="G209" s="33">
        <v>3131</v>
      </c>
      <c r="H209" s="69">
        <v>6422564103</v>
      </c>
      <c r="I209" s="71"/>
    </row>
    <row r="210" spans="1:9" x14ac:dyDescent="0.25">
      <c r="A210" s="33" t="s">
        <v>5164</v>
      </c>
      <c r="B210" s="33">
        <v>20506</v>
      </c>
      <c r="C210" s="33">
        <f t="shared" si="3"/>
        <v>205</v>
      </c>
      <c r="D210" s="33">
        <v>815</v>
      </c>
      <c r="E210" s="33">
        <v>532</v>
      </c>
      <c r="F210" s="69">
        <v>6527607362</v>
      </c>
      <c r="G210" s="33">
        <v>517</v>
      </c>
      <c r="H210" s="69">
        <v>6343558282</v>
      </c>
      <c r="I210" s="71"/>
    </row>
    <row r="211" spans="1:9" x14ac:dyDescent="0.25">
      <c r="A211" s="33" t="s">
        <v>5164</v>
      </c>
      <c r="B211" s="33">
        <v>20508</v>
      </c>
      <c r="C211" s="33">
        <f t="shared" si="3"/>
        <v>205</v>
      </c>
      <c r="D211" s="33">
        <v>1184</v>
      </c>
      <c r="E211" s="33">
        <v>843</v>
      </c>
      <c r="F211" s="69">
        <v>7119932432</v>
      </c>
      <c r="G211" s="33">
        <v>793</v>
      </c>
      <c r="H211" s="69">
        <v>6697635135</v>
      </c>
      <c r="I211" s="71"/>
    </row>
    <row r="212" spans="1:9" x14ac:dyDescent="0.25">
      <c r="A212" s="33" t="s">
        <v>5164</v>
      </c>
      <c r="B212" s="33">
        <v>20509</v>
      </c>
      <c r="C212" s="33">
        <f t="shared" si="3"/>
        <v>205</v>
      </c>
      <c r="D212" s="33">
        <v>1482</v>
      </c>
      <c r="E212" s="33">
        <v>958</v>
      </c>
      <c r="F212" s="69">
        <v>6464237517</v>
      </c>
      <c r="G212" s="33">
        <v>903</v>
      </c>
      <c r="H212" s="69">
        <v>6093117409</v>
      </c>
      <c r="I212" s="71"/>
    </row>
    <row r="213" spans="1:9" x14ac:dyDescent="0.25">
      <c r="A213" s="33" t="s">
        <v>5164</v>
      </c>
      <c r="B213" s="33">
        <v>20511</v>
      </c>
      <c r="C213" s="33">
        <f t="shared" si="3"/>
        <v>205</v>
      </c>
      <c r="D213" s="33">
        <v>1334</v>
      </c>
      <c r="E213" s="33">
        <v>918</v>
      </c>
      <c r="F213" s="69">
        <v>688155922</v>
      </c>
      <c r="G213" s="33">
        <v>869</v>
      </c>
      <c r="H213" s="69">
        <v>6514242879</v>
      </c>
      <c r="I213" s="71"/>
    </row>
    <row r="214" spans="1:9" x14ac:dyDescent="0.25">
      <c r="A214" s="33" t="s">
        <v>5164</v>
      </c>
      <c r="B214" s="33">
        <v>20512</v>
      </c>
      <c r="C214" s="33">
        <f t="shared" si="3"/>
        <v>205</v>
      </c>
      <c r="D214" s="33">
        <v>1957</v>
      </c>
      <c r="E214" s="33">
        <v>1229</v>
      </c>
      <c r="F214" s="69">
        <v>6280020439</v>
      </c>
      <c r="G214" s="33">
        <v>1161</v>
      </c>
      <c r="H214" s="69">
        <v>5932549821</v>
      </c>
      <c r="I214" s="71"/>
    </row>
    <row r="215" spans="1:9" x14ac:dyDescent="0.25">
      <c r="A215" s="33" t="s">
        <v>5164</v>
      </c>
      <c r="B215" s="33">
        <v>20513</v>
      </c>
      <c r="C215" s="33">
        <f t="shared" si="3"/>
        <v>205</v>
      </c>
      <c r="D215" s="33">
        <v>1741</v>
      </c>
      <c r="E215" s="33">
        <v>1186</v>
      </c>
      <c r="F215" s="69">
        <v>681217691</v>
      </c>
      <c r="G215" s="33">
        <v>1147</v>
      </c>
      <c r="H215" s="69">
        <v>658816772</v>
      </c>
      <c r="I215" s="71"/>
    </row>
    <row r="216" spans="1:9" x14ac:dyDescent="0.25">
      <c r="A216" s="33" t="s">
        <v>5164</v>
      </c>
      <c r="B216" s="33">
        <v>20515</v>
      </c>
      <c r="C216" s="33">
        <f t="shared" si="3"/>
        <v>205</v>
      </c>
      <c r="D216" s="33">
        <v>3397</v>
      </c>
      <c r="E216" s="33">
        <v>2160</v>
      </c>
      <c r="F216" s="69">
        <v>6358551663</v>
      </c>
      <c r="G216" s="33">
        <v>2045</v>
      </c>
      <c r="H216" s="69">
        <v>6020017663</v>
      </c>
      <c r="I216" s="71"/>
    </row>
    <row r="217" spans="1:9" x14ac:dyDescent="0.25">
      <c r="A217" s="33" t="s">
        <v>5164</v>
      </c>
      <c r="B217" s="33">
        <v>20518</v>
      </c>
      <c r="C217" s="33">
        <f t="shared" si="3"/>
        <v>205</v>
      </c>
      <c r="D217" s="33">
        <v>1924</v>
      </c>
      <c r="E217" s="33">
        <v>1250</v>
      </c>
      <c r="F217" s="69">
        <v>6496881497</v>
      </c>
      <c r="G217" s="33">
        <v>1156</v>
      </c>
      <c r="H217" s="69">
        <v>6008316008</v>
      </c>
      <c r="I217" s="71"/>
    </row>
    <row r="218" spans="1:9" x14ac:dyDescent="0.25">
      <c r="A218" s="33" t="s">
        <v>5164</v>
      </c>
      <c r="B218" s="33">
        <v>20519</v>
      </c>
      <c r="C218" s="33">
        <f t="shared" si="3"/>
        <v>205</v>
      </c>
      <c r="D218" s="33">
        <v>998</v>
      </c>
      <c r="E218" s="33">
        <v>638</v>
      </c>
      <c r="F218" s="69">
        <v>6392785571</v>
      </c>
      <c r="G218" s="33">
        <v>601</v>
      </c>
      <c r="H218" s="69">
        <v>6022044088</v>
      </c>
      <c r="I218" s="71"/>
    </row>
    <row r="219" spans="1:9" x14ac:dyDescent="0.25">
      <c r="A219" s="33" t="s">
        <v>5164</v>
      </c>
      <c r="B219" s="33">
        <v>20520</v>
      </c>
      <c r="C219" s="33">
        <f t="shared" si="3"/>
        <v>205</v>
      </c>
      <c r="D219" s="33">
        <v>1347</v>
      </c>
      <c r="E219" s="33">
        <v>842</v>
      </c>
      <c r="F219" s="69">
        <v>6250927988</v>
      </c>
      <c r="G219" s="33">
        <v>802</v>
      </c>
      <c r="H219" s="69">
        <v>5953971789</v>
      </c>
      <c r="I219" s="71"/>
    </row>
    <row r="220" spans="1:9" x14ac:dyDescent="0.25">
      <c r="A220" s="33" t="s">
        <v>5164</v>
      </c>
      <c r="B220" s="33">
        <v>20523</v>
      </c>
      <c r="C220" s="33">
        <f t="shared" si="3"/>
        <v>205</v>
      </c>
      <c r="D220" s="33">
        <v>3569</v>
      </c>
      <c r="E220" s="33">
        <v>2449</v>
      </c>
      <c r="F220" s="69">
        <v>6861866069</v>
      </c>
      <c r="G220" s="33">
        <v>2324</v>
      </c>
      <c r="H220" s="69">
        <v>6511627907</v>
      </c>
      <c r="I220" s="71"/>
    </row>
    <row r="221" spans="1:9" x14ac:dyDescent="0.25">
      <c r="A221" s="33" t="s">
        <v>5164</v>
      </c>
      <c r="B221" s="33">
        <v>20527</v>
      </c>
      <c r="C221" s="33">
        <f t="shared" si="3"/>
        <v>205</v>
      </c>
      <c r="D221" s="33">
        <v>12184</v>
      </c>
      <c r="E221" s="33">
        <v>8089</v>
      </c>
      <c r="F221" s="69">
        <v>66390348</v>
      </c>
      <c r="G221" s="33">
        <v>7700</v>
      </c>
      <c r="H221" s="69">
        <v>6319763624</v>
      </c>
      <c r="I221" s="71"/>
    </row>
    <row r="222" spans="1:9" x14ac:dyDescent="0.25">
      <c r="A222" s="33" t="s">
        <v>5164</v>
      </c>
      <c r="B222" s="33">
        <v>20530</v>
      </c>
      <c r="C222" s="33">
        <f t="shared" si="3"/>
        <v>205</v>
      </c>
      <c r="D222" s="33">
        <v>1991</v>
      </c>
      <c r="E222" s="33">
        <v>1323</v>
      </c>
      <c r="F222" s="69">
        <v>6644902059</v>
      </c>
      <c r="G222" s="33">
        <v>1255</v>
      </c>
      <c r="H222" s="69">
        <v>6303365143</v>
      </c>
      <c r="I222" s="71"/>
    </row>
    <row r="223" spans="1:9" x14ac:dyDescent="0.25">
      <c r="A223" s="33" t="s">
        <v>5164</v>
      </c>
      <c r="B223" s="33">
        <v>20531</v>
      </c>
      <c r="C223" s="33">
        <f t="shared" si="3"/>
        <v>205</v>
      </c>
      <c r="D223" s="33">
        <v>2012</v>
      </c>
      <c r="E223" s="33">
        <v>1273</v>
      </c>
      <c r="F223" s="69">
        <v>6327037773</v>
      </c>
      <c r="G223" s="33">
        <v>1213</v>
      </c>
      <c r="H223" s="69">
        <v>6028827038</v>
      </c>
      <c r="I223" s="71"/>
    </row>
    <row r="224" spans="1:9" x14ac:dyDescent="0.25">
      <c r="A224" s="33" t="s">
        <v>5164</v>
      </c>
      <c r="B224" s="33">
        <v>20534</v>
      </c>
      <c r="C224" s="33">
        <f t="shared" si="3"/>
        <v>205</v>
      </c>
      <c r="D224" s="33">
        <v>3539</v>
      </c>
      <c r="E224" s="33">
        <v>2342</v>
      </c>
      <c r="F224" s="69">
        <v>6617688613</v>
      </c>
      <c r="G224" s="33">
        <v>2240</v>
      </c>
      <c r="H224" s="69">
        <v>6329471602</v>
      </c>
      <c r="I224" s="71"/>
    </row>
    <row r="225" spans="1:9" x14ac:dyDescent="0.25">
      <c r="A225" s="33" t="s">
        <v>5164</v>
      </c>
      <c r="B225" s="33">
        <v>20601</v>
      </c>
      <c r="C225" s="33">
        <f t="shared" si="3"/>
        <v>206</v>
      </c>
      <c r="D225" s="33">
        <v>1678</v>
      </c>
      <c r="E225" s="33">
        <v>1084</v>
      </c>
      <c r="F225" s="69">
        <v>6460071514</v>
      </c>
      <c r="G225" s="33">
        <v>1013</v>
      </c>
      <c r="H225" s="69">
        <v>6036948749</v>
      </c>
      <c r="I225" s="71"/>
    </row>
    <row r="226" spans="1:9" x14ac:dyDescent="0.25">
      <c r="A226" s="33" t="s">
        <v>5164</v>
      </c>
      <c r="B226" s="33">
        <v>20602</v>
      </c>
      <c r="C226" s="33">
        <f t="shared" si="3"/>
        <v>206</v>
      </c>
      <c r="D226" s="33">
        <v>1847</v>
      </c>
      <c r="E226" s="33">
        <v>1022</v>
      </c>
      <c r="F226" s="69">
        <v>5533297239</v>
      </c>
      <c r="G226" s="33">
        <v>961</v>
      </c>
      <c r="H226" s="69">
        <v>5203031944</v>
      </c>
      <c r="I226" s="71"/>
    </row>
    <row r="227" spans="1:9" x14ac:dyDescent="0.25">
      <c r="A227" s="33" t="s">
        <v>5164</v>
      </c>
      <c r="B227" s="33">
        <v>20603</v>
      </c>
      <c r="C227" s="33">
        <f t="shared" si="3"/>
        <v>206</v>
      </c>
      <c r="D227" s="33">
        <v>1257</v>
      </c>
      <c r="E227" s="33">
        <v>707</v>
      </c>
      <c r="F227" s="69">
        <v>5624502784</v>
      </c>
      <c r="G227" s="33">
        <v>660</v>
      </c>
      <c r="H227" s="69">
        <v>5250596659</v>
      </c>
      <c r="I227" s="71"/>
    </row>
    <row r="228" spans="1:9" x14ac:dyDescent="0.25">
      <c r="A228" s="33" t="s">
        <v>5164</v>
      </c>
      <c r="B228" s="33">
        <v>20604</v>
      </c>
      <c r="C228" s="33">
        <f t="shared" si="3"/>
        <v>206</v>
      </c>
      <c r="D228" s="33">
        <v>1597</v>
      </c>
      <c r="E228" s="33">
        <v>1007</v>
      </c>
      <c r="F228" s="69">
        <v>6305572949</v>
      </c>
      <c r="G228" s="33">
        <v>962</v>
      </c>
      <c r="H228" s="69">
        <v>6023794615</v>
      </c>
      <c r="I228" s="71"/>
    </row>
    <row r="229" spans="1:9" x14ac:dyDescent="0.25">
      <c r="A229" s="33" t="s">
        <v>5164</v>
      </c>
      <c r="B229" s="33">
        <v>20605</v>
      </c>
      <c r="C229" s="33">
        <f t="shared" si="3"/>
        <v>206</v>
      </c>
      <c r="D229" s="33">
        <v>1309</v>
      </c>
      <c r="E229" s="33">
        <v>731</v>
      </c>
      <c r="F229" s="69">
        <v>5584415584</v>
      </c>
      <c r="G229" s="33">
        <v>693</v>
      </c>
      <c r="H229" s="69">
        <v>5294117647</v>
      </c>
      <c r="I229" s="71"/>
    </row>
    <row r="230" spans="1:9" x14ac:dyDescent="0.25">
      <c r="A230" s="33" t="s">
        <v>5164</v>
      </c>
      <c r="B230" s="33">
        <v>20607</v>
      </c>
      <c r="C230" s="33">
        <f t="shared" si="3"/>
        <v>206</v>
      </c>
      <c r="D230" s="33">
        <v>1185</v>
      </c>
      <c r="E230" s="33">
        <v>610</v>
      </c>
      <c r="F230" s="69">
        <v>5147679325</v>
      </c>
      <c r="G230" s="33">
        <v>570</v>
      </c>
      <c r="H230" s="69">
        <v>4810126582</v>
      </c>
      <c r="I230" s="71"/>
    </row>
    <row r="231" spans="1:9" x14ac:dyDescent="0.25">
      <c r="A231" s="33" t="s">
        <v>5164</v>
      </c>
      <c r="B231" s="33">
        <v>20608</v>
      </c>
      <c r="C231" s="33">
        <f t="shared" si="3"/>
        <v>206</v>
      </c>
      <c r="D231" s="33">
        <v>2541</v>
      </c>
      <c r="E231" s="33">
        <v>1412</v>
      </c>
      <c r="F231" s="69">
        <v>5556867375</v>
      </c>
      <c r="G231" s="33">
        <v>1337</v>
      </c>
      <c r="H231" s="69">
        <v>5261707989</v>
      </c>
      <c r="I231" s="71"/>
    </row>
    <row r="232" spans="1:9" x14ac:dyDescent="0.25">
      <c r="A232" s="33" t="s">
        <v>5164</v>
      </c>
      <c r="B232" s="33">
        <v>20609</v>
      </c>
      <c r="C232" s="33">
        <f t="shared" si="3"/>
        <v>206</v>
      </c>
      <c r="D232" s="33">
        <v>1731</v>
      </c>
      <c r="E232" s="33">
        <v>1006</v>
      </c>
      <c r="F232" s="69">
        <v>5811669555</v>
      </c>
      <c r="G232" s="33">
        <v>962</v>
      </c>
      <c r="H232" s="69">
        <v>5557481225</v>
      </c>
      <c r="I232" s="71"/>
    </row>
    <row r="233" spans="1:9" x14ac:dyDescent="0.25">
      <c r="A233" s="33" t="s">
        <v>5164</v>
      </c>
      <c r="B233" s="33">
        <v>20610</v>
      </c>
      <c r="C233" s="33">
        <f t="shared" si="3"/>
        <v>206</v>
      </c>
      <c r="D233" s="33">
        <v>975</v>
      </c>
      <c r="E233" s="33">
        <v>577</v>
      </c>
      <c r="F233" s="69">
        <v>5917948718</v>
      </c>
      <c r="G233" s="33">
        <v>549</v>
      </c>
      <c r="H233" s="69">
        <v>5630769231</v>
      </c>
      <c r="I233" s="71"/>
    </row>
    <row r="234" spans="1:9" x14ac:dyDescent="0.25">
      <c r="A234" s="33" t="s">
        <v>5164</v>
      </c>
      <c r="B234" s="33">
        <v>20611</v>
      </c>
      <c r="C234" s="33">
        <f t="shared" si="3"/>
        <v>206</v>
      </c>
      <c r="D234" s="33">
        <v>1944</v>
      </c>
      <c r="E234" s="33">
        <v>1112</v>
      </c>
      <c r="F234" s="69">
        <v>5720164609</v>
      </c>
      <c r="G234" s="33">
        <v>1032</v>
      </c>
      <c r="H234" s="69">
        <v>5308641975</v>
      </c>
      <c r="I234" s="71"/>
    </row>
    <row r="235" spans="1:9" x14ac:dyDescent="0.25">
      <c r="A235" s="33" t="s">
        <v>5164</v>
      </c>
      <c r="B235" s="33">
        <v>20613</v>
      </c>
      <c r="C235" s="33">
        <f t="shared" si="3"/>
        <v>206</v>
      </c>
      <c r="D235" s="33">
        <v>1166</v>
      </c>
      <c r="E235" s="33">
        <v>642</v>
      </c>
      <c r="F235" s="69">
        <v>5506003431</v>
      </c>
      <c r="G235" s="33">
        <v>614</v>
      </c>
      <c r="H235" s="69">
        <v>5265866209</v>
      </c>
      <c r="I235" s="71"/>
    </row>
    <row r="236" spans="1:9" x14ac:dyDescent="0.25">
      <c r="A236" s="33" t="s">
        <v>5164</v>
      </c>
      <c r="B236" s="33">
        <v>20616</v>
      </c>
      <c r="C236" s="33">
        <f t="shared" si="3"/>
        <v>206</v>
      </c>
      <c r="D236" s="33">
        <v>1696</v>
      </c>
      <c r="E236" s="33">
        <v>929</v>
      </c>
      <c r="F236" s="69">
        <v>547759434</v>
      </c>
      <c r="G236" s="33">
        <v>883</v>
      </c>
      <c r="H236" s="69">
        <v>5206367925</v>
      </c>
      <c r="I236" s="71"/>
    </row>
    <row r="237" spans="1:9" x14ac:dyDescent="0.25">
      <c r="A237" s="33" t="s">
        <v>5164</v>
      </c>
      <c r="B237" s="33">
        <v>20618</v>
      </c>
      <c r="C237" s="33">
        <f t="shared" si="3"/>
        <v>206</v>
      </c>
      <c r="D237" s="33">
        <v>767</v>
      </c>
      <c r="E237" s="33">
        <v>511</v>
      </c>
      <c r="F237" s="69">
        <v>666232073</v>
      </c>
      <c r="G237" s="33">
        <v>485</v>
      </c>
      <c r="H237" s="69">
        <v>6323337679</v>
      </c>
      <c r="I237" s="71"/>
    </row>
    <row r="238" spans="1:9" x14ac:dyDescent="0.25">
      <c r="A238" s="33" t="s">
        <v>5164</v>
      </c>
      <c r="B238" s="33">
        <v>20619</v>
      </c>
      <c r="C238" s="33">
        <f t="shared" si="3"/>
        <v>206</v>
      </c>
      <c r="D238" s="33">
        <v>1933</v>
      </c>
      <c r="E238" s="33">
        <v>1032</v>
      </c>
      <c r="F238" s="69">
        <v>5338851526</v>
      </c>
      <c r="G238" s="33">
        <v>989</v>
      </c>
      <c r="H238" s="69">
        <v>5116399379</v>
      </c>
      <c r="I238" s="71"/>
    </row>
    <row r="239" spans="1:9" x14ac:dyDescent="0.25">
      <c r="A239" s="33" t="s">
        <v>5164</v>
      </c>
      <c r="B239" s="33">
        <v>20620</v>
      </c>
      <c r="C239" s="33">
        <f t="shared" si="3"/>
        <v>206</v>
      </c>
      <c r="D239" s="33">
        <v>3458</v>
      </c>
      <c r="E239" s="33">
        <v>2055</v>
      </c>
      <c r="F239" s="69">
        <v>5942741469</v>
      </c>
      <c r="G239" s="33">
        <v>1970</v>
      </c>
      <c r="H239" s="69">
        <v>5696934644</v>
      </c>
      <c r="I239" s="71"/>
    </row>
    <row r="240" spans="1:9" x14ac:dyDescent="0.25">
      <c r="A240" s="33" t="s">
        <v>5164</v>
      </c>
      <c r="B240" s="33">
        <v>20622</v>
      </c>
      <c r="C240" s="33">
        <f t="shared" si="3"/>
        <v>206</v>
      </c>
      <c r="D240" s="33">
        <v>826</v>
      </c>
      <c r="E240" s="33">
        <v>350</v>
      </c>
      <c r="F240" s="69">
        <v>4237288136</v>
      </c>
      <c r="G240" s="33">
        <v>330</v>
      </c>
      <c r="H240" s="69">
        <v>3995157385</v>
      </c>
      <c r="I240" s="71"/>
    </row>
    <row r="241" spans="1:9" x14ac:dyDescent="0.25">
      <c r="A241" s="33" t="s">
        <v>5164</v>
      </c>
      <c r="B241" s="33">
        <v>20624</v>
      </c>
      <c r="C241" s="33">
        <f t="shared" si="3"/>
        <v>206</v>
      </c>
      <c r="D241" s="33">
        <v>995</v>
      </c>
      <c r="E241" s="33">
        <v>604</v>
      </c>
      <c r="F241" s="69">
        <v>6070351759</v>
      </c>
      <c r="G241" s="33">
        <v>578</v>
      </c>
      <c r="H241" s="69">
        <v>5809045226</v>
      </c>
      <c r="I241" s="71"/>
    </row>
    <row r="242" spans="1:9" x14ac:dyDescent="0.25">
      <c r="A242" s="33" t="s">
        <v>5164</v>
      </c>
      <c r="B242" s="33">
        <v>20625</v>
      </c>
      <c r="C242" s="33">
        <f t="shared" si="3"/>
        <v>206</v>
      </c>
      <c r="D242" s="33">
        <v>1180</v>
      </c>
      <c r="E242" s="33">
        <v>668</v>
      </c>
      <c r="F242" s="69">
        <v>5661016949</v>
      </c>
      <c r="G242" s="33">
        <v>620</v>
      </c>
      <c r="H242" s="69">
        <v>5254237288</v>
      </c>
      <c r="I242" s="71"/>
    </row>
    <row r="243" spans="1:9" x14ac:dyDescent="0.25">
      <c r="A243" s="33" t="s">
        <v>5164</v>
      </c>
      <c r="B243" s="33">
        <v>20627</v>
      </c>
      <c r="C243" s="33">
        <f t="shared" si="3"/>
        <v>206</v>
      </c>
      <c r="D243" s="33">
        <v>2168</v>
      </c>
      <c r="E243" s="33">
        <v>1131</v>
      </c>
      <c r="F243" s="69">
        <v>5216789668</v>
      </c>
      <c r="G243" s="33">
        <v>1082</v>
      </c>
      <c r="H243" s="69">
        <v>4990774908</v>
      </c>
      <c r="I243" s="71"/>
    </row>
    <row r="244" spans="1:9" x14ac:dyDescent="0.25">
      <c r="A244" s="33" t="s">
        <v>5164</v>
      </c>
      <c r="B244" s="33">
        <v>20630</v>
      </c>
      <c r="C244" s="33">
        <f t="shared" si="3"/>
        <v>206</v>
      </c>
      <c r="D244" s="33">
        <v>5769</v>
      </c>
      <c r="E244" s="33">
        <v>3457</v>
      </c>
      <c r="F244" s="69">
        <v>5992373028</v>
      </c>
      <c r="G244" s="33">
        <v>3291</v>
      </c>
      <c r="H244" s="69">
        <v>5704628185</v>
      </c>
      <c r="I244" s="71"/>
    </row>
    <row r="245" spans="1:9" x14ac:dyDescent="0.25">
      <c r="A245" s="33" t="s">
        <v>5164</v>
      </c>
      <c r="B245" s="33">
        <v>20631</v>
      </c>
      <c r="C245" s="33">
        <f t="shared" si="3"/>
        <v>206</v>
      </c>
      <c r="D245" s="33">
        <v>1698</v>
      </c>
      <c r="E245" s="33">
        <v>743</v>
      </c>
      <c r="F245" s="69">
        <v>437573616</v>
      </c>
      <c r="G245" s="33">
        <v>695</v>
      </c>
      <c r="H245" s="69">
        <v>4093050648</v>
      </c>
      <c r="I245" s="71"/>
    </row>
    <row r="246" spans="1:9" x14ac:dyDescent="0.25">
      <c r="A246" s="33" t="s">
        <v>5164</v>
      </c>
      <c r="B246" s="33">
        <v>20632</v>
      </c>
      <c r="C246" s="33">
        <f t="shared" si="3"/>
        <v>206</v>
      </c>
      <c r="D246" s="33">
        <v>1733</v>
      </c>
      <c r="E246" s="33">
        <v>998</v>
      </c>
      <c r="F246" s="69">
        <v>5758799769</v>
      </c>
      <c r="G246" s="33">
        <v>946</v>
      </c>
      <c r="H246" s="69">
        <v>5458742066</v>
      </c>
      <c r="I246" s="71"/>
    </row>
    <row r="247" spans="1:9" x14ac:dyDescent="0.25">
      <c r="A247" s="33" t="s">
        <v>5164</v>
      </c>
      <c r="B247" s="33">
        <v>20633</v>
      </c>
      <c r="C247" s="33">
        <f t="shared" si="3"/>
        <v>206</v>
      </c>
      <c r="D247" s="33">
        <v>1336</v>
      </c>
      <c r="E247" s="33">
        <v>754</v>
      </c>
      <c r="F247" s="69">
        <v>5643712575</v>
      </c>
      <c r="G247" s="33">
        <v>705</v>
      </c>
      <c r="H247" s="69">
        <v>5276946108</v>
      </c>
      <c r="I247" s="71"/>
    </row>
    <row r="248" spans="1:9" x14ac:dyDescent="0.25">
      <c r="A248" s="33" t="s">
        <v>5164</v>
      </c>
      <c r="B248" s="33">
        <v>20634</v>
      </c>
      <c r="C248" s="33">
        <f t="shared" si="3"/>
        <v>206</v>
      </c>
      <c r="D248" s="33">
        <v>6585</v>
      </c>
      <c r="E248" s="33">
        <v>3924</v>
      </c>
      <c r="F248" s="69">
        <v>5958997722</v>
      </c>
      <c r="G248" s="33">
        <v>3687</v>
      </c>
      <c r="H248" s="69">
        <v>5599088838</v>
      </c>
      <c r="I248" s="71"/>
    </row>
    <row r="249" spans="1:9" x14ac:dyDescent="0.25">
      <c r="A249" s="33" t="s">
        <v>5164</v>
      </c>
      <c r="B249" s="33">
        <v>20635</v>
      </c>
      <c r="C249" s="33">
        <f t="shared" si="3"/>
        <v>206</v>
      </c>
      <c r="D249" s="33">
        <v>15151</v>
      </c>
      <c r="E249" s="33">
        <v>8674</v>
      </c>
      <c r="F249" s="69">
        <v>5725034651</v>
      </c>
      <c r="G249" s="33">
        <v>8219</v>
      </c>
      <c r="H249" s="69">
        <v>5424724441</v>
      </c>
      <c r="I249" s="71"/>
    </row>
    <row r="250" spans="1:9" x14ac:dyDescent="0.25">
      <c r="A250" s="33" t="s">
        <v>5164</v>
      </c>
      <c r="B250" s="33">
        <v>20636</v>
      </c>
      <c r="C250" s="33">
        <f t="shared" si="3"/>
        <v>206</v>
      </c>
      <c r="D250" s="33">
        <v>1494</v>
      </c>
      <c r="E250" s="33">
        <v>551</v>
      </c>
      <c r="F250" s="69">
        <v>3688085676</v>
      </c>
      <c r="G250" s="33">
        <v>512</v>
      </c>
      <c r="H250" s="69">
        <v>3427041499</v>
      </c>
      <c r="I250" s="71"/>
    </row>
    <row r="251" spans="1:9" x14ac:dyDescent="0.25">
      <c r="A251" s="33" t="s">
        <v>5164</v>
      </c>
      <c r="B251" s="33">
        <v>20637</v>
      </c>
      <c r="C251" s="33">
        <f t="shared" si="3"/>
        <v>206</v>
      </c>
      <c r="D251" s="33">
        <v>2019</v>
      </c>
      <c r="E251" s="33">
        <v>1139</v>
      </c>
      <c r="F251" s="69">
        <v>5641406637</v>
      </c>
      <c r="G251" s="33">
        <v>1070</v>
      </c>
      <c r="H251" s="69">
        <v>5299653294</v>
      </c>
      <c r="I251" s="71"/>
    </row>
    <row r="252" spans="1:9" x14ac:dyDescent="0.25">
      <c r="A252" s="33" t="s">
        <v>5164</v>
      </c>
      <c r="B252" s="33">
        <v>20638</v>
      </c>
      <c r="C252" s="33">
        <f t="shared" si="3"/>
        <v>206</v>
      </c>
      <c r="D252" s="33">
        <v>1189</v>
      </c>
      <c r="E252" s="33">
        <v>550</v>
      </c>
      <c r="F252" s="69">
        <v>4625735913</v>
      </c>
      <c r="G252" s="33">
        <v>526</v>
      </c>
      <c r="H252" s="69">
        <v>4423885618</v>
      </c>
      <c r="I252" s="71"/>
    </row>
    <row r="253" spans="1:9" x14ac:dyDescent="0.25">
      <c r="A253" s="33" t="s">
        <v>5164</v>
      </c>
      <c r="B253" s="33">
        <v>20639</v>
      </c>
      <c r="C253" s="33">
        <f t="shared" si="3"/>
        <v>206</v>
      </c>
      <c r="D253" s="33">
        <v>771</v>
      </c>
      <c r="E253" s="33">
        <v>544</v>
      </c>
      <c r="F253" s="69">
        <v>7055771725</v>
      </c>
      <c r="G253" s="33">
        <v>520</v>
      </c>
      <c r="H253" s="69">
        <v>6744487678</v>
      </c>
      <c r="I253" s="71"/>
    </row>
    <row r="254" spans="1:9" x14ac:dyDescent="0.25">
      <c r="A254" s="33" t="s">
        <v>5164</v>
      </c>
      <c r="B254" s="33">
        <v>20640</v>
      </c>
      <c r="C254" s="33">
        <f t="shared" si="3"/>
        <v>206</v>
      </c>
      <c r="D254" s="33">
        <v>1200</v>
      </c>
      <c r="E254" s="33">
        <v>643</v>
      </c>
      <c r="F254" s="69">
        <v>5358333333</v>
      </c>
      <c r="G254" s="33">
        <v>604</v>
      </c>
      <c r="H254" s="69">
        <v>5033333333</v>
      </c>
      <c r="I254" s="71"/>
    </row>
    <row r="255" spans="1:9" x14ac:dyDescent="0.25">
      <c r="A255" s="33" t="s">
        <v>5164</v>
      </c>
      <c r="B255" s="33">
        <v>20642</v>
      </c>
      <c r="C255" s="33">
        <f t="shared" si="3"/>
        <v>206</v>
      </c>
      <c r="D255" s="33">
        <v>1665</v>
      </c>
      <c r="E255" s="33">
        <v>735</v>
      </c>
      <c r="F255" s="69">
        <v>4414414414</v>
      </c>
      <c r="G255" s="33">
        <v>701</v>
      </c>
      <c r="H255" s="69">
        <v>421021021</v>
      </c>
      <c r="I255" s="71"/>
    </row>
    <row r="256" spans="1:9" x14ac:dyDescent="0.25">
      <c r="A256" s="33" t="s">
        <v>5164</v>
      </c>
      <c r="B256" s="33">
        <v>20643</v>
      </c>
      <c r="C256" s="33">
        <f t="shared" si="3"/>
        <v>206</v>
      </c>
      <c r="D256" s="33">
        <v>2664</v>
      </c>
      <c r="E256" s="33">
        <v>1518</v>
      </c>
      <c r="F256" s="69">
        <v>5698198198</v>
      </c>
      <c r="G256" s="33">
        <v>1449</v>
      </c>
      <c r="H256" s="69">
        <v>5439189189</v>
      </c>
      <c r="I256" s="71"/>
    </row>
    <row r="257" spans="1:9" x14ac:dyDescent="0.25">
      <c r="A257" s="33" t="s">
        <v>5164</v>
      </c>
      <c r="B257" s="33">
        <v>20644</v>
      </c>
      <c r="C257" s="33">
        <f t="shared" si="3"/>
        <v>206</v>
      </c>
      <c r="D257" s="33">
        <v>2101</v>
      </c>
      <c r="E257" s="33">
        <v>1328</v>
      </c>
      <c r="F257" s="69">
        <v>6320799619</v>
      </c>
      <c r="G257" s="33">
        <v>1283</v>
      </c>
      <c r="H257" s="69">
        <v>6106615897</v>
      </c>
      <c r="I257" s="71"/>
    </row>
    <row r="258" spans="1:9" x14ac:dyDescent="0.25">
      <c r="A258" s="33" t="s">
        <v>5164</v>
      </c>
      <c r="B258" s="33">
        <v>20701</v>
      </c>
      <c r="C258" s="33">
        <f t="shared" si="3"/>
        <v>207</v>
      </c>
      <c r="D258" s="33">
        <v>1433</v>
      </c>
      <c r="E258" s="33">
        <v>918</v>
      </c>
      <c r="F258" s="69">
        <v>6406140963</v>
      </c>
      <c r="G258" s="33">
        <v>872</v>
      </c>
      <c r="H258" s="69">
        <v>6085136078</v>
      </c>
      <c r="I258" s="71"/>
    </row>
    <row r="259" spans="1:9" x14ac:dyDescent="0.25">
      <c r="A259" s="33" t="s">
        <v>5164</v>
      </c>
      <c r="B259" s="33">
        <v>20702</v>
      </c>
      <c r="C259" s="33">
        <f t="shared" si="3"/>
        <v>207</v>
      </c>
      <c r="D259" s="33">
        <v>7039</v>
      </c>
      <c r="E259" s="33">
        <v>4089</v>
      </c>
      <c r="F259" s="69">
        <v>5809063787</v>
      </c>
      <c r="G259" s="33">
        <v>3867</v>
      </c>
      <c r="H259" s="69">
        <v>5493678079</v>
      </c>
      <c r="I259" s="71"/>
    </row>
    <row r="260" spans="1:9" x14ac:dyDescent="0.25">
      <c r="A260" s="33" t="s">
        <v>5164</v>
      </c>
      <c r="B260" s="33">
        <v>20703</v>
      </c>
      <c r="C260" s="33">
        <f t="shared" si="3"/>
        <v>207</v>
      </c>
      <c r="D260" s="33">
        <v>1326</v>
      </c>
      <c r="E260" s="33">
        <v>686</v>
      </c>
      <c r="F260" s="69">
        <v>5173453997</v>
      </c>
      <c r="G260" s="33">
        <v>645</v>
      </c>
      <c r="H260" s="69">
        <v>4864253394</v>
      </c>
      <c r="I260" s="71"/>
    </row>
    <row r="261" spans="1:9" x14ac:dyDescent="0.25">
      <c r="A261" s="33" t="s">
        <v>5164</v>
      </c>
      <c r="B261" s="33">
        <v>20705</v>
      </c>
      <c r="C261" s="33">
        <f t="shared" si="3"/>
        <v>207</v>
      </c>
      <c r="D261" s="33">
        <v>2190</v>
      </c>
      <c r="E261" s="33">
        <v>1395</v>
      </c>
      <c r="F261" s="69">
        <v>6369863014</v>
      </c>
      <c r="G261" s="33">
        <v>1330</v>
      </c>
      <c r="H261" s="69">
        <v>6073059361</v>
      </c>
      <c r="I261" s="71"/>
    </row>
    <row r="262" spans="1:9" x14ac:dyDescent="0.25">
      <c r="A262" s="33" t="s">
        <v>5164</v>
      </c>
      <c r="B262" s="33">
        <v>20707</v>
      </c>
      <c r="C262" s="33">
        <f t="shared" ref="C262:C325" si="4">ROUNDDOWN(B262/100,0)</f>
        <v>207</v>
      </c>
      <c r="D262" s="33">
        <v>632</v>
      </c>
      <c r="E262" s="33">
        <v>423</v>
      </c>
      <c r="F262" s="69">
        <v>6693037975</v>
      </c>
      <c r="G262" s="33">
        <v>391</v>
      </c>
      <c r="H262" s="69">
        <v>6186708861</v>
      </c>
      <c r="I262" s="71"/>
    </row>
    <row r="263" spans="1:9" x14ac:dyDescent="0.25">
      <c r="A263" s="33" t="s">
        <v>5164</v>
      </c>
      <c r="B263" s="33">
        <v>20708</v>
      </c>
      <c r="C263" s="33">
        <f t="shared" si="4"/>
        <v>207</v>
      </c>
      <c r="D263" s="33">
        <v>1080</v>
      </c>
      <c r="E263" s="33">
        <v>693</v>
      </c>
      <c r="F263" s="69">
        <v>6416666667</v>
      </c>
      <c r="G263" s="33">
        <v>667</v>
      </c>
      <c r="H263" s="69">
        <v>6175925926</v>
      </c>
      <c r="I263" s="71"/>
    </row>
    <row r="264" spans="1:9" x14ac:dyDescent="0.25">
      <c r="A264" s="33" t="s">
        <v>5164</v>
      </c>
      <c r="B264" s="33">
        <v>20710</v>
      </c>
      <c r="C264" s="33">
        <f t="shared" si="4"/>
        <v>207</v>
      </c>
      <c r="D264" s="33">
        <v>2074</v>
      </c>
      <c r="E264" s="33">
        <v>1093</v>
      </c>
      <c r="F264" s="69">
        <v>5270009643</v>
      </c>
      <c r="G264" s="33">
        <v>1045</v>
      </c>
      <c r="H264" s="69">
        <v>5038572806</v>
      </c>
      <c r="I264" s="71"/>
    </row>
    <row r="265" spans="1:9" x14ac:dyDescent="0.25">
      <c r="A265" s="33" t="s">
        <v>5164</v>
      </c>
      <c r="B265" s="33">
        <v>20711</v>
      </c>
      <c r="C265" s="33">
        <f t="shared" si="4"/>
        <v>207</v>
      </c>
      <c r="D265" s="33">
        <v>9144</v>
      </c>
      <c r="E265" s="33">
        <v>5727</v>
      </c>
      <c r="F265" s="69">
        <v>626312336</v>
      </c>
      <c r="G265" s="33">
        <v>5391</v>
      </c>
      <c r="H265" s="69">
        <v>5895669291</v>
      </c>
      <c r="I265" s="71"/>
    </row>
    <row r="266" spans="1:9" x14ac:dyDescent="0.25">
      <c r="A266" s="33" t="s">
        <v>5164</v>
      </c>
      <c r="B266" s="33">
        <v>20712</v>
      </c>
      <c r="C266" s="33">
        <f t="shared" si="4"/>
        <v>207</v>
      </c>
      <c r="D266" s="33">
        <v>1249</v>
      </c>
      <c r="E266" s="33">
        <v>650</v>
      </c>
      <c r="F266" s="69">
        <v>5204163331</v>
      </c>
      <c r="G266" s="33">
        <v>610</v>
      </c>
      <c r="H266" s="69">
        <v>4883907126</v>
      </c>
      <c r="I266" s="71"/>
    </row>
    <row r="267" spans="1:9" x14ac:dyDescent="0.25">
      <c r="A267" s="33" t="s">
        <v>5164</v>
      </c>
      <c r="B267" s="33">
        <v>20713</v>
      </c>
      <c r="C267" s="33">
        <f t="shared" si="4"/>
        <v>207</v>
      </c>
      <c r="D267" s="33">
        <v>838</v>
      </c>
      <c r="E267" s="33">
        <v>465</v>
      </c>
      <c r="F267" s="69">
        <v>5548926014</v>
      </c>
      <c r="G267" s="33">
        <v>439</v>
      </c>
      <c r="H267" s="69">
        <v>5238663484</v>
      </c>
      <c r="I267" s="71"/>
    </row>
    <row r="268" spans="1:9" x14ac:dyDescent="0.25">
      <c r="A268" s="33" t="s">
        <v>5164</v>
      </c>
      <c r="B268" s="33">
        <v>20719</v>
      </c>
      <c r="C268" s="33">
        <f t="shared" si="4"/>
        <v>207</v>
      </c>
      <c r="D268" s="33">
        <v>2291</v>
      </c>
      <c r="E268" s="33">
        <v>1312</v>
      </c>
      <c r="F268" s="69">
        <v>5726756875</v>
      </c>
      <c r="G268" s="33">
        <v>1217</v>
      </c>
      <c r="H268" s="69">
        <v>531209079</v>
      </c>
      <c r="I268" s="71"/>
    </row>
    <row r="269" spans="1:9" x14ac:dyDescent="0.25">
      <c r="A269" s="33" t="s">
        <v>5164</v>
      </c>
      <c r="B269" s="33">
        <v>20720</v>
      </c>
      <c r="C269" s="33">
        <f t="shared" si="4"/>
        <v>207</v>
      </c>
      <c r="D269" s="33">
        <v>5806</v>
      </c>
      <c r="E269" s="33">
        <v>3328</v>
      </c>
      <c r="F269" s="69">
        <v>5732001378</v>
      </c>
      <c r="G269" s="33">
        <v>3164</v>
      </c>
      <c r="H269" s="69">
        <v>5449534964</v>
      </c>
      <c r="I269" s="71"/>
    </row>
    <row r="270" spans="1:9" x14ac:dyDescent="0.25">
      <c r="A270" s="33" t="s">
        <v>5164</v>
      </c>
      <c r="B270" s="33">
        <v>20721</v>
      </c>
      <c r="C270" s="33">
        <f t="shared" si="4"/>
        <v>207</v>
      </c>
      <c r="D270" s="33">
        <v>1847</v>
      </c>
      <c r="E270" s="33">
        <v>1087</v>
      </c>
      <c r="F270" s="69">
        <v>5885219274</v>
      </c>
      <c r="G270" s="33">
        <v>1032</v>
      </c>
      <c r="H270" s="69">
        <v>558743909</v>
      </c>
      <c r="I270" s="71"/>
    </row>
    <row r="271" spans="1:9" x14ac:dyDescent="0.25">
      <c r="A271" s="33" t="s">
        <v>5164</v>
      </c>
      <c r="B271" s="33">
        <v>20722</v>
      </c>
      <c r="C271" s="33">
        <f t="shared" si="4"/>
        <v>207</v>
      </c>
      <c r="D271" s="33">
        <v>4280</v>
      </c>
      <c r="E271" s="33">
        <v>2581</v>
      </c>
      <c r="F271" s="69">
        <v>6030373832</v>
      </c>
      <c r="G271" s="33">
        <v>2433</v>
      </c>
      <c r="H271" s="69">
        <v>5684579439</v>
      </c>
      <c r="I271" s="71"/>
    </row>
    <row r="272" spans="1:9" x14ac:dyDescent="0.25">
      <c r="A272" s="33" t="s">
        <v>5164</v>
      </c>
      <c r="B272" s="33">
        <v>20723</v>
      </c>
      <c r="C272" s="33">
        <f t="shared" si="4"/>
        <v>207</v>
      </c>
      <c r="D272" s="33">
        <v>1612</v>
      </c>
      <c r="E272" s="33">
        <v>720</v>
      </c>
      <c r="F272" s="69">
        <v>4466501241</v>
      </c>
      <c r="G272" s="33">
        <v>674</v>
      </c>
      <c r="H272" s="69">
        <v>4181141439</v>
      </c>
      <c r="I272" s="71"/>
    </row>
    <row r="273" spans="1:9" x14ac:dyDescent="0.25">
      <c r="A273" s="33" t="s">
        <v>5164</v>
      </c>
      <c r="B273" s="33">
        <v>20724</v>
      </c>
      <c r="C273" s="33">
        <f t="shared" si="4"/>
        <v>207</v>
      </c>
      <c r="D273" s="33">
        <v>4534</v>
      </c>
      <c r="E273" s="33">
        <v>2957</v>
      </c>
      <c r="F273" s="69">
        <v>6521835024</v>
      </c>
      <c r="G273" s="33">
        <v>2788</v>
      </c>
      <c r="H273" s="69">
        <v>6149095721</v>
      </c>
      <c r="I273" s="71"/>
    </row>
    <row r="274" spans="1:9" x14ac:dyDescent="0.25">
      <c r="A274" s="33" t="s">
        <v>5164</v>
      </c>
      <c r="B274" s="33">
        <v>20725</v>
      </c>
      <c r="C274" s="33">
        <f t="shared" si="4"/>
        <v>207</v>
      </c>
      <c r="D274" s="33">
        <v>9105</v>
      </c>
      <c r="E274" s="33">
        <v>5886</v>
      </c>
      <c r="F274" s="69">
        <v>6464579901</v>
      </c>
      <c r="G274" s="33">
        <v>5575</v>
      </c>
      <c r="H274" s="69">
        <v>6123009336</v>
      </c>
      <c r="I274" s="71"/>
    </row>
    <row r="275" spans="1:9" x14ac:dyDescent="0.25">
      <c r="A275" s="33" t="s">
        <v>5164</v>
      </c>
      <c r="B275" s="33">
        <v>20726</v>
      </c>
      <c r="C275" s="33">
        <f t="shared" si="4"/>
        <v>207</v>
      </c>
      <c r="D275" s="33">
        <v>2932</v>
      </c>
      <c r="E275" s="33">
        <v>1837</v>
      </c>
      <c r="F275" s="69">
        <v>6265347885</v>
      </c>
      <c r="G275" s="33">
        <v>1767</v>
      </c>
      <c r="H275" s="69">
        <v>6026603001</v>
      </c>
      <c r="I275" s="71"/>
    </row>
    <row r="276" spans="1:9" x14ac:dyDescent="0.25">
      <c r="A276" s="33" t="s">
        <v>5164</v>
      </c>
      <c r="B276" s="33">
        <v>20727</v>
      </c>
      <c r="C276" s="33">
        <f t="shared" si="4"/>
        <v>207</v>
      </c>
      <c r="D276" s="33">
        <v>5508</v>
      </c>
      <c r="E276" s="33">
        <v>3312</v>
      </c>
      <c r="F276" s="69">
        <v>6013071895</v>
      </c>
      <c r="G276" s="33">
        <v>3155</v>
      </c>
      <c r="H276" s="69">
        <v>5728031954</v>
      </c>
      <c r="I276" s="71"/>
    </row>
    <row r="277" spans="1:9" x14ac:dyDescent="0.25">
      <c r="A277" s="33" t="s">
        <v>5164</v>
      </c>
      <c r="B277" s="33">
        <v>20801</v>
      </c>
      <c r="C277" s="33">
        <f t="shared" si="4"/>
        <v>208</v>
      </c>
      <c r="D277" s="33">
        <v>4071</v>
      </c>
      <c r="E277" s="33">
        <v>2437</v>
      </c>
      <c r="F277" s="69">
        <v>5986244166</v>
      </c>
      <c r="G277" s="33">
        <v>2279</v>
      </c>
      <c r="H277" s="69">
        <v>5598133137</v>
      </c>
      <c r="I277" s="71"/>
    </row>
    <row r="278" spans="1:9" x14ac:dyDescent="0.25">
      <c r="A278" s="33" t="s">
        <v>5164</v>
      </c>
      <c r="B278" s="33">
        <v>20802</v>
      </c>
      <c r="C278" s="33">
        <f t="shared" si="4"/>
        <v>208</v>
      </c>
      <c r="D278" s="33">
        <v>793</v>
      </c>
      <c r="E278" s="33">
        <v>424</v>
      </c>
      <c r="F278" s="69">
        <v>5346784363</v>
      </c>
      <c r="G278" s="33">
        <v>385</v>
      </c>
      <c r="H278" s="69">
        <v>4854981084</v>
      </c>
      <c r="I278" s="71"/>
    </row>
    <row r="279" spans="1:9" x14ac:dyDescent="0.25">
      <c r="A279" s="33" t="s">
        <v>5164</v>
      </c>
      <c r="B279" s="33">
        <v>20803</v>
      </c>
      <c r="C279" s="33">
        <f t="shared" si="4"/>
        <v>208</v>
      </c>
      <c r="D279" s="33">
        <v>5843</v>
      </c>
      <c r="E279" s="33">
        <v>3674</v>
      </c>
      <c r="F279" s="69">
        <v>6287865822</v>
      </c>
      <c r="G279" s="33">
        <v>3493</v>
      </c>
      <c r="H279" s="69">
        <v>5978093445</v>
      </c>
      <c r="I279" s="71"/>
    </row>
    <row r="280" spans="1:9" x14ac:dyDescent="0.25">
      <c r="A280" s="33" t="s">
        <v>5164</v>
      </c>
      <c r="B280" s="33">
        <v>20804</v>
      </c>
      <c r="C280" s="33">
        <f t="shared" si="4"/>
        <v>208</v>
      </c>
      <c r="D280" s="33">
        <v>2230</v>
      </c>
      <c r="E280" s="33">
        <v>1282</v>
      </c>
      <c r="F280" s="69">
        <v>5748878924</v>
      </c>
      <c r="G280" s="33">
        <v>1224</v>
      </c>
      <c r="H280" s="69">
        <v>5488789238</v>
      </c>
      <c r="I280" s="71"/>
    </row>
    <row r="281" spans="1:9" x14ac:dyDescent="0.25">
      <c r="A281" s="33" t="s">
        <v>5164</v>
      </c>
      <c r="B281" s="33">
        <v>20805</v>
      </c>
      <c r="C281" s="33">
        <f t="shared" si="4"/>
        <v>208</v>
      </c>
      <c r="D281" s="33">
        <v>2194</v>
      </c>
      <c r="E281" s="33">
        <v>1246</v>
      </c>
      <c r="F281" s="69">
        <v>5679124886</v>
      </c>
      <c r="G281" s="33">
        <v>1172</v>
      </c>
      <c r="H281" s="69">
        <v>5341841386</v>
      </c>
      <c r="I281" s="71"/>
    </row>
    <row r="282" spans="1:9" x14ac:dyDescent="0.25">
      <c r="A282" s="33" t="s">
        <v>5164</v>
      </c>
      <c r="B282" s="33">
        <v>20806</v>
      </c>
      <c r="C282" s="33">
        <f t="shared" si="4"/>
        <v>208</v>
      </c>
      <c r="D282" s="33">
        <v>1755</v>
      </c>
      <c r="E282" s="33">
        <v>1109</v>
      </c>
      <c r="F282" s="69">
        <v>6319088319</v>
      </c>
      <c r="G282" s="33">
        <v>1020</v>
      </c>
      <c r="H282" s="69">
        <v>5811965812</v>
      </c>
      <c r="I282" s="71"/>
    </row>
    <row r="283" spans="1:9" x14ac:dyDescent="0.25">
      <c r="A283" s="33" t="s">
        <v>5164</v>
      </c>
      <c r="B283" s="33">
        <v>20807</v>
      </c>
      <c r="C283" s="33">
        <f t="shared" si="4"/>
        <v>208</v>
      </c>
      <c r="D283" s="33">
        <v>1592</v>
      </c>
      <c r="E283" s="33">
        <v>981</v>
      </c>
      <c r="F283" s="69">
        <v>6162060302</v>
      </c>
      <c r="G283" s="33">
        <v>932</v>
      </c>
      <c r="H283" s="69">
        <v>5854271357</v>
      </c>
      <c r="I283" s="71"/>
    </row>
    <row r="284" spans="1:9" x14ac:dyDescent="0.25">
      <c r="A284" s="33" t="s">
        <v>5164</v>
      </c>
      <c r="B284" s="33">
        <v>20808</v>
      </c>
      <c r="C284" s="33">
        <f t="shared" si="4"/>
        <v>208</v>
      </c>
      <c r="D284" s="33">
        <v>3435</v>
      </c>
      <c r="E284" s="33">
        <v>2038</v>
      </c>
      <c r="F284" s="69">
        <v>5933042213</v>
      </c>
      <c r="G284" s="33">
        <v>1914</v>
      </c>
      <c r="H284" s="69">
        <v>5572052402</v>
      </c>
      <c r="I284" s="71"/>
    </row>
    <row r="285" spans="1:9" x14ac:dyDescent="0.25">
      <c r="A285" s="33" t="s">
        <v>5164</v>
      </c>
      <c r="B285" s="33">
        <v>20810</v>
      </c>
      <c r="C285" s="33">
        <f t="shared" si="4"/>
        <v>208</v>
      </c>
      <c r="D285" s="33">
        <v>1009</v>
      </c>
      <c r="E285" s="33">
        <v>653</v>
      </c>
      <c r="F285" s="69">
        <v>6471754212</v>
      </c>
      <c r="G285" s="33">
        <v>575</v>
      </c>
      <c r="H285" s="69">
        <v>5698711596</v>
      </c>
      <c r="I285" s="71"/>
    </row>
    <row r="286" spans="1:9" x14ac:dyDescent="0.25">
      <c r="A286" s="33" t="s">
        <v>5164</v>
      </c>
      <c r="B286" s="33">
        <v>20812</v>
      </c>
      <c r="C286" s="33">
        <f t="shared" si="4"/>
        <v>208</v>
      </c>
      <c r="D286" s="33">
        <v>1535</v>
      </c>
      <c r="E286" s="33">
        <v>924</v>
      </c>
      <c r="F286" s="69">
        <v>6019543974</v>
      </c>
      <c r="G286" s="33">
        <v>863</v>
      </c>
      <c r="H286" s="69">
        <v>5622149837</v>
      </c>
      <c r="I286" s="71"/>
    </row>
    <row r="287" spans="1:9" x14ac:dyDescent="0.25">
      <c r="A287" s="33" t="s">
        <v>5164</v>
      </c>
      <c r="B287" s="33">
        <v>20813</v>
      </c>
      <c r="C287" s="33">
        <f t="shared" si="4"/>
        <v>208</v>
      </c>
      <c r="D287" s="33">
        <v>4550</v>
      </c>
      <c r="E287" s="33">
        <v>2850</v>
      </c>
      <c r="F287" s="69">
        <v>6263736264</v>
      </c>
      <c r="G287" s="33">
        <v>2690</v>
      </c>
      <c r="H287" s="69">
        <v>5912087912</v>
      </c>
      <c r="I287" s="71"/>
    </row>
    <row r="288" spans="1:9" x14ac:dyDescent="0.25">
      <c r="A288" s="33" t="s">
        <v>5164</v>
      </c>
      <c r="B288" s="33">
        <v>20815</v>
      </c>
      <c r="C288" s="33">
        <f t="shared" si="4"/>
        <v>208</v>
      </c>
      <c r="D288" s="33">
        <v>1961</v>
      </c>
      <c r="E288" s="33">
        <v>1261</v>
      </c>
      <c r="F288" s="69">
        <v>6430392657</v>
      </c>
      <c r="G288" s="33">
        <v>1201</v>
      </c>
      <c r="H288" s="69">
        <v>6124426313</v>
      </c>
      <c r="I288" s="71"/>
    </row>
    <row r="289" spans="1:9" x14ac:dyDescent="0.25">
      <c r="A289" s="33" t="s">
        <v>5164</v>
      </c>
      <c r="B289" s="33">
        <v>20817</v>
      </c>
      <c r="C289" s="33">
        <f t="shared" si="4"/>
        <v>208</v>
      </c>
      <c r="D289" s="33">
        <v>10866</v>
      </c>
      <c r="E289" s="33">
        <v>6835</v>
      </c>
      <c r="F289" s="69">
        <v>6290263206</v>
      </c>
      <c r="G289" s="33">
        <v>6446</v>
      </c>
      <c r="H289" s="69">
        <v>5932265783</v>
      </c>
      <c r="I289" s="71"/>
    </row>
    <row r="290" spans="1:9" x14ac:dyDescent="0.25">
      <c r="A290" s="33" t="s">
        <v>5164</v>
      </c>
      <c r="B290" s="33">
        <v>20901</v>
      </c>
      <c r="C290" s="33">
        <f t="shared" si="4"/>
        <v>209</v>
      </c>
      <c r="D290" s="33">
        <v>4324</v>
      </c>
      <c r="E290" s="33">
        <v>2684</v>
      </c>
      <c r="F290" s="69">
        <v>6207215541</v>
      </c>
      <c r="G290" s="33">
        <v>2508</v>
      </c>
      <c r="H290" s="69">
        <v>5800185014</v>
      </c>
      <c r="I290" s="71"/>
    </row>
    <row r="291" spans="1:9" x14ac:dyDescent="0.25">
      <c r="A291" s="33" t="s">
        <v>5164</v>
      </c>
      <c r="B291" s="33">
        <v>20905</v>
      </c>
      <c r="C291" s="33">
        <f t="shared" si="4"/>
        <v>209</v>
      </c>
      <c r="D291" s="33">
        <v>2516</v>
      </c>
      <c r="E291" s="33">
        <v>1592</v>
      </c>
      <c r="F291" s="69">
        <v>6327503975</v>
      </c>
      <c r="G291" s="33">
        <v>1517</v>
      </c>
      <c r="H291" s="69">
        <v>6029411765</v>
      </c>
      <c r="I291" s="71"/>
    </row>
    <row r="292" spans="1:9" x14ac:dyDescent="0.25">
      <c r="A292" s="33" t="s">
        <v>5164</v>
      </c>
      <c r="B292" s="33">
        <v>20909</v>
      </c>
      <c r="C292" s="33">
        <f t="shared" si="4"/>
        <v>209</v>
      </c>
      <c r="D292" s="33">
        <v>2871</v>
      </c>
      <c r="E292" s="33">
        <v>1522</v>
      </c>
      <c r="F292" s="69">
        <v>530128875</v>
      </c>
      <c r="G292" s="33">
        <v>1424</v>
      </c>
      <c r="H292" s="69">
        <v>495994427</v>
      </c>
      <c r="I292" s="71"/>
    </row>
    <row r="293" spans="1:9" x14ac:dyDescent="0.25">
      <c r="A293" s="33" t="s">
        <v>5164</v>
      </c>
      <c r="B293" s="33">
        <v>20911</v>
      </c>
      <c r="C293" s="33">
        <f t="shared" si="4"/>
        <v>209</v>
      </c>
      <c r="D293" s="33">
        <v>935</v>
      </c>
      <c r="E293" s="33">
        <v>572</v>
      </c>
      <c r="F293" s="69">
        <v>6117647059</v>
      </c>
      <c r="G293" s="33">
        <v>543</v>
      </c>
      <c r="H293" s="69">
        <v>5807486631</v>
      </c>
      <c r="I293" s="71"/>
    </row>
    <row r="294" spans="1:9" x14ac:dyDescent="0.25">
      <c r="A294" s="33" t="s">
        <v>5164</v>
      </c>
      <c r="B294" s="33">
        <v>20912</v>
      </c>
      <c r="C294" s="33">
        <f t="shared" si="4"/>
        <v>209</v>
      </c>
      <c r="D294" s="33">
        <v>1784</v>
      </c>
      <c r="E294" s="33">
        <v>1150</v>
      </c>
      <c r="F294" s="69">
        <v>6446188341</v>
      </c>
      <c r="G294" s="33">
        <v>1093</v>
      </c>
      <c r="H294" s="69">
        <v>6126681614</v>
      </c>
      <c r="I294" s="71"/>
    </row>
    <row r="295" spans="1:9" x14ac:dyDescent="0.25">
      <c r="A295" s="33" t="s">
        <v>5164</v>
      </c>
      <c r="B295" s="33">
        <v>20913</v>
      </c>
      <c r="C295" s="33">
        <f t="shared" si="4"/>
        <v>209</v>
      </c>
      <c r="D295" s="33">
        <v>9850</v>
      </c>
      <c r="E295" s="33">
        <v>5959</v>
      </c>
      <c r="F295" s="69">
        <v>6049746193</v>
      </c>
      <c r="G295" s="33">
        <v>5643</v>
      </c>
      <c r="H295" s="69">
        <v>572893401</v>
      </c>
      <c r="I295" s="71"/>
    </row>
    <row r="296" spans="1:9" x14ac:dyDescent="0.25">
      <c r="A296" s="33" t="s">
        <v>5164</v>
      </c>
      <c r="B296" s="33">
        <v>20914</v>
      </c>
      <c r="C296" s="33">
        <f t="shared" si="4"/>
        <v>209</v>
      </c>
      <c r="D296" s="33">
        <v>1939</v>
      </c>
      <c r="E296" s="33">
        <v>985</v>
      </c>
      <c r="F296" s="69">
        <v>5079938112</v>
      </c>
      <c r="G296" s="33">
        <v>917</v>
      </c>
      <c r="H296" s="69">
        <v>4729241877</v>
      </c>
      <c r="I296" s="71"/>
    </row>
    <row r="297" spans="1:9" x14ac:dyDescent="0.25">
      <c r="A297" s="33" t="s">
        <v>5164</v>
      </c>
      <c r="B297" s="33">
        <v>20918</v>
      </c>
      <c r="C297" s="33">
        <f t="shared" si="4"/>
        <v>209</v>
      </c>
      <c r="D297" s="33">
        <v>3238</v>
      </c>
      <c r="E297" s="33">
        <v>1926</v>
      </c>
      <c r="F297" s="69">
        <v>5948116121</v>
      </c>
      <c r="G297" s="33">
        <v>1802</v>
      </c>
      <c r="H297" s="69">
        <v>5565163681</v>
      </c>
      <c r="I297" s="71"/>
    </row>
    <row r="298" spans="1:9" x14ac:dyDescent="0.25">
      <c r="A298" s="33" t="s">
        <v>5164</v>
      </c>
      <c r="B298" s="33">
        <v>20923</v>
      </c>
      <c r="C298" s="33">
        <f t="shared" si="4"/>
        <v>209</v>
      </c>
      <c r="D298" s="33">
        <v>25031</v>
      </c>
      <c r="E298" s="33">
        <v>15726</v>
      </c>
      <c r="F298" s="69">
        <v>6282609564</v>
      </c>
      <c r="G298" s="33">
        <v>14832</v>
      </c>
      <c r="H298" s="69">
        <v>5925452439</v>
      </c>
      <c r="I298" s="71"/>
    </row>
    <row r="299" spans="1:9" x14ac:dyDescent="0.25">
      <c r="A299" s="33" t="s">
        <v>5164</v>
      </c>
      <c r="B299" s="33">
        <v>21001</v>
      </c>
      <c r="C299" s="33">
        <f t="shared" si="4"/>
        <v>210</v>
      </c>
      <c r="D299" s="33">
        <v>966</v>
      </c>
      <c r="E299" s="33">
        <v>570</v>
      </c>
      <c r="F299" s="69">
        <v>5900621118</v>
      </c>
      <c r="G299" s="33">
        <v>544</v>
      </c>
      <c r="H299" s="69">
        <v>5631469979</v>
      </c>
      <c r="I299" s="71"/>
    </row>
    <row r="300" spans="1:9" x14ac:dyDescent="0.25">
      <c r="A300" s="33" t="s">
        <v>5164</v>
      </c>
      <c r="B300" s="33">
        <v>21002</v>
      </c>
      <c r="C300" s="33">
        <f t="shared" si="4"/>
        <v>210</v>
      </c>
      <c r="D300" s="33">
        <v>14289</v>
      </c>
      <c r="E300" s="33">
        <v>8655</v>
      </c>
      <c r="F300" s="69">
        <v>6057106865</v>
      </c>
      <c r="G300" s="33">
        <v>8107</v>
      </c>
      <c r="H300" s="69">
        <v>5673595073</v>
      </c>
      <c r="I300" s="71"/>
    </row>
    <row r="301" spans="1:9" x14ac:dyDescent="0.25">
      <c r="A301" s="33" t="s">
        <v>5164</v>
      </c>
      <c r="B301" s="33">
        <v>21003</v>
      </c>
      <c r="C301" s="33">
        <f t="shared" si="4"/>
        <v>210</v>
      </c>
      <c r="D301" s="33">
        <v>1795</v>
      </c>
      <c r="E301" s="33">
        <v>1174</v>
      </c>
      <c r="F301" s="69">
        <v>6540389972</v>
      </c>
      <c r="G301" s="33">
        <v>1118</v>
      </c>
      <c r="H301" s="69">
        <v>6228412256</v>
      </c>
      <c r="I301" s="71"/>
    </row>
    <row r="302" spans="1:9" x14ac:dyDescent="0.25">
      <c r="A302" s="33" t="s">
        <v>5164</v>
      </c>
      <c r="B302" s="33">
        <v>21004</v>
      </c>
      <c r="C302" s="33">
        <f t="shared" si="4"/>
        <v>210</v>
      </c>
      <c r="D302" s="33">
        <v>1022</v>
      </c>
      <c r="E302" s="33">
        <v>572</v>
      </c>
      <c r="F302" s="69">
        <v>5596868885</v>
      </c>
      <c r="G302" s="33">
        <v>550</v>
      </c>
      <c r="H302" s="69">
        <v>5381604697</v>
      </c>
      <c r="I302" s="71"/>
    </row>
    <row r="303" spans="1:9" x14ac:dyDescent="0.25">
      <c r="A303" s="33" t="s">
        <v>5164</v>
      </c>
      <c r="B303" s="33">
        <v>21005</v>
      </c>
      <c r="C303" s="33">
        <f t="shared" si="4"/>
        <v>210</v>
      </c>
      <c r="D303" s="33">
        <v>2297</v>
      </c>
      <c r="E303" s="33">
        <v>1267</v>
      </c>
      <c r="F303" s="69">
        <v>5515890292</v>
      </c>
      <c r="G303" s="33">
        <v>1175</v>
      </c>
      <c r="H303" s="69">
        <v>5115367871</v>
      </c>
      <c r="I303" s="71"/>
    </row>
    <row r="304" spans="1:9" x14ac:dyDescent="0.25">
      <c r="A304" s="33" t="s">
        <v>5164</v>
      </c>
      <c r="B304" s="33">
        <v>21006</v>
      </c>
      <c r="C304" s="33">
        <f t="shared" si="4"/>
        <v>210</v>
      </c>
      <c r="D304" s="33">
        <v>788</v>
      </c>
      <c r="E304" s="33">
        <v>475</v>
      </c>
      <c r="F304" s="69">
        <v>6027918782</v>
      </c>
      <c r="G304" s="33">
        <v>451</v>
      </c>
      <c r="H304" s="69">
        <v>5723350254</v>
      </c>
      <c r="I304" s="71"/>
    </row>
    <row r="305" spans="1:9" x14ac:dyDescent="0.25">
      <c r="A305" s="33" t="s">
        <v>5164</v>
      </c>
      <c r="B305" s="33">
        <v>21007</v>
      </c>
      <c r="C305" s="33">
        <f t="shared" si="4"/>
        <v>210</v>
      </c>
      <c r="D305" s="33">
        <v>1778</v>
      </c>
      <c r="E305" s="33">
        <v>1047</v>
      </c>
      <c r="F305" s="69">
        <v>588863892</v>
      </c>
      <c r="G305" s="33">
        <v>999</v>
      </c>
      <c r="H305" s="69">
        <v>5618672666</v>
      </c>
      <c r="I305" s="71"/>
    </row>
    <row r="306" spans="1:9" x14ac:dyDescent="0.25">
      <c r="A306" s="33" t="s">
        <v>5164</v>
      </c>
      <c r="B306" s="33">
        <v>21008</v>
      </c>
      <c r="C306" s="33">
        <f t="shared" si="4"/>
        <v>210</v>
      </c>
      <c r="D306" s="33">
        <v>1513</v>
      </c>
      <c r="E306" s="33">
        <v>850</v>
      </c>
      <c r="F306" s="69">
        <v>5617977528</v>
      </c>
      <c r="G306" s="33">
        <v>799</v>
      </c>
      <c r="H306" s="69">
        <v>5280898876</v>
      </c>
      <c r="I306" s="71"/>
    </row>
    <row r="307" spans="1:9" x14ac:dyDescent="0.25">
      <c r="A307" s="33" t="s">
        <v>5164</v>
      </c>
      <c r="B307" s="33">
        <v>21009</v>
      </c>
      <c r="C307" s="33">
        <f t="shared" si="4"/>
        <v>210</v>
      </c>
      <c r="D307" s="33">
        <v>3756</v>
      </c>
      <c r="E307" s="33">
        <v>2332</v>
      </c>
      <c r="F307" s="69">
        <v>6208732694</v>
      </c>
      <c r="G307" s="33">
        <v>2226</v>
      </c>
      <c r="H307" s="69">
        <v>5926517572</v>
      </c>
      <c r="I307" s="71"/>
    </row>
    <row r="308" spans="1:9" x14ac:dyDescent="0.25">
      <c r="A308" s="33" t="s">
        <v>5164</v>
      </c>
      <c r="B308" s="33">
        <v>21010</v>
      </c>
      <c r="C308" s="33">
        <f t="shared" si="4"/>
        <v>210</v>
      </c>
      <c r="D308" s="33">
        <v>1579</v>
      </c>
      <c r="E308" s="33">
        <v>965</v>
      </c>
      <c r="F308" s="69">
        <v>6111462951</v>
      </c>
      <c r="G308" s="33">
        <v>917</v>
      </c>
      <c r="H308" s="69">
        <v>5807473084</v>
      </c>
      <c r="I308" s="71"/>
    </row>
    <row r="309" spans="1:9" x14ac:dyDescent="0.25">
      <c r="A309" s="33" t="s">
        <v>5164</v>
      </c>
      <c r="B309" s="33">
        <v>30101</v>
      </c>
      <c r="C309" s="33">
        <f t="shared" si="4"/>
        <v>301</v>
      </c>
      <c r="D309" s="33">
        <v>24837</v>
      </c>
      <c r="E309" s="33">
        <v>16746</v>
      </c>
      <c r="F309" s="69">
        <v>6742360188</v>
      </c>
      <c r="G309" s="33">
        <v>16045</v>
      </c>
      <c r="H309" s="69">
        <v>6460119982</v>
      </c>
      <c r="I309" s="71"/>
    </row>
    <row r="310" spans="1:9" x14ac:dyDescent="0.25">
      <c r="A310" s="33" t="s">
        <v>5164</v>
      </c>
      <c r="B310" s="33">
        <v>30201</v>
      </c>
      <c r="C310" s="33">
        <f t="shared" si="4"/>
        <v>302</v>
      </c>
      <c r="D310" s="33">
        <v>55878</v>
      </c>
      <c r="E310" s="33">
        <v>36899</v>
      </c>
      <c r="F310" s="69">
        <v>6603493325</v>
      </c>
      <c r="G310" s="33">
        <v>34980</v>
      </c>
      <c r="H310" s="69">
        <v>6260066574</v>
      </c>
      <c r="I310" s="71"/>
    </row>
    <row r="311" spans="1:9" x14ac:dyDescent="0.25">
      <c r="A311" s="33" t="s">
        <v>5164</v>
      </c>
      <c r="B311" s="33">
        <v>30301</v>
      </c>
      <c r="C311" s="33">
        <f t="shared" si="4"/>
        <v>303</v>
      </c>
      <c r="D311" s="33">
        <v>11134</v>
      </c>
      <c r="E311" s="33">
        <v>6713</v>
      </c>
      <c r="F311" s="69">
        <v>6029279684</v>
      </c>
      <c r="G311" s="33">
        <v>6324</v>
      </c>
      <c r="H311" s="69">
        <v>5679899407</v>
      </c>
      <c r="I311" s="71"/>
    </row>
    <row r="312" spans="1:9" x14ac:dyDescent="0.25">
      <c r="A312" s="33" t="s">
        <v>5164</v>
      </c>
      <c r="B312" s="33">
        <v>30401</v>
      </c>
      <c r="C312" s="33">
        <f t="shared" si="4"/>
        <v>304</v>
      </c>
      <c r="D312" s="33">
        <v>46456</v>
      </c>
      <c r="E312" s="33">
        <v>29689</v>
      </c>
      <c r="F312" s="69">
        <v>6390778371</v>
      </c>
      <c r="G312" s="33">
        <v>28082</v>
      </c>
      <c r="H312" s="69">
        <v>6044859652</v>
      </c>
      <c r="I312" s="71"/>
    </row>
    <row r="313" spans="1:9" x14ac:dyDescent="0.25">
      <c r="A313" s="33" t="s">
        <v>5164</v>
      </c>
      <c r="B313" s="33">
        <v>30501</v>
      </c>
      <c r="C313" s="33">
        <f t="shared" si="4"/>
        <v>305</v>
      </c>
      <c r="D313" s="33">
        <v>2180</v>
      </c>
      <c r="E313" s="33">
        <v>1280</v>
      </c>
      <c r="F313" s="69">
        <v>5871559633</v>
      </c>
      <c r="G313" s="33">
        <v>1156</v>
      </c>
      <c r="H313" s="69">
        <v>5302752294</v>
      </c>
      <c r="I313" s="71"/>
    </row>
    <row r="314" spans="1:9" x14ac:dyDescent="0.25">
      <c r="A314" s="33" t="s">
        <v>5164</v>
      </c>
      <c r="B314" s="33">
        <v>30502</v>
      </c>
      <c r="C314" s="33">
        <f t="shared" si="4"/>
        <v>305</v>
      </c>
      <c r="D314" s="33">
        <v>23569</v>
      </c>
      <c r="E314" s="33">
        <v>14758</v>
      </c>
      <c r="F314" s="69">
        <v>6261614833</v>
      </c>
      <c r="G314" s="33">
        <v>13759</v>
      </c>
      <c r="H314" s="69">
        <v>5837752981</v>
      </c>
      <c r="I314" s="71"/>
    </row>
    <row r="315" spans="1:9" x14ac:dyDescent="0.25">
      <c r="A315" s="33" t="s">
        <v>5164</v>
      </c>
      <c r="B315" s="33">
        <v>30503</v>
      </c>
      <c r="C315" s="33">
        <f t="shared" si="4"/>
        <v>305</v>
      </c>
      <c r="D315" s="33">
        <v>3536</v>
      </c>
      <c r="E315" s="33">
        <v>2179</v>
      </c>
      <c r="F315" s="69">
        <v>6162330317</v>
      </c>
      <c r="G315" s="33">
        <v>2026</v>
      </c>
      <c r="H315" s="69">
        <v>5729638009</v>
      </c>
      <c r="I315" s="71"/>
    </row>
    <row r="316" spans="1:9" x14ac:dyDescent="0.25">
      <c r="A316" s="33" t="s">
        <v>5164</v>
      </c>
      <c r="B316" s="33">
        <v>30504</v>
      </c>
      <c r="C316" s="33">
        <f t="shared" si="4"/>
        <v>305</v>
      </c>
      <c r="D316" s="33">
        <v>3785</v>
      </c>
      <c r="E316" s="33">
        <v>2312</v>
      </c>
      <c r="F316" s="69">
        <v>6108322325</v>
      </c>
      <c r="G316" s="33">
        <v>2124</v>
      </c>
      <c r="H316" s="69">
        <v>5611624835</v>
      </c>
      <c r="I316" s="71"/>
    </row>
    <row r="317" spans="1:9" x14ac:dyDescent="0.25">
      <c r="A317" s="33" t="s">
        <v>5164</v>
      </c>
      <c r="B317" s="33">
        <v>30506</v>
      </c>
      <c r="C317" s="33">
        <f t="shared" si="4"/>
        <v>305</v>
      </c>
      <c r="D317" s="33">
        <v>3455</v>
      </c>
      <c r="E317" s="33">
        <v>1812</v>
      </c>
      <c r="F317" s="69">
        <v>5244573082</v>
      </c>
      <c r="G317" s="33">
        <v>1708</v>
      </c>
      <c r="H317" s="69">
        <v>4943560058</v>
      </c>
      <c r="I317" s="71"/>
    </row>
    <row r="318" spans="1:9" x14ac:dyDescent="0.25">
      <c r="A318" s="33" t="s">
        <v>5164</v>
      </c>
      <c r="B318" s="33">
        <v>30507</v>
      </c>
      <c r="C318" s="33">
        <f t="shared" si="4"/>
        <v>305</v>
      </c>
      <c r="D318" s="33">
        <v>2284</v>
      </c>
      <c r="E318" s="33">
        <v>1374</v>
      </c>
      <c r="F318" s="69">
        <v>6015761821</v>
      </c>
      <c r="G318" s="33">
        <v>1275</v>
      </c>
      <c r="H318" s="69">
        <v>5582311734</v>
      </c>
      <c r="I318" s="71"/>
    </row>
    <row r="319" spans="1:9" x14ac:dyDescent="0.25">
      <c r="A319" s="33" t="s">
        <v>5164</v>
      </c>
      <c r="B319" s="33">
        <v>30508</v>
      </c>
      <c r="C319" s="33">
        <f t="shared" si="4"/>
        <v>305</v>
      </c>
      <c r="D319" s="33">
        <v>3094</v>
      </c>
      <c r="E319" s="33">
        <v>1890</v>
      </c>
      <c r="F319" s="69">
        <v>6108597285</v>
      </c>
      <c r="G319" s="33">
        <v>1784</v>
      </c>
      <c r="H319" s="69">
        <v>5765998707</v>
      </c>
      <c r="I319" s="71"/>
    </row>
    <row r="320" spans="1:9" x14ac:dyDescent="0.25">
      <c r="A320" s="33" t="s">
        <v>5164</v>
      </c>
      <c r="B320" s="33">
        <v>30509</v>
      </c>
      <c r="C320" s="33">
        <f t="shared" si="4"/>
        <v>305</v>
      </c>
      <c r="D320" s="33">
        <v>2286</v>
      </c>
      <c r="E320" s="33">
        <v>1438</v>
      </c>
      <c r="F320" s="69">
        <v>6290463692</v>
      </c>
      <c r="G320" s="33">
        <v>1359</v>
      </c>
      <c r="H320" s="69">
        <v>594488189</v>
      </c>
      <c r="I320" s="71"/>
    </row>
    <row r="321" spans="1:9" x14ac:dyDescent="0.25">
      <c r="A321" s="33" t="s">
        <v>5164</v>
      </c>
      <c r="B321" s="33">
        <v>30510</v>
      </c>
      <c r="C321" s="33">
        <f t="shared" si="4"/>
        <v>305</v>
      </c>
      <c r="D321" s="33">
        <v>1259</v>
      </c>
      <c r="E321" s="33">
        <v>612</v>
      </c>
      <c r="F321" s="69">
        <v>4861000794</v>
      </c>
      <c r="G321" s="33">
        <v>571</v>
      </c>
      <c r="H321" s="69">
        <v>4535345512</v>
      </c>
      <c r="I321" s="71"/>
    </row>
    <row r="322" spans="1:9" x14ac:dyDescent="0.25">
      <c r="A322" s="33" t="s">
        <v>5164</v>
      </c>
      <c r="B322" s="33">
        <v>30511</v>
      </c>
      <c r="C322" s="33">
        <f t="shared" si="4"/>
        <v>305</v>
      </c>
      <c r="D322" s="33">
        <v>2686</v>
      </c>
      <c r="E322" s="33">
        <v>1635</v>
      </c>
      <c r="F322" s="69">
        <v>6087118392</v>
      </c>
      <c r="G322" s="33">
        <v>1497</v>
      </c>
      <c r="H322" s="69">
        <v>5573343261</v>
      </c>
      <c r="I322" s="71"/>
    </row>
    <row r="323" spans="1:9" x14ac:dyDescent="0.25">
      <c r="A323" s="33" t="s">
        <v>5164</v>
      </c>
      <c r="B323" s="33">
        <v>30512</v>
      </c>
      <c r="C323" s="33">
        <f t="shared" si="4"/>
        <v>305</v>
      </c>
      <c r="D323" s="33">
        <v>1836</v>
      </c>
      <c r="E323" s="33">
        <v>1101</v>
      </c>
      <c r="F323" s="69">
        <v>5996732026</v>
      </c>
      <c r="G323" s="33">
        <v>1000</v>
      </c>
      <c r="H323" s="69">
        <v>5446623094</v>
      </c>
      <c r="I323" s="71"/>
    </row>
    <row r="324" spans="1:9" x14ac:dyDescent="0.25">
      <c r="A324" s="33" t="s">
        <v>5164</v>
      </c>
      <c r="B324" s="33">
        <v>30514</v>
      </c>
      <c r="C324" s="33">
        <f t="shared" si="4"/>
        <v>305</v>
      </c>
      <c r="D324" s="33">
        <v>5656</v>
      </c>
      <c r="E324" s="33">
        <v>3463</v>
      </c>
      <c r="F324" s="69">
        <v>6122701556</v>
      </c>
      <c r="G324" s="33">
        <v>3218</v>
      </c>
      <c r="H324" s="69">
        <v>5689533239</v>
      </c>
      <c r="I324" s="71"/>
    </row>
    <row r="325" spans="1:9" x14ac:dyDescent="0.25">
      <c r="A325" s="33" t="s">
        <v>5164</v>
      </c>
      <c r="B325" s="33">
        <v>30515</v>
      </c>
      <c r="C325" s="33">
        <f t="shared" si="4"/>
        <v>305</v>
      </c>
      <c r="D325" s="33">
        <v>3710</v>
      </c>
      <c r="E325" s="33">
        <v>2143</v>
      </c>
      <c r="F325" s="69">
        <v>5776280323</v>
      </c>
      <c r="G325" s="33">
        <v>2025</v>
      </c>
      <c r="H325" s="69">
        <v>5458221024</v>
      </c>
      <c r="I325" s="71"/>
    </row>
    <row r="326" spans="1:9" x14ac:dyDescent="0.25">
      <c r="A326" s="33" t="s">
        <v>5164</v>
      </c>
      <c r="B326" s="33">
        <v>30516</v>
      </c>
      <c r="C326" s="33">
        <f t="shared" ref="C326:C389" si="5">ROUNDDOWN(B326/100,0)</f>
        <v>305</v>
      </c>
      <c r="D326" s="33">
        <v>1674</v>
      </c>
      <c r="E326" s="33">
        <v>1035</v>
      </c>
      <c r="F326" s="69">
        <v>6182795699</v>
      </c>
      <c r="G326" s="33">
        <v>993</v>
      </c>
      <c r="H326" s="69">
        <v>5931899642</v>
      </c>
      <c r="I326" s="71"/>
    </row>
    <row r="327" spans="1:9" x14ac:dyDescent="0.25">
      <c r="A327" s="33" t="s">
        <v>5164</v>
      </c>
      <c r="B327" s="33">
        <v>30517</v>
      </c>
      <c r="C327" s="33">
        <f t="shared" si="5"/>
        <v>305</v>
      </c>
      <c r="D327" s="33">
        <v>2670</v>
      </c>
      <c r="E327" s="33">
        <v>1641</v>
      </c>
      <c r="F327" s="69">
        <v>6146067416</v>
      </c>
      <c r="G327" s="33">
        <v>1548</v>
      </c>
      <c r="H327" s="69">
        <v>5797752809</v>
      </c>
      <c r="I327" s="71"/>
    </row>
    <row r="328" spans="1:9" x14ac:dyDescent="0.25">
      <c r="A328" s="33" t="s">
        <v>5164</v>
      </c>
      <c r="B328" s="33">
        <v>30520</v>
      </c>
      <c r="C328" s="33">
        <f t="shared" si="5"/>
        <v>305</v>
      </c>
      <c r="D328" s="33">
        <v>3000</v>
      </c>
      <c r="E328" s="33">
        <v>1690</v>
      </c>
      <c r="F328" s="69">
        <v>5633333333</v>
      </c>
      <c r="G328" s="33">
        <v>1546</v>
      </c>
      <c r="H328" s="69">
        <v>5153333333</v>
      </c>
      <c r="I328" s="71"/>
    </row>
    <row r="329" spans="1:9" x14ac:dyDescent="0.25">
      <c r="A329" s="33" t="s">
        <v>5164</v>
      </c>
      <c r="B329" s="33">
        <v>30521</v>
      </c>
      <c r="C329" s="33">
        <f t="shared" si="5"/>
        <v>305</v>
      </c>
      <c r="D329" s="33">
        <v>2143</v>
      </c>
      <c r="E329" s="33">
        <v>1155</v>
      </c>
      <c r="F329" s="69">
        <v>5389640691</v>
      </c>
      <c r="G329" s="33">
        <v>1061</v>
      </c>
      <c r="H329" s="69">
        <v>4951003266</v>
      </c>
      <c r="I329" s="71"/>
    </row>
    <row r="330" spans="1:9" x14ac:dyDescent="0.25">
      <c r="A330" s="33" t="s">
        <v>5164</v>
      </c>
      <c r="B330" s="33">
        <v>30522</v>
      </c>
      <c r="C330" s="33">
        <f t="shared" si="5"/>
        <v>305</v>
      </c>
      <c r="D330" s="33">
        <v>1972</v>
      </c>
      <c r="E330" s="33">
        <v>1296</v>
      </c>
      <c r="F330" s="69">
        <v>6572008114</v>
      </c>
      <c r="G330" s="33">
        <v>1231</v>
      </c>
      <c r="H330" s="69">
        <v>6242393509</v>
      </c>
      <c r="I330" s="71"/>
    </row>
    <row r="331" spans="1:9" x14ac:dyDescent="0.25">
      <c r="A331" s="33" t="s">
        <v>5164</v>
      </c>
      <c r="B331" s="33">
        <v>30524</v>
      </c>
      <c r="C331" s="33">
        <f t="shared" si="5"/>
        <v>305</v>
      </c>
      <c r="D331" s="33">
        <v>875</v>
      </c>
      <c r="E331" s="33">
        <v>497</v>
      </c>
      <c r="F331" s="33" t="s">
        <v>5172</v>
      </c>
      <c r="G331" s="33">
        <v>477</v>
      </c>
      <c r="H331" s="69">
        <v>5451428571</v>
      </c>
      <c r="I331" s="71"/>
    </row>
    <row r="332" spans="1:9" x14ac:dyDescent="0.25">
      <c r="A332" s="33" t="s">
        <v>5164</v>
      </c>
      <c r="B332" s="33">
        <v>30526</v>
      </c>
      <c r="C332" s="33">
        <f t="shared" si="5"/>
        <v>305</v>
      </c>
      <c r="D332" s="33">
        <v>544</v>
      </c>
      <c r="E332" s="33">
        <v>360</v>
      </c>
      <c r="F332" s="69">
        <v>6617647059</v>
      </c>
      <c r="G332" s="33">
        <v>323</v>
      </c>
      <c r="H332" s="69">
        <v>59375</v>
      </c>
      <c r="I332" s="71"/>
    </row>
    <row r="333" spans="1:9" x14ac:dyDescent="0.25">
      <c r="A333" s="33" t="s">
        <v>5164</v>
      </c>
      <c r="B333" s="33">
        <v>30527</v>
      </c>
      <c r="C333" s="33">
        <f t="shared" si="5"/>
        <v>305</v>
      </c>
      <c r="D333" s="33">
        <v>2926</v>
      </c>
      <c r="E333" s="33">
        <v>1843</v>
      </c>
      <c r="F333" s="69">
        <v>6298701299</v>
      </c>
      <c r="G333" s="33">
        <v>1697</v>
      </c>
      <c r="H333" s="69">
        <v>5799726589</v>
      </c>
      <c r="I333" s="71"/>
    </row>
    <row r="334" spans="1:9" x14ac:dyDescent="0.25">
      <c r="A334" s="33" t="s">
        <v>5164</v>
      </c>
      <c r="B334" s="33">
        <v>30529</v>
      </c>
      <c r="C334" s="33">
        <f t="shared" si="5"/>
        <v>305</v>
      </c>
      <c r="D334" s="33">
        <v>2668</v>
      </c>
      <c r="E334" s="33">
        <v>1772</v>
      </c>
      <c r="F334" s="69">
        <v>664167916</v>
      </c>
      <c r="G334" s="33">
        <v>1654</v>
      </c>
      <c r="H334" s="69">
        <v>61994003</v>
      </c>
      <c r="I334" s="71"/>
    </row>
    <row r="335" spans="1:9" x14ac:dyDescent="0.25">
      <c r="A335" s="33" t="s">
        <v>5164</v>
      </c>
      <c r="B335" s="33">
        <v>30530</v>
      </c>
      <c r="C335" s="33">
        <f t="shared" si="5"/>
        <v>305</v>
      </c>
      <c r="D335" s="33">
        <v>5161</v>
      </c>
      <c r="E335" s="33">
        <v>2866</v>
      </c>
      <c r="F335" s="69">
        <v>5553187367</v>
      </c>
      <c r="G335" s="33">
        <v>2686</v>
      </c>
      <c r="H335" s="69">
        <v>5204417748</v>
      </c>
      <c r="I335" s="71"/>
    </row>
    <row r="336" spans="1:9" x14ac:dyDescent="0.25">
      <c r="A336" s="33" t="s">
        <v>5164</v>
      </c>
      <c r="B336" s="33">
        <v>30531</v>
      </c>
      <c r="C336" s="33">
        <f t="shared" si="5"/>
        <v>305</v>
      </c>
      <c r="D336" s="33">
        <v>9320</v>
      </c>
      <c r="E336" s="33">
        <v>6345</v>
      </c>
      <c r="F336" s="69">
        <v>6807939914</v>
      </c>
      <c r="G336" s="33">
        <v>5994</v>
      </c>
      <c r="H336" s="69">
        <v>6431330472</v>
      </c>
      <c r="I336" s="71"/>
    </row>
    <row r="337" spans="1:9" x14ac:dyDescent="0.25">
      <c r="A337" s="33" t="s">
        <v>5164</v>
      </c>
      <c r="B337" s="33">
        <v>30532</v>
      </c>
      <c r="C337" s="33">
        <f t="shared" si="5"/>
        <v>305</v>
      </c>
      <c r="D337" s="33">
        <v>3431</v>
      </c>
      <c r="E337" s="33">
        <v>1965</v>
      </c>
      <c r="F337" s="69">
        <v>5727193238</v>
      </c>
      <c r="G337" s="33">
        <v>1825</v>
      </c>
      <c r="H337" s="69">
        <v>5319148936</v>
      </c>
      <c r="I337" s="71"/>
    </row>
    <row r="338" spans="1:9" x14ac:dyDescent="0.25">
      <c r="A338" s="33" t="s">
        <v>5164</v>
      </c>
      <c r="B338" s="33">
        <v>30533</v>
      </c>
      <c r="C338" s="33">
        <f t="shared" si="5"/>
        <v>305</v>
      </c>
      <c r="D338" s="33">
        <v>3763</v>
      </c>
      <c r="E338" s="33">
        <v>2326</v>
      </c>
      <c r="F338" s="69">
        <v>6181238374</v>
      </c>
      <c r="G338" s="33">
        <v>2189</v>
      </c>
      <c r="H338" s="69">
        <v>5817167154</v>
      </c>
      <c r="I338" s="71"/>
    </row>
    <row r="339" spans="1:9" x14ac:dyDescent="0.25">
      <c r="A339" s="33" t="s">
        <v>5164</v>
      </c>
      <c r="B339" s="33">
        <v>30534</v>
      </c>
      <c r="C339" s="33">
        <f t="shared" si="5"/>
        <v>305</v>
      </c>
      <c r="D339" s="33">
        <v>2117</v>
      </c>
      <c r="E339" s="33">
        <v>1325</v>
      </c>
      <c r="F339" s="69">
        <v>6258856873</v>
      </c>
      <c r="G339" s="33">
        <v>1237</v>
      </c>
      <c r="H339" s="69">
        <v>5843174303</v>
      </c>
      <c r="I339" s="71"/>
    </row>
    <row r="340" spans="1:9" x14ac:dyDescent="0.25">
      <c r="A340" s="33" t="s">
        <v>5164</v>
      </c>
      <c r="B340" s="33">
        <v>30536</v>
      </c>
      <c r="C340" s="33">
        <f t="shared" si="5"/>
        <v>305</v>
      </c>
      <c r="D340" s="33">
        <v>1361</v>
      </c>
      <c r="E340" s="33">
        <v>802</v>
      </c>
      <c r="F340" s="69">
        <v>5892725937</v>
      </c>
      <c r="G340" s="33">
        <v>730</v>
      </c>
      <c r="H340" s="69">
        <v>5363703159</v>
      </c>
      <c r="I340" s="71"/>
    </row>
    <row r="341" spans="1:9" x14ac:dyDescent="0.25">
      <c r="A341" s="33" t="s">
        <v>5164</v>
      </c>
      <c r="B341" s="33">
        <v>30538</v>
      </c>
      <c r="C341" s="33">
        <f t="shared" si="5"/>
        <v>305</v>
      </c>
      <c r="D341" s="33">
        <v>2194</v>
      </c>
      <c r="E341" s="33">
        <v>1429</v>
      </c>
      <c r="F341" s="69">
        <v>6513217867</v>
      </c>
      <c r="G341" s="33">
        <v>1344</v>
      </c>
      <c r="H341" s="69">
        <v>612579763</v>
      </c>
      <c r="I341" s="71"/>
    </row>
    <row r="342" spans="1:9" x14ac:dyDescent="0.25">
      <c r="A342" s="33" t="s">
        <v>5164</v>
      </c>
      <c r="B342" s="33">
        <v>30539</v>
      </c>
      <c r="C342" s="33">
        <f t="shared" si="5"/>
        <v>305</v>
      </c>
      <c r="D342" s="33">
        <v>2278</v>
      </c>
      <c r="E342" s="33">
        <v>1229</v>
      </c>
      <c r="F342" s="69">
        <v>5395083406</v>
      </c>
      <c r="G342" s="33">
        <v>1151</v>
      </c>
      <c r="H342" s="69">
        <v>5052677788</v>
      </c>
      <c r="I342" s="71"/>
    </row>
    <row r="343" spans="1:9" x14ac:dyDescent="0.25">
      <c r="A343" s="33" t="s">
        <v>5164</v>
      </c>
      <c r="B343" s="33">
        <v>30541</v>
      </c>
      <c r="C343" s="33">
        <f t="shared" si="5"/>
        <v>305</v>
      </c>
      <c r="D343" s="33">
        <v>1843</v>
      </c>
      <c r="E343" s="33">
        <v>1161</v>
      </c>
      <c r="F343" s="69">
        <v>6299511666</v>
      </c>
      <c r="G343" s="33">
        <v>1093</v>
      </c>
      <c r="H343" s="69">
        <v>593054802</v>
      </c>
      <c r="I343" s="71"/>
    </row>
    <row r="344" spans="1:9" x14ac:dyDescent="0.25">
      <c r="A344" s="33" t="s">
        <v>5164</v>
      </c>
      <c r="B344" s="33">
        <v>30542</v>
      </c>
      <c r="C344" s="33">
        <f t="shared" si="5"/>
        <v>305</v>
      </c>
      <c r="D344" s="33">
        <v>2062</v>
      </c>
      <c r="E344" s="33">
        <v>1233</v>
      </c>
      <c r="F344" s="69">
        <v>5979631426</v>
      </c>
      <c r="G344" s="33">
        <v>1140</v>
      </c>
      <c r="H344" s="69">
        <v>5528612997</v>
      </c>
      <c r="I344" s="71"/>
    </row>
    <row r="345" spans="1:9" x14ac:dyDescent="0.25">
      <c r="A345" s="33" t="s">
        <v>5164</v>
      </c>
      <c r="B345" s="33">
        <v>30543</v>
      </c>
      <c r="C345" s="33">
        <f t="shared" si="5"/>
        <v>305</v>
      </c>
      <c r="D345" s="33">
        <v>3378</v>
      </c>
      <c r="E345" s="33">
        <v>1743</v>
      </c>
      <c r="F345" s="69">
        <v>5159857904</v>
      </c>
      <c r="G345" s="33">
        <v>1632</v>
      </c>
      <c r="H345" s="69">
        <v>4831261101</v>
      </c>
      <c r="I345" s="71"/>
    </row>
    <row r="346" spans="1:9" x14ac:dyDescent="0.25">
      <c r="A346" s="33" t="s">
        <v>5164</v>
      </c>
      <c r="B346" s="33">
        <v>30544</v>
      </c>
      <c r="C346" s="33">
        <f t="shared" si="5"/>
        <v>305</v>
      </c>
      <c r="D346" s="33">
        <v>1876</v>
      </c>
      <c r="E346" s="33">
        <v>1177</v>
      </c>
      <c r="F346" s="69">
        <v>6273987207</v>
      </c>
      <c r="G346" s="33">
        <v>1087</v>
      </c>
      <c r="H346" s="69">
        <v>579424307</v>
      </c>
      <c r="I346" s="71"/>
    </row>
    <row r="347" spans="1:9" x14ac:dyDescent="0.25">
      <c r="A347" s="33" t="s">
        <v>5164</v>
      </c>
      <c r="B347" s="33">
        <v>30601</v>
      </c>
      <c r="C347" s="33">
        <f t="shared" si="5"/>
        <v>306</v>
      </c>
      <c r="D347" s="33">
        <v>2606</v>
      </c>
      <c r="E347" s="33">
        <v>1793</v>
      </c>
      <c r="F347" s="69">
        <v>6880276285</v>
      </c>
      <c r="G347" s="33">
        <v>1733</v>
      </c>
      <c r="H347" s="69">
        <v>6650038373</v>
      </c>
      <c r="I347" s="71"/>
    </row>
    <row r="348" spans="1:9" x14ac:dyDescent="0.25">
      <c r="A348" s="33" t="s">
        <v>5164</v>
      </c>
      <c r="B348" s="33">
        <v>30602</v>
      </c>
      <c r="C348" s="33">
        <f t="shared" si="5"/>
        <v>306</v>
      </c>
      <c r="D348" s="33">
        <v>2067</v>
      </c>
      <c r="E348" s="33">
        <v>1301</v>
      </c>
      <c r="F348" s="69">
        <v>6294146105</v>
      </c>
      <c r="G348" s="33">
        <v>1219</v>
      </c>
      <c r="H348" s="69">
        <v>5897435897</v>
      </c>
      <c r="I348" s="71"/>
    </row>
    <row r="349" spans="1:9" x14ac:dyDescent="0.25">
      <c r="A349" s="33" t="s">
        <v>5164</v>
      </c>
      <c r="B349" s="33">
        <v>30603</v>
      </c>
      <c r="C349" s="33">
        <f t="shared" si="5"/>
        <v>306</v>
      </c>
      <c r="D349" s="33">
        <v>12312</v>
      </c>
      <c r="E349" s="33">
        <v>8416</v>
      </c>
      <c r="F349" s="69">
        <v>6835607537</v>
      </c>
      <c r="G349" s="33">
        <v>8064</v>
      </c>
      <c r="H349" s="69">
        <v>6549707602</v>
      </c>
      <c r="I349" s="71"/>
    </row>
    <row r="350" spans="1:9" x14ac:dyDescent="0.25">
      <c r="A350" s="33" t="s">
        <v>5164</v>
      </c>
      <c r="B350" s="33">
        <v>30604</v>
      </c>
      <c r="C350" s="33">
        <f t="shared" si="5"/>
        <v>306</v>
      </c>
      <c r="D350" s="33">
        <v>25817</v>
      </c>
      <c r="E350" s="33">
        <v>18144</v>
      </c>
      <c r="F350" s="69">
        <v>7027927335</v>
      </c>
      <c r="G350" s="33">
        <v>17445</v>
      </c>
      <c r="H350" s="69">
        <v>6757175505</v>
      </c>
      <c r="I350" s="71"/>
    </row>
    <row r="351" spans="1:9" x14ac:dyDescent="0.25">
      <c r="A351" s="33" t="s">
        <v>5164</v>
      </c>
      <c r="B351" s="33">
        <v>30605</v>
      </c>
      <c r="C351" s="33">
        <f t="shared" si="5"/>
        <v>306</v>
      </c>
      <c r="D351" s="33">
        <v>9076</v>
      </c>
      <c r="E351" s="33">
        <v>5873</v>
      </c>
      <c r="F351" s="69">
        <v>6470912296</v>
      </c>
      <c r="G351" s="33">
        <v>5602</v>
      </c>
      <c r="H351" s="69">
        <v>6172322609</v>
      </c>
      <c r="I351" s="71"/>
    </row>
    <row r="352" spans="1:9" x14ac:dyDescent="0.25">
      <c r="A352" s="33" t="s">
        <v>5164</v>
      </c>
      <c r="B352" s="33">
        <v>30607</v>
      </c>
      <c r="C352" s="33">
        <f t="shared" si="5"/>
        <v>306</v>
      </c>
      <c r="D352" s="33">
        <v>11422</v>
      </c>
      <c r="E352" s="33">
        <v>7743</v>
      </c>
      <c r="F352" s="69">
        <v>6779022938</v>
      </c>
      <c r="G352" s="33">
        <v>7457</v>
      </c>
      <c r="H352" s="69">
        <v>6528628962</v>
      </c>
      <c r="I352" s="71"/>
    </row>
    <row r="353" spans="1:9" x14ac:dyDescent="0.25">
      <c r="A353" s="33" t="s">
        <v>5164</v>
      </c>
      <c r="B353" s="33">
        <v>30608</v>
      </c>
      <c r="C353" s="33">
        <f t="shared" si="5"/>
        <v>306</v>
      </c>
      <c r="D353" s="33">
        <v>4227</v>
      </c>
      <c r="E353" s="33">
        <v>2840</v>
      </c>
      <c r="F353" s="69">
        <v>6718713035</v>
      </c>
      <c r="G353" s="33">
        <v>2693</v>
      </c>
      <c r="H353" s="69">
        <v>6370948663</v>
      </c>
      <c r="I353" s="71"/>
    </row>
    <row r="354" spans="1:9" x14ac:dyDescent="0.25">
      <c r="A354" s="33" t="s">
        <v>5164</v>
      </c>
      <c r="B354" s="33">
        <v>30609</v>
      </c>
      <c r="C354" s="33">
        <f t="shared" si="5"/>
        <v>306</v>
      </c>
      <c r="D354" s="33">
        <v>865</v>
      </c>
      <c r="E354" s="33">
        <v>572</v>
      </c>
      <c r="F354" s="69">
        <v>6612716763</v>
      </c>
      <c r="G354" s="33">
        <v>556</v>
      </c>
      <c r="H354" s="69">
        <v>6427745665</v>
      </c>
      <c r="I354" s="71"/>
    </row>
    <row r="355" spans="1:9" x14ac:dyDescent="0.25">
      <c r="A355" s="33" t="s">
        <v>5164</v>
      </c>
      <c r="B355" s="33">
        <v>30612</v>
      </c>
      <c r="C355" s="33">
        <f t="shared" si="5"/>
        <v>306</v>
      </c>
      <c r="D355" s="33">
        <v>1697</v>
      </c>
      <c r="E355" s="33">
        <v>1089</v>
      </c>
      <c r="F355" s="69">
        <v>6417206836</v>
      </c>
      <c r="G355" s="33">
        <v>1035</v>
      </c>
      <c r="H355" s="69">
        <v>6098998232</v>
      </c>
      <c r="I355" s="71"/>
    </row>
    <row r="356" spans="1:9" x14ac:dyDescent="0.25">
      <c r="A356" s="33" t="s">
        <v>5164</v>
      </c>
      <c r="B356" s="33">
        <v>30613</v>
      </c>
      <c r="C356" s="33">
        <f t="shared" si="5"/>
        <v>306</v>
      </c>
      <c r="D356" s="33">
        <v>1532</v>
      </c>
      <c r="E356" s="33">
        <v>1018</v>
      </c>
      <c r="F356" s="69">
        <v>6644908616</v>
      </c>
      <c r="G356" s="33">
        <v>970</v>
      </c>
      <c r="H356" s="69">
        <v>6331592689</v>
      </c>
      <c r="I356" s="71"/>
    </row>
    <row r="357" spans="1:9" x14ac:dyDescent="0.25">
      <c r="A357" s="33" t="s">
        <v>5164</v>
      </c>
      <c r="B357" s="33">
        <v>30614</v>
      </c>
      <c r="C357" s="33">
        <f t="shared" si="5"/>
        <v>306</v>
      </c>
      <c r="D357" s="33">
        <v>1567</v>
      </c>
      <c r="E357" s="33">
        <v>1083</v>
      </c>
      <c r="F357" s="69">
        <v>6911295469</v>
      </c>
      <c r="G357" s="33">
        <v>1037</v>
      </c>
      <c r="H357" s="69">
        <v>6617740906</v>
      </c>
      <c r="I357" s="71"/>
    </row>
    <row r="358" spans="1:9" x14ac:dyDescent="0.25">
      <c r="A358" s="33" t="s">
        <v>5164</v>
      </c>
      <c r="B358" s="33">
        <v>30615</v>
      </c>
      <c r="C358" s="33">
        <f t="shared" si="5"/>
        <v>306</v>
      </c>
      <c r="D358" s="33">
        <v>2565</v>
      </c>
      <c r="E358" s="33">
        <v>1487</v>
      </c>
      <c r="F358" s="69">
        <v>5797270955</v>
      </c>
      <c r="G358" s="33">
        <v>1408</v>
      </c>
      <c r="H358" s="69">
        <v>5489278752</v>
      </c>
      <c r="I358" s="71"/>
    </row>
    <row r="359" spans="1:9" x14ac:dyDescent="0.25">
      <c r="A359" s="33" t="s">
        <v>5164</v>
      </c>
      <c r="B359" s="33">
        <v>30616</v>
      </c>
      <c r="C359" s="33">
        <f t="shared" si="5"/>
        <v>306</v>
      </c>
      <c r="D359" s="33">
        <v>1707</v>
      </c>
      <c r="E359" s="33">
        <v>1178</v>
      </c>
      <c r="F359" s="69">
        <v>6900995899</v>
      </c>
      <c r="G359" s="33">
        <v>1131</v>
      </c>
      <c r="H359" s="69">
        <v>6625659051</v>
      </c>
      <c r="I359" s="71"/>
    </row>
    <row r="360" spans="1:9" x14ac:dyDescent="0.25">
      <c r="A360" s="33" t="s">
        <v>5164</v>
      </c>
      <c r="B360" s="33">
        <v>30618</v>
      </c>
      <c r="C360" s="33">
        <f t="shared" si="5"/>
        <v>306</v>
      </c>
      <c r="D360" s="33">
        <v>7303</v>
      </c>
      <c r="E360" s="33">
        <v>4907</v>
      </c>
      <c r="F360" s="69">
        <v>6719156511</v>
      </c>
      <c r="G360" s="33">
        <v>4711</v>
      </c>
      <c r="H360" s="69">
        <v>6450773655</v>
      </c>
      <c r="I360" s="71"/>
    </row>
    <row r="361" spans="1:9" x14ac:dyDescent="0.25">
      <c r="A361" s="33" t="s">
        <v>5164</v>
      </c>
      <c r="B361" s="33">
        <v>30620</v>
      </c>
      <c r="C361" s="33">
        <f t="shared" si="5"/>
        <v>306</v>
      </c>
      <c r="D361" s="33">
        <v>4946</v>
      </c>
      <c r="E361" s="33">
        <v>3183</v>
      </c>
      <c r="F361" s="69">
        <v>6435503437</v>
      </c>
      <c r="G361" s="33">
        <v>3027</v>
      </c>
      <c r="H361" s="69">
        <v>6120097048</v>
      </c>
      <c r="I361" s="71"/>
    </row>
    <row r="362" spans="1:9" x14ac:dyDescent="0.25">
      <c r="A362" s="33" t="s">
        <v>5164</v>
      </c>
      <c r="B362" s="33">
        <v>30621</v>
      </c>
      <c r="C362" s="33">
        <f t="shared" si="5"/>
        <v>306</v>
      </c>
      <c r="D362" s="33">
        <v>2951</v>
      </c>
      <c r="E362" s="33">
        <v>1942</v>
      </c>
      <c r="F362" s="69">
        <v>6580820061</v>
      </c>
      <c r="G362" s="33">
        <v>1845</v>
      </c>
      <c r="H362" s="69">
        <v>6252117926</v>
      </c>
      <c r="I362" s="71"/>
    </row>
    <row r="363" spans="1:9" x14ac:dyDescent="0.25">
      <c r="A363" s="33" t="s">
        <v>5164</v>
      </c>
      <c r="B363" s="33">
        <v>30623</v>
      </c>
      <c r="C363" s="33">
        <f t="shared" si="5"/>
        <v>306</v>
      </c>
      <c r="D363" s="33">
        <v>4856</v>
      </c>
      <c r="E363" s="33">
        <v>3395</v>
      </c>
      <c r="F363" s="69">
        <v>6991350906</v>
      </c>
      <c r="G363" s="33">
        <v>3277</v>
      </c>
      <c r="H363" s="69">
        <v>6748352554</v>
      </c>
      <c r="I363" s="71"/>
    </row>
    <row r="364" spans="1:9" x14ac:dyDescent="0.25">
      <c r="A364" s="33" t="s">
        <v>5164</v>
      </c>
      <c r="B364" s="33">
        <v>30625</v>
      </c>
      <c r="C364" s="33">
        <f t="shared" si="5"/>
        <v>306</v>
      </c>
      <c r="D364" s="33">
        <v>3577</v>
      </c>
      <c r="E364" s="33">
        <v>2615</v>
      </c>
      <c r="F364" s="69">
        <v>7310595471</v>
      </c>
      <c r="G364" s="33">
        <v>2526</v>
      </c>
      <c r="H364" s="69">
        <v>7061783618</v>
      </c>
      <c r="I364" s="71"/>
    </row>
    <row r="365" spans="1:9" x14ac:dyDescent="0.25">
      <c r="A365" s="33" t="s">
        <v>5164</v>
      </c>
      <c r="B365" s="33">
        <v>30626</v>
      </c>
      <c r="C365" s="33">
        <f t="shared" si="5"/>
        <v>306</v>
      </c>
      <c r="D365" s="33">
        <v>7322</v>
      </c>
      <c r="E365" s="33">
        <v>5059</v>
      </c>
      <c r="F365" s="69">
        <v>6909314395</v>
      </c>
      <c r="G365" s="33">
        <v>4829</v>
      </c>
      <c r="H365" s="69">
        <v>659519257</v>
      </c>
      <c r="I365" s="71"/>
    </row>
    <row r="366" spans="1:9" x14ac:dyDescent="0.25">
      <c r="A366" s="33" t="s">
        <v>5164</v>
      </c>
      <c r="B366" s="33">
        <v>30627</v>
      </c>
      <c r="C366" s="33">
        <f t="shared" si="5"/>
        <v>306</v>
      </c>
      <c r="D366" s="33">
        <v>2889</v>
      </c>
      <c r="E366" s="33">
        <v>1924</v>
      </c>
      <c r="F366" s="69">
        <v>6659743856</v>
      </c>
      <c r="G366" s="33">
        <v>1830</v>
      </c>
      <c r="H366" s="69">
        <v>6334371755</v>
      </c>
      <c r="I366" s="71"/>
    </row>
    <row r="367" spans="1:9" x14ac:dyDescent="0.25">
      <c r="A367" s="33" t="s">
        <v>5164</v>
      </c>
      <c r="B367" s="33">
        <v>30629</v>
      </c>
      <c r="C367" s="33">
        <f t="shared" si="5"/>
        <v>306</v>
      </c>
      <c r="D367" s="33">
        <v>1750</v>
      </c>
      <c r="E367" s="33">
        <v>1216</v>
      </c>
      <c r="F367" s="69">
        <v>6948571429</v>
      </c>
      <c r="G367" s="33">
        <v>1147</v>
      </c>
      <c r="H367" s="69">
        <v>6554285714</v>
      </c>
      <c r="I367" s="71"/>
    </row>
    <row r="368" spans="1:9" x14ac:dyDescent="0.25">
      <c r="A368" s="33" t="s">
        <v>5164</v>
      </c>
      <c r="B368" s="33">
        <v>30631</v>
      </c>
      <c r="C368" s="33">
        <f t="shared" si="5"/>
        <v>306</v>
      </c>
      <c r="D368" s="33">
        <v>2137</v>
      </c>
      <c r="E368" s="33">
        <v>1443</v>
      </c>
      <c r="F368" s="69">
        <v>6752456715</v>
      </c>
      <c r="G368" s="33">
        <v>1380</v>
      </c>
      <c r="H368" s="69">
        <v>6457650912</v>
      </c>
      <c r="I368" s="71"/>
    </row>
    <row r="369" spans="1:9" x14ac:dyDescent="0.25">
      <c r="A369" s="33" t="s">
        <v>5164</v>
      </c>
      <c r="B369" s="33">
        <v>30633</v>
      </c>
      <c r="C369" s="33">
        <f t="shared" si="5"/>
        <v>306</v>
      </c>
      <c r="D369" s="33">
        <v>1529</v>
      </c>
      <c r="E369" s="33">
        <v>1164</v>
      </c>
      <c r="F369" s="69">
        <v>7612818836</v>
      </c>
      <c r="G369" s="33">
        <v>1132</v>
      </c>
      <c r="H369" s="69">
        <v>740353172</v>
      </c>
      <c r="I369" s="71"/>
    </row>
    <row r="370" spans="1:9" x14ac:dyDescent="0.25">
      <c r="A370" s="33" t="s">
        <v>5164</v>
      </c>
      <c r="B370" s="33">
        <v>30635</v>
      </c>
      <c r="C370" s="33">
        <f t="shared" si="5"/>
        <v>306</v>
      </c>
      <c r="D370" s="33">
        <v>1042</v>
      </c>
      <c r="E370" s="33">
        <v>743</v>
      </c>
      <c r="F370" s="69">
        <v>7130518234</v>
      </c>
      <c r="G370" s="33">
        <v>720</v>
      </c>
      <c r="H370" s="69">
        <v>6909788868</v>
      </c>
      <c r="I370" s="71"/>
    </row>
    <row r="371" spans="1:9" x14ac:dyDescent="0.25">
      <c r="A371" s="33" t="s">
        <v>5164</v>
      </c>
      <c r="B371" s="33">
        <v>30636</v>
      </c>
      <c r="C371" s="33">
        <f t="shared" si="5"/>
        <v>306</v>
      </c>
      <c r="D371" s="33">
        <v>1440</v>
      </c>
      <c r="E371" s="33">
        <v>1035</v>
      </c>
      <c r="F371" s="69">
        <v>71875</v>
      </c>
      <c r="G371" s="33">
        <v>985</v>
      </c>
      <c r="H371" s="69">
        <v>6840277778</v>
      </c>
      <c r="I371" s="71"/>
    </row>
    <row r="372" spans="1:9" x14ac:dyDescent="0.25">
      <c r="A372" s="33" t="s">
        <v>5164</v>
      </c>
      <c r="B372" s="33">
        <v>30637</v>
      </c>
      <c r="C372" s="33">
        <f t="shared" si="5"/>
        <v>306</v>
      </c>
      <c r="D372" s="33">
        <v>1805</v>
      </c>
      <c r="E372" s="33">
        <v>1200</v>
      </c>
      <c r="F372" s="69">
        <v>6648199446</v>
      </c>
      <c r="G372" s="33">
        <v>1144</v>
      </c>
      <c r="H372" s="69">
        <v>6337950139</v>
      </c>
      <c r="I372" s="71"/>
    </row>
    <row r="373" spans="1:9" x14ac:dyDescent="0.25">
      <c r="A373" s="33" t="s">
        <v>5164</v>
      </c>
      <c r="B373" s="33">
        <v>30639</v>
      </c>
      <c r="C373" s="33">
        <f t="shared" si="5"/>
        <v>306</v>
      </c>
      <c r="D373" s="33">
        <v>18774</v>
      </c>
      <c r="E373" s="33">
        <v>12580</v>
      </c>
      <c r="F373" s="69">
        <v>6700756365</v>
      </c>
      <c r="G373" s="33">
        <v>11983</v>
      </c>
      <c r="H373" s="69">
        <v>6382763396</v>
      </c>
      <c r="I373" s="71"/>
    </row>
    <row r="374" spans="1:9" x14ac:dyDescent="0.25">
      <c r="A374" s="33" t="s">
        <v>5164</v>
      </c>
      <c r="B374" s="33">
        <v>30641</v>
      </c>
      <c r="C374" s="33">
        <f t="shared" si="5"/>
        <v>306</v>
      </c>
      <c r="D374" s="33">
        <v>3718</v>
      </c>
      <c r="E374" s="33">
        <v>2475</v>
      </c>
      <c r="F374" s="69">
        <v>6656804734</v>
      </c>
      <c r="G374" s="33">
        <v>2377</v>
      </c>
      <c r="H374" s="69">
        <v>6393222162</v>
      </c>
      <c r="I374" s="71"/>
    </row>
    <row r="375" spans="1:9" x14ac:dyDescent="0.25">
      <c r="A375" s="33" t="s">
        <v>5164</v>
      </c>
      <c r="B375" s="33">
        <v>30645</v>
      </c>
      <c r="C375" s="33">
        <f t="shared" si="5"/>
        <v>306</v>
      </c>
      <c r="D375" s="33">
        <v>1723</v>
      </c>
      <c r="E375" s="33">
        <v>1090</v>
      </c>
      <c r="F375" s="69">
        <v>6326175276</v>
      </c>
      <c r="G375" s="33">
        <v>1057</v>
      </c>
      <c r="H375" s="69">
        <v>6134648868</v>
      </c>
      <c r="I375" s="71"/>
    </row>
    <row r="376" spans="1:9" x14ac:dyDescent="0.25">
      <c r="A376" s="33" t="s">
        <v>5164</v>
      </c>
      <c r="B376" s="33">
        <v>30646</v>
      </c>
      <c r="C376" s="33">
        <f t="shared" si="5"/>
        <v>306</v>
      </c>
      <c r="D376" s="33">
        <v>1891</v>
      </c>
      <c r="E376" s="33">
        <v>1205</v>
      </c>
      <c r="F376" s="69">
        <v>6372289794</v>
      </c>
      <c r="G376" s="33">
        <v>1148</v>
      </c>
      <c r="H376" s="69">
        <v>6070861978</v>
      </c>
      <c r="I376" s="71"/>
    </row>
    <row r="377" spans="1:9" x14ac:dyDescent="0.25">
      <c r="A377" s="33" t="s">
        <v>5164</v>
      </c>
      <c r="B377" s="33">
        <v>30701</v>
      </c>
      <c r="C377" s="33">
        <f t="shared" si="5"/>
        <v>307</v>
      </c>
      <c r="D377" s="33">
        <v>951</v>
      </c>
      <c r="E377" s="33">
        <v>692</v>
      </c>
      <c r="F377" s="69">
        <v>7276550999</v>
      </c>
      <c r="G377" s="33">
        <v>679</v>
      </c>
      <c r="H377" s="69">
        <v>7139852787</v>
      </c>
      <c r="I377" s="71"/>
    </row>
    <row r="378" spans="1:9" x14ac:dyDescent="0.25">
      <c r="A378" s="33" t="s">
        <v>5164</v>
      </c>
      <c r="B378" s="33">
        <v>30702</v>
      </c>
      <c r="C378" s="33">
        <f t="shared" si="5"/>
        <v>307</v>
      </c>
      <c r="D378" s="33">
        <v>1906</v>
      </c>
      <c r="E378" s="33">
        <v>1344</v>
      </c>
      <c r="F378" s="69">
        <v>7051416579</v>
      </c>
      <c r="G378" s="33">
        <v>1306</v>
      </c>
      <c r="H378" s="69">
        <v>685204617</v>
      </c>
      <c r="I378" s="71"/>
    </row>
    <row r="379" spans="1:9" x14ac:dyDescent="0.25">
      <c r="A379" s="33" t="s">
        <v>5164</v>
      </c>
      <c r="B379" s="33">
        <v>30703</v>
      </c>
      <c r="C379" s="33">
        <f t="shared" si="5"/>
        <v>307</v>
      </c>
      <c r="D379" s="33">
        <v>914</v>
      </c>
      <c r="E379" s="33">
        <v>519</v>
      </c>
      <c r="F379" s="69">
        <v>567833698</v>
      </c>
      <c r="G379" s="33">
        <v>506</v>
      </c>
      <c r="H379" s="69">
        <v>5536105033</v>
      </c>
      <c r="I379" s="71"/>
    </row>
    <row r="380" spans="1:9" x14ac:dyDescent="0.25">
      <c r="A380" s="33" t="s">
        <v>5164</v>
      </c>
      <c r="B380" s="33">
        <v>30704</v>
      </c>
      <c r="C380" s="33">
        <f t="shared" si="5"/>
        <v>307</v>
      </c>
      <c r="D380" s="33">
        <v>8153</v>
      </c>
      <c r="E380" s="33">
        <v>5741</v>
      </c>
      <c r="F380" s="69">
        <v>7041579787</v>
      </c>
      <c r="G380" s="33">
        <v>5508</v>
      </c>
      <c r="H380" s="69">
        <v>6755795413</v>
      </c>
      <c r="I380" s="71"/>
    </row>
    <row r="381" spans="1:9" x14ac:dyDescent="0.25">
      <c r="A381" s="33" t="s">
        <v>5164</v>
      </c>
      <c r="B381" s="33">
        <v>30706</v>
      </c>
      <c r="C381" s="33">
        <f t="shared" si="5"/>
        <v>307</v>
      </c>
      <c r="D381" s="33">
        <v>3422</v>
      </c>
      <c r="E381" s="33">
        <v>2489</v>
      </c>
      <c r="F381" s="69">
        <v>7273524255</v>
      </c>
      <c r="G381" s="33">
        <v>2421</v>
      </c>
      <c r="H381" s="69">
        <v>7074810053</v>
      </c>
      <c r="I381" s="71"/>
    </row>
    <row r="382" spans="1:9" x14ac:dyDescent="0.25">
      <c r="A382" s="33" t="s">
        <v>5164</v>
      </c>
      <c r="B382" s="33">
        <v>30708</v>
      </c>
      <c r="C382" s="33">
        <f t="shared" si="5"/>
        <v>307</v>
      </c>
      <c r="D382" s="33">
        <v>1450</v>
      </c>
      <c r="E382" s="33">
        <v>1125</v>
      </c>
      <c r="F382" s="69">
        <v>775862069</v>
      </c>
      <c r="G382" s="33">
        <v>1091</v>
      </c>
      <c r="H382" s="69">
        <v>7524137931</v>
      </c>
      <c r="I382" s="71"/>
    </row>
    <row r="383" spans="1:9" x14ac:dyDescent="0.25">
      <c r="A383" s="33" t="s">
        <v>5164</v>
      </c>
      <c r="B383" s="33">
        <v>30709</v>
      </c>
      <c r="C383" s="33">
        <f t="shared" si="5"/>
        <v>307</v>
      </c>
      <c r="D383" s="33">
        <v>2147</v>
      </c>
      <c r="E383" s="33">
        <v>1530</v>
      </c>
      <c r="F383" s="69">
        <v>7126222636</v>
      </c>
      <c r="G383" s="33">
        <v>1459</v>
      </c>
      <c r="H383" s="69">
        <v>6795528645</v>
      </c>
      <c r="I383" s="71"/>
    </row>
    <row r="384" spans="1:9" x14ac:dyDescent="0.25">
      <c r="A384" s="33" t="s">
        <v>5164</v>
      </c>
      <c r="B384" s="33">
        <v>30710</v>
      </c>
      <c r="C384" s="33">
        <f t="shared" si="5"/>
        <v>307</v>
      </c>
      <c r="D384" s="33">
        <v>6975</v>
      </c>
      <c r="E384" s="33">
        <v>4237</v>
      </c>
      <c r="F384" s="69">
        <v>6074551971</v>
      </c>
      <c r="G384" s="33">
        <v>4069</v>
      </c>
      <c r="H384" s="69">
        <v>5833691756</v>
      </c>
      <c r="I384" s="71"/>
    </row>
    <row r="385" spans="1:9" x14ac:dyDescent="0.25">
      <c r="A385" s="33" t="s">
        <v>5164</v>
      </c>
      <c r="B385" s="33">
        <v>30711</v>
      </c>
      <c r="C385" s="33">
        <f t="shared" si="5"/>
        <v>307</v>
      </c>
      <c r="D385" s="33">
        <v>2035</v>
      </c>
      <c r="E385" s="33">
        <v>1457</v>
      </c>
      <c r="F385" s="69">
        <v>715970516</v>
      </c>
      <c r="G385" s="33">
        <v>1409</v>
      </c>
      <c r="H385" s="69">
        <v>6923832924</v>
      </c>
      <c r="I385" s="71"/>
    </row>
    <row r="386" spans="1:9" x14ac:dyDescent="0.25">
      <c r="A386" s="33" t="s">
        <v>5164</v>
      </c>
      <c r="B386" s="33">
        <v>30712</v>
      </c>
      <c r="C386" s="33">
        <f t="shared" si="5"/>
        <v>307</v>
      </c>
      <c r="D386" s="33">
        <v>1232</v>
      </c>
      <c r="E386" s="33">
        <v>963</v>
      </c>
      <c r="F386" s="69">
        <v>7816558442</v>
      </c>
      <c r="G386" s="33">
        <v>924</v>
      </c>
      <c r="H386" s="33">
        <v>75</v>
      </c>
      <c r="I386" s="71"/>
    </row>
    <row r="387" spans="1:9" x14ac:dyDescent="0.25">
      <c r="A387" s="33" t="s">
        <v>5164</v>
      </c>
      <c r="B387" s="33">
        <v>30713</v>
      </c>
      <c r="C387" s="33">
        <f t="shared" si="5"/>
        <v>307</v>
      </c>
      <c r="D387" s="33">
        <v>1592</v>
      </c>
      <c r="E387" s="33">
        <v>1164</v>
      </c>
      <c r="F387" s="69">
        <v>7311557789</v>
      </c>
      <c r="G387" s="33">
        <v>1141</v>
      </c>
      <c r="H387" s="69">
        <v>7167085427</v>
      </c>
      <c r="I387" s="71"/>
    </row>
    <row r="388" spans="1:9" x14ac:dyDescent="0.25">
      <c r="A388" s="33" t="s">
        <v>5164</v>
      </c>
      <c r="B388" s="33">
        <v>30715</v>
      </c>
      <c r="C388" s="33">
        <f t="shared" si="5"/>
        <v>307</v>
      </c>
      <c r="D388" s="33">
        <v>641</v>
      </c>
      <c r="E388" s="33">
        <v>449</v>
      </c>
      <c r="F388" s="69">
        <v>7004680187</v>
      </c>
      <c r="G388" s="33">
        <v>440</v>
      </c>
      <c r="H388" s="69">
        <v>6864274571</v>
      </c>
      <c r="I388" s="71"/>
    </row>
    <row r="389" spans="1:9" x14ac:dyDescent="0.25">
      <c r="A389" s="33" t="s">
        <v>5164</v>
      </c>
      <c r="B389" s="33">
        <v>30716</v>
      </c>
      <c r="C389" s="33">
        <f t="shared" si="5"/>
        <v>307</v>
      </c>
      <c r="D389" s="33">
        <v>4110</v>
      </c>
      <c r="E389" s="33">
        <v>2849</v>
      </c>
      <c r="F389" s="69">
        <v>6931873479</v>
      </c>
      <c r="G389" s="33">
        <v>2767</v>
      </c>
      <c r="H389" s="69">
        <v>6732360097</v>
      </c>
      <c r="I389" s="71"/>
    </row>
    <row r="390" spans="1:9" x14ac:dyDescent="0.25">
      <c r="A390" s="33" t="s">
        <v>5164</v>
      </c>
      <c r="B390" s="33">
        <v>30718</v>
      </c>
      <c r="C390" s="33">
        <f t="shared" ref="C390:C453" si="6">ROUNDDOWN(B390/100,0)</f>
        <v>307</v>
      </c>
      <c r="D390" s="33">
        <v>1269</v>
      </c>
      <c r="E390" s="33">
        <v>973</v>
      </c>
      <c r="F390" s="69">
        <v>7667454689</v>
      </c>
      <c r="G390" s="33">
        <v>954</v>
      </c>
      <c r="H390" s="69">
        <v>7517730496</v>
      </c>
      <c r="I390" s="71"/>
    </row>
    <row r="391" spans="1:9" x14ac:dyDescent="0.25">
      <c r="A391" s="33" t="s">
        <v>5164</v>
      </c>
      <c r="B391" s="33">
        <v>30719</v>
      </c>
      <c r="C391" s="33">
        <f t="shared" si="6"/>
        <v>307</v>
      </c>
      <c r="D391" s="33">
        <v>1620</v>
      </c>
      <c r="E391" s="33">
        <v>1184</v>
      </c>
      <c r="F391" s="69">
        <v>7308641975</v>
      </c>
      <c r="G391" s="33">
        <v>1165</v>
      </c>
      <c r="H391" s="69">
        <v>7191358025</v>
      </c>
      <c r="I391" s="71"/>
    </row>
    <row r="392" spans="1:9" x14ac:dyDescent="0.25">
      <c r="A392" s="33" t="s">
        <v>5164</v>
      </c>
      <c r="B392" s="33">
        <v>30721</v>
      </c>
      <c r="C392" s="33">
        <f t="shared" si="6"/>
        <v>307</v>
      </c>
      <c r="D392" s="33">
        <v>1639</v>
      </c>
      <c r="E392" s="33">
        <v>1147</v>
      </c>
      <c r="F392" s="69">
        <v>6998169616</v>
      </c>
      <c r="G392" s="33">
        <v>1087</v>
      </c>
      <c r="H392" s="69">
        <v>6632092739</v>
      </c>
      <c r="I392" s="71"/>
    </row>
    <row r="393" spans="1:9" x14ac:dyDescent="0.25">
      <c r="A393" s="33" t="s">
        <v>5164</v>
      </c>
      <c r="B393" s="33">
        <v>30722</v>
      </c>
      <c r="C393" s="33">
        <f t="shared" si="6"/>
        <v>307</v>
      </c>
      <c r="D393" s="33">
        <v>1203</v>
      </c>
      <c r="E393" s="33">
        <v>919</v>
      </c>
      <c r="F393" s="69">
        <v>7639235245</v>
      </c>
      <c r="G393" s="33">
        <v>887</v>
      </c>
      <c r="H393" s="69">
        <v>7373233583</v>
      </c>
      <c r="I393" s="71"/>
    </row>
    <row r="394" spans="1:9" x14ac:dyDescent="0.25">
      <c r="A394" s="33" t="s">
        <v>5164</v>
      </c>
      <c r="B394" s="33">
        <v>30724</v>
      </c>
      <c r="C394" s="33">
        <f t="shared" si="6"/>
        <v>307</v>
      </c>
      <c r="D394" s="33">
        <v>2103</v>
      </c>
      <c r="E394" s="33">
        <v>1533</v>
      </c>
      <c r="F394" s="69">
        <v>7289586305</v>
      </c>
      <c r="G394" s="33">
        <v>1473</v>
      </c>
      <c r="H394" s="69">
        <v>7004279601</v>
      </c>
      <c r="I394" s="71"/>
    </row>
    <row r="395" spans="1:9" x14ac:dyDescent="0.25">
      <c r="A395" s="33" t="s">
        <v>5164</v>
      </c>
      <c r="B395" s="33">
        <v>30726</v>
      </c>
      <c r="C395" s="33">
        <f t="shared" si="6"/>
        <v>307</v>
      </c>
      <c r="D395" s="33">
        <v>3005</v>
      </c>
      <c r="E395" s="33">
        <v>2208</v>
      </c>
      <c r="F395" s="69">
        <v>7347753744</v>
      </c>
      <c r="G395" s="33">
        <v>2133</v>
      </c>
      <c r="H395" s="69">
        <v>7098169717</v>
      </c>
      <c r="I395" s="71"/>
    </row>
    <row r="396" spans="1:9" x14ac:dyDescent="0.25">
      <c r="A396" s="33" t="s">
        <v>5164</v>
      </c>
      <c r="B396" s="33">
        <v>30728</v>
      </c>
      <c r="C396" s="33">
        <f t="shared" si="6"/>
        <v>307</v>
      </c>
      <c r="D396" s="33">
        <v>1176</v>
      </c>
      <c r="E396" s="33">
        <v>629</v>
      </c>
      <c r="F396" s="69">
        <v>5348639456</v>
      </c>
      <c r="G396" s="33">
        <v>608</v>
      </c>
      <c r="H396" s="69">
        <v>5170068027</v>
      </c>
      <c r="I396" s="71"/>
    </row>
    <row r="397" spans="1:9" x14ac:dyDescent="0.25">
      <c r="A397" s="33" t="s">
        <v>5164</v>
      </c>
      <c r="B397" s="33">
        <v>30729</v>
      </c>
      <c r="C397" s="33">
        <f t="shared" si="6"/>
        <v>307</v>
      </c>
      <c r="D397" s="33">
        <v>4006</v>
      </c>
      <c r="E397" s="33">
        <v>2708</v>
      </c>
      <c r="F397" s="69">
        <v>675986021</v>
      </c>
      <c r="G397" s="33">
        <v>2561</v>
      </c>
      <c r="H397" s="69">
        <v>6392910634</v>
      </c>
      <c r="I397" s="71"/>
    </row>
    <row r="398" spans="1:9" x14ac:dyDescent="0.25">
      <c r="A398" s="33" t="s">
        <v>5164</v>
      </c>
      <c r="B398" s="33">
        <v>30730</v>
      </c>
      <c r="C398" s="33">
        <f t="shared" si="6"/>
        <v>307</v>
      </c>
      <c r="D398" s="33">
        <v>5578</v>
      </c>
      <c r="E398" s="33">
        <v>3948</v>
      </c>
      <c r="F398" s="69">
        <v>7077805665</v>
      </c>
      <c r="G398" s="33">
        <v>3807</v>
      </c>
      <c r="H398" s="69">
        <v>6825026891</v>
      </c>
      <c r="I398" s="71"/>
    </row>
    <row r="399" spans="1:9" x14ac:dyDescent="0.25">
      <c r="A399" s="33" t="s">
        <v>5164</v>
      </c>
      <c r="B399" s="33">
        <v>30731</v>
      </c>
      <c r="C399" s="33">
        <f t="shared" si="6"/>
        <v>307</v>
      </c>
      <c r="D399" s="33">
        <v>3639</v>
      </c>
      <c r="E399" s="33">
        <v>2437</v>
      </c>
      <c r="F399" s="69">
        <v>6696894751</v>
      </c>
      <c r="G399" s="33">
        <v>2312</v>
      </c>
      <c r="H399" s="69">
        <v>635339379</v>
      </c>
      <c r="I399" s="71"/>
    </row>
    <row r="400" spans="1:9" x14ac:dyDescent="0.25">
      <c r="A400" s="33" t="s">
        <v>5164</v>
      </c>
      <c r="B400" s="33">
        <v>30732</v>
      </c>
      <c r="C400" s="33">
        <f t="shared" si="6"/>
        <v>307</v>
      </c>
      <c r="D400" s="33">
        <v>7569</v>
      </c>
      <c r="E400" s="33">
        <v>5611</v>
      </c>
      <c r="F400" s="69">
        <v>7413132514</v>
      </c>
      <c r="G400" s="33">
        <v>5391</v>
      </c>
      <c r="H400" s="69">
        <v>7122473246</v>
      </c>
      <c r="I400" s="71"/>
    </row>
    <row r="401" spans="1:9" x14ac:dyDescent="0.25">
      <c r="A401" s="33" t="s">
        <v>5164</v>
      </c>
      <c r="B401" s="33">
        <v>30733</v>
      </c>
      <c r="C401" s="33">
        <f t="shared" si="6"/>
        <v>307</v>
      </c>
      <c r="D401" s="33">
        <v>970</v>
      </c>
      <c r="E401" s="33">
        <v>669</v>
      </c>
      <c r="F401" s="69">
        <v>6896907216</v>
      </c>
      <c r="G401" s="33">
        <v>630</v>
      </c>
      <c r="H401" s="69">
        <v>6494845361</v>
      </c>
      <c r="I401" s="71"/>
    </row>
    <row r="402" spans="1:9" x14ac:dyDescent="0.25">
      <c r="A402" s="33" t="s">
        <v>5164</v>
      </c>
      <c r="B402" s="33">
        <v>30734</v>
      </c>
      <c r="C402" s="33">
        <f t="shared" si="6"/>
        <v>307</v>
      </c>
      <c r="D402" s="33">
        <v>1905</v>
      </c>
      <c r="E402" s="33">
        <v>1336</v>
      </c>
      <c r="F402" s="69">
        <v>701312336</v>
      </c>
      <c r="G402" s="33">
        <v>1294</v>
      </c>
      <c r="H402" s="69">
        <v>6792650919</v>
      </c>
      <c r="I402" s="71"/>
    </row>
    <row r="403" spans="1:9" x14ac:dyDescent="0.25">
      <c r="A403" s="33" t="s">
        <v>5164</v>
      </c>
      <c r="B403" s="33">
        <v>30735</v>
      </c>
      <c r="C403" s="33">
        <f t="shared" si="6"/>
        <v>307</v>
      </c>
      <c r="D403" s="33">
        <v>5250</v>
      </c>
      <c r="E403" s="33">
        <v>3788</v>
      </c>
      <c r="F403" s="69">
        <v>7215238095</v>
      </c>
      <c r="G403" s="33">
        <v>3633</v>
      </c>
      <c r="H403" s="33" t="s">
        <v>5182</v>
      </c>
      <c r="I403" s="71"/>
    </row>
    <row r="404" spans="1:9" x14ac:dyDescent="0.25">
      <c r="A404" s="33" t="s">
        <v>5164</v>
      </c>
      <c r="B404" s="33">
        <v>30736</v>
      </c>
      <c r="C404" s="33">
        <f t="shared" si="6"/>
        <v>307</v>
      </c>
      <c r="D404" s="33">
        <v>2156</v>
      </c>
      <c r="E404" s="33">
        <v>1610</v>
      </c>
      <c r="F404" s="69">
        <v>7467532468</v>
      </c>
      <c r="G404" s="33">
        <v>1541</v>
      </c>
      <c r="H404" s="69">
        <v>7147495362</v>
      </c>
      <c r="I404" s="71"/>
    </row>
    <row r="405" spans="1:9" x14ac:dyDescent="0.25">
      <c r="A405" s="33" t="s">
        <v>5164</v>
      </c>
      <c r="B405" s="33">
        <v>30737</v>
      </c>
      <c r="C405" s="33">
        <f t="shared" si="6"/>
        <v>307</v>
      </c>
      <c r="D405" s="33">
        <v>1778</v>
      </c>
      <c r="E405" s="33">
        <v>1268</v>
      </c>
      <c r="F405" s="69">
        <v>7131608549</v>
      </c>
      <c r="G405" s="33">
        <v>1227</v>
      </c>
      <c r="H405" s="69">
        <v>6901012373</v>
      </c>
      <c r="I405" s="71"/>
    </row>
    <row r="406" spans="1:9" x14ac:dyDescent="0.25">
      <c r="A406" s="33" t="s">
        <v>5164</v>
      </c>
      <c r="B406" s="33">
        <v>30738</v>
      </c>
      <c r="C406" s="33">
        <f t="shared" si="6"/>
        <v>307</v>
      </c>
      <c r="D406" s="33">
        <v>775</v>
      </c>
      <c r="E406" s="33">
        <v>577</v>
      </c>
      <c r="F406" s="69">
        <v>744516129</v>
      </c>
      <c r="G406" s="33">
        <v>556</v>
      </c>
      <c r="H406" s="69">
        <v>7174193548</v>
      </c>
      <c r="I406" s="71"/>
    </row>
    <row r="407" spans="1:9" x14ac:dyDescent="0.25">
      <c r="A407" s="33" t="s">
        <v>5164</v>
      </c>
      <c r="B407" s="33">
        <v>30739</v>
      </c>
      <c r="C407" s="33">
        <f t="shared" si="6"/>
        <v>307</v>
      </c>
      <c r="D407" s="33">
        <v>2220</v>
      </c>
      <c r="E407" s="33">
        <v>1552</v>
      </c>
      <c r="F407" s="69">
        <v>6990990991</v>
      </c>
      <c r="G407" s="33">
        <v>1485</v>
      </c>
      <c r="H407" s="69">
        <v>6689189189</v>
      </c>
      <c r="I407" s="71"/>
    </row>
    <row r="408" spans="1:9" x14ac:dyDescent="0.25">
      <c r="A408" s="33" t="s">
        <v>5164</v>
      </c>
      <c r="B408" s="33">
        <v>30740</v>
      </c>
      <c r="C408" s="33">
        <f t="shared" si="6"/>
        <v>307</v>
      </c>
      <c r="D408" s="33">
        <v>20375</v>
      </c>
      <c r="E408" s="33">
        <v>13748</v>
      </c>
      <c r="F408" s="69">
        <v>6747484663</v>
      </c>
      <c r="G408" s="33">
        <v>13134</v>
      </c>
      <c r="H408" s="69">
        <v>6446134969</v>
      </c>
      <c r="I408" s="71"/>
    </row>
    <row r="409" spans="1:9" x14ac:dyDescent="0.25">
      <c r="A409" s="33" t="s">
        <v>5164</v>
      </c>
      <c r="B409" s="33">
        <v>30741</v>
      </c>
      <c r="C409" s="33">
        <f t="shared" si="6"/>
        <v>307</v>
      </c>
      <c r="D409" s="33">
        <v>1743</v>
      </c>
      <c r="E409" s="33">
        <v>1240</v>
      </c>
      <c r="F409" s="69">
        <v>711417097</v>
      </c>
      <c r="G409" s="33">
        <v>1200</v>
      </c>
      <c r="H409" s="69">
        <v>6884681583</v>
      </c>
      <c r="I409" s="71"/>
    </row>
    <row r="410" spans="1:9" x14ac:dyDescent="0.25">
      <c r="A410" s="33" t="s">
        <v>5164</v>
      </c>
      <c r="B410" s="33">
        <v>30801</v>
      </c>
      <c r="C410" s="33">
        <f t="shared" si="6"/>
        <v>308</v>
      </c>
      <c r="D410" s="33">
        <v>198</v>
      </c>
      <c r="E410" s="33">
        <v>158</v>
      </c>
      <c r="F410" s="69">
        <v>797979798</v>
      </c>
      <c r="G410" s="33">
        <v>151</v>
      </c>
      <c r="H410" s="69">
        <v>7626262626</v>
      </c>
      <c r="I410" s="71"/>
    </row>
    <row r="411" spans="1:9" x14ac:dyDescent="0.25">
      <c r="A411" s="33" t="s">
        <v>5164</v>
      </c>
      <c r="B411" s="33">
        <v>30802</v>
      </c>
      <c r="C411" s="33">
        <f t="shared" si="6"/>
        <v>308</v>
      </c>
      <c r="D411" s="33">
        <v>127</v>
      </c>
      <c r="E411" s="33">
        <v>101</v>
      </c>
      <c r="F411" s="69">
        <v>7952755906</v>
      </c>
      <c r="G411" s="33">
        <v>97</v>
      </c>
      <c r="H411" s="69">
        <v>7637795276</v>
      </c>
      <c r="I411" s="71"/>
    </row>
    <row r="412" spans="1:9" x14ac:dyDescent="0.25">
      <c r="A412" s="33" t="s">
        <v>5164</v>
      </c>
      <c r="B412" s="33">
        <v>30803</v>
      </c>
      <c r="C412" s="33">
        <f t="shared" si="6"/>
        <v>308</v>
      </c>
      <c r="D412" s="33">
        <v>3436</v>
      </c>
      <c r="E412" s="33">
        <v>2463</v>
      </c>
      <c r="F412" s="69">
        <v>7168218859</v>
      </c>
      <c r="G412" s="33">
        <v>2361</v>
      </c>
      <c r="H412" s="69">
        <v>6871362049</v>
      </c>
      <c r="I412" s="71"/>
    </row>
    <row r="413" spans="1:9" x14ac:dyDescent="0.25">
      <c r="A413" s="33" t="s">
        <v>5164</v>
      </c>
      <c r="B413" s="33">
        <v>30804</v>
      </c>
      <c r="C413" s="33">
        <f t="shared" si="6"/>
        <v>308</v>
      </c>
      <c r="D413" s="33">
        <v>1930</v>
      </c>
      <c r="E413" s="33">
        <v>1463</v>
      </c>
      <c r="F413" s="69">
        <v>7580310881</v>
      </c>
      <c r="G413" s="33">
        <v>1409</v>
      </c>
      <c r="H413" s="69">
        <v>7300518135</v>
      </c>
      <c r="I413" s="71"/>
    </row>
    <row r="414" spans="1:9" x14ac:dyDescent="0.25">
      <c r="A414" s="33" t="s">
        <v>5164</v>
      </c>
      <c r="B414" s="33">
        <v>30805</v>
      </c>
      <c r="C414" s="33">
        <f t="shared" si="6"/>
        <v>308</v>
      </c>
      <c r="D414" s="33">
        <v>1774</v>
      </c>
      <c r="E414" s="33">
        <v>1294</v>
      </c>
      <c r="F414" s="69">
        <v>7294250282</v>
      </c>
      <c r="G414" s="33">
        <v>1246</v>
      </c>
      <c r="H414" s="69">
        <v>702367531</v>
      </c>
      <c r="I414" s="71"/>
    </row>
    <row r="415" spans="1:9" x14ac:dyDescent="0.25">
      <c r="A415" s="33" t="s">
        <v>5164</v>
      </c>
      <c r="B415" s="33">
        <v>30808</v>
      </c>
      <c r="C415" s="33">
        <f t="shared" si="6"/>
        <v>308</v>
      </c>
      <c r="D415" s="33">
        <v>9018</v>
      </c>
      <c r="E415" s="33">
        <v>6223</v>
      </c>
      <c r="F415" s="69">
        <v>6900643158</v>
      </c>
      <c r="G415" s="33">
        <v>5971</v>
      </c>
      <c r="H415" s="69">
        <v>662120204</v>
      </c>
      <c r="I415" s="71"/>
    </row>
    <row r="416" spans="1:9" x14ac:dyDescent="0.25">
      <c r="A416" s="33" t="s">
        <v>5164</v>
      </c>
      <c r="B416" s="33">
        <v>30810</v>
      </c>
      <c r="C416" s="33">
        <f t="shared" si="6"/>
        <v>308</v>
      </c>
      <c r="D416" s="33">
        <v>1106</v>
      </c>
      <c r="E416" s="33">
        <v>807</v>
      </c>
      <c r="F416" s="69">
        <v>7296564195</v>
      </c>
      <c r="G416" s="33">
        <v>778</v>
      </c>
      <c r="H416" s="69">
        <v>7034358047</v>
      </c>
      <c r="I416" s="71"/>
    </row>
    <row r="417" spans="1:9" x14ac:dyDescent="0.25">
      <c r="A417" s="33" t="s">
        <v>5164</v>
      </c>
      <c r="B417" s="33">
        <v>30811</v>
      </c>
      <c r="C417" s="33">
        <f t="shared" si="6"/>
        <v>308</v>
      </c>
      <c r="D417" s="33">
        <v>2250</v>
      </c>
      <c r="E417" s="33">
        <v>1679</v>
      </c>
      <c r="F417" s="69">
        <v>7462222222</v>
      </c>
      <c r="G417" s="33">
        <v>1621</v>
      </c>
      <c r="H417" s="69">
        <v>7204444444</v>
      </c>
      <c r="I417" s="71"/>
    </row>
    <row r="418" spans="1:9" x14ac:dyDescent="0.25">
      <c r="A418" s="33" t="s">
        <v>5164</v>
      </c>
      <c r="B418" s="33">
        <v>30812</v>
      </c>
      <c r="C418" s="33">
        <f t="shared" si="6"/>
        <v>308</v>
      </c>
      <c r="D418" s="33">
        <v>903</v>
      </c>
      <c r="E418" s="33">
        <v>650</v>
      </c>
      <c r="F418" s="69">
        <v>7198228128</v>
      </c>
      <c r="G418" s="33">
        <v>618</v>
      </c>
      <c r="H418" s="69">
        <v>6843853821</v>
      </c>
      <c r="I418" s="71"/>
    </row>
    <row r="419" spans="1:9" x14ac:dyDescent="0.25">
      <c r="A419" s="33" t="s">
        <v>5164</v>
      </c>
      <c r="B419" s="33">
        <v>30813</v>
      </c>
      <c r="C419" s="33">
        <f t="shared" si="6"/>
        <v>308</v>
      </c>
      <c r="D419" s="33">
        <v>1353</v>
      </c>
      <c r="E419" s="33">
        <v>954</v>
      </c>
      <c r="F419" s="69">
        <v>7050997783</v>
      </c>
      <c r="G419" s="33">
        <v>900</v>
      </c>
      <c r="H419" s="69">
        <v>6651884701</v>
      </c>
      <c r="I419" s="71"/>
    </row>
    <row r="420" spans="1:9" x14ac:dyDescent="0.25">
      <c r="A420" s="33" t="s">
        <v>5164</v>
      </c>
      <c r="B420" s="33">
        <v>30814</v>
      </c>
      <c r="C420" s="33">
        <f t="shared" si="6"/>
        <v>308</v>
      </c>
      <c r="D420" s="33">
        <v>2093</v>
      </c>
      <c r="E420" s="33">
        <v>1451</v>
      </c>
      <c r="F420" s="69">
        <v>6932632585</v>
      </c>
      <c r="G420" s="33">
        <v>1387</v>
      </c>
      <c r="H420" s="69">
        <v>6626851409</v>
      </c>
      <c r="I420" s="71"/>
    </row>
    <row r="421" spans="1:9" x14ac:dyDescent="0.25">
      <c r="A421" s="33" t="s">
        <v>5164</v>
      </c>
      <c r="B421" s="33">
        <v>30817</v>
      </c>
      <c r="C421" s="33">
        <f t="shared" si="6"/>
        <v>308</v>
      </c>
      <c r="D421" s="33">
        <v>11832</v>
      </c>
      <c r="E421" s="33">
        <v>8198</v>
      </c>
      <c r="F421" s="69">
        <v>6928668019</v>
      </c>
      <c r="G421" s="33">
        <v>7771</v>
      </c>
      <c r="H421" s="69">
        <v>6567782285</v>
      </c>
      <c r="I421" s="71"/>
    </row>
    <row r="422" spans="1:9" x14ac:dyDescent="0.25">
      <c r="A422" s="33" t="s">
        <v>5164</v>
      </c>
      <c r="B422" s="33">
        <v>30819</v>
      </c>
      <c r="C422" s="33">
        <f t="shared" si="6"/>
        <v>308</v>
      </c>
      <c r="D422" s="33">
        <v>329</v>
      </c>
      <c r="E422" s="33">
        <v>221</v>
      </c>
      <c r="F422" s="69">
        <v>6717325228</v>
      </c>
      <c r="G422" s="33">
        <v>210</v>
      </c>
      <c r="H422" s="69">
        <v>6382978723</v>
      </c>
      <c r="I422" s="71"/>
    </row>
    <row r="423" spans="1:9" x14ac:dyDescent="0.25">
      <c r="A423" s="33" t="s">
        <v>5164</v>
      </c>
      <c r="B423" s="33">
        <v>30821</v>
      </c>
      <c r="C423" s="33">
        <f t="shared" si="6"/>
        <v>308</v>
      </c>
      <c r="D423" s="33">
        <v>11740</v>
      </c>
      <c r="E423" s="33">
        <v>8400</v>
      </c>
      <c r="F423" s="69">
        <v>7155025554</v>
      </c>
      <c r="G423" s="33">
        <v>8038</v>
      </c>
      <c r="H423" s="69">
        <v>6846678024</v>
      </c>
      <c r="I423" s="71"/>
    </row>
    <row r="424" spans="1:9" x14ac:dyDescent="0.25">
      <c r="A424" s="33" t="s">
        <v>5164</v>
      </c>
      <c r="B424" s="33">
        <v>30822</v>
      </c>
      <c r="C424" s="33">
        <f t="shared" si="6"/>
        <v>308</v>
      </c>
      <c r="D424" s="33">
        <v>106</v>
      </c>
      <c r="E424" s="33">
        <v>71</v>
      </c>
      <c r="F424" s="69">
        <v>6698113208</v>
      </c>
      <c r="G424" s="33">
        <v>64</v>
      </c>
      <c r="H424" s="69">
        <v>6037735849</v>
      </c>
      <c r="I424" s="71"/>
    </row>
    <row r="425" spans="1:9" x14ac:dyDescent="0.25">
      <c r="A425" s="33" t="s">
        <v>5164</v>
      </c>
      <c r="B425" s="33">
        <v>30824</v>
      </c>
      <c r="C425" s="33">
        <f t="shared" si="6"/>
        <v>308</v>
      </c>
      <c r="D425" s="33">
        <v>1313</v>
      </c>
      <c r="E425" s="33">
        <v>964</v>
      </c>
      <c r="F425" s="69">
        <v>7341964966</v>
      </c>
      <c r="G425" s="33">
        <v>917</v>
      </c>
      <c r="H425" s="69">
        <v>6984006093</v>
      </c>
      <c r="I425" s="71"/>
    </row>
    <row r="426" spans="1:9" x14ac:dyDescent="0.25">
      <c r="A426" s="33" t="s">
        <v>5164</v>
      </c>
      <c r="B426" s="33">
        <v>30825</v>
      </c>
      <c r="C426" s="33">
        <f t="shared" si="6"/>
        <v>308</v>
      </c>
      <c r="D426" s="33">
        <v>1170</v>
      </c>
      <c r="E426" s="33">
        <v>885</v>
      </c>
      <c r="F426" s="69">
        <v>7564102564</v>
      </c>
      <c r="G426" s="33">
        <v>855</v>
      </c>
      <c r="H426" s="69">
        <v>7307692308</v>
      </c>
      <c r="I426" s="71"/>
    </row>
    <row r="427" spans="1:9" x14ac:dyDescent="0.25">
      <c r="A427" s="33" t="s">
        <v>5164</v>
      </c>
      <c r="B427" s="33">
        <v>30826</v>
      </c>
      <c r="C427" s="33">
        <f t="shared" si="6"/>
        <v>308</v>
      </c>
      <c r="D427" s="33">
        <v>1283</v>
      </c>
      <c r="E427" s="33">
        <v>909</v>
      </c>
      <c r="F427" s="69">
        <v>7084957132</v>
      </c>
      <c r="G427" s="33">
        <v>885</v>
      </c>
      <c r="H427" s="69">
        <v>6897895557</v>
      </c>
      <c r="I427" s="71"/>
    </row>
    <row r="428" spans="1:9" x14ac:dyDescent="0.25">
      <c r="A428" s="33" t="s">
        <v>5164</v>
      </c>
      <c r="B428" s="33">
        <v>30827</v>
      </c>
      <c r="C428" s="33">
        <f t="shared" si="6"/>
        <v>308</v>
      </c>
      <c r="D428" s="33">
        <v>2757</v>
      </c>
      <c r="E428" s="33">
        <v>1943</v>
      </c>
      <c r="F428" s="69">
        <v>7047515415</v>
      </c>
      <c r="G428" s="33">
        <v>1876</v>
      </c>
      <c r="H428" s="69">
        <v>6804497642</v>
      </c>
      <c r="I428" s="71"/>
    </row>
    <row r="429" spans="1:9" x14ac:dyDescent="0.25">
      <c r="A429" s="33" t="s">
        <v>5164</v>
      </c>
      <c r="B429" s="33">
        <v>30828</v>
      </c>
      <c r="C429" s="33">
        <f t="shared" si="6"/>
        <v>308</v>
      </c>
      <c r="D429" s="33">
        <v>945</v>
      </c>
      <c r="E429" s="33">
        <v>693</v>
      </c>
      <c r="F429" s="69">
        <v>7333333333</v>
      </c>
      <c r="G429" s="33">
        <v>681</v>
      </c>
      <c r="H429" s="69">
        <v>7206349206</v>
      </c>
      <c r="I429" s="71"/>
    </row>
    <row r="430" spans="1:9" x14ac:dyDescent="0.25">
      <c r="A430" s="33" t="s">
        <v>5164</v>
      </c>
      <c r="B430" s="33">
        <v>30829</v>
      </c>
      <c r="C430" s="33">
        <f t="shared" si="6"/>
        <v>308</v>
      </c>
      <c r="D430" s="33">
        <v>1106</v>
      </c>
      <c r="E430" s="33">
        <v>866</v>
      </c>
      <c r="F430" s="69">
        <v>7830018083</v>
      </c>
      <c r="G430" s="33">
        <v>835</v>
      </c>
      <c r="H430" s="69">
        <v>7549728752</v>
      </c>
      <c r="I430" s="71"/>
    </row>
    <row r="431" spans="1:9" x14ac:dyDescent="0.25">
      <c r="A431" s="33" t="s">
        <v>5164</v>
      </c>
      <c r="B431" s="33">
        <v>30830</v>
      </c>
      <c r="C431" s="33">
        <f t="shared" si="6"/>
        <v>308</v>
      </c>
      <c r="D431" s="33">
        <v>2952</v>
      </c>
      <c r="E431" s="33">
        <v>2040</v>
      </c>
      <c r="F431" s="69">
        <v>6910569106</v>
      </c>
      <c r="G431" s="33">
        <v>1933</v>
      </c>
      <c r="H431" s="69">
        <v>6548102981</v>
      </c>
      <c r="I431" s="71"/>
    </row>
    <row r="432" spans="1:9" x14ac:dyDescent="0.25">
      <c r="A432" s="33" t="s">
        <v>5164</v>
      </c>
      <c r="B432" s="33">
        <v>30831</v>
      </c>
      <c r="C432" s="33">
        <f t="shared" si="6"/>
        <v>308</v>
      </c>
      <c r="D432" s="33">
        <v>2893</v>
      </c>
      <c r="E432" s="33">
        <v>2029</v>
      </c>
      <c r="F432" s="69">
        <v>7013480816</v>
      </c>
      <c r="G432" s="33">
        <v>1942</v>
      </c>
      <c r="H432" s="69">
        <v>6712754926</v>
      </c>
      <c r="I432" s="71"/>
    </row>
    <row r="433" spans="1:9" x14ac:dyDescent="0.25">
      <c r="A433" s="33" t="s">
        <v>5164</v>
      </c>
      <c r="B433" s="33">
        <v>30834</v>
      </c>
      <c r="C433" s="33">
        <f t="shared" si="6"/>
        <v>308</v>
      </c>
      <c r="D433" s="33">
        <v>355</v>
      </c>
      <c r="E433" s="33">
        <v>270</v>
      </c>
      <c r="F433" s="69">
        <v>7605633803</v>
      </c>
      <c r="G433" s="33">
        <v>259</v>
      </c>
      <c r="H433" s="69">
        <v>7295774648</v>
      </c>
      <c r="I433" s="71"/>
    </row>
    <row r="434" spans="1:9" x14ac:dyDescent="0.25">
      <c r="A434" s="33" t="s">
        <v>5164</v>
      </c>
      <c r="B434" s="33">
        <v>30835</v>
      </c>
      <c r="C434" s="33">
        <f t="shared" si="6"/>
        <v>308</v>
      </c>
      <c r="D434" s="33">
        <v>2988</v>
      </c>
      <c r="E434" s="33">
        <v>2083</v>
      </c>
      <c r="F434" s="69">
        <v>6971218206</v>
      </c>
      <c r="G434" s="33">
        <v>2014</v>
      </c>
      <c r="H434" s="69">
        <v>6740294511</v>
      </c>
      <c r="I434" s="71"/>
    </row>
    <row r="435" spans="1:9" x14ac:dyDescent="0.25">
      <c r="A435" s="33" t="s">
        <v>5164</v>
      </c>
      <c r="B435" s="33">
        <v>30836</v>
      </c>
      <c r="C435" s="33">
        <f t="shared" si="6"/>
        <v>308</v>
      </c>
      <c r="D435" s="33">
        <v>892</v>
      </c>
      <c r="E435" s="33">
        <v>681</v>
      </c>
      <c r="F435" s="69">
        <v>7634529148</v>
      </c>
      <c r="G435" s="33">
        <v>644</v>
      </c>
      <c r="H435" s="69">
        <v>7219730942</v>
      </c>
      <c r="I435" s="71"/>
    </row>
    <row r="436" spans="1:9" x14ac:dyDescent="0.25">
      <c r="A436" s="33" t="s">
        <v>5164</v>
      </c>
      <c r="B436" s="33">
        <v>30838</v>
      </c>
      <c r="C436" s="33">
        <f t="shared" si="6"/>
        <v>308</v>
      </c>
      <c r="D436" s="33">
        <v>2785</v>
      </c>
      <c r="E436" s="33">
        <v>1996</v>
      </c>
      <c r="F436" s="69">
        <v>7166965889</v>
      </c>
      <c r="G436" s="33">
        <v>1917</v>
      </c>
      <c r="H436" s="69">
        <v>6883303411</v>
      </c>
      <c r="I436" s="71"/>
    </row>
    <row r="437" spans="1:9" x14ac:dyDescent="0.25">
      <c r="A437" s="33" t="s">
        <v>5164</v>
      </c>
      <c r="B437" s="33">
        <v>30841</v>
      </c>
      <c r="C437" s="33">
        <f t="shared" si="6"/>
        <v>308</v>
      </c>
      <c r="D437" s="33">
        <v>1230</v>
      </c>
      <c r="E437" s="33">
        <v>930</v>
      </c>
      <c r="F437" s="69">
        <v>756097561</v>
      </c>
      <c r="G437" s="33">
        <v>897</v>
      </c>
      <c r="H437" s="69">
        <v>7292682927</v>
      </c>
      <c r="I437" s="71"/>
    </row>
    <row r="438" spans="1:9" x14ac:dyDescent="0.25">
      <c r="A438" s="33" t="s">
        <v>5164</v>
      </c>
      <c r="B438" s="33">
        <v>30842</v>
      </c>
      <c r="C438" s="33">
        <f t="shared" si="6"/>
        <v>308</v>
      </c>
      <c r="D438" s="33">
        <v>1750</v>
      </c>
      <c r="E438" s="33">
        <v>1276</v>
      </c>
      <c r="F438" s="69">
        <v>7291428571</v>
      </c>
      <c r="G438" s="33">
        <v>1216</v>
      </c>
      <c r="H438" s="69">
        <v>6948571429</v>
      </c>
      <c r="I438" s="71"/>
    </row>
    <row r="439" spans="1:9" x14ac:dyDescent="0.25">
      <c r="A439" s="33" t="s">
        <v>5164</v>
      </c>
      <c r="B439" s="33">
        <v>30844</v>
      </c>
      <c r="C439" s="33">
        <f t="shared" si="6"/>
        <v>308</v>
      </c>
      <c r="D439" s="33">
        <v>2173</v>
      </c>
      <c r="E439" s="33">
        <v>1587</v>
      </c>
      <c r="F439" s="69">
        <v>7303267372</v>
      </c>
      <c r="G439" s="33">
        <v>1516</v>
      </c>
      <c r="H439" s="69">
        <v>6976530143</v>
      </c>
      <c r="I439" s="71"/>
    </row>
    <row r="440" spans="1:9" x14ac:dyDescent="0.25">
      <c r="A440" s="33" t="s">
        <v>5164</v>
      </c>
      <c r="B440" s="33">
        <v>30845</v>
      </c>
      <c r="C440" s="33">
        <f t="shared" si="6"/>
        <v>308</v>
      </c>
      <c r="D440" s="33">
        <v>1341</v>
      </c>
      <c r="E440" s="33">
        <v>952</v>
      </c>
      <c r="F440" s="69">
        <v>7099179717</v>
      </c>
      <c r="G440" s="33">
        <v>913</v>
      </c>
      <c r="H440" s="69">
        <v>6808351976</v>
      </c>
      <c r="I440" s="71"/>
    </row>
    <row r="441" spans="1:9" x14ac:dyDescent="0.25">
      <c r="A441" s="33" t="s">
        <v>5164</v>
      </c>
      <c r="B441" s="33">
        <v>30846</v>
      </c>
      <c r="C441" s="33">
        <f t="shared" si="6"/>
        <v>308</v>
      </c>
      <c r="D441" s="33">
        <v>173</v>
      </c>
      <c r="E441" s="33">
        <v>130</v>
      </c>
      <c r="F441" s="69">
        <v>7514450867</v>
      </c>
      <c r="G441" s="33">
        <v>124</v>
      </c>
      <c r="H441" s="69">
        <v>7167630058</v>
      </c>
      <c r="I441" s="71"/>
    </row>
    <row r="442" spans="1:9" x14ac:dyDescent="0.25">
      <c r="A442" s="33" t="s">
        <v>5164</v>
      </c>
      <c r="B442" s="33">
        <v>30848</v>
      </c>
      <c r="C442" s="33">
        <f t="shared" si="6"/>
        <v>308</v>
      </c>
      <c r="D442" s="33">
        <v>1452</v>
      </c>
      <c r="E442" s="33">
        <v>1069</v>
      </c>
      <c r="F442" s="69">
        <v>7362258953</v>
      </c>
      <c r="G442" s="33">
        <v>1015</v>
      </c>
      <c r="H442" s="69">
        <v>6990358127</v>
      </c>
      <c r="I442" s="71"/>
    </row>
    <row r="443" spans="1:9" x14ac:dyDescent="0.25">
      <c r="A443" s="33" t="s">
        <v>5164</v>
      </c>
      <c r="B443" s="33">
        <v>30849</v>
      </c>
      <c r="C443" s="33">
        <f t="shared" si="6"/>
        <v>308</v>
      </c>
      <c r="D443" s="33">
        <v>665</v>
      </c>
      <c r="E443" s="33">
        <v>478</v>
      </c>
      <c r="F443" s="69">
        <v>7187969925</v>
      </c>
      <c r="G443" s="33">
        <v>458</v>
      </c>
      <c r="H443" s="69">
        <v>6887218045</v>
      </c>
      <c r="I443" s="71"/>
    </row>
    <row r="444" spans="1:9" x14ac:dyDescent="0.25">
      <c r="A444" s="33" t="s">
        <v>5164</v>
      </c>
      <c r="B444" s="33">
        <v>30850</v>
      </c>
      <c r="C444" s="33">
        <f t="shared" si="6"/>
        <v>308</v>
      </c>
      <c r="D444" s="33">
        <v>1234</v>
      </c>
      <c r="E444" s="33">
        <v>924</v>
      </c>
      <c r="F444" s="69">
        <v>7487844408</v>
      </c>
      <c r="G444" s="33">
        <v>878</v>
      </c>
      <c r="H444" s="69">
        <v>7115072934</v>
      </c>
      <c r="I444" s="71"/>
    </row>
    <row r="445" spans="1:9" x14ac:dyDescent="0.25">
      <c r="A445" s="33" t="s">
        <v>5164</v>
      </c>
      <c r="B445" s="33">
        <v>30852</v>
      </c>
      <c r="C445" s="33">
        <f t="shared" si="6"/>
        <v>308</v>
      </c>
      <c r="D445" s="33">
        <v>1983</v>
      </c>
      <c r="E445" s="33">
        <v>1474</v>
      </c>
      <c r="F445" s="69">
        <v>7433182047</v>
      </c>
      <c r="G445" s="33">
        <v>1404</v>
      </c>
      <c r="H445" s="69">
        <v>7080181543</v>
      </c>
      <c r="I445" s="71"/>
    </row>
    <row r="446" spans="1:9" x14ac:dyDescent="0.25">
      <c r="A446" s="33" t="s">
        <v>5164</v>
      </c>
      <c r="B446" s="33">
        <v>30854</v>
      </c>
      <c r="C446" s="33">
        <f t="shared" si="6"/>
        <v>308</v>
      </c>
      <c r="D446" s="33">
        <v>987</v>
      </c>
      <c r="E446" s="33">
        <v>730</v>
      </c>
      <c r="F446" s="69">
        <v>7396149949</v>
      </c>
      <c r="G446" s="33">
        <v>706</v>
      </c>
      <c r="H446" s="69">
        <v>7152988855</v>
      </c>
      <c r="I446" s="71"/>
    </row>
    <row r="447" spans="1:9" x14ac:dyDescent="0.25">
      <c r="A447" s="33" t="s">
        <v>5164</v>
      </c>
      <c r="B447" s="33">
        <v>30856</v>
      </c>
      <c r="C447" s="33">
        <f t="shared" si="6"/>
        <v>308</v>
      </c>
      <c r="D447" s="33">
        <v>11085</v>
      </c>
      <c r="E447" s="33">
        <v>7513</v>
      </c>
      <c r="F447" s="69">
        <v>6777627424</v>
      </c>
      <c r="G447" s="33">
        <v>7193</v>
      </c>
      <c r="H447" s="69">
        <v>648894903</v>
      </c>
      <c r="I447" s="71"/>
    </row>
    <row r="448" spans="1:9" x14ac:dyDescent="0.25">
      <c r="A448" s="33" t="s">
        <v>5164</v>
      </c>
      <c r="B448" s="33">
        <v>30857</v>
      </c>
      <c r="C448" s="33">
        <f t="shared" si="6"/>
        <v>308</v>
      </c>
      <c r="D448" s="33">
        <v>1201</v>
      </c>
      <c r="E448" s="33">
        <v>956</v>
      </c>
      <c r="F448" s="69">
        <v>7960033306</v>
      </c>
      <c r="G448" s="33">
        <v>928</v>
      </c>
      <c r="H448" s="69">
        <v>7726894255</v>
      </c>
      <c r="I448" s="71"/>
    </row>
    <row r="449" spans="1:9" x14ac:dyDescent="0.25">
      <c r="A449" s="33" t="s">
        <v>5164</v>
      </c>
      <c r="B449" s="33">
        <v>30858</v>
      </c>
      <c r="C449" s="33">
        <f t="shared" si="6"/>
        <v>308</v>
      </c>
      <c r="D449" s="33">
        <v>1768</v>
      </c>
      <c r="E449" s="33">
        <v>1235</v>
      </c>
      <c r="F449" s="69">
        <v>6985294118</v>
      </c>
      <c r="G449" s="33">
        <v>1178</v>
      </c>
      <c r="H449" s="69">
        <v>6662895928</v>
      </c>
      <c r="I449" s="71"/>
    </row>
    <row r="450" spans="1:9" x14ac:dyDescent="0.25">
      <c r="A450" s="33" t="s">
        <v>5164</v>
      </c>
      <c r="B450" s="33">
        <v>30859</v>
      </c>
      <c r="C450" s="33">
        <f t="shared" si="6"/>
        <v>308</v>
      </c>
      <c r="D450" s="33">
        <v>765</v>
      </c>
      <c r="E450" s="33">
        <v>568</v>
      </c>
      <c r="F450" s="69">
        <v>7424836601</v>
      </c>
      <c r="G450" s="33">
        <v>540</v>
      </c>
      <c r="H450" s="69">
        <v>7058823529</v>
      </c>
      <c r="I450" s="71"/>
    </row>
    <row r="451" spans="1:9" x14ac:dyDescent="0.25">
      <c r="A451" s="33" t="s">
        <v>5164</v>
      </c>
      <c r="B451" s="33">
        <v>30860</v>
      </c>
      <c r="C451" s="33">
        <f t="shared" si="6"/>
        <v>308</v>
      </c>
      <c r="D451" s="33">
        <v>2042</v>
      </c>
      <c r="E451" s="33">
        <v>1407</v>
      </c>
      <c r="F451" s="69">
        <v>6890303624</v>
      </c>
      <c r="G451" s="33">
        <v>1337</v>
      </c>
      <c r="H451" s="69">
        <v>6547502449</v>
      </c>
      <c r="I451" s="71"/>
    </row>
    <row r="452" spans="1:9" x14ac:dyDescent="0.25">
      <c r="A452" s="33" t="s">
        <v>5164</v>
      </c>
      <c r="B452" s="33">
        <v>30863</v>
      </c>
      <c r="C452" s="33">
        <f t="shared" si="6"/>
        <v>308</v>
      </c>
      <c r="D452" s="33">
        <v>5356</v>
      </c>
      <c r="E452" s="33">
        <v>4139</v>
      </c>
      <c r="F452" s="69">
        <v>7727781927</v>
      </c>
      <c r="G452" s="33">
        <v>3969</v>
      </c>
      <c r="H452" s="69">
        <v>7410380881</v>
      </c>
      <c r="I452" s="71"/>
    </row>
    <row r="453" spans="1:9" x14ac:dyDescent="0.25">
      <c r="A453" s="33" t="s">
        <v>5164</v>
      </c>
      <c r="B453" s="33">
        <v>30865</v>
      </c>
      <c r="C453" s="33">
        <f t="shared" si="6"/>
        <v>308</v>
      </c>
      <c r="D453" s="33">
        <v>985</v>
      </c>
      <c r="E453" s="33">
        <v>701</v>
      </c>
      <c r="F453" s="69">
        <v>7116751269</v>
      </c>
      <c r="G453" s="33">
        <v>681</v>
      </c>
      <c r="H453" s="69">
        <v>6913705584</v>
      </c>
      <c r="I453" s="71"/>
    </row>
    <row r="454" spans="1:9" x14ac:dyDescent="0.25">
      <c r="A454" s="33" t="s">
        <v>5164</v>
      </c>
      <c r="B454" s="33">
        <v>30902</v>
      </c>
      <c r="C454" s="33">
        <f t="shared" ref="C454:C517" si="7">ROUNDDOWN(B454/100,0)</f>
        <v>309</v>
      </c>
      <c r="D454" s="33">
        <v>1078</v>
      </c>
      <c r="E454" s="33">
        <v>706</v>
      </c>
      <c r="F454" s="69">
        <v>6549165121</v>
      </c>
      <c r="G454" s="33">
        <v>658</v>
      </c>
      <c r="H454" s="69">
        <v>6103896104</v>
      </c>
      <c r="I454" s="71"/>
    </row>
    <row r="455" spans="1:9" x14ac:dyDescent="0.25">
      <c r="A455" s="33" t="s">
        <v>5164</v>
      </c>
      <c r="B455" s="33">
        <v>30903</v>
      </c>
      <c r="C455" s="33">
        <f t="shared" si="7"/>
        <v>309</v>
      </c>
      <c r="D455" s="33">
        <v>1485</v>
      </c>
      <c r="E455" s="33">
        <v>993</v>
      </c>
      <c r="F455" s="69">
        <v>6686868687</v>
      </c>
      <c r="G455" s="33">
        <v>957</v>
      </c>
      <c r="H455" s="69">
        <v>6444444444</v>
      </c>
      <c r="I455" s="71"/>
    </row>
    <row r="456" spans="1:9" x14ac:dyDescent="0.25">
      <c r="A456" s="33" t="s">
        <v>5164</v>
      </c>
      <c r="B456" s="33">
        <v>30904</v>
      </c>
      <c r="C456" s="33">
        <f t="shared" si="7"/>
        <v>309</v>
      </c>
      <c r="D456" s="33">
        <v>668</v>
      </c>
      <c r="E456" s="33">
        <v>425</v>
      </c>
      <c r="F456" s="69">
        <v>6362275449</v>
      </c>
      <c r="G456" s="33">
        <v>393</v>
      </c>
      <c r="H456" s="69">
        <v>5883233533</v>
      </c>
      <c r="I456" s="71"/>
    </row>
    <row r="457" spans="1:9" x14ac:dyDescent="0.25">
      <c r="A457" s="33" t="s">
        <v>5164</v>
      </c>
      <c r="B457" s="33">
        <v>30906</v>
      </c>
      <c r="C457" s="33">
        <f t="shared" si="7"/>
        <v>309</v>
      </c>
      <c r="D457" s="33">
        <v>681</v>
      </c>
      <c r="E457" s="33">
        <v>412</v>
      </c>
      <c r="F457" s="69">
        <v>6049926579</v>
      </c>
      <c r="G457" s="33">
        <v>402</v>
      </c>
      <c r="H457" s="69">
        <v>59030837</v>
      </c>
      <c r="I457" s="71"/>
    </row>
    <row r="458" spans="1:9" x14ac:dyDescent="0.25">
      <c r="A458" s="33" t="s">
        <v>5164</v>
      </c>
      <c r="B458" s="33">
        <v>30908</v>
      </c>
      <c r="C458" s="33">
        <f t="shared" si="7"/>
        <v>309</v>
      </c>
      <c r="D458" s="33">
        <v>5238</v>
      </c>
      <c r="E458" s="33">
        <v>3642</v>
      </c>
      <c r="F458" s="69">
        <v>695303551</v>
      </c>
      <c r="G458" s="33">
        <v>3484</v>
      </c>
      <c r="H458" s="69">
        <v>6651393662</v>
      </c>
      <c r="I458" s="71"/>
    </row>
    <row r="459" spans="1:9" x14ac:dyDescent="0.25">
      <c r="A459" s="33" t="s">
        <v>5164</v>
      </c>
      <c r="B459" s="33">
        <v>30909</v>
      </c>
      <c r="C459" s="33">
        <f t="shared" si="7"/>
        <v>309</v>
      </c>
      <c r="D459" s="33">
        <v>2205</v>
      </c>
      <c r="E459" s="33">
        <v>1437</v>
      </c>
      <c r="F459" s="69">
        <v>6517006803</v>
      </c>
      <c r="G459" s="33">
        <v>1373</v>
      </c>
      <c r="H459" s="69">
        <v>622675737</v>
      </c>
      <c r="I459" s="71"/>
    </row>
    <row r="460" spans="1:9" x14ac:dyDescent="0.25">
      <c r="A460" s="33" t="s">
        <v>5164</v>
      </c>
      <c r="B460" s="33">
        <v>30910</v>
      </c>
      <c r="C460" s="33">
        <f t="shared" si="7"/>
        <v>309</v>
      </c>
      <c r="D460" s="33">
        <v>1308</v>
      </c>
      <c r="E460" s="33">
        <v>831</v>
      </c>
      <c r="F460" s="69">
        <v>6353211009</v>
      </c>
      <c r="G460" s="33">
        <v>800</v>
      </c>
      <c r="H460" s="69">
        <v>6116207951</v>
      </c>
      <c r="I460" s="71"/>
    </row>
    <row r="461" spans="1:9" x14ac:dyDescent="0.25">
      <c r="A461" s="33" t="s">
        <v>5164</v>
      </c>
      <c r="B461" s="33">
        <v>30912</v>
      </c>
      <c r="C461" s="33">
        <f t="shared" si="7"/>
        <v>309</v>
      </c>
      <c r="D461" s="33">
        <v>1221</v>
      </c>
      <c r="E461" s="33">
        <v>736</v>
      </c>
      <c r="F461" s="69">
        <v>6027846028</v>
      </c>
      <c r="G461" s="33">
        <v>695</v>
      </c>
      <c r="H461" s="69">
        <v>5692055692</v>
      </c>
      <c r="I461" s="71"/>
    </row>
    <row r="462" spans="1:9" x14ac:dyDescent="0.25">
      <c r="A462" s="33" t="s">
        <v>5164</v>
      </c>
      <c r="B462" s="33">
        <v>30913</v>
      </c>
      <c r="C462" s="33">
        <f t="shared" si="7"/>
        <v>309</v>
      </c>
      <c r="D462" s="33">
        <v>721</v>
      </c>
      <c r="E462" s="33">
        <v>494</v>
      </c>
      <c r="F462" s="69">
        <v>6851595007</v>
      </c>
      <c r="G462" s="33">
        <v>466</v>
      </c>
      <c r="H462" s="69">
        <v>6463245492</v>
      </c>
      <c r="I462" s="71"/>
    </row>
    <row r="463" spans="1:9" x14ac:dyDescent="0.25">
      <c r="A463" s="33" t="s">
        <v>5164</v>
      </c>
      <c r="B463" s="33">
        <v>30915</v>
      </c>
      <c r="C463" s="33">
        <f t="shared" si="7"/>
        <v>309</v>
      </c>
      <c r="D463" s="33">
        <v>475</v>
      </c>
      <c r="E463" s="33">
        <v>308</v>
      </c>
      <c r="F463" s="69">
        <v>6484210526</v>
      </c>
      <c r="G463" s="33">
        <v>299</v>
      </c>
      <c r="H463" s="69">
        <v>6294736842</v>
      </c>
      <c r="I463" s="71"/>
    </row>
    <row r="464" spans="1:9" x14ac:dyDescent="0.25">
      <c r="A464" s="33" t="s">
        <v>5164</v>
      </c>
      <c r="B464" s="33">
        <v>30916</v>
      </c>
      <c r="C464" s="33">
        <f t="shared" si="7"/>
        <v>309</v>
      </c>
      <c r="D464" s="33">
        <v>3882</v>
      </c>
      <c r="E464" s="33">
        <v>2587</v>
      </c>
      <c r="F464" s="69">
        <v>6664090675</v>
      </c>
      <c r="G464" s="33">
        <v>2491</v>
      </c>
      <c r="H464" s="69">
        <v>6416795466</v>
      </c>
      <c r="I464" s="71"/>
    </row>
    <row r="465" spans="1:9" x14ac:dyDescent="0.25">
      <c r="A465" s="33" t="s">
        <v>5164</v>
      </c>
      <c r="B465" s="33">
        <v>30917</v>
      </c>
      <c r="C465" s="33">
        <f t="shared" si="7"/>
        <v>309</v>
      </c>
      <c r="D465" s="33">
        <v>586</v>
      </c>
      <c r="E465" s="33">
        <v>380</v>
      </c>
      <c r="F465" s="69">
        <v>6484641638</v>
      </c>
      <c r="G465" s="33">
        <v>354</v>
      </c>
      <c r="H465" s="69">
        <v>6040955631</v>
      </c>
      <c r="I465" s="71"/>
    </row>
    <row r="466" spans="1:9" x14ac:dyDescent="0.25">
      <c r="A466" s="33" t="s">
        <v>5164</v>
      </c>
      <c r="B466" s="33">
        <v>30920</v>
      </c>
      <c r="C466" s="33">
        <f t="shared" si="7"/>
        <v>309</v>
      </c>
      <c r="D466" s="33">
        <v>1389</v>
      </c>
      <c r="E466" s="33">
        <v>992</v>
      </c>
      <c r="F466" s="69">
        <v>7141828654</v>
      </c>
      <c r="G466" s="33">
        <v>943</v>
      </c>
      <c r="H466" s="69">
        <v>6789056875</v>
      </c>
      <c r="I466" s="71"/>
    </row>
    <row r="467" spans="1:9" x14ac:dyDescent="0.25">
      <c r="A467" s="33" t="s">
        <v>5164</v>
      </c>
      <c r="B467" s="33">
        <v>30921</v>
      </c>
      <c r="C467" s="33">
        <f t="shared" si="7"/>
        <v>309</v>
      </c>
      <c r="D467" s="33">
        <v>1305</v>
      </c>
      <c r="E467" s="33">
        <v>775</v>
      </c>
      <c r="F467" s="69">
        <v>5938697318</v>
      </c>
      <c r="G467" s="33">
        <v>724</v>
      </c>
      <c r="H467" s="69">
        <v>554789272</v>
      </c>
      <c r="I467" s="71"/>
    </row>
    <row r="468" spans="1:9" x14ac:dyDescent="0.25">
      <c r="A468" s="33" t="s">
        <v>5164</v>
      </c>
      <c r="B468" s="33">
        <v>30925</v>
      </c>
      <c r="C468" s="33">
        <f t="shared" si="7"/>
        <v>309</v>
      </c>
      <c r="D468" s="33">
        <v>2192</v>
      </c>
      <c r="E468" s="33">
        <v>1559</v>
      </c>
      <c r="F468" s="69">
        <v>7112226277</v>
      </c>
      <c r="G468" s="33">
        <v>1502</v>
      </c>
      <c r="H468" s="69">
        <v>6852189781</v>
      </c>
      <c r="I468" s="71"/>
    </row>
    <row r="469" spans="1:9" x14ac:dyDescent="0.25">
      <c r="A469" s="33" t="s">
        <v>5164</v>
      </c>
      <c r="B469" s="33">
        <v>30929</v>
      </c>
      <c r="C469" s="33">
        <f t="shared" si="7"/>
        <v>309</v>
      </c>
      <c r="D469" s="33">
        <v>616</v>
      </c>
      <c r="E469" s="33">
        <v>372</v>
      </c>
      <c r="F469" s="69">
        <v>6038961039</v>
      </c>
      <c r="G469" s="33">
        <v>350</v>
      </c>
      <c r="H469" s="69">
        <v>5681818182</v>
      </c>
      <c r="I469" s="71"/>
    </row>
    <row r="470" spans="1:9" x14ac:dyDescent="0.25">
      <c r="A470" s="33" t="s">
        <v>5164</v>
      </c>
      <c r="B470" s="33">
        <v>30932</v>
      </c>
      <c r="C470" s="33">
        <f t="shared" si="7"/>
        <v>309</v>
      </c>
      <c r="D470" s="33">
        <v>1074</v>
      </c>
      <c r="E470" s="33">
        <v>693</v>
      </c>
      <c r="F470" s="69">
        <v>6452513966</v>
      </c>
      <c r="G470" s="33">
        <v>655</v>
      </c>
      <c r="H470" s="69">
        <v>6098696462</v>
      </c>
      <c r="I470" s="71"/>
    </row>
    <row r="471" spans="1:9" x14ac:dyDescent="0.25">
      <c r="A471" s="33" t="s">
        <v>5164</v>
      </c>
      <c r="B471" s="33">
        <v>30935</v>
      </c>
      <c r="C471" s="33">
        <f t="shared" si="7"/>
        <v>309</v>
      </c>
      <c r="D471" s="33">
        <v>5356</v>
      </c>
      <c r="E471" s="33">
        <v>3689</v>
      </c>
      <c r="F471" s="69">
        <v>6887602689</v>
      </c>
      <c r="G471" s="33">
        <v>3535</v>
      </c>
      <c r="H471" s="69">
        <v>6600074683</v>
      </c>
      <c r="I471" s="71"/>
    </row>
    <row r="472" spans="1:9" x14ac:dyDescent="0.25">
      <c r="A472" s="33" t="s">
        <v>5164</v>
      </c>
      <c r="B472" s="33">
        <v>30939</v>
      </c>
      <c r="C472" s="33">
        <f t="shared" si="7"/>
        <v>309</v>
      </c>
      <c r="D472" s="33">
        <v>988</v>
      </c>
      <c r="E472" s="33">
        <v>637</v>
      </c>
      <c r="F472" s="69">
        <v>6447368421</v>
      </c>
      <c r="G472" s="33">
        <v>601</v>
      </c>
      <c r="H472" s="69">
        <v>6082995951</v>
      </c>
      <c r="I472" s="71"/>
    </row>
    <row r="473" spans="1:9" x14ac:dyDescent="0.25">
      <c r="A473" s="33" t="s">
        <v>5164</v>
      </c>
      <c r="B473" s="33">
        <v>30940</v>
      </c>
      <c r="C473" s="33">
        <f t="shared" si="7"/>
        <v>309</v>
      </c>
      <c r="D473" s="33">
        <v>1178</v>
      </c>
      <c r="E473" s="33">
        <v>783</v>
      </c>
      <c r="F473" s="69">
        <v>6646859083</v>
      </c>
      <c r="G473" s="33">
        <v>736</v>
      </c>
      <c r="H473" s="69">
        <v>6247877759</v>
      </c>
      <c r="I473" s="71"/>
    </row>
    <row r="474" spans="1:9" x14ac:dyDescent="0.25">
      <c r="A474" s="33" t="s">
        <v>5164</v>
      </c>
      <c r="B474" s="33">
        <v>30942</v>
      </c>
      <c r="C474" s="33">
        <f t="shared" si="7"/>
        <v>309</v>
      </c>
      <c r="D474" s="33">
        <v>2629</v>
      </c>
      <c r="E474" s="33">
        <v>1902</v>
      </c>
      <c r="F474" s="69">
        <v>7234689996</v>
      </c>
      <c r="G474" s="33">
        <v>1826</v>
      </c>
      <c r="H474" s="69">
        <v>6945606695</v>
      </c>
      <c r="I474" s="71"/>
    </row>
    <row r="475" spans="1:9" x14ac:dyDescent="0.25">
      <c r="A475" s="33" t="s">
        <v>5164</v>
      </c>
      <c r="B475" s="33">
        <v>31001</v>
      </c>
      <c r="C475" s="33">
        <f t="shared" si="7"/>
        <v>310</v>
      </c>
      <c r="D475" s="33">
        <v>745</v>
      </c>
      <c r="E475" s="33">
        <v>548</v>
      </c>
      <c r="F475" s="69">
        <v>7355704698</v>
      </c>
      <c r="G475" s="33">
        <v>533</v>
      </c>
      <c r="H475" s="69">
        <v>7154362416</v>
      </c>
      <c r="I475" s="71"/>
    </row>
    <row r="476" spans="1:9" x14ac:dyDescent="0.25">
      <c r="A476" s="33" t="s">
        <v>5164</v>
      </c>
      <c r="B476" s="33">
        <v>31008</v>
      </c>
      <c r="C476" s="33">
        <f t="shared" si="7"/>
        <v>310</v>
      </c>
      <c r="D476" s="33">
        <v>3112</v>
      </c>
      <c r="E476" s="33">
        <v>2225</v>
      </c>
      <c r="F476" s="69">
        <v>7149742931</v>
      </c>
      <c r="G476" s="33">
        <v>2119</v>
      </c>
      <c r="H476" s="69">
        <v>6809125964</v>
      </c>
      <c r="I476" s="71"/>
    </row>
    <row r="477" spans="1:9" x14ac:dyDescent="0.25">
      <c r="A477" s="33" t="s">
        <v>5164</v>
      </c>
      <c r="B477" s="33">
        <v>31009</v>
      </c>
      <c r="C477" s="33">
        <f t="shared" si="7"/>
        <v>310</v>
      </c>
      <c r="D477" s="33">
        <v>1734</v>
      </c>
      <c r="E477" s="33">
        <v>1141</v>
      </c>
      <c r="F477" s="69">
        <v>6580161476</v>
      </c>
      <c r="G477" s="33">
        <v>1094</v>
      </c>
      <c r="H477" s="69">
        <v>630911188</v>
      </c>
      <c r="I477" s="71"/>
    </row>
    <row r="478" spans="1:9" x14ac:dyDescent="0.25">
      <c r="A478" s="33" t="s">
        <v>5164</v>
      </c>
      <c r="B478" s="33">
        <v>31014</v>
      </c>
      <c r="C478" s="33">
        <f t="shared" si="7"/>
        <v>310</v>
      </c>
      <c r="D478" s="33">
        <v>1156</v>
      </c>
      <c r="E478" s="33">
        <v>825</v>
      </c>
      <c r="F478" s="69">
        <v>7136678201</v>
      </c>
      <c r="G478" s="33">
        <v>791</v>
      </c>
      <c r="H478" s="69">
        <v>6842560554</v>
      </c>
      <c r="I478" s="71"/>
    </row>
    <row r="479" spans="1:9" x14ac:dyDescent="0.25">
      <c r="A479" s="33" t="s">
        <v>5164</v>
      </c>
      <c r="B479" s="33">
        <v>31015</v>
      </c>
      <c r="C479" s="33">
        <f t="shared" si="7"/>
        <v>310</v>
      </c>
      <c r="D479" s="33">
        <v>1703</v>
      </c>
      <c r="E479" s="33">
        <v>1285</v>
      </c>
      <c r="F479" s="69">
        <v>7545507927</v>
      </c>
      <c r="G479" s="33">
        <v>1233</v>
      </c>
      <c r="H479" s="69">
        <v>7240164416</v>
      </c>
      <c r="I479" s="71"/>
    </row>
    <row r="480" spans="1:9" x14ac:dyDescent="0.25">
      <c r="A480" s="33" t="s">
        <v>5164</v>
      </c>
      <c r="B480" s="33">
        <v>31016</v>
      </c>
      <c r="C480" s="33">
        <f t="shared" si="7"/>
        <v>310</v>
      </c>
      <c r="D480" s="33">
        <v>1309</v>
      </c>
      <c r="E480" s="33">
        <v>1002</v>
      </c>
      <c r="F480" s="69">
        <v>7654698243</v>
      </c>
      <c r="G480" s="33">
        <v>956</v>
      </c>
      <c r="H480" s="69">
        <v>730328495</v>
      </c>
      <c r="I480" s="71"/>
    </row>
    <row r="481" spans="1:9" x14ac:dyDescent="0.25">
      <c r="A481" s="33" t="s">
        <v>5164</v>
      </c>
      <c r="B481" s="33">
        <v>31018</v>
      </c>
      <c r="C481" s="33">
        <f t="shared" si="7"/>
        <v>310</v>
      </c>
      <c r="D481" s="33">
        <v>1597</v>
      </c>
      <c r="E481" s="33">
        <v>1150</v>
      </c>
      <c r="F481" s="69">
        <v>7201001879</v>
      </c>
      <c r="G481" s="33">
        <v>1107</v>
      </c>
      <c r="H481" s="69">
        <v>6931747026</v>
      </c>
      <c r="I481" s="71"/>
    </row>
    <row r="482" spans="1:9" x14ac:dyDescent="0.25">
      <c r="A482" s="33" t="s">
        <v>5164</v>
      </c>
      <c r="B482" s="33">
        <v>31019</v>
      </c>
      <c r="C482" s="33">
        <f t="shared" si="7"/>
        <v>310</v>
      </c>
      <c r="D482" s="33">
        <v>1389</v>
      </c>
      <c r="E482" s="33">
        <v>995</v>
      </c>
      <c r="F482" s="69">
        <v>7163426926</v>
      </c>
      <c r="G482" s="33">
        <v>968</v>
      </c>
      <c r="H482" s="69">
        <v>6969042477</v>
      </c>
      <c r="I482" s="71"/>
    </row>
    <row r="483" spans="1:9" x14ac:dyDescent="0.25">
      <c r="A483" s="33" t="s">
        <v>5164</v>
      </c>
      <c r="B483" s="33">
        <v>31021</v>
      </c>
      <c r="C483" s="33">
        <f t="shared" si="7"/>
        <v>310</v>
      </c>
      <c r="D483" s="33">
        <v>1320</v>
      </c>
      <c r="E483" s="33">
        <v>946</v>
      </c>
      <c r="F483" s="69">
        <v>7166666667</v>
      </c>
      <c r="G483" s="33">
        <v>903</v>
      </c>
      <c r="H483" s="69">
        <v>6840909091</v>
      </c>
      <c r="I483" s="71"/>
    </row>
    <row r="484" spans="1:9" x14ac:dyDescent="0.25">
      <c r="A484" s="33" t="s">
        <v>5164</v>
      </c>
      <c r="B484" s="33">
        <v>31022</v>
      </c>
      <c r="C484" s="33">
        <f t="shared" si="7"/>
        <v>310</v>
      </c>
      <c r="D484" s="33">
        <v>11944</v>
      </c>
      <c r="E484" s="33">
        <v>8686</v>
      </c>
      <c r="F484" s="69">
        <v>7272270596</v>
      </c>
      <c r="G484" s="33">
        <v>8320</v>
      </c>
      <c r="H484" s="69">
        <v>6965840589</v>
      </c>
      <c r="I484" s="71"/>
    </row>
    <row r="485" spans="1:9" x14ac:dyDescent="0.25">
      <c r="A485" s="33" t="s">
        <v>5164</v>
      </c>
      <c r="B485" s="33">
        <v>31025</v>
      </c>
      <c r="C485" s="33">
        <f t="shared" si="7"/>
        <v>310</v>
      </c>
      <c r="D485" s="33">
        <v>580</v>
      </c>
      <c r="E485" s="33">
        <v>424</v>
      </c>
      <c r="F485" s="69">
        <v>7310344828</v>
      </c>
      <c r="G485" s="33">
        <v>416</v>
      </c>
      <c r="H485" s="69">
        <v>7172413793</v>
      </c>
      <c r="I485" s="71"/>
    </row>
    <row r="486" spans="1:9" x14ac:dyDescent="0.25">
      <c r="A486" s="33" t="s">
        <v>5164</v>
      </c>
      <c r="B486" s="33">
        <v>31026</v>
      </c>
      <c r="C486" s="33">
        <f t="shared" si="7"/>
        <v>310</v>
      </c>
      <c r="D486" s="33">
        <v>1938</v>
      </c>
      <c r="E486" s="33">
        <v>1431</v>
      </c>
      <c r="F486" s="69">
        <v>7383900929</v>
      </c>
      <c r="G486" s="33">
        <v>1370</v>
      </c>
      <c r="H486" s="69">
        <v>7069143447</v>
      </c>
      <c r="I486" s="71"/>
    </row>
    <row r="487" spans="1:9" x14ac:dyDescent="0.25">
      <c r="A487" s="33" t="s">
        <v>5164</v>
      </c>
      <c r="B487" s="33">
        <v>31028</v>
      </c>
      <c r="C487" s="33">
        <f t="shared" si="7"/>
        <v>310</v>
      </c>
      <c r="D487" s="33">
        <v>1202</v>
      </c>
      <c r="E487" s="33">
        <v>889</v>
      </c>
      <c r="F487" s="69">
        <v>7396006656</v>
      </c>
      <c r="G487" s="33">
        <v>854</v>
      </c>
      <c r="H487" s="69">
        <v>7104825291</v>
      </c>
      <c r="I487" s="71"/>
    </row>
    <row r="488" spans="1:9" x14ac:dyDescent="0.25">
      <c r="A488" s="33" t="s">
        <v>5164</v>
      </c>
      <c r="B488" s="33">
        <v>31033</v>
      </c>
      <c r="C488" s="33">
        <f t="shared" si="7"/>
        <v>310</v>
      </c>
      <c r="D488" s="33">
        <v>1040</v>
      </c>
      <c r="E488" s="33">
        <v>750</v>
      </c>
      <c r="F488" s="69">
        <v>7211538462</v>
      </c>
      <c r="G488" s="33">
        <v>733</v>
      </c>
      <c r="H488" s="69">
        <v>7048076923</v>
      </c>
      <c r="I488" s="71"/>
    </row>
    <row r="489" spans="1:9" x14ac:dyDescent="0.25">
      <c r="A489" s="33" t="s">
        <v>5164</v>
      </c>
      <c r="B489" s="33">
        <v>31035</v>
      </c>
      <c r="C489" s="33">
        <f t="shared" si="7"/>
        <v>310</v>
      </c>
      <c r="D489" s="33">
        <v>1506</v>
      </c>
      <c r="E489" s="33">
        <v>1143</v>
      </c>
      <c r="F489" s="69">
        <v>7589641434</v>
      </c>
      <c r="G489" s="33">
        <v>1099</v>
      </c>
      <c r="H489" s="69">
        <v>729747676</v>
      </c>
      <c r="I489" s="71"/>
    </row>
    <row r="490" spans="1:9" x14ac:dyDescent="0.25">
      <c r="A490" s="33" t="s">
        <v>5164</v>
      </c>
      <c r="B490" s="33">
        <v>31036</v>
      </c>
      <c r="C490" s="33">
        <f t="shared" si="7"/>
        <v>310</v>
      </c>
      <c r="D490" s="33">
        <v>1631</v>
      </c>
      <c r="E490" s="33">
        <v>1192</v>
      </c>
      <c r="F490" s="69">
        <v>7308399755</v>
      </c>
      <c r="G490" s="33">
        <v>1120</v>
      </c>
      <c r="H490" s="69">
        <v>686695279</v>
      </c>
      <c r="I490" s="71"/>
    </row>
    <row r="491" spans="1:9" x14ac:dyDescent="0.25">
      <c r="A491" s="33" t="s">
        <v>5164</v>
      </c>
      <c r="B491" s="33">
        <v>31037</v>
      </c>
      <c r="C491" s="33">
        <f t="shared" si="7"/>
        <v>310</v>
      </c>
      <c r="D491" s="33">
        <v>4240</v>
      </c>
      <c r="E491" s="33">
        <v>3247</v>
      </c>
      <c r="F491" s="69">
        <v>7658018868</v>
      </c>
      <c r="G491" s="33">
        <v>3151</v>
      </c>
      <c r="H491" s="69">
        <v>7431603774</v>
      </c>
      <c r="I491" s="71"/>
    </row>
    <row r="492" spans="1:9" x14ac:dyDescent="0.25">
      <c r="A492" s="33" t="s">
        <v>5164</v>
      </c>
      <c r="B492" s="33">
        <v>31038</v>
      </c>
      <c r="C492" s="33">
        <f t="shared" si="7"/>
        <v>310</v>
      </c>
      <c r="D492" s="33">
        <v>1012</v>
      </c>
      <c r="E492" s="33">
        <v>716</v>
      </c>
      <c r="F492" s="69">
        <v>7075098814</v>
      </c>
      <c r="G492" s="33">
        <v>692</v>
      </c>
      <c r="H492" s="69">
        <v>6837944664</v>
      </c>
      <c r="I492" s="71"/>
    </row>
    <row r="493" spans="1:9" x14ac:dyDescent="0.25">
      <c r="A493" s="33" t="s">
        <v>5164</v>
      </c>
      <c r="B493" s="33">
        <v>31041</v>
      </c>
      <c r="C493" s="33">
        <f t="shared" si="7"/>
        <v>310</v>
      </c>
      <c r="D493" s="33">
        <v>894</v>
      </c>
      <c r="E493" s="33">
        <v>691</v>
      </c>
      <c r="F493" s="69">
        <v>7729306488</v>
      </c>
      <c r="G493" s="33">
        <v>661</v>
      </c>
      <c r="H493" s="69">
        <v>7393736018</v>
      </c>
      <c r="I493" s="71"/>
    </row>
    <row r="494" spans="1:9" x14ac:dyDescent="0.25">
      <c r="A494" s="33" t="s">
        <v>5164</v>
      </c>
      <c r="B494" s="33">
        <v>31042</v>
      </c>
      <c r="C494" s="33">
        <f t="shared" si="7"/>
        <v>310</v>
      </c>
      <c r="D494" s="33">
        <v>982</v>
      </c>
      <c r="E494" s="33">
        <v>741</v>
      </c>
      <c r="F494" s="69">
        <v>7545824847</v>
      </c>
      <c r="G494" s="33">
        <v>728</v>
      </c>
      <c r="H494" s="69">
        <v>7413441955</v>
      </c>
      <c r="I494" s="71"/>
    </row>
    <row r="495" spans="1:9" x14ac:dyDescent="0.25">
      <c r="A495" s="33" t="s">
        <v>5164</v>
      </c>
      <c r="B495" s="33">
        <v>31043</v>
      </c>
      <c r="C495" s="33">
        <f t="shared" si="7"/>
        <v>310</v>
      </c>
      <c r="D495" s="33">
        <v>2143</v>
      </c>
      <c r="E495" s="33">
        <v>1589</v>
      </c>
      <c r="F495" s="69">
        <v>7414839011</v>
      </c>
      <c r="G495" s="33">
        <v>1522</v>
      </c>
      <c r="H495" s="69">
        <v>7102193187</v>
      </c>
      <c r="I495" s="71"/>
    </row>
    <row r="496" spans="1:9" x14ac:dyDescent="0.25">
      <c r="A496" s="33" t="s">
        <v>5164</v>
      </c>
      <c r="B496" s="33">
        <v>31051</v>
      </c>
      <c r="C496" s="33">
        <f t="shared" si="7"/>
        <v>310</v>
      </c>
      <c r="D496" s="33">
        <v>2386</v>
      </c>
      <c r="E496" s="33">
        <v>1651</v>
      </c>
      <c r="F496" s="69">
        <v>6919530595</v>
      </c>
      <c r="G496" s="33">
        <v>1587</v>
      </c>
      <c r="H496" s="69">
        <v>6651299246</v>
      </c>
      <c r="I496" s="71"/>
    </row>
    <row r="497" spans="1:9" x14ac:dyDescent="0.25">
      <c r="A497" s="33" t="s">
        <v>5164</v>
      </c>
      <c r="B497" s="33">
        <v>31052</v>
      </c>
      <c r="C497" s="33">
        <f t="shared" si="7"/>
        <v>310</v>
      </c>
      <c r="D497" s="33">
        <v>2424</v>
      </c>
      <c r="E497" s="33">
        <v>1830</v>
      </c>
      <c r="F497" s="69">
        <v>754950495</v>
      </c>
      <c r="G497" s="33">
        <v>1762</v>
      </c>
      <c r="H497" s="69">
        <v>7268976898</v>
      </c>
      <c r="I497" s="71"/>
    </row>
    <row r="498" spans="1:9" x14ac:dyDescent="0.25">
      <c r="A498" s="33" t="s">
        <v>5164</v>
      </c>
      <c r="B498" s="33">
        <v>31053</v>
      </c>
      <c r="C498" s="33">
        <f t="shared" si="7"/>
        <v>310</v>
      </c>
      <c r="D498" s="33">
        <v>3345</v>
      </c>
      <c r="E498" s="33">
        <v>2475</v>
      </c>
      <c r="F498" s="69">
        <v>7399103139</v>
      </c>
      <c r="G498" s="33">
        <v>2376</v>
      </c>
      <c r="H498" s="69">
        <v>7103139013</v>
      </c>
      <c r="I498" s="71"/>
    </row>
    <row r="499" spans="1:9" x14ac:dyDescent="0.25">
      <c r="A499" s="33" t="s">
        <v>5164</v>
      </c>
      <c r="B499" s="33">
        <v>31101</v>
      </c>
      <c r="C499" s="33">
        <f t="shared" si="7"/>
        <v>311</v>
      </c>
      <c r="D499" s="33">
        <v>801</v>
      </c>
      <c r="E499" s="33">
        <v>536</v>
      </c>
      <c r="F499" s="69">
        <v>6691635456</v>
      </c>
      <c r="G499" s="33">
        <v>518</v>
      </c>
      <c r="H499" s="69">
        <v>6466916355</v>
      </c>
      <c r="I499" s="71"/>
    </row>
    <row r="500" spans="1:9" x14ac:dyDescent="0.25">
      <c r="A500" s="33" t="s">
        <v>5164</v>
      </c>
      <c r="B500" s="33">
        <v>31102</v>
      </c>
      <c r="C500" s="33">
        <f t="shared" si="7"/>
        <v>311</v>
      </c>
      <c r="D500" s="33">
        <v>844</v>
      </c>
      <c r="E500" s="33">
        <v>552</v>
      </c>
      <c r="F500" s="69">
        <v>654028436</v>
      </c>
      <c r="G500" s="33">
        <v>527</v>
      </c>
      <c r="H500" s="69">
        <v>6244075829</v>
      </c>
      <c r="I500" s="71"/>
    </row>
    <row r="501" spans="1:9" x14ac:dyDescent="0.25">
      <c r="A501" s="33" t="s">
        <v>5164</v>
      </c>
      <c r="B501" s="33">
        <v>31103</v>
      </c>
      <c r="C501" s="33">
        <f t="shared" si="7"/>
        <v>311</v>
      </c>
      <c r="D501" s="33">
        <v>1337</v>
      </c>
      <c r="E501" s="33">
        <v>960</v>
      </c>
      <c r="F501" s="69">
        <v>7180254301</v>
      </c>
      <c r="G501" s="33">
        <v>920</v>
      </c>
      <c r="H501" s="69">
        <v>6881077038</v>
      </c>
      <c r="I501" s="71"/>
    </row>
    <row r="502" spans="1:9" x14ac:dyDescent="0.25">
      <c r="A502" s="33" t="s">
        <v>5164</v>
      </c>
      <c r="B502" s="33">
        <v>31104</v>
      </c>
      <c r="C502" s="33">
        <f t="shared" si="7"/>
        <v>311</v>
      </c>
      <c r="D502" s="33">
        <v>1207</v>
      </c>
      <c r="E502" s="33">
        <v>803</v>
      </c>
      <c r="F502" s="69">
        <v>6652858326</v>
      </c>
      <c r="G502" s="33">
        <v>769</v>
      </c>
      <c r="H502" s="69">
        <v>6371168186</v>
      </c>
      <c r="I502" s="71"/>
    </row>
    <row r="503" spans="1:9" x14ac:dyDescent="0.25">
      <c r="A503" s="33" t="s">
        <v>5164</v>
      </c>
      <c r="B503" s="33">
        <v>31105</v>
      </c>
      <c r="C503" s="33">
        <f t="shared" si="7"/>
        <v>311</v>
      </c>
      <c r="D503" s="33">
        <v>3465</v>
      </c>
      <c r="E503" s="33">
        <v>2605</v>
      </c>
      <c r="F503" s="69">
        <v>7518037518</v>
      </c>
      <c r="G503" s="33">
        <v>2476</v>
      </c>
      <c r="H503" s="69">
        <v>7145743146</v>
      </c>
      <c r="I503" s="71"/>
    </row>
    <row r="504" spans="1:9" x14ac:dyDescent="0.25">
      <c r="A504" s="33" t="s">
        <v>5164</v>
      </c>
      <c r="B504" s="33">
        <v>31106</v>
      </c>
      <c r="C504" s="33">
        <f t="shared" si="7"/>
        <v>311</v>
      </c>
      <c r="D504" s="33">
        <v>3472</v>
      </c>
      <c r="E504" s="33">
        <v>2548</v>
      </c>
      <c r="F504" s="69">
        <v>7338709677</v>
      </c>
      <c r="G504" s="33">
        <v>2444</v>
      </c>
      <c r="H504" s="69">
        <v>7039170507</v>
      </c>
      <c r="I504" s="71"/>
    </row>
    <row r="505" spans="1:9" x14ac:dyDescent="0.25">
      <c r="A505" s="33" t="s">
        <v>5164</v>
      </c>
      <c r="B505" s="33">
        <v>31107</v>
      </c>
      <c r="C505" s="33">
        <f t="shared" si="7"/>
        <v>311</v>
      </c>
      <c r="D505" s="33">
        <v>1269</v>
      </c>
      <c r="E505" s="33">
        <v>986</v>
      </c>
      <c r="F505" s="69">
        <v>7769897557</v>
      </c>
      <c r="G505" s="33">
        <v>956</v>
      </c>
      <c r="H505" s="69">
        <v>7533490938</v>
      </c>
      <c r="I505" s="71"/>
    </row>
    <row r="506" spans="1:9" x14ac:dyDescent="0.25">
      <c r="A506" s="33" t="s">
        <v>5164</v>
      </c>
      <c r="B506" s="33">
        <v>31109</v>
      </c>
      <c r="C506" s="33">
        <f t="shared" si="7"/>
        <v>311</v>
      </c>
      <c r="D506" s="33">
        <v>6409</v>
      </c>
      <c r="E506" s="33">
        <v>4551</v>
      </c>
      <c r="F506" s="69">
        <v>7100951787</v>
      </c>
      <c r="G506" s="33">
        <v>4365</v>
      </c>
      <c r="H506" s="69">
        <v>6810734904</v>
      </c>
      <c r="I506" s="71"/>
    </row>
    <row r="507" spans="1:9" x14ac:dyDescent="0.25">
      <c r="A507" s="33" t="s">
        <v>5164</v>
      </c>
      <c r="B507" s="33">
        <v>31110</v>
      </c>
      <c r="C507" s="33">
        <f t="shared" si="7"/>
        <v>311</v>
      </c>
      <c r="D507" s="33">
        <v>1433</v>
      </c>
      <c r="E507" s="33">
        <v>990</v>
      </c>
      <c r="F507" s="69">
        <v>6908583391</v>
      </c>
      <c r="G507" s="33">
        <v>935</v>
      </c>
      <c r="H507" s="69">
        <v>6524773203</v>
      </c>
      <c r="I507" s="71"/>
    </row>
    <row r="508" spans="1:9" x14ac:dyDescent="0.25">
      <c r="A508" s="33" t="s">
        <v>5164</v>
      </c>
      <c r="B508" s="33">
        <v>31111</v>
      </c>
      <c r="C508" s="33">
        <f t="shared" si="7"/>
        <v>311</v>
      </c>
      <c r="D508" s="33">
        <v>710</v>
      </c>
      <c r="E508" s="33">
        <v>529</v>
      </c>
      <c r="F508" s="69">
        <v>7450704225</v>
      </c>
      <c r="G508" s="33">
        <v>504</v>
      </c>
      <c r="H508" s="69">
        <v>7098591549</v>
      </c>
      <c r="I508" s="71"/>
    </row>
    <row r="509" spans="1:9" x14ac:dyDescent="0.25">
      <c r="A509" s="33" t="s">
        <v>5164</v>
      </c>
      <c r="B509" s="33">
        <v>31113</v>
      </c>
      <c r="C509" s="33">
        <f t="shared" si="7"/>
        <v>311</v>
      </c>
      <c r="D509" s="33">
        <v>686</v>
      </c>
      <c r="E509" s="33">
        <v>528</v>
      </c>
      <c r="F509" s="69">
        <v>7696793003</v>
      </c>
      <c r="G509" s="33">
        <v>508</v>
      </c>
      <c r="H509" s="69">
        <v>7405247813</v>
      </c>
      <c r="I509" s="71"/>
    </row>
    <row r="510" spans="1:9" x14ac:dyDescent="0.25">
      <c r="A510" s="33" t="s">
        <v>5164</v>
      </c>
      <c r="B510" s="33">
        <v>31114</v>
      </c>
      <c r="C510" s="33">
        <f t="shared" si="7"/>
        <v>311</v>
      </c>
      <c r="D510" s="33">
        <v>861</v>
      </c>
      <c r="E510" s="33">
        <v>634</v>
      </c>
      <c r="F510" s="69">
        <v>7363530778</v>
      </c>
      <c r="G510" s="33">
        <v>614</v>
      </c>
      <c r="H510" s="69">
        <v>7131242741</v>
      </c>
      <c r="I510" s="71"/>
    </row>
    <row r="511" spans="1:9" x14ac:dyDescent="0.25">
      <c r="A511" s="33" t="s">
        <v>5164</v>
      </c>
      <c r="B511" s="33">
        <v>31117</v>
      </c>
      <c r="C511" s="33">
        <f t="shared" si="7"/>
        <v>311</v>
      </c>
      <c r="D511" s="33">
        <v>705</v>
      </c>
      <c r="E511" s="33">
        <v>519</v>
      </c>
      <c r="F511" s="69">
        <v>7361702128</v>
      </c>
      <c r="G511" s="33">
        <v>501</v>
      </c>
      <c r="H511" s="69">
        <v>7106382979</v>
      </c>
      <c r="I511" s="71"/>
    </row>
    <row r="512" spans="1:9" x14ac:dyDescent="0.25">
      <c r="A512" s="33" t="s">
        <v>5164</v>
      </c>
      <c r="B512" s="33">
        <v>31119</v>
      </c>
      <c r="C512" s="33">
        <f t="shared" si="7"/>
        <v>311</v>
      </c>
      <c r="D512" s="33">
        <v>513</v>
      </c>
      <c r="E512" s="33">
        <v>342</v>
      </c>
      <c r="F512" s="69">
        <v>6666666667</v>
      </c>
      <c r="G512" s="33">
        <v>320</v>
      </c>
      <c r="H512" s="69">
        <v>6237816764</v>
      </c>
      <c r="I512" s="71"/>
    </row>
    <row r="513" spans="1:9" x14ac:dyDescent="0.25">
      <c r="A513" s="33" t="s">
        <v>5164</v>
      </c>
      <c r="B513" s="33">
        <v>31120</v>
      </c>
      <c r="C513" s="33">
        <f t="shared" si="7"/>
        <v>311</v>
      </c>
      <c r="D513" s="33">
        <v>1060</v>
      </c>
      <c r="E513" s="33">
        <v>816</v>
      </c>
      <c r="F513" s="69">
        <v>7698113208</v>
      </c>
      <c r="G513" s="33">
        <v>767</v>
      </c>
      <c r="H513" s="69">
        <v>7235849057</v>
      </c>
      <c r="I513" s="71"/>
    </row>
    <row r="514" spans="1:9" x14ac:dyDescent="0.25">
      <c r="A514" s="33" t="s">
        <v>5164</v>
      </c>
      <c r="B514" s="33">
        <v>31121</v>
      </c>
      <c r="C514" s="33">
        <f t="shared" si="7"/>
        <v>311</v>
      </c>
      <c r="D514" s="33">
        <v>847</v>
      </c>
      <c r="E514" s="33">
        <v>553</v>
      </c>
      <c r="F514" s="69">
        <v>652892562</v>
      </c>
      <c r="G514" s="33">
        <v>526</v>
      </c>
      <c r="H514" s="69">
        <v>6210153483</v>
      </c>
      <c r="I514" s="71"/>
    </row>
    <row r="515" spans="1:9" x14ac:dyDescent="0.25">
      <c r="A515" s="33" t="s">
        <v>5164</v>
      </c>
      <c r="B515" s="33">
        <v>31123</v>
      </c>
      <c r="C515" s="33">
        <f t="shared" si="7"/>
        <v>311</v>
      </c>
      <c r="D515" s="33">
        <v>1295</v>
      </c>
      <c r="E515" s="33">
        <v>919</v>
      </c>
      <c r="F515" s="69">
        <v>7096525097</v>
      </c>
      <c r="G515" s="33">
        <v>874</v>
      </c>
      <c r="H515" s="69">
        <v>6749034749</v>
      </c>
      <c r="I515" s="71"/>
    </row>
    <row r="516" spans="1:9" x14ac:dyDescent="0.25">
      <c r="A516" s="33" t="s">
        <v>5164</v>
      </c>
      <c r="B516" s="33">
        <v>31124</v>
      </c>
      <c r="C516" s="33">
        <f t="shared" si="7"/>
        <v>311</v>
      </c>
      <c r="D516" s="33">
        <v>1676</v>
      </c>
      <c r="E516" s="33">
        <v>1209</v>
      </c>
      <c r="F516" s="69">
        <v>7213603819</v>
      </c>
      <c r="G516" s="33">
        <v>1165</v>
      </c>
      <c r="H516" s="69">
        <v>6951073986</v>
      </c>
      <c r="I516" s="71"/>
    </row>
    <row r="517" spans="1:9" x14ac:dyDescent="0.25">
      <c r="A517" s="33" t="s">
        <v>5164</v>
      </c>
      <c r="B517" s="33">
        <v>31129</v>
      </c>
      <c r="C517" s="33">
        <f t="shared" si="7"/>
        <v>311</v>
      </c>
      <c r="D517" s="33">
        <v>1536</v>
      </c>
      <c r="E517" s="33">
        <v>1199</v>
      </c>
      <c r="F517" s="69">
        <v>7805989583</v>
      </c>
      <c r="G517" s="33">
        <v>1163</v>
      </c>
      <c r="H517" s="69">
        <v>7571614583</v>
      </c>
      <c r="I517" s="71"/>
    </row>
    <row r="518" spans="1:9" x14ac:dyDescent="0.25">
      <c r="A518" s="33" t="s">
        <v>5164</v>
      </c>
      <c r="B518" s="33">
        <v>31130</v>
      </c>
      <c r="C518" s="33">
        <f t="shared" ref="C518:C581" si="8">ROUNDDOWN(B518/100,0)</f>
        <v>311</v>
      </c>
      <c r="D518" s="33">
        <v>712</v>
      </c>
      <c r="E518" s="33">
        <v>479</v>
      </c>
      <c r="F518" s="69">
        <v>672752809</v>
      </c>
      <c r="G518" s="33">
        <v>457</v>
      </c>
      <c r="H518" s="69">
        <v>6418539326</v>
      </c>
      <c r="I518" s="71"/>
    </row>
    <row r="519" spans="1:9" x14ac:dyDescent="0.25">
      <c r="A519" s="33" t="s">
        <v>5164</v>
      </c>
      <c r="B519" s="33">
        <v>31201</v>
      </c>
      <c r="C519" s="33">
        <f t="shared" si="8"/>
        <v>312</v>
      </c>
      <c r="D519" s="33">
        <v>4829</v>
      </c>
      <c r="E519" s="33">
        <v>3636</v>
      </c>
      <c r="F519" s="69">
        <v>7529509215</v>
      </c>
      <c r="G519" s="33">
        <v>3494</v>
      </c>
      <c r="H519" s="69">
        <v>7235452475</v>
      </c>
      <c r="I519" s="71"/>
    </row>
    <row r="520" spans="1:9" x14ac:dyDescent="0.25">
      <c r="A520" s="33" t="s">
        <v>5164</v>
      </c>
      <c r="B520" s="33">
        <v>31202</v>
      </c>
      <c r="C520" s="33">
        <f t="shared" si="8"/>
        <v>312</v>
      </c>
      <c r="D520" s="33">
        <v>1781</v>
      </c>
      <c r="E520" s="33">
        <v>1327</v>
      </c>
      <c r="F520" s="69">
        <v>7450870298</v>
      </c>
      <c r="G520" s="33">
        <v>1281</v>
      </c>
      <c r="H520" s="69">
        <v>7192588433</v>
      </c>
      <c r="I520" s="71"/>
    </row>
    <row r="521" spans="1:9" x14ac:dyDescent="0.25">
      <c r="A521" s="33" t="s">
        <v>5164</v>
      </c>
      <c r="B521" s="33">
        <v>31203</v>
      </c>
      <c r="C521" s="33">
        <f t="shared" si="8"/>
        <v>312</v>
      </c>
      <c r="D521" s="33">
        <v>3272</v>
      </c>
      <c r="E521" s="33">
        <v>2343</v>
      </c>
      <c r="F521" s="69">
        <v>7160757946</v>
      </c>
      <c r="G521" s="33">
        <v>2256</v>
      </c>
      <c r="H521" s="69">
        <v>6894865526</v>
      </c>
      <c r="I521" s="71"/>
    </row>
    <row r="522" spans="1:9" x14ac:dyDescent="0.25">
      <c r="A522" s="33" t="s">
        <v>5164</v>
      </c>
      <c r="B522" s="33">
        <v>31204</v>
      </c>
      <c r="C522" s="33">
        <f t="shared" si="8"/>
        <v>312</v>
      </c>
      <c r="D522" s="33">
        <v>1627</v>
      </c>
      <c r="E522" s="33">
        <v>1212</v>
      </c>
      <c r="F522" s="69">
        <v>7449293178</v>
      </c>
      <c r="G522" s="33">
        <v>1170</v>
      </c>
      <c r="H522" s="69">
        <v>7191149355</v>
      </c>
      <c r="I522" s="71"/>
    </row>
    <row r="523" spans="1:9" x14ac:dyDescent="0.25">
      <c r="A523" s="33" t="s">
        <v>5164</v>
      </c>
      <c r="B523" s="33">
        <v>31205</v>
      </c>
      <c r="C523" s="33">
        <f t="shared" si="8"/>
        <v>312</v>
      </c>
      <c r="D523" s="33">
        <v>2234</v>
      </c>
      <c r="E523" s="33">
        <v>1625</v>
      </c>
      <c r="F523" s="69">
        <v>7273948075</v>
      </c>
      <c r="G523" s="33">
        <v>1540</v>
      </c>
      <c r="H523" s="69">
        <v>6893464637</v>
      </c>
      <c r="I523" s="71"/>
    </row>
    <row r="524" spans="1:9" x14ac:dyDescent="0.25">
      <c r="A524" s="33" t="s">
        <v>5164</v>
      </c>
      <c r="B524" s="33">
        <v>31206</v>
      </c>
      <c r="C524" s="33">
        <f t="shared" si="8"/>
        <v>312</v>
      </c>
      <c r="D524" s="33">
        <v>2363</v>
      </c>
      <c r="E524" s="33">
        <v>1707</v>
      </c>
      <c r="F524" s="69">
        <v>7223867964</v>
      </c>
      <c r="G524" s="33">
        <v>1638</v>
      </c>
      <c r="H524" s="69">
        <v>6931866272</v>
      </c>
      <c r="I524" s="71"/>
    </row>
    <row r="525" spans="1:9" x14ac:dyDescent="0.25">
      <c r="A525" s="33" t="s">
        <v>5164</v>
      </c>
      <c r="B525" s="33">
        <v>31207</v>
      </c>
      <c r="C525" s="33">
        <f t="shared" si="8"/>
        <v>312</v>
      </c>
      <c r="D525" s="33">
        <v>4030</v>
      </c>
      <c r="E525" s="33">
        <v>2996</v>
      </c>
      <c r="F525" s="69">
        <v>7434243176</v>
      </c>
      <c r="G525" s="33">
        <v>2885</v>
      </c>
      <c r="H525" s="69">
        <v>7158808933</v>
      </c>
      <c r="I525" s="71"/>
    </row>
    <row r="526" spans="1:9" x14ac:dyDescent="0.25">
      <c r="A526" s="33" t="s">
        <v>5164</v>
      </c>
      <c r="B526" s="33">
        <v>31208</v>
      </c>
      <c r="C526" s="33">
        <f t="shared" si="8"/>
        <v>312</v>
      </c>
      <c r="D526" s="33">
        <v>3849</v>
      </c>
      <c r="E526" s="33">
        <v>2759</v>
      </c>
      <c r="F526" s="69">
        <v>7168095609</v>
      </c>
      <c r="G526" s="33">
        <v>2658</v>
      </c>
      <c r="H526" s="69">
        <v>690568979</v>
      </c>
      <c r="I526" s="71"/>
    </row>
    <row r="527" spans="1:9" x14ac:dyDescent="0.25">
      <c r="A527" s="33" t="s">
        <v>5164</v>
      </c>
      <c r="B527" s="33">
        <v>31213</v>
      </c>
      <c r="C527" s="33">
        <f t="shared" si="8"/>
        <v>312</v>
      </c>
      <c r="D527" s="33">
        <v>13334</v>
      </c>
      <c r="E527" s="33">
        <v>9692</v>
      </c>
      <c r="F527" s="69">
        <v>7268636568</v>
      </c>
      <c r="G527" s="33">
        <v>9302</v>
      </c>
      <c r="H527" s="69">
        <v>6976151192</v>
      </c>
      <c r="I527" s="71"/>
    </row>
    <row r="528" spans="1:9" x14ac:dyDescent="0.25">
      <c r="A528" s="33" t="s">
        <v>5164</v>
      </c>
      <c r="B528" s="33">
        <v>31214</v>
      </c>
      <c r="C528" s="33">
        <f t="shared" si="8"/>
        <v>312</v>
      </c>
      <c r="D528" s="33">
        <v>8084</v>
      </c>
      <c r="E528" s="33">
        <v>6263</v>
      </c>
      <c r="F528" s="69">
        <v>7747402276</v>
      </c>
      <c r="G528" s="33">
        <v>6080</v>
      </c>
      <c r="H528" s="69">
        <v>7521029193</v>
      </c>
      <c r="I528" s="71"/>
    </row>
    <row r="529" spans="1:9" x14ac:dyDescent="0.25">
      <c r="A529" s="33" t="s">
        <v>5164</v>
      </c>
      <c r="B529" s="33">
        <v>31215</v>
      </c>
      <c r="C529" s="33">
        <f t="shared" si="8"/>
        <v>312</v>
      </c>
      <c r="D529" s="33">
        <v>1150</v>
      </c>
      <c r="E529" s="33">
        <v>853</v>
      </c>
      <c r="F529" s="69">
        <v>7417391304</v>
      </c>
      <c r="G529" s="33">
        <v>831</v>
      </c>
      <c r="H529" s="69">
        <v>7226086957</v>
      </c>
      <c r="I529" s="71"/>
    </row>
    <row r="530" spans="1:9" x14ac:dyDescent="0.25">
      <c r="A530" s="33" t="s">
        <v>5164</v>
      </c>
      <c r="B530" s="33">
        <v>31216</v>
      </c>
      <c r="C530" s="33">
        <f t="shared" si="8"/>
        <v>312</v>
      </c>
      <c r="D530" s="33">
        <v>4973</v>
      </c>
      <c r="E530" s="33">
        <v>3859</v>
      </c>
      <c r="F530" s="69">
        <v>7759903479</v>
      </c>
      <c r="G530" s="33">
        <v>3699</v>
      </c>
      <c r="H530" s="69">
        <v>7438166097</v>
      </c>
      <c r="I530" s="71"/>
    </row>
    <row r="531" spans="1:9" x14ac:dyDescent="0.25">
      <c r="A531" s="33" t="s">
        <v>5164</v>
      </c>
      <c r="B531" s="33">
        <v>31224</v>
      </c>
      <c r="C531" s="33">
        <f t="shared" si="8"/>
        <v>312</v>
      </c>
      <c r="D531" s="33">
        <v>1398</v>
      </c>
      <c r="E531" s="33">
        <v>1052</v>
      </c>
      <c r="F531" s="69">
        <v>7525035765</v>
      </c>
      <c r="G531" s="33">
        <v>1013</v>
      </c>
      <c r="H531" s="69">
        <v>7246065808</v>
      </c>
      <c r="I531" s="71"/>
    </row>
    <row r="532" spans="1:9" x14ac:dyDescent="0.25">
      <c r="A532" s="33" t="s">
        <v>5164</v>
      </c>
      <c r="B532" s="33">
        <v>31226</v>
      </c>
      <c r="C532" s="33">
        <f t="shared" si="8"/>
        <v>312</v>
      </c>
      <c r="D532" s="33">
        <v>3986</v>
      </c>
      <c r="E532" s="33">
        <v>2992</v>
      </c>
      <c r="F532" s="69">
        <v>7506271952</v>
      </c>
      <c r="G532" s="33">
        <v>2894</v>
      </c>
      <c r="H532" s="69">
        <v>726041144</v>
      </c>
      <c r="I532" s="71"/>
    </row>
    <row r="533" spans="1:9" x14ac:dyDescent="0.25">
      <c r="A533" s="33" t="s">
        <v>5164</v>
      </c>
      <c r="B533" s="33">
        <v>31227</v>
      </c>
      <c r="C533" s="33">
        <f t="shared" si="8"/>
        <v>312</v>
      </c>
      <c r="D533" s="33">
        <v>2455</v>
      </c>
      <c r="E533" s="33">
        <v>1829</v>
      </c>
      <c r="F533" s="69">
        <v>7450101833</v>
      </c>
      <c r="G533" s="33">
        <v>1767</v>
      </c>
      <c r="H533" s="69">
        <v>7197556008</v>
      </c>
      <c r="I533" s="71"/>
    </row>
    <row r="534" spans="1:9" x14ac:dyDescent="0.25">
      <c r="A534" s="33" t="s">
        <v>5164</v>
      </c>
      <c r="B534" s="33">
        <v>31228</v>
      </c>
      <c r="C534" s="33">
        <f t="shared" si="8"/>
        <v>312</v>
      </c>
      <c r="D534" s="33">
        <v>1047</v>
      </c>
      <c r="E534" s="33">
        <v>784</v>
      </c>
      <c r="F534" s="69">
        <v>7488061127</v>
      </c>
      <c r="G534" s="33">
        <v>750</v>
      </c>
      <c r="H534" s="69">
        <v>7163323782</v>
      </c>
      <c r="I534" s="71"/>
    </row>
    <row r="535" spans="1:9" x14ac:dyDescent="0.25">
      <c r="A535" s="33" t="s">
        <v>5164</v>
      </c>
      <c r="B535" s="33">
        <v>31229</v>
      </c>
      <c r="C535" s="33">
        <f t="shared" si="8"/>
        <v>312</v>
      </c>
      <c r="D535" s="33">
        <v>1362</v>
      </c>
      <c r="E535" s="33">
        <v>988</v>
      </c>
      <c r="F535" s="69">
        <v>7254038179</v>
      </c>
      <c r="G535" s="33">
        <v>959</v>
      </c>
      <c r="H535" s="69">
        <v>7041116006</v>
      </c>
      <c r="I535" s="71"/>
    </row>
    <row r="536" spans="1:9" x14ac:dyDescent="0.25">
      <c r="A536" s="33" t="s">
        <v>5164</v>
      </c>
      <c r="B536" s="33">
        <v>31230</v>
      </c>
      <c r="C536" s="33">
        <f t="shared" si="8"/>
        <v>312</v>
      </c>
      <c r="D536" s="33">
        <v>16789</v>
      </c>
      <c r="E536" s="33">
        <v>12205</v>
      </c>
      <c r="F536" s="69">
        <v>7269640836</v>
      </c>
      <c r="G536" s="33">
        <v>11755</v>
      </c>
      <c r="H536" s="69">
        <v>7001608196</v>
      </c>
      <c r="I536" s="71"/>
    </row>
    <row r="537" spans="1:9" x14ac:dyDescent="0.25">
      <c r="A537" s="33" t="s">
        <v>5164</v>
      </c>
      <c r="B537" s="33">
        <v>31234</v>
      </c>
      <c r="C537" s="33">
        <f t="shared" si="8"/>
        <v>312</v>
      </c>
      <c r="D537" s="33">
        <v>1548</v>
      </c>
      <c r="E537" s="33">
        <v>1092</v>
      </c>
      <c r="F537" s="69">
        <v>7054263566</v>
      </c>
      <c r="G537" s="33">
        <v>1053</v>
      </c>
      <c r="H537" s="69">
        <v>6802325581</v>
      </c>
      <c r="I537" s="71"/>
    </row>
    <row r="538" spans="1:9" x14ac:dyDescent="0.25">
      <c r="A538" s="33" t="s">
        <v>5164</v>
      </c>
      <c r="B538" s="33">
        <v>31235</v>
      </c>
      <c r="C538" s="33">
        <f t="shared" si="8"/>
        <v>312</v>
      </c>
      <c r="D538" s="33">
        <v>11666</v>
      </c>
      <c r="E538" s="33">
        <v>8419</v>
      </c>
      <c r="F538" s="69">
        <v>7216698097</v>
      </c>
      <c r="G538" s="33">
        <v>8099</v>
      </c>
      <c r="H538" s="69">
        <v>6942396708</v>
      </c>
      <c r="I538" s="71"/>
    </row>
    <row r="539" spans="1:9" x14ac:dyDescent="0.25">
      <c r="A539" s="33" t="s">
        <v>5164</v>
      </c>
      <c r="B539" s="33">
        <v>31301</v>
      </c>
      <c r="C539" s="33">
        <f t="shared" si="8"/>
        <v>313</v>
      </c>
      <c r="D539" s="33">
        <v>643</v>
      </c>
      <c r="E539" s="33">
        <v>463</v>
      </c>
      <c r="F539" s="69">
        <v>7200622084</v>
      </c>
      <c r="G539" s="33">
        <v>444</v>
      </c>
      <c r="H539" s="69">
        <v>6905132193</v>
      </c>
      <c r="I539" s="71"/>
    </row>
    <row r="540" spans="1:9" x14ac:dyDescent="0.25">
      <c r="A540" s="33" t="s">
        <v>5164</v>
      </c>
      <c r="B540" s="33">
        <v>31302</v>
      </c>
      <c r="C540" s="33">
        <f t="shared" si="8"/>
        <v>313</v>
      </c>
      <c r="D540" s="33">
        <v>1005</v>
      </c>
      <c r="E540" s="33">
        <v>659</v>
      </c>
      <c r="F540" s="69">
        <v>655721393</v>
      </c>
      <c r="G540" s="33">
        <v>626</v>
      </c>
      <c r="H540" s="69">
        <v>6228855721</v>
      </c>
      <c r="I540" s="71"/>
    </row>
    <row r="541" spans="1:9" x14ac:dyDescent="0.25">
      <c r="A541" s="33" t="s">
        <v>5164</v>
      </c>
      <c r="B541" s="33">
        <v>31303</v>
      </c>
      <c r="C541" s="33">
        <f t="shared" si="8"/>
        <v>313</v>
      </c>
      <c r="D541" s="33">
        <v>1299</v>
      </c>
      <c r="E541" s="33">
        <v>870</v>
      </c>
      <c r="F541" s="69">
        <v>6697459584</v>
      </c>
      <c r="G541" s="33">
        <v>822</v>
      </c>
      <c r="H541" s="69">
        <v>6327944573</v>
      </c>
      <c r="I541" s="71"/>
    </row>
    <row r="542" spans="1:9" x14ac:dyDescent="0.25">
      <c r="A542" s="33" t="s">
        <v>5164</v>
      </c>
      <c r="B542" s="33">
        <v>31304</v>
      </c>
      <c r="C542" s="33">
        <f t="shared" si="8"/>
        <v>313</v>
      </c>
      <c r="D542" s="33">
        <v>828</v>
      </c>
      <c r="E542" s="33">
        <v>623</v>
      </c>
      <c r="F542" s="69">
        <v>7524154589</v>
      </c>
      <c r="G542" s="33">
        <v>609</v>
      </c>
      <c r="H542" s="69">
        <v>7355072464</v>
      </c>
      <c r="I542" s="71"/>
    </row>
    <row r="543" spans="1:9" x14ac:dyDescent="0.25">
      <c r="A543" s="33" t="s">
        <v>5164</v>
      </c>
      <c r="B543" s="33">
        <v>31308</v>
      </c>
      <c r="C543" s="33">
        <f t="shared" si="8"/>
        <v>313</v>
      </c>
      <c r="D543" s="33">
        <v>3197</v>
      </c>
      <c r="E543" s="33">
        <v>2225</v>
      </c>
      <c r="F543" s="69">
        <v>6959649672</v>
      </c>
      <c r="G543" s="33">
        <v>2152</v>
      </c>
      <c r="H543" s="69">
        <v>6731310604</v>
      </c>
      <c r="I543" s="71"/>
    </row>
    <row r="544" spans="1:9" x14ac:dyDescent="0.25">
      <c r="A544" s="33" t="s">
        <v>5164</v>
      </c>
      <c r="B544" s="33">
        <v>31309</v>
      </c>
      <c r="C544" s="33">
        <f t="shared" si="8"/>
        <v>313</v>
      </c>
      <c r="D544" s="33">
        <v>2964</v>
      </c>
      <c r="E544" s="33">
        <v>2096</v>
      </c>
      <c r="F544" s="69">
        <v>7071524966</v>
      </c>
      <c r="G544" s="33">
        <v>2017</v>
      </c>
      <c r="H544" s="69">
        <v>6804993252</v>
      </c>
      <c r="I544" s="71"/>
    </row>
    <row r="545" spans="1:9" x14ac:dyDescent="0.25">
      <c r="A545" s="33" t="s">
        <v>5164</v>
      </c>
      <c r="B545" s="33">
        <v>31310</v>
      </c>
      <c r="C545" s="33">
        <f t="shared" si="8"/>
        <v>313</v>
      </c>
      <c r="D545" s="33">
        <v>2131</v>
      </c>
      <c r="E545" s="33">
        <v>1553</v>
      </c>
      <c r="F545" s="69">
        <v>7287658376</v>
      </c>
      <c r="G545" s="33">
        <v>1488</v>
      </c>
      <c r="H545" s="69">
        <v>698263726</v>
      </c>
      <c r="I545" s="71"/>
    </row>
    <row r="546" spans="1:9" x14ac:dyDescent="0.25">
      <c r="A546" s="33" t="s">
        <v>5164</v>
      </c>
      <c r="B546" s="33">
        <v>31311</v>
      </c>
      <c r="C546" s="33">
        <f t="shared" si="8"/>
        <v>313</v>
      </c>
      <c r="D546" s="33">
        <v>3767</v>
      </c>
      <c r="E546" s="33">
        <v>2448</v>
      </c>
      <c r="F546" s="69">
        <v>6498539952</v>
      </c>
      <c r="G546" s="33">
        <v>2324</v>
      </c>
      <c r="H546" s="69">
        <v>6169365543</v>
      </c>
      <c r="I546" s="71"/>
    </row>
    <row r="547" spans="1:9" x14ac:dyDescent="0.25">
      <c r="A547" s="33" t="s">
        <v>5164</v>
      </c>
      <c r="B547" s="33">
        <v>31315</v>
      </c>
      <c r="C547" s="33">
        <f t="shared" si="8"/>
        <v>313</v>
      </c>
      <c r="D547" s="33">
        <v>1966</v>
      </c>
      <c r="E547" s="33">
        <v>1409</v>
      </c>
      <c r="F547" s="69">
        <v>7166836216</v>
      </c>
      <c r="G547" s="33">
        <v>1337</v>
      </c>
      <c r="H547" s="69">
        <v>6800610376</v>
      </c>
      <c r="I547" s="71"/>
    </row>
    <row r="548" spans="1:9" x14ac:dyDescent="0.25">
      <c r="A548" s="33" t="s">
        <v>5164</v>
      </c>
      <c r="B548" s="33">
        <v>31319</v>
      </c>
      <c r="C548" s="33">
        <f t="shared" si="8"/>
        <v>313</v>
      </c>
      <c r="D548" s="33">
        <v>1222</v>
      </c>
      <c r="E548" s="33">
        <v>630</v>
      </c>
      <c r="F548" s="69">
        <v>5155482815</v>
      </c>
      <c r="G548" s="33">
        <v>595</v>
      </c>
      <c r="H548" s="69">
        <v>4869067103</v>
      </c>
      <c r="I548" s="71"/>
    </row>
    <row r="549" spans="1:9" x14ac:dyDescent="0.25">
      <c r="A549" s="33" t="s">
        <v>5164</v>
      </c>
      <c r="B549" s="33">
        <v>31321</v>
      </c>
      <c r="C549" s="33">
        <f t="shared" si="8"/>
        <v>313</v>
      </c>
      <c r="D549" s="33">
        <v>753</v>
      </c>
      <c r="E549" s="33">
        <v>456</v>
      </c>
      <c r="F549" s="69">
        <v>6055776892</v>
      </c>
      <c r="G549" s="33">
        <v>433</v>
      </c>
      <c r="H549" s="69">
        <v>5750332005</v>
      </c>
      <c r="I549" s="71"/>
    </row>
    <row r="550" spans="1:9" x14ac:dyDescent="0.25">
      <c r="A550" s="33" t="s">
        <v>5164</v>
      </c>
      <c r="B550" s="33">
        <v>31322</v>
      </c>
      <c r="C550" s="33">
        <f t="shared" si="8"/>
        <v>313</v>
      </c>
      <c r="D550" s="33">
        <v>7469</v>
      </c>
      <c r="E550" s="33">
        <v>5331</v>
      </c>
      <c r="F550" s="69">
        <v>7137501674</v>
      </c>
      <c r="G550" s="33">
        <v>5133</v>
      </c>
      <c r="H550" s="69">
        <v>6872405945</v>
      </c>
      <c r="I550" s="71"/>
    </row>
    <row r="551" spans="1:9" x14ac:dyDescent="0.25">
      <c r="A551" s="33" t="s">
        <v>5164</v>
      </c>
      <c r="B551" s="33">
        <v>31323</v>
      </c>
      <c r="C551" s="33">
        <f t="shared" si="8"/>
        <v>313</v>
      </c>
      <c r="D551" s="33">
        <v>1422</v>
      </c>
      <c r="E551" s="33">
        <v>946</v>
      </c>
      <c r="F551" s="69">
        <v>6652601969</v>
      </c>
      <c r="G551" s="33">
        <v>922</v>
      </c>
      <c r="H551" s="69">
        <v>6483825598</v>
      </c>
      <c r="I551" s="71"/>
    </row>
    <row r="552" spans="1:9" x14ac:dyDescent="0.25">
      <c r="A552" s="33" t="s">
        <v>5164</v>
      </c>
      <c r="B552" s="33">
        <v>31324</v>
      </c>
      <c r="C552" s="33">
        <f t="shared" si="8"/>
        <v>313</v>
      </c>
      <c r="D552" s="33">
        <v>2058</v>
      </c>
      <c r="E552" s="33">
        <v>1321</v>
      </c>
      <c r="F552" s="69">
        <v>6418853256</v>
      </c>
      <c r="G552" s="33">
        <v>1251</v>
      </c>
      <c r="H552" s="69">
        <v>6078717201</v>
      </c>
      <c r="I552" s="71"/>
    </row>
    <row r="553" spans="1:9" x14ac:dyDescent="0.25">
      <c r="A553" s="33" t="s">
        <v>5164</v>
      </c>
      <c r="B553" s="33">
        <v>31326</v>
      </c>
      <c r="C553" s="33">
        <f t="shared" si="8"/>
        <v>313</v>
      </c>
      <c r="D553" s="33">
        <v>919</v>
      </c>
      <c r="E553" s="33">
        <v>663</v>
      </c>
      <c r="F553" s="69">
        <v>7214363439</v>
      </c>
      <c r="G553" s="33">
        <v>635</v>
      </c>
      <c r="H553" s="69">
        <v>690968444</v>
      </c>
      <c r="I553" s="71"/>
    </row>
    <row r="554" spans="1:9" x14ac:dyDescent="0.25">
      <c r="A554" s="33" t="s">
        <v>5164</v>
      </c>
      <c r="B554" s="33">
        <v>31327</v>
      </c>
      <c r="C554" s="33">
        <f t="shared" si="8"/>
        <v>313</v>
      </c>
      <c r="D554" s="33">
        <v>3482</v>
      </c>
      <c r="E554" s="33">
        <v>2608</v>
      </c>
      <c r="F554" s="69">
        <v>7489948306</v>
      </c>
      <c r="G554" s="33">
        <v>2502</v>
      </c>
      <c r="H554" s="69">
        <v>718552556</v>
      </c>
      <c r="I554" s="71"/>
    </row>
    <row r="555" spans="1:9" x14ac:dyDescent="0.25">
      <c r="A555" s="33" t="s">
        <v>5164</v>
      </c>
      <c r="B555" s="33">
        <v>31330</v>
      </c>
      <c r="C555" s="33">
        <f t="shared" si="8"/>
        <v>313</v>
      </c>
      <c r="D555" s="33">
        <v>1273</v>
      </c>
      <c r="E555" s="33">
        <v>882</v>
      </c>
      <c r="F555" s="69">
        <v>6928515318</v>
      </c>
      <c r="G555" s="33">
        <v>846</v>
      </c>
      <c r="H555" s="69">
        <v>6645718775</v>
      </c>
      <c r="I555" s="71"/>
    </row>
    <row r="556" spans="1:9" x14ac:dyDescent="0.25">
      <c r="A556" s="33" t="s">
        <v>5164</v>
      </c>
      <c r="B556" s="33">
        <v>31333</v>
      </c>
      <c r="C556" s="33">
        <f t="shared" si="8"/>
        <v>313</v>
      </c>
      <c r="D556" s="33">
        <v>2577</v>
      </c>
      <c r="E556" s="33">
        <v>1859</v>
      </c>
      <c r="F556" s="69">
        <v>7213814513</v>
      </c>
      <c r="G556" s="33">
        <v>1801</v>
      </c>
      <c r="H556" s="69">
        <v>6988746605</v>
      </c>
      <c r="I556" s="71"/>
    </row>
    <row r="557" spans="1:9" x14ac:dyDescent="0.25">
      <c r="A557" s="33" t="s">
        <v>5164</v>
      </c>
      <c r="B557" s="33">
        <v>31336</v>
      </c>
      <c r="C557" s="33">
        <f t="shared" si="8"/>
        <v>313</v>
      </c>
      <c r="D557" s="33">
        <v>1601</v>
      </c>
      <c r="E557" s="33">
        <v>915</v>
      </c>
      <c r="F557" s="69">
        <v>5715178014</v>
      </c>
      <c r="G557" s="33">
        <v>860</v>
      </c>
      <c r="H557" s="69">
        <v>5371642723</v>
      </c>
      <c r="I557" s="71"/>
    </row>
    <row r="558" spans="1:9" x14ac:dyDescent="0.25">
      <c r="A558" s="33" t="s">
        <v>5164</v>
      </c>
      <c r="B558" s="33">
        <v>31337</v>
      </c>
      <c r="C558" s="33">
        <f t="shared" si="8"/>
        <v>313</v>
      </c>
      <c r="D558" s="33">
        <v>2125</v>
      </c>
      <c r="E558" s="33">
        <v>1419</v>
      </c>
      <c r="F558" s="69">
        <v>6677647059</v>
      </c>
      <c r="G558" s="33">
        <v>1357</v>
      </c>
      <c r="H558" s="69">
        <v>6385882353</v>
      </c>
      <c r="I558" s="71"/>
    </row>
    <row r="559" spans="1:9" x14ac:dyDescent="0.25">
      <c r="A559" s="33" t="s">
        <v>5164</v>
      </c>
      <c r="B559" s="33">
        <v>31338</v>
      </c>
      <c r="C559" s="33">
        <f t="shared" si="8"/>
        <v>313</v>
      </c>
      <c r="D559" s="33">
        <v>1067</v>
      </c>
      <c r="E559" s="33">
        <v>809</v>
      </c>
      <c r="F559" s="69">
        <v>7582005623</v>
      </c>
      <c r="G559" s="33">
        <v>773</v>
      </c>
      <c r="H559" s="69">
        <v>7244611059</v>
      </c>
      <c r="I559" s="71"/>
    </row>
    <row r="560" spans="1:9" x14ac:dyDescent="0.25">
      <c r="A560" s="33" t="s">
        <v>5164</v>
      </c>
      <c r="B560" s="33">
        <v>31340</v>
      </c>
      <c r="C560" s="33">
        <f t="shared" si="8"/>
        <v>313</v>
      </c>
      <c r="D560" s="33">
        <v>1090</v>
      </c>
      <c r="E560" s="33">
        <v>654</v>
      </c>
      <c r="F560" s="33">
        <v>60</v>
      </c>
      <c r="G560" s="33">
        <v>627</v>
      </c>
      <c r="H560" s="69">
        <v>5752293578</v>
      </c>
      <c r="I560" s="71"/>
    </row>
    <row r="561" spans="1:9" x14ac:dyDescent="0.25">
      <c r="A561" s="33" t="s">
        <v>5164</v>
      </c>
      <c r="B561" s="33">
        <v>31343</v>
      </c>
      <c r="C561" s="33">
        <f t="shared" si="8"/>
        <v>313</v>
      </c>
      <c r="D561" s="33">
        <v>1926</v>
      </c>
      <c r="E561" s="33">
        <v>1300</v>
      </c>
      <c r="F561" s="69">
        <v>6749740395</v>
      </c>
      <c r="G561" s="33">
        <v>1240</v>
      </c>
      <c r="H561" s="69">
        <v>6438213915</v>
      </c>
      <c r="I561" s="71"/>
    </row>
    <row r="562" spans="1:9" x14ac:dyDescent="0.25">
      <c r="A562" s="33" t="s">
        <v>5164</v>
      </c>
      <c r="B562" s="33">
        <v>31344</v>
      </c>
      <c r="C562" s="33">
        <f t="shared" si="8"/>
        <v>313</v>
      </c>
      <c r="D562" s="33">
        <v>1564</v>
      </c>
      <c r="E562" s="33">
        <v>1219</v>
      </c>
      <c r="F562" s="69">
        <v>7794117647</v>
      </c>
      <c r="G562" s="33">
        <v>1174</v>
      </c>
      <c r="H562" s="69">
        <v>7506393862</v>
      </c>
      <c r="I562" s="71"/>
    </row>
    <row r="563" spans="1:9" x14ac:dyDescent="0.25">
      <c r="A563" s="33" t="s">
        <v>5164</v>
      </c>
      <c r="B563" s="33">
        <v>31346</v>
      </c>
      <c r="C563" s="33">
        <f t="shared" si="8"/>
        <v>313</v>
      </c>
      <c r="D563" s="33">
        <v>1750</v>
      </c>
      <c r="E563" s="33">
        <v>1174</v>
      </c>
      <c r="F563" s="69">
        <v>6708571429</v>
      </c>
      <c r="G563" s="33">
        <v>1130</v>
      </c>
      <c r="H563" s="69">
        <v>6457142857</v>
      </c>
      <c r="I563" s="71"/>
    </row>
    <row r="564" spans="1:9" x14ac:dyDescent="0.25">
      <c r="A564" s="33" t="s">
        <v>5164</v>
      </c>
      <c r="B564" s="33">
        <v>31347</v>
      </c>
      <c r="C564" s="33">
        <f t="shared" si="8"/>
        <v>313</v>
      </c>
      <c r="D564" s="33">
        <v>906</v>
      </c>
      <c r="E564" s="33">
        <v>662</v>
      </c>
      <c r="F564" s="69">
        <v>7306843267</v>
      </c>
      <c r="G564" s="33">
        <v>638</v>
      </c>
      <c r="H564" s="69">
        <v>7041942605</v>
      </c>
      <c r="I564" s="71"/>
    </row>
    <row r="565" spans="1:9" x14ac:dyDescent="0.25">
      <c r="A565" s="33" t="s">
        <v>5164</v>
      </c>
      <c r="B565" s="33">
        <v>31350</v>
      </c>
      <c r="C565" s="33">
        <f t="shared" si="8"/>
        <v>313</v>
      </c>
      <c r="D565" s="33">
        <v>1244</v>
      </c>
      <c r="E565" s="33">
        <v>776</v>
      </c>
      <c r="F565" s="69">
        <v>6237942122</v>
      </c>
      <c r="G565" s="33">
        <v>737</v>
      </c>
      <c r="H565" s="69">
        <v>5924437299</v>
      </c>
      <c r="I565" s="71"/>
    </row>
    <row r="566" spans="1:9" x14ac:dyDescent="0.25">
      <c r="A566" s="33" t="s">
        <v>5164</v>
      </c>
      <c r="B566" s="33">
        <v>31351</v>
      </c>
      <c r="C566" s="33">
        <f t="shared" si="8"/>
        <v>313</v>
      </c>
      <c r="D566" s="33">
        <v>1400</v>
      </c>
      <c r="E566" s="33">
        <v>1080</v>
      </c>
      <c r="F566" s="69">
        <v>7714285714</v>
      </c>
      <c r="G566" s="33">
        <v>1019</v>
      </c>
      <c r="H566" s="69">
        <v>7278571429</v>
      </c>
      <c r="I566" s="71"/>
    </row>
    <row r="567" spans="1:9" x14ac:dyDescent="0.25">
      <c r="A567" s="33" t="s">
        <v>5164</v>
      </c>
      <c r="B567" s="33">
        <v>31355</v>
      </c>
      <c r="C567" s="33">
        <f t="shared" si="8"/>
        <v>313</v>
      </c>
      <c r="D567" s="33">
        <v>1872</v>
      </c>
      <c r="E567" s="33">
        <v>1331</v>
      </c>
      <c r="F567" s="69">
        <v>7110042735</v>
      </c>
      <c r="G567" s="33">
        <v>1280</v>
      </c>
      <c r="H567" s="69">
        <v>6837606838</v>
      </c>
      <c r="I567" s="71"/>
    </row>
    <row r="568" spans="1:9" x14ac:dyDescent="0.25">
      <c r="A568" s="33" t="s">
        <v>5164</v>
      </c>
      <c r="B568" s="33">
        <v>31356</v>
      </c>
      <c r="C568" s="33">
        <f t="shared" si="8"/>
        <v>313</v>
      </c>
      <c r="D568" s="33">
        <v>1039</v>
      </c>
      <c r="E568" s="33">
        <v>658</v>
      </c>
      <c r="F568" s="69">
        <v>6333012512</v>
      </c>
      <c r="G568" s="33">
        <v>632</v>
      </c>
      <c r="H568" s="69">
        <v>6082771896</v>
      </c>
      <c r="I568" s="71"/>
    </row>
    <row r="569" spans="1:9" x14ac:dyDescent="0.25">
      <c r="A569" s="33" t="s">
        <v>5164</v>
      </c>
      <c r="B569" s="33">
        <v>31401</v>
      </c>
      <c r="C569" s="33">
        <f t="shared" si="8"/>
        <v>314</v>
      </c>
      <c r="D569" s="33">
        <v>510</v>
      </c>
      <c r="E569" s="33">
        <v>378</v>
      </c>
      <c r="F569" s="69">
        <v>7411764706</v>
      </c>
      <c r="G569" s="33">
        <v>357</v>
      </c>
      <c r="H569" s="33">
        <v>70</v>
      </c>
      <c r="I569" s="71"/>
    </row>
    <row r="570" spans="1:9" x14ac:dyDescent="0.25">
      <c r="A570" s="33" t="s">
        <v>5164</v>
      </c>
      <c r="B570" s="33">
        <v>31402</v>
      </c>
      <c r="C570" s="33">
        <f t="shared" si="8"/>
        <v>314</v>
      </c>
      <c r="D570" s="33">
        <v>1310</v>
      </c>
      <c r="E570" s="33">
        <v>751</v>
      </c>
      <c r="F570" s="69">
        <v>5732824427</v>
      </c>
      <c r="G570" s="33">
        <v>720</v>
      </c>
      <c r="H570" s="69">
        <v>5496183206</v>
      </c>
      <c r="I570" s="71"/>
    </row>
    <row r="571" spans="1:9" x14ac:dyDescent="0.25">
      <c r="A571" s="33" t="s">
        <v>5164</v>
      </c>
      <c r="B571" s="33">
        <v>31403</v>
      </c>
      <c r="C571" s="33">
        <f t="shared" si="8"/>
        <v>314</v>
      </c>
      <c r="D571" s="33">
        <v>3756</v>
      </c>
      <c r="E571" s="33">
        <v>2433</v>
      </c>
      <c r="F571" s="69">
        <v>6477635783</v>
      </c>
      <c r="G571" s="33">
        <v>2293</v>
      </c>
      <c r="H571" s="69">
        <v>6104898829</v>
      </c>
      <c r="I571" s="71"/>
    </row>
    <row r="572" spans="1:9" x14ac:dyDescent="0.25">
      <c r="A572" s="33" t="s">
        <v>5164</v>
      </c>
      <c r="B572" s="33">
        <v>31404</v>
      </c>
      <c r="C572" s="33">
        <f t="shared" si="8"/>
        <v>314</v>
      </c>
      <c r="D572" s="33">
        <v>1460</v>
      </c>
      <c r="E572" s="33">
        <v>941</v>
      </c>
      <c r="F572" s="69">
        <v>6445205479</v>
      </c>
      <c r="G572" s="33">
        <v>906</v>
      </c>
      <c r="H572" s="69">
        <v>6205479452</v>
      </c>
      <c r="I572" s="71"/>
    </row>
    <row r="573" spans="1:9" x14ac:dyDescent="0.25">
      <c r="A573" s="33" t="s">
        <v>5164</v>
      </c>
      <c r="B573" s="33">
        <v>31405</v>
      </c>
      <c r="C573" s="33">
        <f t="shared" si="8"/>
        <v>314</v>
      </c>
      <c r="D573" s="33">
        <v>1070</v>
      </c>
      <c r="E573" s="33">
        <v>582</v>
      </c>
      <c r="F573" s="69">
        <v>5439252336</v>
      </c>
      <c r="G573" s="33">
        <v>531</v>
      </c>
      <c r="H573" s="69">
        <v>4962616822</v>
      </c>
      <c r="I573" s="71"/>
    </row>
    <row r="574" spans="1:9" x14ac:dyDescent="0.25">
      <c r="A574" s="33" t="s">
        <v>5164</v>
      </c>
      <c r="B574" s="33">
        <v>31406</v>
      </c>
      <c r="C574" s="33">
        <f t="shared" si="8"/>
        <v>314</v>
      </c>
      <c r="D574" s="33">
        <v>854</v>
      </c>
      <c r="E574" s="33">
        <v>460</v>
      </c>
      <c r="F574" s="69">
        <v>5386416862</v>
      </c>
      <c r="G574" s="33">
        <v>430</v>
      </c>
      <c r="H574" s="69">
        <v>5035128806</v>
      </c>
      <c r="I574" s="71"/>
    </row>
    <row r="575" spans="1:9" x14ac:dyDescent="0.25">
      <c r="A575" s="33" t="s">
        <v>5164</v>
      </c>
      <c r="B575" s="33">
        <v>31407</v>
      </c>
      <c r="C575" s="33">
        <f t="shared" si="8"/>
        <v>314</v>
      </c>
      <c r="D575" s="33">
        <v>2635</v>
      </c>
      <c r="E575" s="33">
        <v>1727</v>
      </c>
      <c r="F575" s="69">
        <v>6554079696</v>
      </c>
      <c r="G575" s="33">
        <v>1629</v>
      </c>
      <c r="H575" s="69">
        <v>6182163188</v>
      </c>
      <c r="I575" s="71"/>
    </row>
    <row r="576" spans="1:9" x14ac:dyDescent="0.25">
      <c r="A576" s="33" t="s">
        <v>5164</v>
      </c>
      <c r="B576" s="33">
        <v>31408</v>
      </c>
      <c r="C576" s="33">
        <f t="shared" si="8"/>
        <v>314</v>
      </c>
      <c r="D576" s="33">
        <v>479</v>
      </c>
      <c r="E576" s="33">
        <v>351</v>
      </c>
      <c r="F576" s="69">
        <v>732776618</v>
      </c>
      <c r="G576" s="33">
        <v>335</v>
      </c>
      <c r="H576" s="69">
        <v>6993736952</v>
      </c>
      <c r="I576" s="71"/>
    </row>
    <row r="577" spans="1:9" x14ac:dyDescent="0.25">
      <c r="A577" s="33" t="s">
        <v>5164</v>
      </c>
      <c r="B577" s="33">
        <v>31409</v>
      </c>
      <c r="C577" s="33">
        <f t="shared" si="8"/>
        <v>314</v>
      </c>
      <c r="D577" s="33">
        <v>831</v>
      </c>
      <c r="E577" s="33">
        <v>508</v>
      </c>
      <c r="F577" s="69">
        <v>6113116727</v>
      </c>
      <c r="G577" s="33">
        <v>483</v>
      </c>
      <c r="H577" s="69">
        <v>5812274368</v>
      </c>
      <c r="I577" s="71"/>
    </row>
    <row r="578" spans="1:9" x14ac:dyDescent="0.25">
      <c r="A578" s="33" t="s">
        <v>5164</v>
      </c>
      <c r="B578" s="33">
        <v>31410</v>
      </c>
      <c r="C578" s="33">
        <f t="shared" si="8"/>
        <v>314</v>
      </c>
      <c r="D578" s="33">
        <v>1539</v>
      </c>
      <c r="E578" s="33">
        <v>879</v>
      </c>
      <c r="F578" s="69">
        <v>5711500975</v>
      </c>
      <c r="G578" s="33">
        <v>806</v>
      </c>
      <c r="H578" s="69">
        <v>5237166992</v>
      </c>
      <c r="I578" s="71"/>
    </row>
    <row r="579" spans="1:9" x14ac:dyDescent="0.25">
      <c r="A579" s="33" t="s">
        <v>5164</v>
      </c>
      <c r="B579" s="33">
        <v>31411</v>
      </c>
      <c r="C579" s="33">
        <f t="shared" si="8"/>
        <v>314</v>
      </c>
      <c r="D579" s="33">
        <v>1834</v>
      </c>
      <c r="E579" s="33">
        <v>1213</v>
      </c>
      <c r="F579" s="69">
        <v>6613958561</v>
      </c>
      <c r="G579" s="33">
        <v>1172</v>
      </c>
      <c r="H579" s="69">
        <v>639040349</v>
      </c>
      <c r="I579" s="71"/>
    </row>
    <row r="580" spans="1:9" x14ac:dyDescent="0.25">
      <c r="A580" s="33" t="s">
        <v>5164</v>
      </c>
      <c r="B580" s="33">
        <v>31412</v>
      </c>
      <c r="C580" s="33">
        <f t="shared" si="8"/>
        <v>314</v>
      </c>
      <c r="D580" s="33">
        <v>3848</v>
      </c>
      <c r="E580" s="33">
        <v>2277</v>
      </c>
      <c r="F580" s="69">
        <v>5917359667</v>
      </c>
      <c r="G580" s="33">
        <v>2156</v>
      </c>
      <c r="H580" s="69">
        <v>5602910603</v>
      </c>
      <c r="I580" s="71"/>
    </row>
    <row r="581" spans="1:9" x14ac:dyDescent="0.25">
      <c r="A581" s="33" t="s">
        <v>5164</v>
      </c>
      <c r="B581" s="33">
        <v>31413</v>
      </c>
      <c r="C581" s="33">
        <f t="shared" si="8"/>
        <v>314</v>
      </c>
      <c r="D581" s="33">
        <v>3457</v>
      </c>
      <c r="E581" s="33">
        <v>2247</v>
      </c>
      <c r="F581" s="69">
        <v>6499855366</v>
      </c>
      <c r="G581" s="33">
        <v>2099</v>
      </c>
      <c r="H581" s="69">
        <v>6071738502</v>
      </c>
      <c r="I581" s="71"/>
    </row>
    <row r="582" spans="1:9" x14ac:dyDescent="0.25">
      <c r="A582" s="33" t="s">
        <v>5164</v>
      </c>
      <c r="B582" s="33">
        <v>31414</v>
      </c>
      <c r="C582" s="33">
        <f t="shared" ref="C582:C645" si="9">ROUNDDOWN(B582/100,0)</f>
        <v>314</v>
      </c>
      <c r="D582" s="33">
        <v>1891</v>
      </c>
      <c r="E582" s="33">
        <v>1330</v>
      </c>
      <c r="F582" s="69">
        <v>7033315706</v>
      </c>
      <c r="G582" s="33">
        <v>1262</v>
      </c>
      <c r="H582" s="69">
        <v>667371761</v>
      </c>
      <c r="I582" s="71"/>
    </row>
    <row r="583" spans="1:9" x14ac:dyDescent="0.25">
      <c r="A583" s="33" t="s">
        <v>5164</v>
      </c>
      <c r="B583" s="33">
        <v>31502</v>
      </c>
      <c r="C583" s="33">
        <f t="shared" si="9"/>
        <v>315</v>
      </c>
      <c r="D583" s="33">
        <v>1241</v>
      </c>
      <c r="E583" s="33">
        <v>711</v>
      </c>
      <c r="F583" s="69">
        <v>5729250604</v>
      </c>
      <c r="G583" s="33">
        <v>684</v>
      </c>
      <c r="H583" s="69">
        <v>5511684126</v>
      </c>
      <c r="I583" s="71"/>
    </row>
    <row r="584" spans="1:9" x14ac:dyDescent="0.25">
      <c r="A584" s="33" t="s">
        <v>5164</v>
      </c>
      <c r="B584" s="33">
        <v>31503</v>
      </c>
      <c r="C584" s="33">
        <f t="shared" si="9"/>
        <v>315</v>
      </c>
      <c r="D584" s="33">
        <v>1916</v>
      </c>
      <c r="E584" s="33">
        <v>1089</v>
      </c>
      <c r="F584" s="69">
        <v>5683716075</v>
      </c>
      <c r="G584" s="33">
        <v>976</v>
      </c>
      <c r="H584" s="69">
        <v>509394572</v>
      </c>
      <c r="I584" s="71"/>
    </row>
    <row r="585" spans="1:9" x14ac:dyDescent="0.25">
      <c r="A585" s="33" t="s">
        <v>5164</v>
      </c>
      <c r="B585" s="33">
        <v>31504</v>
      </c>
      <c r="C585" s="33">
        <f t="shared" si="9"/>
        <v>315</v>
      </c>
      <c r="D585" s="33">
        <v>1236</v>
      </c>
      <c r="E585" s="33">
        <v>808</v>
      </c>
      <c r="F585" s="69">
        <v>6537216828</v>
      </c>
      <c r="G585" s="33">
        <v>751</v>
      </c>
      <c r="H585" s="69">
        <v>607605178</v>
      </c>
      <c r="I585" s="71"/>
    </row>
    <row r="586" spans="1:9" x14ac:dyDescent="0.25">
      <c r="A586" s="33" t="s">
        <v>5164</v>
      </c>
      <c r="B586" s="33">
        <v>31505</v>
      </c>
      <c r="C586" s="33">
        <f t="shared" si="9"/>
        <v>315</v>
      </c>
      <c r="D586" s="33">
        <v>2724</v>
      </c>
      <c r="E586" s="33">
        <v>1547</v>
      </c>
      <c r="F586" s="69">
        <v>5679148311</v>
      </c>
      <c r="G586" s="33">
        <v>1429</v>
      </c>
      <c r="H586" s="69">
        <v>5245961821</v>
      </c>
      <c r="I586" s="71"/>
    </row>
    <row r="587" spans="1:9" x14ac:dyDescent="0.25">
      <c r="A587" s="33" t="s">
        <v>5164</v>
      </c>
      <c r="B587" s="33">
        <v>31506</v>
      </c>
      <c r="C587" s="33">
        <f t="shared" si="9"/>
        <v>315</v>
      </c>
      <c r="D587" s="33">
        <v>579</v>
      </c>
      <c r="E587" s="33">
        <v>255</v>
      </c>
      <c r="F587" s="69">
        <v>4404145078</v>
      </c>
      <c r="G587" s="33">
        <v>241</v>
      </c>
      <c r="H587" s="69">
        <v>4162348877</v>
      </c>
      <c r="I587" s="71"/>
    </row>
    <row r="588" spans="1:9" x14ac:dyDescent="0.25">
      <c r="A588" s="33" t="s">
        <v>5164</v>
      </c>
      <c r="B588" s="33">
        <v>31507</v>
      </c>
      <c r="C588" s="33">
        <f t="shared" si="9"/>
        <v>315</v>
      </c>
      <c r="D588" s="33">
        <v>2399</v>
      </c>
      <c r="E588" s="33">
        <v>1540</v>
      </c>
      <c r="F588" s="69">
        <v>6419341392</v>
      </c>
      <c r="G588" s="33">
        <v>1452</v>
      </c>
      <c r="H588" s="69">
        <v>6052521884</v>
      </c>
      <c r="I588" s="71"/>
    </row>
    <row r="589" spans="1:9" x14ac:dyDescent="0.25">
      <c r="A589" s="33" t="s">
        <v>5164</v>
      </c>
      <c r="B589" s="33">
        <v>31508</v>
      </c>
      <c r="C589" s="33">
        <f t="shared" si="9"/>
        <v>315</v>
      </c>
      <c r="D589" s="33">
        <v>1093</v>
      </c>
      <c r="E589" s="33">
        <v>660</v>
      </c>
      <c r="F589" s="69">
        <v>6038426349</v>
      </c>
      <c r="G589" s="33">
        <v>623</v>
      </c>
      <c r="H589" s="69">
        <v>5699908509</v>
      </c>
      <c r="I589" s="71"/>
    </row>
    <row r="590" spans="1:9" x14ac:dyDescent="0.25">
      <c r="A590" s="33" t="s">
        <v>5164</v>
      </c>
      <c r="B590" s="33">
        <v>31509</v>
      </c>
      <c r="C590" s="33">
        <f t="shared" si="9"/>
        <v>315</v>
      </c>
      <c r="D590" s="33">
        <v>1494</v>
      </c>
      <c r="E590" s="33">
        <v>824</v>
      </c>
      <c r="F590" s="69">
        <v>5515394913</v>
      </c>
      <c r="G590" s="33">
        <v>768</v>
      </c>
      <c r="H590" s="69">
        <v>5140562249</v>
      </c>
      <c r="I590" s="71"/>
    </row>
    <row r="591" spans="1:9" x14ac:dyDescent="0.25">
      <c r="A591" s="33" t="s">
        <v>5164</v>
      </c>
      <c r="B591" s="33">
        <v>31511</v>
      </c>
      <c r="C591" s="33">
        <f t="shared" si="9"/>
        <v>315</v>
      </c>
      <c r="D591" s="33">
        <v>1731</v>
      </c>
      <c r="E591" s="33">
        <v>1078</v>
      </c>
      <c r="F591" s="69">
        <v>6227614096</v>
      </c>
      <c r="G591" s="33">
        <v>1014</v>
      </c>
      <c r="H591" s="69">
        <v>5857885615</v>
      </c>
      <c r="I591" s="71"/>
    </row>
    <row r="592" spans="1:9" x14ac:dyDescent="0.25">
      <c r="A592" s="33" t="s">
        <v>5164</v>
      </c>
      <c r="B592" s="33">
        <v>31513</v>
      </c>
      <c r="C592" s="33">
        <f t="shared" si="9"/>
        <v>315</v>
      </c>
      <c r="D592" s="33">
        <v>1857</v>
      </c>
      <c r="E592" s="33">
        <v>1253</v>
      </c>
      <c r="F592" s="69">
        <v>6747442111</v>
      </c>
      <c r="G592" s="33">
        <v>1170</v>
      </c>
      <c r="H592" s="69">
        <v>6300484653</v>
      </c>
      <c r="I592" s="71"/>
    </row>
    <row r="593" spans="1:9" x14ac:dyDescent="0.25">
      <c r="A593" s="33" t="s">
        <v>5164</v>
      </c>
      <c r="B593" s="33">
        <v>31514</v>
      </c>
      <c r="C593" s="33">
        <f t="shared" si="9"/>
        <v>315</v>
      </c>
      <c r="D593" s="33">
        <v>2580</v>
      </c>
      <c r="E593" s="33">
        <v>1663</v>
      </c>
      <c r="F593" s="69">
        <v>6445736434</v>
      </c>
      <c r="G593" s="33">
        <v>1578</v>
      </c>
      <c r="H593" s="69">
        <v>611627907</v>
      </c>
      <c r="I593" s="71"/>
    </row>
    <row r="594" spans="1:9" x14ac:dyDescent="0.25">
      <c r="A594" s="33" t="s">
        <v>5164</v>
      </c>
      <c r="B594" s="33">
        <v>31515</v>
      </c>
      <c r="C594" s="33">
        <f t="shared" si="9"/>
        <v>315</v>
      </c>
      <c r="D594" s="33">
        <v>1104</v>
      </c>
      <c r="E594" s="33">
        <v>604</v>
      </c>
      <c r="F594" s="69">
        <v>5471014493</v>
      </c>
      <c r="G594" s="33">
        <v>562</v>
      </c>
      <c r="H594" s="69">
        <v>509057971</v>
      </c>
      <c r="I594" s="71"/>
    </row>
    <row r="595" spans="1:9" x14ac:dyDescent="0.25">
      <c r="A595" s="33" t="s">
        <v>5164</v>
      </c>
      <c r="B595" s="33">
        <v>31516</v>
      </c>
      <c r="C595" s="33">
        <f t="shared" si="9"/>
        <v>315</v>
      </c>
      <c r="D595" s="33">
        <v>1063</v>
      </c>
      <c r="E595" s="33">
        <v>660</v>
      </c>
      <c r="F595" s="69">
        <v>6208842897</v>
      </c>
      <c r="G595" s="33">
        <v>621</v>
      </c>
      <c r="H595" s="69">
        <v>5841956726</v>
      </c>
      <c r="I595" s="71"/>
    </row>
    <row r="596" spans="1:9" x14ac:dyDescent="0.25">
      <c r="A596" s="33" t="s">
        <v>5164</v>
      </c>
      <c r="B596" s="33">
        <v>31517</v>
      </c>
      <c r="C596" s="33">
        <f t="shared" si="9"/>
        <v>315</v>
      </c>
      <c r="D596" s="33">
        <v>1549</v>
      </c>
      <c r="E596" s="33">
        <v>896</v>
      </c>
      <c r="F596" s="69">
        <v>5784377017</v>
      </c>
      <c r="G596" s="33">
        <v>854</v>
      </c>
      <c r="H596" s="69">
        <v>5513234345</v>
      </c>
      <c r="I596" s="71"/>
    </row>
    <row r="597" spans="1:9" x14ac:dyDescent="0.25">
      <c r="A597" s="33" t="s">
        <v>5164</v>
      </c>
      <c r="B597" s="33">
        <v>31519</v>
      </c>
      <c r="C597" s="33">
        <f t="shared" si="9"/>
        <v>315</v>
      </c>
      <c r="D597" s="33">
        <v>1355</v>
      </c>
      <c r="E597" s="33">
        <v>881</v>
      </c>
      <c r="F597" s="69">
        <v>6501845018</v>
      </c>
      <c r="G597" s="33">
        <v>846</v>
      </c>
      <c r="H597" s="69">
        <v>6243542435</v>
      </c>
      <c r="I597" s="71"/>
    </row>
    <row r="598" spans="1:9" x14ac:dyDescent="0.25">
      <c r="A598" s="33" t="s">
        <v>5164</v>
      </c>
      <c r="B598" s="33">
        <v>31520</v>
      </c>
      <c r="C598" s="33">
        <f t="shared" si="9"/>
        <v>315</v>
      </c>
      <c r="D598" s="33">
        <v>3830</v>
      </c>
      <c r="E598" s="33">
        <v>2543</v>
      </c>
      <c r="F598" s="69">
        <v>6639686684</v>
      </c>
      <c r="G598" s="33">
        <v>2406</v>
      </c>
      <c r="H598" s="69">
        <v>6281984334</v>
      </c>
      <c r="I598" s="71"/>
    </row>
    <row r="599" spans="1:9" x14ac:dyDescent="0.25">
      <c r="A599" s="33" t="s">
        <v>5164</v>
      </c>
      <c r="B599" s="33">
        <v>31521</v>
      </c>
      <c r="C599" s="33">
        <f t="shared" si="9"/>
        <v>315</v>
      </c>
      <c r="D599" s="33">
        <v>3221</v>
      </c>
      <c r="E599" s="33">
        <v>1950</v>
      </c>
      <c r="F599" s="69">
        <v>6054020491</v>
      </c>
      <c r="G599" s="33">
        <v>1833</v>
      </c>
      <c r="H599" s="69">
        <v>5690779261</v>
      </c>
      <c r="I599" s="71"/>
    </row>
    <row r="600" spans="1:9" x14ac:dyDescent="0.25">
      <c r="A600" s="33" t="s">
        <v>5164</v>
      </c>
      <c r="B600" s="33">
        <v>31522</v>
      </c>
      <c r="C600" s="33">
        <f t="shared" si="9"/>
        <v>315</v>
      </c>
      <c r="D600" s="33">
        <v>1688</v>
      </c>
      <c r="E600" s="33">
        <v>1000</v>
      </c>
      <c r="F600" s="69">
        <v>5924170616</v>
      </c>
      <c r="G600" s="33">
        <v>946</v>
      </c>
      <c r="H600" s="69">
        <v>5604265403</v>
      </c>
      <c r="I600" s="71"/>
    </row>
    <row r="601" spans="1:9" x14ac:dyDescent="0.25">
      <c r="A601" s="33" t="s">
        <v>5164</v>
      </c>
      <c r="B601" s="33">
        <v>31523</v>
      </c>
      <c r="C601" s="33">
        <f t="shared" si="9"/>
        <v>315</v>
      </c>
      <c r="D601" s="33">
        <v>919</v>
      </c>
      <c r="E601" s="33">
        <v>553</v>
      </c>
      <c r="F601" s="69">
        <v>6017410229</v>
      </c>
      <c r="G601" s="33">
        <v>522</v>
      </c>
      <c r="H601" s="69">
        <v>5680087051</v>
      </c>
      <c r="I601" s="71"/>
    </row>
    <row r="602" spans="1:9" x14ac:dyDescent="0.25">
      <c r="A602" s="33" t="s">
        <v>5164</v>
      </c>
      <c r="B602" s="33">
        <v>31524</v>
      </c>
      <c r="C602" s="33">
        <f t="shared" si="9"/>
        <v>315</v>
      </c>
      <c r="D602" s="33">
        <v>5596</v>
      </c>
      <c r="E602" s="33">
        <v>3781</v>
      </c>
      <c r="F602" s="69">
        <v>6756611866</v>
      </c>
      <c r="G602" s="33">
        <v>3590</v>
      </c>
      <c r="H602" s="69">
        <v>641529664</v>
      </c>
      <c r="I602" s="71"/>
    </row>
    <row r="603" spans="1:9" x14ac:dyDescent="0.25">
      <c r="A603" s="33" t="s">
        <v>5164</v>
      </c>
      <c r="B603" s="33">
        <v>31525</v>
      </c>
      <c r="C603" s="33">
        <f t="shared" si="9"/>
        <v>315</v>
      </c>
      <c r="D603" s="33">
        <v>1670</v>
      </c>
      <c r="E603" s="33">
        <v>958</v>
      </c>
      <c r="F603" s="69">
        <v>5736526946</v>
      </c>
      <c r="G603" s="33">
        <v>894</v>
      </c>
      <c r="H603" s="69">
        <v>5353293413</v>
      </c>
      <c r="I603" s="71"/>
    </row>
    <row r="604" spans="1:9" x14ac:dyDescent="0.25">
      <c r="A604" s="33" t="s">
        <v>5164</v>
      </c>
      <c r="B604" s="33">
        <v>31527</v>
      </c>
      <c r="C604" s="33">
        <f t="shared" si="9"/>
        <v>315</v>
      </c>
      <c r="D604" s="33">
        <v>2016</v>
      </c>
      <c r="E604" s="33">
        <v>1235</v>
      </c>
      <c r="F604" s="69">
        <v>6125992063</v>
      </c>
      <c r="G604" s="33">
        <v>1167</v>
      </c>
      <c r="H604" s="69">
        <v>5788690476</v>
      </c>
      <c r="I604" s="71"/>
    </row>
    <row r="605" spans="1:9" x14ac:dyDescent="0.25">
      <c r="A605" s="33" t="s">
        <v>5164</v>
      </c>
      <c r="B605" s="33">
        <v>31528</v>
      </c>
      <c r="C605" s="33">
        <f t="shared" si="9"/>
        <v>315</v>
      </c>
      <c r="D605" s="33">
        <v>1036</v>
      </c>
      <c r="E605" s="33">
        <v>554</v>
      </c>
      <c r="F605" s="69">
        <v>5347490347</v>
      </c>
      <c r="G605" s="33">
        <v>502</v>
      </c>
      <c r="H605" s="69">
        <v>4845559846</v>
      </c>
      <c r="I605" s="71"/>
    </row>
    <row r="606" spans="1:9" x14ac:dyDescent="0.25">
      <c r="A606" s="33" t="s">
        <v>5164</v>
      </c>
      <c r="B606" s="33">
        <v>31530</v>
      </c>
      <c r="C606" s="33">
        <f t="shared" si="9"/>
        <v>315</v>
      </c>
      <c r="D606" s="33">
        <v>2156</v>
      </c>
      <c r="E606" s="33">
        <v>1430</v>
      </c>
      <c r="F606" s="69">
        <v>6632653061</v>
      </c>
      <c r="G606" s="33">
        <v>1346</v>
      </c>
      <c r="H606" s="69">
        <v>6243042672</v>
      </c>
      <c r="I606" s="71"/>
    </row>
    <row r="607" spans="1:9" x14ac:dyDescent="0.25">
      <c r="A607" s="33" t="s">
        <v>5164</v>
      </c>
      <c r="B607" s="33">
        <v>31531</v>
      </c>
      <c r="C607" s="33">
        <f t="shared" si="9"/>
        <v>315</v>
      </c>
      <c r="D607" s="33">
        <v>1450</v>
      </c>
      <c r="E607" s="33">
        <v>844</v>
      </c>
      <c r="F607" s="69">
        <v>5820689655</v>
      </c>
      <c r="G607" s="33">
        <v>772</v>
      </c>
      <c r="H607" s="69">
        <v>5324137931</v>
      </c>
      <c r="I607" s="71"/>
    </row>
    <row r="608" spans="1:9" x14ac:dyDescent="0.25">
      <c r="A608" s="33" t="s">
        <v>5164</v>
      </c>
      <c r="B608" s="33">
        <v>31533</v>
      </c>
      <c r="C608" s="33">
        <f t="shared" si="9"/>
        <v>315</v>
      </c>
      <c r="D608" s="33">
        <v>3944</v>
      </c>
      <c r="E608" s="33">
        <v>2574</v>
      </c>
      <c r="F608" s="69">
        <v>6526369168</v>
      </c>
      <c r="G608" s="33">
        <v>2436</v>
      </c>
      <c r="H608" s="69">
        <v>6176470588</v>
      </c>
      <c r="I608" s="71"/>
    </row>
    <row r="609" spans="1:9" x14ac:dyDescent="0.25">
      <c r="A609" s="33" t="s">
        <v>5164</v>
      </c>
      <c r="B609" s="33">
        <v>31534</v>
      </c>
      <c r="C609" s="33">
        <f t="shared" si="9"/>
        <v>315</v>
      </c>
      <c r="D609" s="33">
        <v>2421</v>
      </c>
      <c r="E609" s="33">
        <v>1530</v>
      </c>
      <c r="F609" s="69">
        <v>6319702602</v>
      </c>
      <c r="G609" s="33">
        <v>1402</v>
      </c>
      <c r="H609" s="69">
        <v>5790995456</v>
      </c>
      <c r="I609" s="71"/>
    </row>
    <row r="610" spans="1:9" x14ac:dyDescent="0.25">
      <c r="A610" s="33" t="s">
        <v>5164</v>
      </c>
      <c r="B610" s="33">
        <v>31535</v>
      </c>
      <c r="C610" s="33">
        <f t="shared" si="9"/>
        <v>315</v>
      </c>
      <c r="D610" s="33">
        <v>1039</v>
      </c>
      <c r="E610" s="33">
        <v>658</v>
      </c>
      <c r="F610" s="69">
        <v>6333012512</v>
      </c>
      <c r="G610" s="33">
        <v>623</v>
      </c>
      <c r="H610" s="69">
        <v>5996150144</v>
      </c>
      <c r="I610" s="71"/>
    </row>
    <row r="611" spans="1:9" x14ac:dyDescent="0.25">
      <c r="A611" s="33" t="s">
        <v>5164</v>
      </c>
      <c r="B611" s="33">
        <v>31537</v>
      </c>
      <c r="C611" s="33">
        <f t="shared" si="9"/>
        <v>315</v>
      </c>
      <c r="D611" s="33">
        <v>2295</v>
      </c>
      <c r="E611" s="33">
        <v>1270</v>
      </c>
      <c r="F611" s="69">
        <v>5533769063</v>
      </c>
      <c r="G611" s="33">
        <v>1174</v>
      </c>
      <c r="H611" s="69">
        <v>511546841</v>
      </c>
      <c r="I611" s="71"/>
    </row>
    <row r="612" spans="1:9" x14ac:dyDescent="0.25">
      <c r="A612" s="33" t="s">
        <v>5164</v>
      </c>
      <c r="B612" s="33">
        <v>31539</v>
      </c>
      <c r="C612" s="33">
        <f t="shared" si="9"/>
        <v>315</v>
      </c>
      <c r="D612" s="33">
        <v>3052</v>
      </c>
      <c r="E612" s="33">
        <v>1764</v>
      </c>
      <c r="F612" s="69">
        <v>5779816514</v>
      </c>
      <c r="G612" s="33">
        <v>1658</v>
      </c>
      <c r="H612" s="69">
        <v>5432503277</v>
      </c>
      <c r="I612" s="71"/>
    </row>
    <row r="613" spans="1:9" x14ac:dyDescent="0.25">
      <c r="A613" s="33" t="s">
        <v>5164</v>
      </c>
      <c r="B613" s="33">
        <v>31540</v>
      </c>
      <c r="C613" s="33">
        <f t="shared" si="9"/>
        <v>315</v>
      </c>
      <c r="D613" s="33">
        <v>1619</v>
      </c>
      <c r="E613" s="33">
        <v>1023</v>
      </c>
      <c r="F613" s="69">
        <v>6318715256</v>
      </c>
      <c r="G613" s="33">
        <v>956</v>
      </c>
      <c r="H613" s="69">
        <v>5904879555</v>
      </c>
      <c r="I613" s="71"/>
    </row>
    <row r="614" spans="1:9" x14ac:dyDescent="0.25">
      <c r="A614" s="33" t="s">
        <v>5164</v>
      </c>
      <c r="B614" s="33">
        <v>31541</v>
      </c>
      <c r="C614" s="33">
        <f t="shared" si="9"/>
        <v>315</v>
      </c>
      <c r="D614" s="33">
        <v>1117</v>
      </c>
      <c r="E614" s="33">
        <v>692</v>
      </c>
      <c r="F614" s="69">
        <v>6195165622</v>
      </c>
      <c r="G614" s="33">
        <v>634</v>
      </c>
      <c r="H614" s="69">
        <v>5675917637</v>
      </c>
      <c r="I614" s="71"/>
    </row>
    <row r="615" spans="1:9" x14ac:dyDescent="0.25">
      <c r="A615" s="33" t="s">
        <v>5164</v>
      </c>
      <c r="B615" s="33">
        <v>31542</v>
      </c>
      <c r="C615" s="33">
        <f t="shared" si="9"/>
        <v>315</v>
      </c>
      <c r="D615" s="33">
        <v>962</v>
      </c>
      <c r="E615" s="33">
        <v>657</v>
      </c>
      <c r="F615" s="69">
        <v>682952183</v>
      </c>
      <c r="G615" s="33">
        <v>619</v>
      </c>
      <c r="H615" s="69">
        <v>6434511435</v>
      </c>
      <c r="I615" s="71"/>
    </row>
    <row r="616" spans="1:9" x14ac:dyDescent="0.25">
      <c r="A616" s="33" t="s">
        <v>5164</v>
      </c>
      <c r="B616" s="33">
        <v>31543</v>
      </c>
      <c r="C616" s="33">
        <f t="shared" si="9"/>
        <v>315</v>
      </c>
      <c r="D616" s="33">
        <v>1029</v>
      </c>
      <c r="E616" s="33">
        <v>650</v>
      </c>
      <c r="F616" s="69">
        <v>6316812439</v>
      </c>
      <c r="G616" s="33">
        <v>619</v>
      </c>
      <c r="H616" s="69">
        <v>6015549077</v>
      </c>
      <c r="I616" s="71"/>
    </row>
    <row r="617" spans="1:9" x14ac:dyDescent="0.25">
      <c r="A617" s="33" t="s">
        <v>5164</v>
      </c>
      <c r="B617" s="33">
        <v>31546</v>
      </c>
      <c r="C617" s="33">
        <f t="shared" si="9"/>
        <v>315</v>
      </c>
      <c r="D617" s="33">
        <v>1110</v>
      </c>
      <c r="E617" s="33">
        <v>636</v>
      </c>
      <c r="F617" s="69">
        <v>572972973</v>
      </c>
      <c r="G617" s="33">
        <v>588</v>
      </c>
      <c r="H617" s="69">
        <v>5297297297</v>
      </c>
      <c r="I617" s="71"/>
    </row>
    <row r="618" spans="1:9" x14ac:dyDescent="0.25">
      <c r="A618" s="33" t="s">
        <v>5164</v>
      </c>
      <c r="B618" s="33">
        <v>31549</v>
      </c>
      <c r="C618" s="33">
        <f t="shared" si="9"/>
        <v>315</v>
      </c>
      <c r="D618" s="33">
        <v>5565</v>
      </c>
      <c r="E618" s="33">
        <v>3659</v>
      </c>
      <c r="F618" s="69">
        <v>6575022462</v>
      </c>
      <c r="G618" s="33">
        <v>3423</v>
      </c>
      <c r="H618" s="69">
        <v>6150943396</v>
      </c>
      <c r="I618" s="71"/>
    </row>
    <row r="619" spans="1:9" x14ac:dyDescent="0.25">
      <c r="A619" s="33" t="s">
        <v>5164</v>
      </c>
      <c r="B619" s="33">
        <v>31550</v>
      </c>
      <c r="C619" s="33">
        <f t="shared" si="9"/>
        <v>315</v>
      </c>
      <c r="D619" s="33">
        <v>1215</v>
      </c>
      <c r="E619" s="33">
        <v>806</v>
      </c>
      <c r="F619" s="69">
        <v>6633744856</v>
      </c>
      <c r="G619" s="33">
        <v>765</v>
      </c>
      <c r="H619" s="69">
        <v>6296296296</v>
      </c>
      <c r="I619" s="71"/>
    </row>
    <row r="620" spans="1:9" x14ac:dyDescent="0.25">
      <c r="A620" s="33" t="s">
        <v>5164</v>
      </c>
      <c r="B620" s="33">
        <v>31551</v>
      </c>
      <c r="C620" s="33">
        <f t="shared" si="9"/>
        <v>315</v>
      </c>
      <c r="D620" s="33">
        <v>1648</v>
      </c>
      <c r="E620" s="33">
        <v>918</v>
      </c>
      <c r="F620" s="69">
        <v>557038835</v>
      </c>
      <c r="G620" s="33">
        <v>831</v>
      </c>
      <c r="H620" s="69">
        <v>5042475728</v>
      </c>
      <c r="I620" s="71"/>
    </row>
    <row r="621" spans="1:9" x14ac:dyDescent="0.25">
      <c r="A621" s="33" t="s">
        <v>5164</v>
      </c>
      <c r="B621" s="33">
        <v>31552</v>
      </c>
      <c r="C621" s="33">
        <f t="shared" si="9"/>
        <v>315</v>
      </c>
      <c r="D621" s="33">
        <v>2009</v>
      </c>
      <c r="E621" s="33">
        <v>1242</v>
      </c>
      <c r="F621" s="69">
        <v>6182180189</v>
      </c>
      <c r="G621" s="33">
        <v>1175</v>
      </c>
      <c r="H621" s="69">
        <v>5848680936</v>
      </c>
      <c r="I621" s="71"/>
    </row>
    <row r="622" spans="1:9" x14ac:dyDescent="0.25">
      <c r="A622" s="33" t="s">
        <v>5164</v>
      </c>
      <c r="B622" s="33">
        <v>31553</v>
      </c>
      <c r="C622" s="33">
        <f t="shared" si="9"/>
        <v>315</v>
      </c>
      <c r="D622" s="33">
        <v>1753</v>
      </c>
      <c r="E622" s="33">
        <v>1121</v>
      </c>
      <c r="F622" s="69">
        <v>6394751854</v>
      </c>
      <c r="G622" s="33">
        <v>1074</v>
      </c>
      <c r="H622" s="69">
        <v>6126640046</v>
      </c>
      <c r="I622" s="71"/>
    </row>
    <row r="623" spans="1:9" x14ac:dyDescent="0.25">
      <c r="A623" s="33" t="s">
        <v>5164</v>
      </c>
      <c r="B623" s="33">
        <v>31601</v>
      </c>
      <c r="C623" s="33">
        <f t="shared" si="9"/>
        <v>316</v>
      </c>
      <c r="D623" s="33">
        <v>750</v>
      </c>
      <c r="E623" s="33">
        <v>571</v>
      </c>
      <c r="F623" s="69">
        <v>7613333333</v>
      </c>
      <c r="G623" s="33">
        <v>553</v>
      </c>
      <c r="H623" s="69">
        <v>7373333333</v>
      </c>
      <c r="I623" s="71"/>
    </row>
    <row r="624" spans="1:9" x14ac:dyDescent="0.25">
      <c r="A624" s="33" t="s">
        <v>5164</v>
      </c>
      <c r="B624" s="33">
        <v>31603</v>
      </c>
      <c r="C624" s="33">
        <f t="shared" si="9"/>
        <v>316</v>
      </c>
      <c r="D624" s="33">
        <v>1877</v>
      </c>
      <c r="E624" s="33">
        <v>1310</v>
      </c>
      <c r="F624" s="69">
        <v>6979222163</v>
      </c>
      <c r="G624" s="33">
        <v>1251</v>
      </c>
      <c r="H624" s="69">
        <v>6664890783</v>
      </c>
      <c r="I624" s="71"/>
    </row>
    <row r="625" spans="1:9" x14ac:dyDescent="0.25">
      <c r="A625" s="33" t="s">
        <v>5164</v>
      </c>
      <c r="B625" s="33">
        <v>31604</v>
      </c>
      <c r="C625" s="33">
        <f t="shared" si="9"/>
        <v>316</v>
      </c>
      <c r="D625" s="33">
        <v>1585</v>
      </c>
      <c r="E625" s="33">
        <v>1206</v>
      </c>
      <c r="F625" s="69">
        <v>7608832808</v>
      </c>
      <c r="G625" s="33">
        <v>1154</v>
      </c>
      <c r="H625" s="69">
        <v>7280757098</v>
      </c>
      <c r="I625" s="71"/>
    </row>
    <row r="626" spans="1:9" x14ac:dyDescent="0.25">
      <c r="A626" s="33" t="s">
        <v>5164</v>
      </c>
      <c r="B626" s="33">
        <v>31605</v>
      </c>
      <c r="C626" s="33">
        <f t="shared" si="9"/>
        <v>316</v>
      </c>
      <c r="D626" s="33">
        <v>1328</v>
      </c>
      <c r="E626" s="33">
        <v>991</v>
      </c>
      <c r="F626" s="69">
        <v>7462349398</v>
      </c>
      <c r="G626" s="33">
        <v>961</v>
      </c>
      <c r="H626" s="69">
        <v>7236445783</v>
      </c>
      <c r="I626" s="71"/>
    </row>
    <row r="627" spans="1:9" x14ac:dyDescent="0.25">
      <c r="A627" s="33" t="s">
        <v>5164</v>
      </c>
      <c r="B627" s="33">
        <v>31606</v>
      </c>
      <c r="C627" s="33">
        <f t="shared" si="9"/>
        <v>316</v>
      </c>
      <c r="D627" s="33">
        <v>1091</v>
      </c>
      <c r="E627" s="33">
        <v>822</v>
      </c>
      <c r="F627" s="69">
        <v>7534372136</v>
      </c>
      <c r="G627" s="33">
        <v>801</v>
      </c>
      <c r="H627" s="69">
        <v>7341888176</v>
      </c>
      <c r="I627" s="71"/>
    </row>
    <row r="628" spans="1:9" x14ac:dyDescent="0.25">
      <c r="A628" s="33" t="s">
        <v>5164</v>
      </c>
      <c r="B628" s="33">
        <v>31608</v>
      </c>
      <c r="C628" s="33">
        <f t="shared" si="9"/>
        <v>316</v>
      </c>
      <c r="D628" s="33">
        <v>488</v>
      </c>
      <c r="E628" s="33">
        <v>379</v>
      </c>
      <c r="F628" s="69">
        <v>7766393443</v>
      </c>
      <c r="G628" s="33">
        <v>372</v>
      </c>
      <c r="H628" s="69">
        <v>762295082</v>
      </c>
      <c r="I628" s="71"/>
    </row>
    <row r="629" spans="1:9" x14ac:dyDescent="0.25">
      <c r="A629" s="33" t="s">
        <v>5164</v>
      </c>
      <c r="B629" s="33">
        <v>31609</v>
      </c>
      <c r="C629" s="33">
        <f t="shared" si="9"/>
        <v>316</v>
      </c>
      <c r="D629" s="33">
        <v>802</v>
      </c>
      <c r="E629" s="33">
        <v>601</v>
      </c>
      <c r="F629" s="69">
        <v>7493765586</v>
      </c>
      <c r="G629" s="33">
        <v>575</v>
      </c>
      <c r="H629" s="69">
        <v>716957606</v>
      </c>
      <c r="I629" s="71"/>
    </row>
    <row r="630" spans="1:9" x14ac:dyDescent="0.25">
      <c r="A630" s="33" t="s">
        <v>5164</v>
      </c>
      <c r="B630" s="33">
        <v>31611</v>
      </c>
      <c r="C630" s="33">
        <f t="shared" si="9"/>
        <v>316</v>
      </c>
      <c r="D630" s="33">
        <v>873</v>
      </c>
      <c r="E630" s="33">
        <v>680</v>
      </c>
      <c r="F630" s="69">
        <v>7789232532</v>
      </c>
      <c r="G630" s="33">
        <v>656</v>
      </c>
      <c r="H630" s="69">
        <v>7514318442</v>
      </c>
      <c r="I630" s="71"/>
    </row>
    <row r="631" spans="1:9" x14ac:dyDescent="0.25">
      <c r="A631" s="33" t="s">
        <v>5164</v>
      </c>
      <c r="B631" s="33">
        <v>31612</v>
      </c>
      <c r="C631" s="33">
        <f t="shared" si="9"/>
        <v>316</v>
      </c>
      <c r="D631" s="33">
        <v>4022</v>
      </c>
      <c r="E631" s="33">
        <v>2967</v>
      </c>
      <c r="F631" s="69">
        <v>7376926902</v>
      </c>
      <c r="G631" s="33">
        <v>2859</v>
      </c>
      <c r="H631" s="69">
        <v>7108403779</v>
      </c>
      <c r="I631" s="71"/>
    </row>
    <row r="632" spans="1:9" x14ac:dyDescent="0.25">
      <c r="A632" s="33" t="s">
        <v>5164</v>
      </c>
      <c r="B632" s="33">
        <v>31613</v>
      </c>
      <c r="C632" s="33">
        <f t="shared" si="9"/>
        <v>316</v>
      </c>
      <c r="D632" s="33">
        <v>1150</v>
      </c>
      <c r="E632" s="33">
        <v>912</v>
      </c>
      <c r="F632" s="69">
        <v>7930434783</v>
      </c>
      <c r="G632" s="33">
        <v>878</v>
      </c>
      <c r="H632" s="69">
        <v>7634782609</v>
      </c>
      <c r="I632" s="71"/>
    </row>
    <row r="633" spans="1:9" x14ac:dyDescent="0.25">
      <c r="A633" s="33" t="s">
        <v>5164</v>
      </c>
      <c r="B633" s="33">
        <v>31614</v>
      </c>
      <c r="C633" s="33">
        <f t="shared" si="9"/>
        <v>316</v>
      </c>
      <c r="D633" s="33">
        <v>2226</v>
      </c>
      <c r="E633" s="33">
        <v>1651</v>
      </c>
      <c r="F633" s="69">
        <v>7416891285</v>
      </c>
      <c r="G633" s="33">
        <v>1592</v>
      </c>
      <c r="H633" s="69">
        <v>7151841869</v>
      </c>
      <c r="I633" s="71"/>
    </row>
    <row r="634" spans="1:9" x14ac:dyDescent="0.25">
      <c r="A634" s="33" t="s">
        <v>5164</v>
      </c>
      <c r="B634" s="33">
        <v>31615</v>
      </c>
      <c r="C634" s="33">
        <f t="shared" si="9"/>
        <v>316</v>
      </c>
      <c r="D634" s="33">
        <v>1477</v>
      </c>
      <c r="E634" s="33">
        <v>1131</v>
      </c>
      <c r="F634" s="69">
        <v>7657413676</v>
      </c>
      <c r="G634" s="33">
        <v>1036</v>
      </c>
      <c r="H634" s="69">
        <v>7014218009</v>
      </c>
      <c r="I634" s="71"/>
    </row>
    <row r="635" spans="1:9" x14ac:dyDescent="0.25">
      <c r="A635" s="33" t="s">
        <v>5164</v>
      </c>
      <c r="B635" s="33">
        <v>31616</v>
      </c>
      <c r="C635" s="33">
        <f t="shared" si="9"/>
        <v>316</v>
      </c>
      <c r="D635" s="33">
        <v>1107</v>
      </c>
      <c r="E635" s="33">
        <v>817</v>
      </c>
      <c r="F635" s="69">
        <v>7380307136</v>
      </c>
      <c r="G635" s="33">
        <v>794</v>
      </c>
      <c r="H635" s="69">
        <v>7172538392</v>
      </c>
      <c r="I635" s="71"/>
    </row>
    <row r="636" spans="1:9" x14ac:dyDescent="0.25">
      <c r="A636" s="33" t="s">
        <v>5164</v>
      </c>
      <c r="B636" s="33">
        <v>31617</v>
      </c>
      <c r="C636" s="33">
        <f t="shared" si="9"/>
        <v>316</v>
      </c>
      <c r="D636" s="33">
        <v>1640</v>
      </c>
      <c r="E636" s="33">
        <v>1262</v>
      </c>
      <c r="F636" s="69">
        <v>7695121951</v>
      </c>
      <c r="G636" s="33">
        <v>1216</v>
      </c>
      <c r="H636" s="69">
        <v>7414634146</v>
      </c>
      <c r="I636" s="71"/>
    </row>
    <row r="637" spans="1:9" x14ac:dyDescent="0.25">
      <c r="A637" s="33" t="s">
        <v>5164</v>
      </c>
      <c r="B637" s="33">
        <v>31620</v>
      </c>
      <c r="C637" s="33">
        <f t="shared" si="9"/>
        <v>316</v>
      </c>
      <c r="D637" s="33">
        <v>871</v>
      </c>
      <c r="E637" s="33">
        <v>617</v>
      </c>
      <c r="F637" s="69">
        <v>7083811711</v>
      </c>
      <c r="G637" s="33">
        <v>583</v>
      </c>
      <c r="H637" s="69">
        <v>6693455798</v>
      </c>
      <c r="I637" s="71"/>
    </row>
    <row r="638" spans="1:9" x14ac:dyDescent="0.25">
      <c r="A638" s="33" t="s">
        <v>5164</v>
      </c>
      <c r="B638" s="33">
        <v>31621</v>
      </c>
      <c r="C638" s="33">
        <f t="shared" si="9"/>
        <v>316</v>
      </c>
      <c r="D638" s="33">
        <v>946</v>
      </c>
      <c r="E638" s="33">
        <v>740</v>
      </c>
      <c r="F638" s="69">
        <v>7822410148</v>
      </c>
      <c r="G638" s="33">
        <v>727</v>
      </c>
      <c r="H638" s="69">
        <v>7684989429</v>
      </c>
      <c r="I638" s="71"/>
    </row>
    <row r="639" spans="1:9" x14ac:dyDescent="0.25">
      <c r="A639" s="33" t="s">
        <v>5164</v>
      </c>
      <c r="B639" s="33">
        <v>31622</v>
      </c>
      <c r="C639" s="33">
        <f t="shared" si="9"/>
        <v>316</v>
      </c>
      <c r="D639" s="33">
        <v>1136</v>
      </c>
      <c r="E639" s="33">
        <v>886</v>
      </c>
      <c r="F639" s="69">
        <v>7799295775</v>
      </c>
      <c r="G639" s="33">
        <v>866</v>
      </c>
      <c r="H639" s="69">
        <v>7623239437</v>
      </c>
      <c r="I639" s="71"/>
    </row>
    <row r="640" spans="1:9" x14ac:dyDescent="0.25">
      <c r="A640" s="33" t="s">
        <v>5164</v>
      </c>
      <c r="B640" s="33">
        <v>31627</v>
      </c>
      <c r="C640" s="33">
        <f t="shared" si="9"/>
        <v>316</v>
      </c>
      <c r="D640" s="33">
        <v>1468</v>
      </c>
      <c r="E640" s="33">
        <v>1160</v>
      </c>
      <c r="F640" s="69">
        <v>7901907357</v>
      </c>
      <c r="G640" s="33">
        <v>1136</v>
      </c>
      <c r="H640" s="69">
        <v>7738419619</v>
      </c>
      <c r="I640" s="71"/>
    </row>
    <row r="641" spans="1:9" x14ac:dyDescent="0.25">
      <c r="A641" s="33" t="s">
        <v>5164</v>
      </c>
      <c r="B641" s="33">
        <v>31628</v>
      </c>
      <c r="C641" s="33">
        <f t="shared" si="9"/>
        <v>316</v>
      </c>
      <c r="D641" s="33">
        <v>1572</v>
      </c>
      <c r="E641" s="33">
        <v>1197</v>
      </c>
      <c r="F641" s="69">
        <v>7614503817</v>
      </c>
      <c r="G641" s="33">
        <v>1159</v>
      </c>
      <c r="H641" s="69">
        <v>7372773537</v>
      </c>
      <c r="I641" s="71"/>
    </row>
    <row r="642" spans="1:9" x14ac:dyDescent="0.25">
      <c r="A642" s="33" t="s">
        <v>5164</v>
      </c>
      <c r="B642" s="33">
        <v>31629</v>
      </c>
      <c r="C642" s="33">
        <f t="shared" si="9"/>
        <v>316</v>
      </c>
      <c r="D642" s="33">
        <v>6246</v>
      </c>
      <c r="E642" s="33">
        <v>4696</v>
      </c>
      <c r="F642" s="69">
        <v>7518411784</v>
      </c>
      <c r="G642" s="33">
        <v>4555</v>
      </c>
      <c r="H642" s="69">
        <v>7292667307</v>
      </c>
      <c r="I642" s="71"/>
    </row>
    <row r="643" spans="1:9" x14ac:dyDescent="0.25">
      <c r="A643" s="33" t="s">
        <v>5164</v>
      </c>
      <c r="B643" s="33">
        <v>31630</v>
      </c>
      <c r="C643" s="33">
        <f t="shared" si="9"/>
        <v>316</v>
      </c>
      <c r="D643" s="33">
        <v>2301</v>
      </c>
      <c r="E643" s="33">
        <v>1729</v>
      </c>
      <c r="F643" s="69">
        <v>7514124294</v>
      </c>
      <c r="G643" s="33">
        <v>1691</v>
      </c>
      <c r="H643" s="69">
        <v>7348978705</v>
      </c>
      <c r="I643" s="71"/>
    </row>
    <row r="644" spans="1:9" x14ac:dyDescent="0.25">
      <c r="A644" s="33" t="s">
        <v>5164</v>
      </c>
      <c r="B644" s="33">
        <v>31633</v>
      </c>
      <c r="C644" s="33">
        <f t="shared" si="9"/>
        <v>316</v>
      </c>
      <c r="D644" s="33">
        <v>11592</v>
      </c>
      <c r="E644" s="33">
        <v>8672</v>
      </c>
      <c r="F644" s="69">
        <v>7481021394</v>
      </c>
      <c r="G644" s="33">
        <v>8387</v>
      </c>
      <c r="H644" s="69">
        <v>7235162181</v>
      </c>
      <c r="I644" s="71"/>
    </row>
    <row r="645" spans="1:9" x14ac:dyDescent="0.25">
      <c r="A645" s="33" t="s">
        <v>5164</v>
      </c>
      <c r="B645" s="33">
        <v>31634</v>
      </c>
      <c r="C645" s="33">
        <f t="shared" si="9"/>
        <v>316</v>
      </c>
      <c r="D645" s="33">
        <v>1390</v>
      </c>
      <c r="E645" s="33">
        <v>981</v>
      </c>
      <c r="F645" s="69">
        <v>7057553957</v>
      </c>
      <c r="G645" s="33">
        <v>953</v>
      </c>
      <c r="H645" s="69">
        <v>6856115108</v>
      </c>
      <c r="I645" s="71"/>
    </row>
    <row r="646" spans="1:9" x14ac:dyDescent="0.25">
      <c r="A646" s="33" t="s">
        <v>5164</v>
      </c>
      <c r="B646" s="33">
        <v>31636</v>
      </c>
      <c r="C646" s="33">
        <f t="shared" ref="C646:C709" si="10">ROUNDDOWN(B646/100,0)</f>
        <v>316</v>
      </c>
      <c r="D646" s="33">
        <v>875</v>
      </c>
      <c r="E646" s="33">
        <v>651</v>
      </c>
      <c r="F646" s="33" t="s">
        <v>5181</v>
      </c>
      <c r="G646" s="33">
        <v>622</v>
      </c>
      <c r="H646" s="69">
        <v>7108571429</v>
      </c>
      <c r="I646" s="71"/>
    </row>
    <row r="647" spans="1:9" x14ac:dyDescent="0.25">
      <c r="A647" s="33" t="s">
        <v>5164</v>
      </c>
      <c r="B647" s="33">
        <v>31642</v>
      </c>
      <c r="C647" s="33">
        <f t="shared" si="10"/>
        <v>316</v>
      </c>
      <c r="D647" s="33">
        <v>1181</v>
      </c>
      <c r="E647" s="33">
        <v>876</v>
      </c>
      <c r="F647" s="69">
        <v>7417442845</v>
      </c>
      <c r="G647" s="33">
        <v>847</v>
      </c>
      <c r="H647" s="69">
        <v>717188823</v>
      </c>
      <c r="I647" s="71"/>
    </row>
    <row r="648" spans="1:9" x14ac:dyDescent="0.25">
      <c r="A648" s="33" t="s">
        <v>5164</v>
      </c>
      <c r="B648" s="33">
        <v>31644</v>
      </c>
      <c r="C648" s="33">
        <f t="shared" si="10"/>
        <v>316</v>
      </c>
      <c r="D648" s="33">
        <v>5500</v>
      </c>
      <c r="E648" s="33">
        <v>4050</v>
      </c>
      <c r="F648" s="69">
        <v>7363636364</v>
      </c>
      <c r="G648" s="33">
        <v>3908</v>
      </c>
      <c r="H648" s="69">
        <v>7105454545</v>
      </c>
      <c r="I648" s="71"/>
    </row>
    <row r="649" spans="1:9" x14ac:dyDescent="0.25">
      <c r="A649" s="33" t="s">
        <v>5164</v>
      </c>
      <c r="B649" s="33">
        <v>31645</v>
      </c>
      <c r="C649" s="33">
        <f t="shared" si="10"/>
        <v>316</v>
      </c>
      <c r="D649" s="33">
        <v>1091</v>
      </c>
      <c r="E649" s="33">
        <v>765</v>
      </c>
      <c r="F649" s="69">
        <v>7011915674</v>
      </c>
      <c r="G649" s="33">
        <v>733</v>
      </c>
      <c r="H649" s="69">
        <v>6718606783</v>
      </c>
      <c r="I649" s="71"/>
    </row>
    <row r="650" spans="1:9" x14ac:dyDescent="0.25">
      <c r="A650" s="33" t="s">
        <v>5164</v>
      </c>
      <c r="B650" s="33">
        <v>31646</v>
      </c>
      <c r="C650" s="33">
        <f t="shared" si="10"/>
        <v>316</v>
      </c>
      <c r="D650" s="33">
        <v>834</v>
      </c>
      <c r="E650" s="33">
        <v>643</v>
      </c>
      <c r="F650" s="69">
        <v>7709832134</v>
      </c>
      <c r="G650" s="33">
        <v>616</v>
      </c>
      <c r="H650" s="69">
        <v>7386091127</v>
      </c>
      <c r="I650" s="71"/>
    </row>
    <row r="651" spans="1:9" x14ac:dyDescent="0.25">
      <c r="A651" s="33" t="s">
        <v>5164</v>
      </c>
      <c r="B651" s="33">
        <v>31649</v>
      </c>
      <c r="C651" s="33">
        <f t="shared" si="10"/>
        <v>316</v>
      </c>
      <c r="D651" s="33">
        <v>1917</v>
      </c>
      <c r="E651" s="33">
        <v>1481</v>
      </c>
      <c r="F651" s="69">
        <v>7725612937</v>
      </c>
      <c r="G651" s="33">
        <v>1432</v>
      </c>
      <c r="H651" s="69">
        <v>7470005216</v>
      </c>
      <c r="I651" s="71"/>
    </row>
    <row r="652" spans="1:9" x14ac:dyDescent="0.25">
      <c r="A652" s="33" t="s">
        <v>5164</v>
      </c>
      <c r="B652" s="33">
        <v>31650</v>
      </c>
      <c r="C652" s="33">
        <f t="shared" si="10"/>
        <v>316</v>
      </c>
      <c r="D652" s="33">
        <v>1612</v>
      </c>
      <c r="E652" s="33">
        <v>1164</v>
      </c>
      <c r="F652" s="69">
        <v>7220843672</v>
      </c>
      <c r="G652" s="33">
        <v>1121</v>
      </c>
      <c r="H652" s="69">
        <v>6954094293</v>
      </c>
      <c r="I652" s="71"/>
    </row>
    <row r="653" spans="1:9" x14ac:dyDescent="0.25">
      <c r="A653" s="33" t="s">
        <v>5164</v>
      </c>
      <c r="B653" s="33">
        <v>31651</v>
      </c>
      <c r="C653" s="33">
        <f t="shared" si="10"/>
        <v>316</v>
      </c>
      <c r="D653" s="33">
        <v>2631</v>
      </c>
      <c r="E653" s="33">
        <v>2006</v>
      </c>
      <c r="F653" s="69">
        <v>7624477385</v>
      </c>
      <c r="G653" s="33">
        <v>1955</v>
      </c>
      <c r="H653" s="69">
        <v>743063474</v>
      </c>
      <c r="I653" s="71"/>
    </row>
    <row r="654" spans="1:9" x14ac:dyDescent="0.25">
      <c r="A654" s="33" t="s">
        <v>5164</v>
      </c>
      <c r="B654" s="33">
        <v>31652</v>
      </c>
      <c r="C654" s="33">
        <f t="shared" si="10"/>
        <v>316</v>
      </c>
      <c r="D654" s="33">
        <v>555</v>
      </c>
      <c r="E654" s="33">
        <v>416</v>
      </c>
      <c r="F654" s="69">
        <v>7495495495</v>
      </c>
      <c r="G654" s="33">
        <v>386</v>
      </c>
      <c r="H654" s="69">
        <v>6954954955</v>
      </c>
      <c r="I654" s="71"/>
    </row>
    <row r="655" spans="1:9" x14ac:dyDescent="0.25">
      <c r="A655" s="33" t="s">
        <v>5164</v>
      </c>
      <c r="B655" s="33">
        <v>31653</v>
      </c>
      <c r="C655" s="33">
        <f t="shared" si="10"/>
        <v>316</v>
      </c>
      <c r="D655" s="33">
        <v>1550</v>
      </c>
      <c r="E655" s="33">
        <v>1203</v>
      </c>
      <c r="F655" s="69">
        <v>7761290323</v>
      </c>
      <c r="G655" s="33">
        <v>1163</v>
      </c>
      <c r="H655" s="69">
        <v>7503225806</v>
      </c>
      <c r="I655" s="71"/>
    </row>
    <row r="656" spans="1:9" x14ac:dyDescent="0.25">
      <c r="A656" s="33" t="s">
        <v>5164</v>
      </c>
      <c r="B656" s="33">
        <v>31654</v>
      </c>
      <c r="C656" s="33">
        <f t="shared" si="10"/>
        <v>316</v>
      </c>
      <c r="D656" s="33">
        <v>2092</v>
      </c>
      <c r="E656" s="33">
        <v>1535</v>
      </c>
      <c r="F656" s="69">
        <v>7337476099</v>
      </c>
      <c r="G656" s="33">
        <v>1476</v>
      </c>
      <c r="H656" s="69">
        <v>7055449331</v>
      </c>
      <c r="I656" s="71"/>
    </row>
    <row r="657" spans="1:9" x14ac:dyDescent="0.25">
      <c r="A657" s="33" t="s">
        <v>5164</v>
      </c>
      <c r="B657" s="33">
        <v>31655</v>
      </c>
      <c r="C657" s="33">
        <f t="shared" si="10"/>
        <v>316</v>
      </c>
      <c r="D657" s="33">
        <v>7342</v>
      </c>
      <c r="E657" s="33">
        <v>5584</v>
      </c>
      <c r="F657" s="69">
        <v>7605557069</v>
      </c>
      <c r="G657" s="33">
        <v>5390</v>
      </c>
      <c r="H657" s="69">
        <v>734132389</v>
      </c>
      <c r="I657" s="71"/>
    </row>
    <row r="658" spans="1:9" x14ac:dyDescent="0.25">
      <c r="A658" s="33" t="s">
        <v>5164</v>
      </c>
      <c r="B658" s="33">
        <v>31658</v>
      </c>
      <c r="C658" s="33">
        <f t="shared" si="10"/>
        <v>316</v>
      </c>
      <c r="D658" s="33">
        <v>537</v>
      </c>
      <c r="E658" s="33">
        <v>403</v>
      </c>
      <c r="F658" s="69">
        <v>7504655493</v>
      </c>
      <c r="G658" s="33">
        <v>395</v>
      </c>
      <c r="H658" s="69">
        <v>7355679702</v>
      </c>
      <c r="I658" s="71"/>
    </row>
    <row r="659" spans="1:9" x14ac:dyDescent="0.25">
      <c r="A659" s="33" t="s">
        <v>5164</v>
      </c>
      <c r="B659" s="33">
        <v>31701</v>
      </c>
      <c r="C659" s="33">
        <f t="shared" si="10"/>
        <v>317</v>
      </c>
      <c r="D659" s="33">
        <v>1402</v>
      </c>
      <c r="E659" s="33">
        <v>1000</v>
      </c>
      <c r="F659" s="69">
        <v>7132667618</v>
      </c>
      <c r="G659" s="33">
        <v>953</v>
      </c>
      <c r="H659" s="69">
        <v>679743224</v>
      </c>
      <c r="I659" s="71"/>
    </row>
    <row r="660" spans="1:9" x14ac:dyDescent="0.25">
      <c r="A660" s="33" t="s">
        <v>5164</v>
      </c>
      <c r="B660" s="33">
        <v>31702</v>
      </c>
      <c r="C660" s="33">
        <f t="shared" si="10"/>
        <v>317</v>
      </c>
      <c r="D660" s="33">
        <v>3135</v>
      </c>
      <c r="E660" s="33">
        <v>2363</v>
      </c>
      <c r="F660" s="69">
        <v>7537480064</v>
      </c>
      <c r="G660" s="33">
        <v>2286</v>
      </c>
      <c r="H660" s="69">
        <v>7291866029</v>
      </c>
      <c r="I660" s="71"/>
    </row>
    <row r="661" spans="1:9" x14ac:dyDescent="0.25">
      <c r="A661" s="33" t="s">
        <v>5164</v>
      </c>
      <c r="B661" s="33">
        <v>31703</v>
      </c>
      <c r="C661" s="33">
        <f t="shared" si="10"/>
        <v>317</v>
      </c>
      <c r="D661" s="33">
        <v>5891</v>
      </c>
      <c r="E661" s="33">
        <v>4603</v>
      </c>
      <c r="F661" s="69">
        <v>7813613987</v>
      </c>
      <c r="G661" s="33">
        <v>4443</v>
      </c>
      <c r="H661" s="69">
        <v>7542013241</v>
      </c>
      <c r="I661" s="71"/>
    </row>
    <row r="662" spans="1:9" x14ac:dyDescent="0.25">
      <c r="A662" s="33" t="s">
        <v>5164</v>
      </c>
      <c r="B662" s="33">
        <v>31704</v>
      </c>
      <c r="C662" s="33">
        <f t="shared" si="10"/>
        <v>317</v>
      </c>
      <c r="D662" s="33">
        <v>12024</v>
      </c>
      <c r="E662" s="33">
        <v>8704</v>
      </c>
      <c r="F662" s="69">
        <v>7238855622</v>
      </c>
      <c r="G662" s="33">
        <v>8383</v>
      </c>
      <c r="H662" s="69">
        <v>6971889554</v>
      </c>
      <c r="I662" s="71"/>
    </row>
    <row r="663" spans="1:9" x14ac:dyDescent="0.25">
      <c r="A663" s="33" t="s">
        <v>5164</v>
      </c>
      <c r="B663" s="33">
        <v>31706</v>
      </c>
      <c r="C663" s="33">
        <f t="shared" si="10"/>
        <v>317</v>
      </c>
      <c r="D663" s="33">
        <v>1650</v>
      </c>
      <c r="E663" s="33">
        <v>1321</v>
      </c>
      <c r="F663" s="69">
        <v>8006060606</v>
      </c>
      <c r="G663" s="33">
        <v>1282</v>
      </c>
      <c r="H663" s="69">
        <v>776969697</v>
      </c>
      <c r="I663" s="71"/>
    </row>
    <row r="664" spans="1:9" x14ac:dyDescent="0.25">
      <c r="A664" s="33" t="s">
        <v>5164</v>
      </c>
      <c r="B664" s="33">
        <v>31707</v>
      </c>
      <c r="C664" s="33">
        <f t="shared" si="10"/>
        <v>317</v>
      </c>
      <c r="D664" s="33">
        <v>2375</v>
      </c>
      <c r="E664" s="33">
        <v>1810</v>
      </c>
      <c r="F664" s="69">
        <v>7621052632</v>
      </c>
      <c r="G664" s="33">
        <v>1754</v>
      </c>
      <c r="H664" s="69">
        <v>7385263158</v>
      </c>
      <c r="I664" s="71"/>
    </row>
    <row r="665" spans="1:9" x14ac:dyDescent="0.25">
      <c r="A665" s="33" t="s">
        <v>5164</v>
      </c>
      <c r="B665" s="33">
        <v>31709</v>
      </c>
      <c r="C665" s="33">
        <f t="shared" si="10"/>
        <v>317</v>
      </c>
      <c r="D665" s="33">
        <v>3921</v>
      </c>
      <c r="E665" s="33">
        <v>2867</v>
      </c>
      <c r="F665" s="69">
        <v>7311910227</v>
      </c>
      <c r="G665" s="33">
        <v>2782</v>
      </c>
      <c r="H665" s="69">
        <v>7095128794</v>
      </c>
      <c r="I665" s="71"/>
    </row>
    <row r="666" spans="1:9" x14ac:dyDescent="0.25">
      <c r="A666" s="33" t="s">
        <v>5164</v>
      </c>
      <c r="B666" s="33">
        <v>31710</v>
      </c>
      <c r="C666" s="33">
        <f t="shared" si="10"/>
        <v>317</v>
      </c>
      <c r="D666" s="33">
        <v>9152</v>
      </c>
      <c r="E666" s="33">
        <v>6600</v>
      </c>
      <c r="F666" s="69">
        <v>7211538462</v>
      </c>
      <c r="G666" s="33">
        <v>6322</v>
      </c>
      <c r="H666" s="69">
        <v>690777972</v>
      </c>
      <c r="I666" s="71"/>
    </row>
    <row r="667" spans="1:9" x14ac:dyDescent="0.25">
      <c r="A667" s="33" t="s">
        <v>5164</v>
      </c>
      <c r="B667" s="33">
        <v>31711</v>
      </c>
      <c r="C667" s="33">
        <f t="shared" si="10"/>
        <v>317</v>
      </c>
      <c r="D667" s="33">
        <v>1540</v>
      </c>
      <c r="E667" s="33">
        <v>1140</v>
      </c>
      <c r="F667" s="69">
        <v>7402597403</v>
      </c>
      <c r="G667" s="33">
        <v>1088</v>
      </c>
      <c r="H667" s="69">
        <v>7064935065</v>
      </c>
      <c r="I667" s="71"/>
    </row>
    <row r="668" spans="1:9" x14ac:dyDescent="0.25">
      <c r="A668" s="33" t="s">
        <v>5164</v>
      </c>
      <c r="B668" s="33">
        <v>31712</v>
      </c>
      <c r="C668" s="33">
        <f t="shared" si="10"/>
        <v>317</v>
      </c>
      <c r="D668" s="33">
        <v>3944</v>
      </c>
      <c r="E668" s="33">
        <v>2927</v>
      </c>
      <c r="F668" s="69">
        <v>7421399594</v>
      </c>
      <c r="G668" s="33">
        <v>2811</v>
      </c>
      <c r="H668" s="69">
        <v>7127281947</v>
      </c>
      <c r="I668" s="71"/>
    </row>
    <row r="669" spans="1:9" x14ac:dyDescent="0.25">
      <c r="A669" s="33" t="s">
        <v>5164</v>
      </c>
      <c r="B669" s="33">
        <v>31713</v>
      </c>
      <c r="C669" s="33">
        <f t="shared" si="10"/>
        <v>317</v>
      </c>
      <c r="D669" s="33">
        <v>3350</v>
      </c>
      <c r="E669" s="33">
        <v>2387</v>
      </c>
      <c r="F669" s="69">
        <v>7125373134</v>
      </c>
      <c r="G669" s="33">
        <v>2296</v>
      </c>
      <c r="H669" s="69">
        <v>6853731343</v>
      </c>
      <c r="I669" s="71"/>
    </row>
    <row r="670" spans="1:9" x14ac:dyDescent="0.25">
      <c r="A670" s="33" t="s">
        <v>5164</v>
      </c>
      <c r="B670" s="33">
        <v>31714</v>
      </c>
      <c r="C670" s="33">
        <f t="shared" si="10"/>
        <v>317</v>
      </c>
      <c r="D670" s="33">
        <v>1114</v>
      </c>
      <c r="E670" s="33">
        <v>889</v>
      </c>
      <c r="F670" s="69">
        <v>7980251346</v>
      </c>
      <c r="G670" s="33">
        <v>863</v>
      </c>
      <c r="H670" s="69">
        <v>7746858169</v>
      </c>
      <c r="I670" s="71"/>
    </row>
    <row r="671" spans="1:9" x14ac:dyDescent="0.25">
      <c r="A671" s="33" t="s">
        <v>5164</v>
      </c>
      <c r="B671" s="33">
        <v>31715</v>
      </c>
      <c r="C671" s="33">
        <f t="shared" si="10"/>
        <v>317</v>
      </c>
      <c r="D671" s="33">
        <v>2890</v>
      </c>
      <c r="E671" s="33">
        <v>2180</v>
      </c>
      <c r="F671" s="69">
        <v>7543252595</v>
      </c>
      <c r="G671" s="33">
        <v>2094</v>
      </c>
      <c r="H671" s="69">
        <v>724567474</v>
      </c>
      <c r="I671" s="71"/>
    </row>
    <row r="672" spans="1:9" x14ac:dyDescent="0.25">
      <c r="A672" s="33" t="s">
        <v>5164</v>
      </c>
      <c r="B672" s="33">
        <v>31716</v>
      </c>
      <c r="C672" s="33">
        <f t="shared" si="10"/>
        <v>317</v>
      </c>
      <c r="D672" s="33">
        <v>8659</v>
      </c>
      <c r="E672" s="33">
        <v>6500</v>
      </c>
      <c r="F672" s="69">
        <v>750664049</v>
      </c>
      <c r="G672" s="33">
        <v>6268</v>
      </c>
      <c r="H672" s="69">
        <v>7238711168</v>
      </c>
      <c r="I672" s="71"/>
    </row>
    <row r="673" spans="1:9" x14ac:dyDescent="0.25">
      <c r="A673" s="33" t="s">
        <v>5164</v>
      </c>
      <c r="B673" s="33">
        <v>31717</v>
      </c>
      <c r="C673" s="33">
        <f t="shared" si="10"/>
        <v>317</v>
      </c>
      <c r="D673" s="33">
        <v>20559</v>
      </c>
      <c r="E673" s="33">
        <v>14862</v>
      </c>
      <c r="F673" s="69">
        <v>7228950824</v>
      </c>
      <c r="G673" s="33">
        <v>14337</v>
      </c>
      <c r="H673" s="69">
        <v>697358821</v>
      </c>
      <c r="I673" s="71"/>
    </row>
    <row r="674" spans="1:9" x14ac:dyDescent="0.25">
      <c r="A674" s="33" t="s">
        <v>5164</v>
      </c>
      <c r="B674" s="33">
        <v>31718</v>
      </c>
      <c r="C674" s="33">
        <f t="shared" si="10"/>
        <v>317</v>
      </c>
      <c r="D674" s="33">
        <v>3080</v>
      </c>
      <c r="E674" s="33">
        <v>2228</v>
      </c>
      <c r="F674" s="69">
        <v>7233766234</v>
      </c>
      <c r="G674" s="33">
        <v>2118</v>
      </c>
      <c r="H674" s="69">
        <v>6876623377</v>
      </c>
      <c r="I674" s="71"/>
    </row>
    <row r="675" spans="1:9" x14ac:dyDescent="0.25">
      <c r="A675" s="33" t="s">
        <v>5164</v>
      </c>
      <c r="B675" s="33">
        <v>31719</v>
      </c>
      <c r="C675" s="33">
        <f t="shared" si="10"/>
        <v>317</v>
      </c>
      <c r="D675" s="33">
        <v>14978</v>
      </c>
      <c r="E675" s="33">
        <v>11678</v>
      </c>
      <c r="F675" s="69">
        <v>7796768594</v>
      </c>
      <c r="G675" s="33">
        <v>11316</v>
      </c>
      <c r="H675" s="69">
        <v>7555080785</v>
      </c>
      <c r="I675" s="71"/>
    </row>
    <row r="676" spans="1:9" x14ac:dyDescent="0.25">
      <c r="A676" s="33" t="s">
        <v>5164</v>
      </c>
      <c r="B676" s="33">
        <v>31723</v>
      </c>
      <c r="C676" s="33">
        <f t="shared" si="10"/>
        <v>317</v>
      </c>
      <c r="D676" s="33">
        <v>7373</v>
      </c>
      <c r="E676" s="33">
        <v>5285</v>
      </c>
      <c r="F676" s="69">
        <v>7168045572</v>
      </c>
      <c r="G676" s="33">
        <v>5009</v>
      </c>
      <c r="H676" s="69">
        <v>6793706768</v>
      </c>
      <c r="I676" s="71"/>
    </row>
    <row r="677" spans="1:9" x14ac:dyDescent="0.25">
      <c r="A677" s="33" t="s">
        <v>5164</v>
      </c>
      <c r="B677" s="33">
        <v>31725</v>
      </c>
      <c r="C677" s="33">
        <f t="shared" si="10"/>
        <v>317</v>
      </c>
      <c r="D677" s="33">
        <v>9310</v>
      </c>
      <c r="E677" s="33">
        <v>6744</v>
      </c>
      <c r="F677" s="69">
        <v>7243823845</v>
      </c>
      <c r="G677" s="33">
        <v>6504</v>
      </c>
      <c r="H677" s="69">
        <v>698603652</v>
      </c>
      <c r="I677" s="71"/>
    </row>
    <row r="678" spans="1:9" x14ac:dyDescent="0.25">
      <c r="A678" s="33" t="s">
        <v>5164</v>
      </c>
      <c r="B678" s="33">
        <v>31726</v>
      </c>
      <c r="C678" s="33">
        <f t="shared" si="10"/>
        <v>317</v>
      </c>
      <c r="D678" s="33">
        <v>2893</v>
      </c>
      <c r="E678" s="33">
        <v>2114</v>
      </c>
      <c r="F678" s="69">
        <v>7307293467</v>
      </c>
      <c r="G678" s="33">
        <v>2053</v>
      </c>
      <c r="H678" s="69">
        <v>7096439682</v>
      </c>
      <c r="I678" s="71"/>
    </row>
    <row r="679" spans="1:9" x14ac:dyDescent="0.25">
      <c r="A679" s="33" t="s">
        <v>5164</v>
      </c>
      <c r="B679" s="33">
        <v>31801</v>
      </c>
      <c r="C679" s="33">
        <f t="shared" si="10"/>
        <v>318</v>
      </c>
      <c r="D679" s="33">
        <v>357</v>
      </c>
      <c r="E679" s="33">
        <v>235</v>
      </c>
      <c r="F679" s="69">
        <v>6582633053</v>
      </c>
      <c r="G679" s="33">
        <v>218</v>
      </c>
      <c r="H679" s="69">
        <v>6106442577</v>
      </c>
      <c r="I679" s="71"/>
    </row>
    <row r="680" spans="1:9" x14ac:dyDescent="0.25">
      <c r="A680" s="33" t="s">
        <v>5164</v>
      </c>
      <c r="B680" s="33">
        <v>31802</v>
      </c>
      <c r="C680" s="33">
        <f t="shared" si="10"/>
        <v>318</v>
      </c>
      <c r="D680" s="33">
        <v>1764</v>
      </c>
      <c r="E680" s="33">
        <v>1210</v>
      </c>
      <c r="F680" s="69">
        <v>6859410431</v>
      </c>
      <c r="G680" s="33">
        <v>1155</v>
      </c>
      <c r="H680" s="69">
        <v>6547619048</v>
      </c>
      <c r="I680" s="71"/>
    </row>
    <row r="681" spans="1:9" x14ac:dyDescent="0.25">
      <c r="A681" s="33" t="s">
        <v>5164</v>
      </c>
      <c r="B681" s="33">
        <v>31803</v>
      </c>
      <c r="C681" s="33">
        <f t="shared" si="10"/>
        <v>318</v>
      </c>
      <c r="D681" s="33">
        <v>1887</v>
      </c>
      <c r="E681" s="33">
        <v>1108</v>
      </c>
      <c r="F681" s="69">
        <v>5871754107</v>
      </c>
      <c r="G681" s="33">
        <v>1045</v>
      </c>
      <c r="H681" s="69">
        <v>5537890832</v>
      </c>
      <c r="I681" s="71"/>
    </row>
    <row r="682" spans="1:9" x14ac:dyDescent="0.25">
      <c r="A682" s="33" t="s">
        <v>5164</v>
      </c>
      <c r="B682" s="33">
        <v>31804</v>
      </c>
      <c r="C682" s="33">
        <f t="shared" si="10"/>
        <v>318</v>
      </c>
      <c r="D682" s="33">
        <v>1565</v>
      </c>
      <c r="E682" s="33">
        <v>1020</v>
      </c>
      <c r="F682" s="69">
        <v>6517571885</v>
      </c>
      <c r="G682" s="33">
        <v>982</v>
      </c>
      <c r="H682" s="69">
        <v>6274760383</v>
      </c>
      <c r="I682" s="71"/>
    </row>
    <row r="683" spans="1:9" x14ac:dyDescent="0.25">
      <c r="A683" s="33" t="s">
        <v>5164</v>
      </c>
      <c r="B683" s="33">
        <v>31805</v>
      </c>
      <c r="C683" s="33">
        <f t="shared" si="10"/>
        <v>318</v>
      </c>
      <c r="D683" s="33">
        <v>304</v>
      </c>
      <c r="E683" s="33">
        <v>209</v>
      </c>
      <c r="F683" s="33" t="s">
        <v>5180</v>
      </c>
      <c r="G683" s="33">
        <v>203</v>
      </c>
      <c r="H683" s="69">
        <v>6677631579</v>
      </c>
      <c r="I683" s="71"/>
    </row>
    <row r="684" spans="1:9" x14ac:dyDescent="0.25">
      <c r="A684" s="33" t="s">
        <v>5164</v>
      </c>
      <c r="B684" s="33">
        <v>31806</v>
      </c>
      <c r="C684" s="33">
        <f t="shared" si="10"/>
        <v>318</v>
      </c>
      <c r="D684" s="33">
        <v>368</v>
      </c>
      <c r="E684" s="33">
        <v>252</v>
      </c>
      <c r="F684" s="69">
        <v>6847826087</v>
      </c>
      <c r="G684" s="33">
        <v>250</v>
      </c>
      <c r="H684" s="69">
        <v>6793478261</v>
      </c>
      <c r="I684" s="71"/>
    </row>
    <row r="685" spans="1:9" x14ac:dyDescent="0.25">
      <c r="A685" s="33" t="s">
        <v>5164</v>
      </c>
      <c r="B685" s="33">
        <v>31807</v>
      </c>
      <c r="C685" s="33">
        <f t="shared" si="10"/>
        <v>318</v>
      </c>
      <c r="D685" s="33">
        <v>889</v>
      </c>
      <c r="E685" s="33">
        <v>577</v>
      </c>
      <c r="F685" s="69">
        <v>6490438695</v>
      </c>
      <c r="G685" s="33">
        <v>556</v>
      </c>
      <c r="H685" s="69">
        <v>6254218223</v>
      </c>
      <c r="I685" s="71"/>
    </row>
    <row r="686" spans="1:9" x14ac:dyDescent="0.25">
      <c r="A686" s="33" t="s">
        <v>5164</v>
      </c>
      <c r="B686" s="33">
        <v>31808</v>
      </c>
      <c r="C686" s="33">
        <f t="shared" si="10"/>
        <v>318</v>
      </c>
      <c r="D686" s="33">
        <v>1983</v>
      </c>
      <c r="E686" s="33">
        <v>1374</v>
      </c>
      <c r="F686" s="69">
        <v>6928895613</v>
      </c>
      <c r="G686" s="33">
        <v>1337</v>
      </c>
      <c r="H686" s="69">
        <v>6742309632</v>
      </c>
      <c r="I686" s="71"/>
    </row>
    <row r="687" spans="1:9" x14ac:dyDescent="0.25">
      <c r="A687" s="33" t="s">
        <v>5164</v>
      </c>
      <c r="B687" s="33">
        <v>31809</v>
      </c>
      <c r="C687" s="33">
        <f t="shared" si="10"/>
        <v>318</v>
      </c>
      <c r="D687" s="33">
        <v>1030</v>
      </c>
      <c r="E687" s="33">
        <v>695</v>
      </c>
      <c r="F687" s="69">
        <v>6747572816</v>
      </c>
      <c r="G687" s="33">
        <v>674</v>
      </c>
      <c r="H687" s="69">
        <v>654368932</v>
      </c>
      <c r="I687" s="71"/>
    </row>
    <row r="688" spans="1:9" x14ac:dyDescent="0.25">
      <c r="A688" s="33" t="s">
        <v>5164</v>
      </c>
      <c r="B688" s="33">
        <v>31810</v>
      </c>
      <c r="C688" s="33">
        <f t="shared" si="10"/>
        <v>318</v>
      </c>
      <c r="D688" s="33">
        <v>5815</v>
      </c>
      <c r="E688" s="33">
        <v>4014</v>
      </c>
      <c r="F688" s="69">
        <v>6902837489</v>
      </c>
      <c r="G688" s="33">
        <v>3829</v>
      </c>
      <c r="H688" s="69">
        <v>6584694755</v>
      </c>
      <c r="I688" s="71"/>
    </row>
    <row r="689" spans="1:9" x14ac:dyDescent="0.25">
      <c r="A689" s="33" t="s">
        <v>5164</v>
      </c>
      <c r="B689" s="33">
        <v>31811</v>
      </c>
      <c r="C689" s="33">
        <f t="shared" si="10"/>
        <v>318</v>
      </c>
      <c r="D689" s="33">
        <v>2254</v>
      </c>
      <c r="E689" s="33">
        <v>1503</v>
      </c>
      <c r="F689" s="69">
        <v>6668145519</v>
      </c>
      <c r="G689" s="33">
        <v>1413</v>
      </c>
      <c r="H689" s="69">
        <v>6268855368</v>
      </c>
      <c r="I689" s="71"/>
    </row>
    <row r="690" spans="1:9" x14ac:dyDescent="0.25">
      <c r="A690" s="33" t="s">
        <v>5164</v>
      </c>
      <c r="B690" s="33">
        <v>31812</v>
      </c>
      <c r="C690" s="33">
        <f t="shared" si="10"/>
        <v>318</v>
      </c>
      <c r="D690" s="33">
        <v>1318</v>
      </c>
      <c r="E690" s="33">
        <v>867</v>
      </c>
      <c r="F690" s="69">
        <v>657814871</v>
      </c>
      <c r="G690" s="33">
        <v>832</v>
      </c>
      <c r="H690" s="69">
        <v>6312594841</v>
      </c>
      <c r="I690" s="71"/>
    </row>
    <row r="691" spans="1:9" x14ac:dyDescent="0.25">
      <c r="A691" s="33" t="s">
        <v>5164</v>
      </c>
      <c r="B691" s="33">
        <v>31813</v>
      </c>
      <c r="C691" s="33">
        <f t="shared" si="10"/>
        <v>318</v>
      </c>
      <c r="D691" s="33">
        <v>1588</v>
      </c>
      <c r="E691" s="33">
        <v>1058</v>
      </c>
      <c r="F691" s="69">
        <v>6662468514</v>
      </c>
      <c r="G691" s="33">
        <v>1021</v>
      </c>
      <c r="H691" s="69">
        <v>6429471033</v>
      </c>
      <c r="I691" s="71"/>
    </row>
    <row r="692" spans="1:9" x14ac:dyDescent="0.25">
      <c r="A692" s="33" t="s">
        <v>5164</v>
      </c>
      <c r="B692" s="33">
        <v>31814</v>
      </c>
      <c r="C692" s="33">
        <f t="shared" si="10"/>
        <v>318</v>
      </c>
      <c r="D692" s="33">
        <v>2441</v>
      </c>
      <c r="E692" s="33">
        <v>1588</v>
      </c>
      <c r="F692" s="69">
        <v>650553052</v>
      </c>
      <c r="G692" s="33">
        <v>1519</v>
      </c>
      <c r="H692" s="69">
        <v>6222859484</v>
      </c>
      <c r="I692" s="71"/>
    </row>
    <row r="693" spans="1:9" x14ac:dyDescent="0.25">
      <c r="A693" s="33" t="s">
        <v>5164</v>
      </c>
      <c r="B693" s="33">
        <v>31815</v>
      </c>
      <c r="C693" s="33">
        <f t="shared" si="10"/>
        <v>318</v>
      </c>
      <c r="D693" s="33">
        <v>617</v>
      </c>
      <c r="E693" s="33">
        <v>388</v>
      </c>
      <c r="F693" s="69">
        <v>6288492707</v>
      </c>
      <c r="G693" s="33">
        <v>369</v>
      </c>
      <c r="H693" s="69">
        <v>5980551053</v>
      </c>
      <c r="I693" s="71"/>
    </row>
    <row r="694" spans="1:9" x14ac:dyDescent="0.25">
      <c r="A694" s="33" t="s">
        <v>5164</v>
      </c>
      <c r="B694" s="33">
        <v>31817</v>
      </c>
      <c r="C694" s="33">
        <f t="shared" si="10"/>
        <v>318</v>
      </c>
      <c r="D694" s="33">
        <v>1711</v>
      </c>
      <c r="E694" s="33">
        <v>1136</v>
      </c>
      <c r="F694" s="69">
        <v>6639392168</v>
      </c>
      <c r="G694" s="33">
        <v>1096</v>
      </c>
      <c r="H694" s="69">
        <v>6405610754</v>
      </c>
      <c r="I694" s="71"/>
    </row>
    <row r="695" spans="1:9" x14ac:dyDescent="0.25">
      <c r="A695" s="33" t="s">
        <v>5164</v>
      </c>
      <c r="B695" s="33">
        <v>31818</v>
      </c>
      <c r="C695" s="33">
        <f t="shared" si="10"/>
        <v>318</v>
      </c>
      <c r="D695" s="33">
        <v>12620</v>
      </c>
      <c r="E695" s="33">
        <v>7898</v>
      </c>
      <c r="F695" s="69">
        <v>6258320127</v>
      </c>
      <c r="G695" s="33">
        <v>7484</v>
      </c>
      <c r="H695" s="69">
        <v>5930269414</v>
      </c>
      <c r="I695" s="71"/>
    </row>
    <row r="696" spans="1:9" x14ac:dyDescent="0.25">
      <c r="A696" s="33" t="s">
        <v>5164</v>
      </c>
      <c r="B696" s="33">
        <v>31820</v>
      </c>
      <c r="C696" s="33">
        <f t="shared" si="10"/>
        <v>318</v>
      </c>
      <c r="D696" s="33">
        <v>578</v>
      </c>
      <c r="E696" s="33">
        <v>368</v>
      </c>
      <c r="F696" s="69">
        <v>6366782007</v>
      </c>
      <c r="G696" s="33">
        <v>351</v>
      </c>
      <c r="H696" s="69">
        <v>607266436</v>
      </c>
      <c r="I696" s="71"/>
    </row>
    <row r="697" spans="1:9" x14ac:dyDescent="0.25">
      <c r="A697" s="33" t="s">
        <v>5164</v>
      </c>
      <c r="B697" s="33">
        <v>31821</v>
      </c>
      <c r="C697" s="33">
        <f t="shared" si="10"/>
        <v>318</v>
      </c>
      <c r="D697" s="33">
        <v>2055</v>
      </c>
      <c r="E697" s="33">
        <v>1435</v>
      </c>
      <c r="F697" s="69">
        <v>698296837</v>
      </c>
      <c r="G697" s="33">
        <v>1372</v>
      </c>
      <c r="H697" s="69">
        <v>6676399027</v>
      </c>
      <c r="I697" s="71"/>
    </row>
    <row r="698" spans="1:9" x14ac:dyDescent="0.25">
      <c r="A698" s="33" t="s">
        <v>5164</v>
      </c>
      <c r="B698" s="33">
        <v>31823</v>
      </c>
      <c r="C698" s="33">
        <f t="shared" si="10"/>
        <v>318</v>
      </c>
      <c r="D698" s="33">
        <v>2872</v>
      </c>
      <c r="E698" s="33">
        <v>1906</v>
      </c>
      <c r="F698" s="69">
        <v>6636490251</v>
      </c>
      <c r="G698" s="33">
        <v>1836</v>
      </c>
      <c r="H698" s="69">
        <v>639275766</v>
      </c>
      <c r="I698" s="71"/>
    </row>
    <row r="699" spans="1:9" x14ac:dyDescent="0.25">
      <c r="A699" s="33" t="s">
        <v>5164</v>
      </c>
      <c r="B699" s="33">
        <v>31825</v>
      </c>
      <c r="C699" s="33">
        <f t="shared" si="10"/>
        <v>318</v>
      </c>
      <c r="D699" s="33">
        <v>423</v>
      </c>
      <c r="E699" s="33">
        <v>296</v>
      </c>
      <c r="F699" s="69">
        <v>6997635934</v>
      </c>
      <c r="G699" s="33">
        <v>289</v>
      </c>
      <c r="H699" s="69">
        <v>68321513</v>
      </c>
      <c r="I699" s="71"/>
    </row>
    <row r="700" spans="1:9" x14ac:dyDescent="0.25">
      <c r="A700" s="33" t="s">
        <v>5164</v>
      </c>
      <c r="B700" s="33">
        <v>31826</v>
      </c>
      <c r="C700" s="33">
        <f t="shared" si="10"/>
        <v>318</v>
      </c>
      <c r="D700" s="33">
        <v>2678</v>
      </c>
      <c r="E700" s="33">
        <v>1728</v>
      </c>
      <c r="F700" s="69">
        <v>645257655</v>
      </c>
      <c r="G700" s="33">
        <v>1648</v>
      </c>
      <c r="H700" s="69">
        <v>6153846154</v>
      </c>
      <c r="I700" s="71"/>
    </row>
    <row r="701" spans="1:9" x14ac:dyDescent="0.25">
      <c r="A701" s="33" t="s">
        <v>5164</v>
      </c>
      <c r="B701" s="33">
        <v>31827</v>
      </c>
      <c r="C701" s="33">
        <f t="shared" si="10"/>
        <v>318</v>
      </c>
      <c r="D701" s="33">
        <v>302</v>
      </c>
      <c r="E701" s="33">
        <v>208</v>
      </c>
      <c r="F701" s="69">
        <v>6887417219</v>
      </c>
      <c r="G701" s="33">
        <v>198</v>
      </c>
      <c r="H701" s="69">
        <v>6556291391</v>
      </c>
      <c r="I701" s="71"/>
    </row>
    <row r="702" spans="1:9" x14ac:dyDescent="0.25">
      <c r="A702" s="33" t="s">
        <v>5164</v>
      </c>
      <c r="B702" s="33">
        <v>31829</v>
      </c>
      <c r="C702" s="33">
        <f t="shared" si="10"/>
        <v>318</v>
      </c>
      <c r="D702" s="33">
        <v>2573</v>
      </c>
      <c r="E702" s="33">
        <v>1752</v>
      </c>
      <c r="F702" s="69">
        <v>6809172173</v>
      </c>
      <c r="G702" s="33">
        <v>1681</v>
      </c>
      <c r="H702" s="69">
        <v>6533229693</v>
      </c>
      <c r="I702" s="71"/>
    </row>
    <row r="703" spans="1:9" x14ac:dyDescent="0.25">
      <c r="A703" s="33" t="s">
        <v>5164</v>
      </c>
      <c r="B703" s="33">
        <v>31830</v>
      </c>
      <c r="C703" s="33">
        <f t="shared" si="10"/>
        <v>318</v>
      </c>
      <c r="D703" s="33">
        <v>398</v>
      </c>
      <c r="E703" s="33">
        <v>241</v>
      </c>
      <c r="F703" s="69">
        <v>6055276382</v>
      </c>
      <c r="G703" s="33">
        <v>226</v>
      </c>
      <c r="H703" s="69">
        <v>567839196</v>
      </c>
      <c r="I703" s="71"/>
    </row>
    <row r="704" spans="1:9" x14ac:dyDescent="0.25">
      <c r="A704" s="33" t="s">
        <v>5164</v>
      </c>
      <c r="B704" s="33">
        <v>31831</v>
      </c>
      <c r="C704" s="33">
        <f t="shared" si="10"/>
        <v>318</v>
      </c>
      <c r="D704" s="33">
        <v>2128</v>
      </c>
      <c r="E704" s="33">
        <v>1424</v>
      </c>
      <c r="F704" s="69">
        <v>6691729323</v>
      </c>
      <c r="G704" s="33">
        <v>1363</v>
      </c>
      <c r="H704" s="69">
        <v>6405075188</v>
      </c>
      <c r="I704" s="71"/>
    </row>
    <row r="705" spans="1:9" x14ac:dyDescent="0.25">
      <c r="A705" s="33" t="s">
        <v>5164</v>
      </c>
      <c r="B705" s="33">
        <v>31832</v>
      </c>
      <c r="C705" s="33">
        <f t="shared" si="10"/>
        <v>318</v>
      </c>
      <c r="D705" s="33">
        <v>1914</v>
      </c>
      <c r="E705" s="33">
        <v>1333</v>
      </c>
      <c r="F705" s="69">
        <v>6964472309</v>
      </c>
      <c r="G705" s="33">
        <v>1285</v>
      </c>
      <c r="H705" s="69">
        <v>671368861</v>
      </c>
      <c r="I705" s="71"/>
    </row>
    <row r="706" spans="1:9" x14ac:dyDescent="0.25">
      <c r="A706" s="33" t="s">
        <v>5164</v>
      </c>
      <c r="B706" s="33">
        <v>31833</v>
      </c>
      <c r="C706" s="33">
        <f t="shared" si="10"/>
        <v>318</v>
      </c>
      <c r="D706" s="33">
        <v>657</v>
      </c>
      <c r="E706" s="33">
        <v>406</v>
      </c>
      <c r="F706" s="69">
        <v>6179604262</v>
      </c>
      <c r="G706" s="33">
        <v>383</v>
      </c>
      <c r="H706" s="69">
        <v>5829528158</v>
      </c>
      <c r="I706" s="71"/>
    </row>
    <row r="707" spans="1:9" x14ac:dyDescent="0.25">
      <c r="A707" s="33" t="s">
        <v>5164</v>
      </c>
      <c r="B707" s="33">
        <v>31834</v>
      </c>
      <c r="C707" s="33">
        <f t="shared" si="10"/>
        <v>318</v>
      </c>
      <c r="D707" s="33">
        <v>390</v>
      </c>
      <c r="E707" s="33">
        <v>247</v>
      </c>
      <c r="F707" s="69">
        <v>6333333333</v>
      </c>
      <c r="G707" s="33">
        <v>232</v>
      </c>
      <c r="H707" s="69">
        <v>5948717949</v>
      </c>
      <c r="I707" s="71"/>
    </row>
    <row r="708" spans="1:9" x14ac:dyDescent="0.25">
      <c r="A708" s="33" t="s">
        <v>5164</v>
      </c>
      <c r="B708" s="33">
        <v>31835</v>
      </c>
      <c r="C708" s="33">
        <f t="shared" si="10"/>
        <v>318</v>
      </c>
      <c r="D708" s="33">
        <v>2046</v>
      </c>
      <c r="E708" s="33">
        <v>1234</v>
      </c>
      <c r="F708" s="69">
        <v>6031280547</v>
      </c>
      <c r="G708" s="33">
        <v>1173</v>
      </c>
      <c r="H708" s="69">
        <v>573313783</v>
      </c>
      <c r="I708" s="71"/>
    </row>
    <row r="709" spans="1:9" x14ac:dyDescent="0.25">
      <c r="A709" s="33" t="s">
        <v>5164</v>
      </c>
      <c r="B709" s="33">
        <v>31836</v>
      </c>
      <c r="C709" s="33">
        <f t="shared" si="10"/>
        <v>318</v>
      </c>
      <c r="D709" s="33">
        <v>612</v>
      </c>
      <c r="E709" s="33">
        <v>332</v>
      </c>
      <c r="F709" s="69">
        <v>5424836601</v>
      </c>
      <c r="G709" s="33">
        <v>324</v>
      </c>
      <c r="H709" s="69">
        <v>5294117647</v>
      </c>
      <c r="I709" s="71"/>
    </row>
    <row r="710" spans="1:9" x14ac:dyDescent="0.25">
      <c r="A710" s="33" t="s">
        <v>5164</v>
      </c>
      <c r="B710" s="33">
        <v>31837</v>
      </c>
      <c r="C710" s="33">
        <f t="shared" ref="C710:C773" si="11">ROUNDDOWN(B710/100,0)</f>
        <v>318</v>
      </c>
      <c r="D710" s="33">
        <v>1470</v>
      </c>
      <c r="E710" s="33">
        <v>981</v>
      </c>
      <c r="F710" s="69">
        <v>6673469388</v>
      </c>
      <c r="G710" s="33">
        <v>947</v>
      </c>
      <c r="H710" s="69">
        <v>6442176871</v>
      </c>
      <c r="I710" s="71"/>
    </row>
    <row r="711" spans="1:9" x14ac:dyDescent="0.25">
      <c r="A711" s="33" t="s">
        <v>5164</v>
      </c>
      <c r="B711" s="33">
        <v>31838</v>
      </c>
      <c r="C711" s="33">
        <f t="shared" si="11"/>
        <v>318</v>
      </c>
      <c r="D711" s="33">
        <v>537</v>
      </c>
      <c r="E711" s="33">
        <v>350</v>
      </c>
      <c r="F711" s="69">
        <v>6517690875</v>
      </c>
      <c r="G711" s="33">
        <v>338</v>
      </c>
      <c r="H711" s="69">
        <v>6294227188</v>
      </c>
      <c r="I711" s="71"/>
    </row>
    <row r="712" spans="1:9" x14ac:dyDescent="0.25">
      <c r="A712" s="33" t="s">
        <v>5164</v>
      </c>
      <c r="B712" s="33">
        <v>31839</v>
      </c>
      <c r="C712" s="33">
        <f t="shared" si="11"/>
        <v>318</v>
      </c>
      <c r="D712" s="33">
        <v>14640</v>
      </c>
      <c r="E712" s="33">
        <v>9853</v>
      </c>
      <c r="F712" s="69">
        <v>6730191257</v>
      </c>
      <c r="G712" s="33">
        <v>9390</v>
      </c>
      <c r="H712" s="69">
        <v>6413934426</v>
      </c>
      <c r="I712" s="71"/>
    </row>
    <row r="713" spans="1:9" x14ac:dyDescent="0.25">
      <c r="A713" s="33" t="s">
        <v>5164</v>
      </c>
      <c r="B713" s="33">
        <v>31840</v>
      </c>
      <c r="C713" s="33">
        <f t="shared" si="11"/>
        <v>318</v>
      </c>
      <c r="D713" s="33">
        <v>1256</v>
      </c>
      <c r="E713" s="33">
        <v>801</v>
      </c>
      <c r="F713" s="69">
        <v>6377388535</v>
      </c>
      <c r="G713" s="33">
        <v>763</v>
      </c>
      <c r="H713" s="69">
        <v>6074840764</v>
      </c>
      <c r="I713" s="71"/>
    </row>
    <row r="714" spans="1:9" x14ac:dyDescent="0.25">
      <c r="A714" s="33" t="s">
        <v>5164</v>
      </c>
      <c r="B714" s="33">
        <v>31841</v>
      </c>
      <c r="C714" s="33">
        <f t="shared" si="11"/>
        <v>318</v>
      </c>
      <c r="D714" s="33">
        <v>527</v>
      </c>
      <c r="E714" s="33">
        <v>331</v>
      </c>
      <c r="F714" s="69">
        <v>6280834915</v>
      </c>
      <c r="G714" s="33">
        <v>324</v>
      </c>
      <c r="H714" s="69">
        <v>614800759</v>
      </c>
      <c r="I714" s="71"/>
    </row>
    <row r="715" spans="1:9" x14ac:dyDescent="0.25">
      <c r="A715" s="33" t="s">
        <v>5164</v>
      </c>
      <c r="B715" s="33">
        <v>31842</v>
      </c>
      <c r="C715" s="33">
        <f t="shared" si="11"/>
        <v>318</v>
      </c>
      <c r="D715" s="33">
        <v>162</v>
      </c>
      <c r="E715" s="33">
        <v>98</v>
      </c>
      <c r="F715" s="69">
        <v>6049382716</v>
      </c>
      <c r="G715" s="33">
        <v>96</v>
      </c>
      <c r="H715" s="69">
        <v>5925925926</v>
      </c>
      <c r="I715" s="71"/>
    </row>
    <row r="716" spans="1:9" x14ac:dyDescent="0.25">
      <c r="A716" s="33" t="s">
        <v>5164</v>
      </c>
      <c r="B716" s="33">
        <v>31843</v>
      </c>
      <c r="C716" s="33">
        <f t="shared" si="11"/>
        <v>318</v>
      </c>
      <c r="D716" s="33">
        <v>1508</v>
      </c>
      <c r="E716" s="33">
        <v>1011</v>
      </c>
      <c r="F716" s="69">
        <v>6704244032</v>
      </c>
      <c r="G716" s="33">
        <v>955</v>
      </c>
      <c r="H716" s="69">
        <v>6332891247</v>
      </c>
      <c r="I716" s="71"/>
    </row>
    <row r="717" spans="1:9" x14ac:dyDescent="0.25">
      <c r="A717" s="33" t="s">
        <v>5164</v>
      </c>
      <c r="B717" s="33">
        <v>31844</v>
      </c>
      <c r="C717" s="33">
        <f t="shared" si="11"/>
        <v>318</v>
      </c>
      <c r="D717" s="33">
        <v>1625</v>
      </c>
      <c r="E717" s="33">
        <v>1114</v>
      </c>
      <c r="F717" s="69">
        <v>6855384615</v>
      </c>
      <c r="G717" s="33">
        <v>1072</v>
      </c>
      <c r="H717" s="69">
        <v>6596923077</v>
      </c>
      <c r="I717" s="71"/>
    </row>
    <row r="718" spans="1:9" x14ac:dyDescent="0.25">
      <c r="A718" s="33" t="s">
        <v>5164</v>
      </c>
      <c r="B718" s="33">
        <v>31845</v>
      </c>
      <c r="C718" s="33">
        <f t="shared" si="11"/>
        <v>318</v>
      </c>
      <c r="D718" s="33">
        <v>983</v>
      </c>
      <c r="E718" s="33">
        <v>662</v>
      </c>
      <c r="F718" s="69">
        <v>6734486267</v>
      </c>
      <c r="G718" s="33">
        <v>640</v>
      </c>
      <c r="H718" s="69">
        <v>6510681587</v>
      </c>
      <c r="I718" s="71"/>
    </row>
    <row r="719" spans="1:9" x14ac:dyDescent="0.25">
      <c r="A719" s="33" t="s">
        <v>5164</v>
      </c>
      <c r="B719" s="33">
        <v>31846</v>
      </c>
      <c r="C719" s="33">
        <f t="shared" si="11"/>
        <v>318</v>
      </c>
      <c r="D719" s="33">
        <v>1598</v>
      </c>
      <c r="E719" s="33">
        <v>1011</v>
      </c>
      <c r="F719" s="69">
        <v>6326658323</v>
      </c>
      <c r="G719" s="33">
        <v>952</v>
      </c>
      <c r="H719" s="69">
        <v>5957446809</v>
      </c>
      <c r="I719" s="71"/>
    </row>
    <row r="720" spans="1:9" x14ac:dyDescent="0.25">
      <c r="A720" s="33" t="s">
        <v>5164</v>
      </c>
      <c r="B720" s="33">
        <v>31847</v>
      </c>
      <c r="C720" s="33">
        <f t="shared" si="11"/>
        <v>318</v>
      </c>
      <c r="D720" s="33">
        <v>1598</v>
      </c>
      <c r="E720" s="33">
        <v>1088</v>
      </c>
      <c r="F720" s="69">
        <v>6808510638</v>
      </c>
      <c r="G720" s="33">
        <v>1054</v>
      </c>
      <c r="H720" s="69">
        <v>6595744681</v>
      </c>
      <c r="I720" s="71"/>
    </row>
    <row r="721" spans="1:9" x14ac:dyDescent="0.25">
      <c r="A721" s="33" t="s">
        <v>5164</v>
      </c>
      <c r="B721" s="33">
        <v>31848</v>
      </c>
      <c r="C721" s="33">
        <f t="shared" si="11"/>
        <v>318</v>
      </c>
      <c r="D721" s="33">
        <v>1393</v>
      </c>
      <c r="E721" s="33">
        <v>895</v>
      </c>
      <c r="F721" s="69">
        <v>6424982053</v>
      </c>
      <c r="G721" s="33">
        <v>837</v>
      </c>
      <c r="H721" s="69">
        <v>6008614501</v>
      </c>
      <c r="I721" s="71"/>
    </row>
    <row r="722" spans="1:9" x14ac:dyDescent="0.25">
      <c r="A722" s="33" t="s">
        <v>5164</v>
      </c>
      <c r="B722" s="33">
        <v>31849</v>
      </c>
      <c r="C722" s="33">
        <f t="shared" si="11"/>
        <v>318</v>
      </c>
      <c r="D722" s="33">
        <v>889</v>
      </c>
      <c r="E722" s="33">
        <v>576</v>
      </c>
      <c r="F722" s="69">
        <v>6479190101</v>
      </c>
      <c r="G722" s="33">
        <v>561</v>
      </c>
      <c r="H722" s="69">
        <v>6310461192</v>
      </c>
      <c r="I722" s="71"/>
    </row>
    <row r="723" spans="1:9" x14ac:dyDescent="0.25">
      <c r="A723" s="33" t="s">
        <v>5164</v>
      </c>
      <c r="B723" s="33">
        <v>31901</v>
      </c>
      <c r="C723" s="33">
        <f t="shared" si="11"/>
        <v>319</v>
      </c>
      <c r="D723" s="33">
        <v>3121</v>
      </c>
      <c r="E723" s="33">
        <v>2121</v>
      </c>
      <c r="F723" s="69">
        <v>679589875</v>
      </c>
      <c r="G723" s="33">
        <v>2029</v>
      </c>
      <c r="H723" s="69">
        <v>6501121435</v>
      </c>
      <c r="I723" s="71"/>
    </row>
    <row r="724" spans="1:9" x14ac:dyDescent="0.25">
      <c r="A724" s="33" t="s">
        <v>5164</v>
      </c>
      <c r="B724" s="33">
        <v>31902</v>
      </c>
      <c r="C724" s="33">
        <f t="shared" si="11"/>
        <v>319</v>
      </c>
      <c r="D724" s="33">
        <v>2266</v>
      </c>
      <c r="E724" s="33">
        <v>1424</v>
      </c>
      <c r="F724" s="69">
        <v>6284201236</v>
      </c>
      <c r="G724" s="33">
        <v>1360</v>
      </c>
      <c r="H724" s="69">
        <v>6001765225</v>
      </c>
      <c r="I724" s="71"/>
    </row>
    <row r="725" spans="1:9" x14ac:dyDescent="0.25">
      <c r="A725" s="33" t="s">
        <v>5164</v>
      </c>
      <c r="B725" s="33">
        <v>31903</v>
      </c>
      <c r="C725" s="33">
        <f t="shared" si="11"/>
        <v>319</v>
      </c>
      <c r="D725" s="33">
        <v>5121</v>
      </c>
      <c r="E725" s="33">
        <v>3282</v>
      </c>
      <c r="F725" s="69">
        <v>6408904511</v>
      </c>
      <c r="G725" s="33">
        <v>3146</v>
      </c>
      <c r="H725" s="69">
        <v>6143331381</v>
      </c>
      <c r="I725" s="71"/>
    </row>
    <row r="726" spans="1:9" x14ac:dyDescent="0.25">
      <c r="A726" s="33" t="s">
        <v>5164</v>
      </c>
      <c r="B726" s="33">
        <v>31904</v>
      </c>
      <c r="C726" s="33">
        <f t="shared" si="11"/>
        <v>319</v>
      </c>
      <c r="D726" s="33">
        <v>1274</v>
      </c>
      <c r="E726" s="33">
        <v>782</v>
      </c>
      <c r="F726" s="69">
        <v>6138147567</v>
      </c>
      <c r="G726" s="33">
        <v>744</v>
      </c>
      <c r="H726" s="69">
        <v>5839874411</v>
      </c>
      <c r="I726" s="71"/>
    </row>
    <row r="727" spans="1:9" x14ac:dyDescent="0.25">
      <c r="A727" s="33" t="s">
        <v>5164</v>
      </c>
      <c r="B727" s="33">
        <v>31905</v>
      </c>
      <c r="C727" s="33">
        <f t="shared" si="11"/>
        <v>319</v>
      </c>
      <c r="D727" s="33">
        <v>4705</v>
      </c>
      <c r="E727" s="33">
        <v>3351</v>
      </c>
      <c r="F727" s="69">
        <v>7122210414</v>
      </c>
      <c r="G727" s="33">
        <v>3231</v>
      </c>
      <c r="H727" s="69">
        <v>6867162593</v>
      </c>
      <c r="I727" s="71"/>
    </row>
    <row r="728" spans="1:9" x14ac:dyDescent="0.25">
      <c r="A728" s="33" t="s">
        <v>5164</v>
      </c>
      <c r="B728" s="33">
        <v>31906</v>
      </c>
      <c r="C728" s="33">
        <f t="shared" si="11"/>
        <v>319</v>
      </c>
      <c r="D728" s="33">
        <v>1934</v>
      </c>
      <c r="E728" s="33">
        <v>1203</v>
      </c>
      <c r="F728" s="69">
        <v>6220268873</v>
      </c>
      <c r="G728" s="33">
        <v>1121</v>
      </c>
      <c r="H728" s="69">
        <v>5796277146</v>
      </c>
      <c r="I728" s="71"/>
    </row>
    <row r="729" spans="1:9" x14ac:dyDescent="0.25">
      <c r="A729" s="33" t="s">
        <v>5164</v>
      </c>
      <c r="B729" s="33">
        <v>31907</v>
      </c>
      <c r="C729" s="33">
        <f t="shared" si="11"/>
        <v>319</v>
      </c>
      <c r="D729" s="33">
        <v>1015</v>
      </c>
      <c r="E729" s="33">
        <v>708</v>
      </c>
      <c r="F729" s="69">
        <v>6975369458</v>
      </c>
      <c r="G729" s="33">
        <v>672</v>
      </c>
      <c r="H729" s="69">
        <v>6620689655</v>
      </c>
      <c r="I729" s="71"/>
    </row>
    <row r="730" spans="1:9" x14ac:dyDescent="0.25">
      <c r="A730" s="33" t="s">
        <v>5164</v>
      </c>
      <c r="B730" s="33">
        <v>31909</v>
      </c>
      <c r="C730" s="33">
        <f t="shared" si="11"/>
        <v>319</v>
      </c>
      <c r="D730" s="33">
        <v>2702</v>
      </c>
      <c r="E730" s="33">
        <v>1661</v>
      </c>
      <c r="F730" s="69">
        <v>6147298298</v>
      </c>
      <c r="G730" s="33">
        <v>1577</v>
      </c>
      <c r="H730" s="69">
        <v>5836417469</v>
      </c>
      <c r="I730" s="71"/>
    </row>
    <row r="731" spans="1:9" x14ac:dyDescent="0.25">
      <c r="A731" s="33" t="s">
        <v>5164</v>
      </c>
      <c r="B731" s="33">
        <v>31910</v>
      </c>
      <c r="C731" s="33">
        <f t="shared" si="11"/>
        <v>319</v>
      </c>
      <c r="D731" s="33">
        <v>1651</v>
      </c>
      <c r="E731" s="33">
        <v>1159</v>
      </c>
      <c r="F731" s="69">
        <v>7019987886</v>
      </c>
      <c r="G731" s="33">
        <v>1119</v>
      </c>
      <c r="H731" s="69">
        <v>6777710478</v>
      </c>
      <c r="I731" s="71"/>
    </row>
    <row r="732" spans="1:9" x14ac:dyDescent="0.25">
      <c r="A732" s="33" t="s">
        <v>5164</v>
      </c>
      <c r="B732" s="33">
        <v>31911</v>
      </c>
      <c r="C732" s="33">
        <f t="shared" si="11"/>
        <v>319</v>
      </c>
      <c r="D732" s="33">
        <v>1240</v>
      </c>
      <c r="E732" s="33">
        <v>787</v>
      </c>
      <c r="F732" s="69">
        <v>6346774194</v>
      </c>
      <c r="G732" s="33">
        <v>759</v>
      </c>
      <c r="H732" s="69">
        <v>6120967742</v>
      </c>
      <c r="I732" s="71"/>
    </row>
    <row r="733" spans="1:9" x14ac:dyDescent="0.25">
      <c r="A733" s="33" t="s">
        <v>5164</v>
      </c>
      <c r="B733" s="33">
        <v>31912</v>
      </c>
      <c r="C733" s="33">
        <f t="shared" si="11"/>
        <v>319</v>
      </c>
      <c r="D733" s="33">
        <v>7823</v>
      </c>
      <c r="E733" s="33">
        <v>5150</v>
      </c>
      <c r="F733" s="69">
        <v>6583152243</v>
      </c>
      <c r="G733" s="33">
        <v>4870</v>
      </c>
      <c r="H733" s="69">
        <v>6225233286</v>
      </c>
      <c r="I733" s="71"/>
    </row>
    <row r="734" spans="1:9" x14ac:dyDescent="0.25">
      <c r="A734" s="33" t="s">
        <v>5164</v>
      </c>
      <c r="B734" s="33">
        <v>31913</v>
      </c>
      <c r="C734" s="33">
        <f t="shared" si="11"/>
        <v>319</v>
      </c>
      <c r="D734" s="33">
        <v>1607</v>
      </c>
      <c r="E734" s="33">
        <v>1060</v>
      </c>
      <c r="F734" s="69">
        <v>6596141879</v>
      </c>
      <c r="G734" s="33">
        <v>998</v>
      </c>
      <c r="H734" s="69">
        <v>6210329807</v>
      </c>
      <c r="I734" s="71"/>
    </row>
    <row r="735" spans="1:9" x14ac:dyDescent="0.25">
      <c r="A735" s="33" t="s">
        <v>5164</v>
      </c>
      <c r="B735" s="33">
        <v>31915</v>
      </c>
      <c r="C735" s="33">
        <f t="shared" si="11"/>
        <v>319</v>
      </c>
      <c r="D735" s="33">
        <v>1363</v>
      </c>
      <c r="E735" s="33">
        <v>828</v>
      </c>
      <c r="F735" s="69">
        <v>6074834923</v>
      </c>
      <c r="G735" s="33">
        <v>767</v>
      </c>
      <c r="H735" s="69">
        <v>5627292737</v>
      </c>
      <c r="I735" s="71"/>
    </row>
    <row r="736" spans="1:9" x14ac:dyDescent="0.25">
      <c r="A736" s="33" t="s">
        <v>5164</v>
      </c>
      <c r="B736" s="33">
        <v>31916</v>
      </c>
      <c r="C736" s="33">
        <f t="shared" si="11"/>
        <v>319</v>
      </c>
      <c r="D736" s="33">
        <v>2177</v>
      </c>
      <c r="E736" s="33">
        <v>1496</v>
      </c>
      <c r="F736" s="69">
        <v>6871841984</v>
      </c>
      <c r="G736" s="33">
        <v>1449</v>
      </c>
      <c r="H736" s="69">
        <v>6655948553</v>
      </c>
      <c r="I736" s="71"/>
    </row>
    <row r="737" spans="1:9" x14ac:dyDescent="0.25">
      <c r="A737" s="33" t="s">
        <v>5164</v>
      </c>
      <c r="B737" s="33">
        <v>31917</v>
      </c>
      <c r="C737" s="33">
        <f t="shared" si="11"/>
        <v>319</v>
      </c>
      <c r="D737" s="33">
        <v>1380</v>
      </c>
      <c r="E737" s="33">
        <v>854</v>
      </c>
      <c r="F737" s="69">
        <v>6188405797</v>
      </c>
      <c r="G737" s="33">
        <v>813</v>
      </c>
      <c r="H737" s="69">
        <v>5891304348</v>
      </c>
      <c r="I737" s="71"/>
    </row>
    <row r="738" spans="1:9" x14ac:dyDescent="0.25">
      <c r="A738" s="33" t="s">
        <v>5164</v>
      </c>
      <c r="B738" s="33">
        <v>31918</v>
      </c>
      <c r="C738" s="33">
        <f t="shared" si="11"/>
        <v>319</v>
      </c>
      <c r="D738" s="33">
        <v>3166</v>
      </c>
      <c r="E738" s="33">
        <v>2020</v>
      </c>
      <c r="F738" s="69">
        <v>6380290587</v>
      </c>
      <c r="G738" s="33">
        <v>1938</v>
      </c>
      <c r="H738" s="69">
        <v>6121288692</v>
      </c>
      <c r="I738" s="71"/>
    </row>
    <row r="739" spans="1:9" x14ac:dyDescent="0.25">
      <c r="A739" s="33" t="s">
        <v>5164</v>
      </c>
      <c r="B739" s="33">
        <v>31919</v>
      </c>
      <c r="C739" s="33">
        <f t="shared" si="11"/>
        <v>319</v>
      </c>
      <c r="D739" s="33">
        <v>2194</v>
      </c>
      <c r="E739" s="33">
        <v>1543</v>
      </c>
      <c r="F739" s="69">
        <v>7032816773</v>
      </c>
      <c r="G739" s="33">
        <v>1473</v>
      </c>
      <c r="H739" s="69">
        <v>6713764813</v>
      </c>
      <c r="I739" s="71"/>
    </row>
    <row r="740" spans="1:9" x14ac:dyDescent="0.25">
      <c r="A740" s="33" t="s">
        <v>5164</v>
      </c>
      <c r="B740" s="33">
        <v>31920</v>
      </c>
      <c r="C740" s="33">
        <f t="shared" si="11"/>
        <v>319</v>
      </c>
      <c r="D740" s="33">
        <v>581</v>
      </c>
      <c r="E740" s="33">
        <v>336</v>
      </c>
      <c r="F740" s="69">
        <v>578313253</v>
      </c>
      <c r="G740" s="33">
        <v>328</v>
      </c>
      <c r="H740" s="69">
        <v>5645438898</v>
      </c>
      <c r="I740" s="71"/>
    </row>
    <row r="741" spans="1:9" x14ac:dyDescent="0.25">
      <c r="A741" s="33" t="s">
        <v>5164</v>
      </c>
      <c r="B741" s="33">
        <v>31921</v>
      </c>
      <c r="C741" s="33">
        <f t="shared" si="11"/>
        <v>319</v>
      </c>
      <c r="D741" s="33">
        <v>3009</v>
      </c>
      <c r="E741" s="33">
        <v>2192</v>
      </c>
      <c r="F741" s="69">
        <v>728481223</v>
      </c>
      <c r="G741" s="33">
        <v>2115</v>
      </c>
      <c r="H741" s="69">
        <v>702891326</v>
      </c>
      <c r="I741" s="71"/>
    </row>
    <row r="742" spans="1:9" x14ac:dyDescent="0.25">
      <c r="A742" s="33" t="s">
        <v>5164</v>
      </c>
      <c r="B742" s="33">
        <v>31922</v>
      </c>
      <c r="C742" s="33">
        <f t="shared" si="11"/>
        <v>319</v>
      </c>
      <c r="D742" s="33">
        <v>2087</v>
      </c>
      <c r="E742" s="33">
        <v>1424</v>
      </c>
      <c r="F742" s="69">
        <v>6823191184</v>
      </c>
      <c r="G742" s="33">
        <v>1376</v>
      </c>
      <c r="H742" s="69">
        <v>6593195975</v>
      </c>
      <c r="I742" s="71"/>
    </row>
    <row r="743" spans="1:9" x14ac:dyDescent="0.25">
      <c r="A743" s="33" t="s">
        <v>5164</v>
      </c>
      <c r="B743" s="33">
        <v>31923</v>
      </c>
      <c r="C743" s="33">
        <f t="shared" si="11"/>
        <v>319</v>
      </c>
      <c r="D743" s="33">
        <v>865</v>
      </c>
      <c r="E743" s="33">
        <v>484</v>
      </c>
      <c r="F743" s="69">
        <v>5595375723</v>
      </c>
      <c r="G743" s="33">
        <v>458</v>
      </c>
      <c r="H743" s="69">
        <v>5294797688</v>
      </c>
      <c r="I743" s="71"/>
    </row>
    <row r="744" spans="1:9" x14ac:dyDescent="0.25">
      <c r="A744" s="33" t="s">
        <v>5164</v>
      </c>
      <c r="B744" s="33">
        <v>31925</v>
      </c>
      <c r="C744" s="33">
        <f t="shared" si="11"/>
        <v>319</v>
      </c>
      <c r="D744" s="33">
        <v>1491</v>
      </c>
      <c r="E744" s="33">
        <v>1028</v>
      </c>
      <c r="F744" s="69">
        <v>6894701543</v>
      </c>
      <c r="G744" s="33">
        <v>975</v>
      </c>
      <c r="H744" s="69">
        <v>6539235412</v>
      </c>
      <c r="I744" s="71"/>
    </row>
    <row r="745" spans="1:9" x14ac:dyDescent="0.25">
      <c r="A745" s="33" t="s">
        <v>5164</v>
      </c>
      <c r="B745" s="33">
        <v>31926</v>
      </c>
      <c r="C745" s="33">
        <f t="shared" si="11"/>
        <v>319</v>
      </c>
      <c r="D745" s="33">
        <v>8345</v>
      </c>
      <c r="E745" s="33">
        <v>5614</v>
      </c>
      <c r="F745" s="69">
        <v>6727381666</v>
      </c>
      <c r="G745" s="33">
        <v>5355</v>
      </c>
      <c r="H745" s="69">
        <v>6417016177</v>
      </c>
      <c r="I745" s="71"/>
    </row>
    <row r="746" spans="1:9" x14ac:dyDescent="0.25">
      <c r="A746" s="33" t="s">
        <v>5164</v>
      </c>
      <c r="B746" s="33">
        <v>31927</v>
      </c>
      <c r="C746" s="33">
        <f t="shared" si="11"/>
        <v>319</v>
      </c>
      <c r="D746" s="33">
        <v>1580</v>
      </c>
      <c r="E746" s="33">
        <v>1072</v>
      </c>
      <c r="F746" s="69">
        <v>6784810127</v>
      </c>
      <c r="G746" s="33">
        <v>1041</v>
      </c>
      <c r="H746" s="69">
        <v>6588607595</v>
      </c>
      <c r="I746" s="71"/>
    </row>
    <row r="747" spans="1:9" x14ac:dyDescent="0.25">
      <c r="A747" s="33" t="s">
        <v>5164</v>
      </c>
      <c r="B747" s="33">
        <v>31928</v>
      </c>
      <c r="C747" s="33">
        <f t="shared" si="11"/>
        <v>319</v>
      </c>
      <c r="D747" s="33">
        <v>1823</v>
      </c>
      <c r="E747" s="33">
        <v>1237</v>
      </c>
      <c r="F747" s="69">
        <v>6785518376</v>
      </c>
      <c r="G747" s="33">
        <v>1171</v>
      </c>
      <c r="H747" s="69">
        <v>6423477784</v>
      </c>
      <c r="I747" s="71"/>
    </row>
    <row r="748" spans="1:9" x14ac:dyDescent="0.25">
      <c r="A748" s="33" t="s">
        <v>5164</v>
      </c>
      <c r="B748" s="33">
        <v>31929</v>
      </c>
      <c r="C748" s="33">
        <f t="shared" si="11"/>
        <v>319</v>
      </c>
      <c r="D748" s="33">
        <v>4587</v>
      </c>
      <c r="E748" s="33">
        <v>3082</v>
      </c>
      <c r="F748" s="69">
        <v>6718988446</v>
      </c>
      <c r="G748" s="33">
        <v>2922</v>
      </c>
      <c r="H748" s="69">
        <v>6370176586</v>
      </c>
      <c r="I748" s="71"/>
    </row>
    <row r="749" spans="1:9" x14ac:dyDescent="0.25">
      <c r="A749" s="33" t="s">
        <v>5164</v>
      </c>
      <c r="B749" s="33">
        <v>31930</v>
      </c>
      <c r="C749" s="33">
        <f t="shared" si="11"/>
        <v>319</v>
      </c>
      <c r="D749" s="33">
        <v>2339</v>
      </c>
      <c r="E749" s="33">
        <v>1570</v>
      </c>
      <c r="F749" s="69">
        <v>6712270201</v>
      </c>
      <c r="G749" s="33">
        <v>1505</v>
      </c>
      <c r="H749" s="69">
        <v>6434373664</v>
      </c>
      <c r="I749" s="71"/>
    </row>
    <row r="750" spans="1:9" x14ac:dyDescent="0.25">
      <c r="A750" s="33" t="s">
        <v>5164</v>
      </c>
      <c r="B750" s="33">
        <v>31932</v>
      </c>
      <c r="C750" s="33">
        <f t="shared" si="11"/>
        <v>319</v>
      </c>
      <c r="D750" s="33">
        <v>1571</v>
      </c>
      <c r="E750" s="33">
        <v>1135</v>
      </c>
      <c r="F750" s="69">
        <v>7224697645</v>
      </c>
      <c r="G750" s="33">
        <v>1094</v>
      </c>
      <c r="H750" s="69">
        <v>6963717377</v>
      </c>
      <c r="I750" s="71"/>
    </row>
    <row r="751" spans="1:9" x14ac:dyDescent="0.25">
      <c r="A751" s="33" t="s">
        <v>5164</v>
      </c>
      <c r="B751" s="33">
        <v>31934</v>
      </c>
      <c r="C751" s="33">
        <f t="shared" si="11"/>
        <v>319</v>
      </c>
      <c r="D751" s="33">
        <v>3638</v>
      </c>
      <c r="E751" s="33">
        <v>2256</v>
      </c>
      <c r="F751" s="69">
        <v>6201209456</v>
      </c>
      <c r="G751" s="33">
        <v>2156</v>
      </c>
      <c r="H751" s="69">
        <v>592633315</v>
      </c>
      <c r="I751" s="71"/>
    </row>
    <row r="752" spans="1:9" x14ac:dyDescent="0.25">
      <c r="A752" s="33" t="s">
        <v>5164</v>
      </c>
      <c r="B752" s="33">
        <v>31935</v>
      </c>
      <c r="C752" s="33">
        <f t="shared" si="11"/>
        <v>319</v>
      </c>
      <c r="D752" s="33">
        <v>2514</v>
      </c>
      <c r="E752" s="33">
        <v>1550</v>
      </c>
      <c r="F752" s="69">
        <v>6165473349</v>
      </c>
      <c r="G752" s="33">
        <v>1473</v>
      </c>
      <c r="H752" s="69">
        <v>5859188544</v>
      </c>
      <c r="I752" s="71"/>
    </row>
    <row r="753" spans="1:9" x14ac:dyDescent="0.25">
      <c r="A753" s="33" t="s">
        <v>5164</v>
      </c>
      <c r="B753" s="33">
        <v>31938</v>
      </c>
      <c r="C753" s="33">
        <f t="shared" si="11"/>
        <v>319</v>
      </c>
      <c r="D753" s="33">
        <v>1012</v>
      </c>
      <c r="E753" s="33">
        <v>703</v>
      </c>
      <c r="F753" s="69">
        <v>6946640316</v>
      </c>
      <c r="G753" s="33">
        <v>679</v>
      </c>
      <c r="H753" s="69">
        <v>6709486166</v>
      </c>
      <c r="I753" s="71"/>
    </row>
    <row r="754" spans="1:9" x14ac:dyDescent="0.25">
      <c r="A754" s="33" t="s">
        <v>5164</v>
      </c>
      <c r="B754" s="33">
        <v>31939</v>
      </c>
      <c r="C754" s="33">
        <f t="shared" si="11"/>
        <v>319</v>
      </c>
      <c r="D754" s="33">
        <v>376</v>
      </c>
      <c r="E754" s="33">
        <v>207</v>
      </c>
      <c r="F754" s="69">
        <v>5505319149</v>
      </c>
      <c r="G754" s="33">
        <v>197</v>
      </c>
      <c r="H754" s="69">
        <v>5239361702</v>
      </c>
      <c r="I754" s="71"/>
    </row>
    <row r="755" spans="1:9" x14ac:dyDescent="0.25">
      <c r="A755" s="33" t="s">
        <v>5164</v>
      </c>
      <c r="B755" s="33">
        <v>31940</v>
      </c>
      <c r="C755" s="33">
        <f t="shared" si="11"/>
        <v>319</v>
      </c>
      <c r="D755" s="33">
        <v>1426</v>
      </c>
      <c r="E755" s="33">
        <v>968</v>
      </c>
      <c r="F755" s="69">
        <v>6788218794</v>
      </c>
      <c r="G755" s="33">
        <v>928</v>
      </c>
      <c r="H755" s="69">
        <v>6507713885</v>
      </c>
      <c r="I755" s="71"/>
    </row>
    <row r="756" spans="1:9" x14ac:dyDescent="0.25">
      <c r="A756" s="33" t="s">
        <v>5164</v>
      </c>
      <c r="B756" s="33">
        <v>31941</v>
      </c>
      <c r="C756" s="33">
        <f t="shared" si="11"/>
        <v>319</v>
      </c>
      <c r="D756" s="33">
        <v>844</v>
      </c>
      <c r="E756" s="33">
        <v>422</v>
      </c>
      <c r="F756" s="33">
        <v>50</v>
      </c>
      <c r="G756" s="33">
        <v>401</v>
      </c>
      <c r="H756" s="69">
        <v>4751184834</v>
      </c>
      <c r="I756" s="71"/>
    </row>
    <row r="757" spans="1:9" x14ac:dyDescent="0.25">
      <c r="A757" s="33" t="s">
        <v>5164</v>
      </c>
      <c r="B757" s="33">
        <v>31943</v>
      </c>
      <c r="C757" s="33">
        <f t="shared" si="11"/>
        <v>319</v>
      </c>
      <c r="D757" s="33">
        <v>6391</v>
      </c>
      <c r="E757" s="33">
        <v>4194</v>
      </c>
      <c r="F757" s="69">
        <v>6562353309</v>
      </c>
      <c r="G757" s="33">
        <v>3933</v>
      </c>
      <c r="H757" s="69">
        <v>6153966515</v>
      </c>
      <c r="I757" s="71"/>
    </row>
    <row r="758" spans="1:9" x14ac:dyDescent="0.25">
      <c r="A758" s="33" t="s">
        <v>5164</v>
      </c>
      <c r="B758" s="33">
        <v>31945</v>
      </c>
      <c r="C758" s="33">
        <f t="shared" si="11"/>
        <v>319</v>
      </c>
      <c r="D758" s="33">
        <v>1407</v>
      </c>
      <c r="E758" s="33">
        <v>926</v>
      </c>
      <c r="F758" s="69">
        <v>658137882</v>
      </c>
      <c r="G758" s="33">
        <v>873</v>
      </c>
      <c r="H758" s="69">
        <v>6204690832</v>
      </c>
      <c r="I758" s="71"/>
    </row>
    <row r="759" spans="1:9" x14ac:dyDescent="0.25">
      <c r="A759" s="33" t="s">
        <v>5164</v>
      </c>
      <c r="B759" s="33">
        <v>31946</v>
      </c>
      <c r="C759" s="33">
        <f t="shared" si="11"/>
        <v>319</v>
      </c>
      <c r="D759" s="33">
        <v>1431</v>
      </c>
      <c r="E759" s="33">
        <v>863</v>
      </c>
      <c r="F759" s="69">
        <v>6030747729</v>
      </c>
      <c r="G759" s="33">
        <v>821</v>
      </c>
      <c r="H759" s="69">
        <v>5737246681</v>
      </c>
      <c r="I759" s="71"/>
    </row>
    <row r="760" spans="1:9" x14ac:dyDescent="0.25">
      <c r="A760" s="33" t="s">
        <v>5164</v>
      </c>
      <c r="B760" s="33">
        <v>31947</v>
      </c>
      <c r="C760" s="33">
        <f t="shared" si="11"/>
        <v>319</v>
      </c>
      <c r="D760" s="33">
        <v>6577</v>
      </c>
      <c r="E760" s="33">
        <v>4143</v>
      </c>
      <c r="F760" s="69">
        <v>629922457</v>
      </c>
      <c r="G760" s="33">
        <v>3976</v>
      </c>
      <c r="H760" s="69">
        <v>6045309412</v>
      </c>
      <c r="I760" s="71"/>
    </row>
    <row r="761" spans="1:9" x14ac:dyDescent="0.25">
      <c r="A761" s="33" t="s">
        <v>5164</v>
      </c>
      <c r="B761" s="33">
        <v>31948</v>
      </c>
      <c r="C761" s="33">
        <f t="shared" si="11"/>
        <v>319</v>
      </c>
      <c r="D761" s="33">
        <v>2503</v>
      </c>
      <c r="E761" s="33">
        <v>1567</v>
      </c>
      <c r="F761" s="69">
        <v>6260487415</v>
      </c>
      <c r="G761" s="33">
        <v>1476</v>
      </c>
      <c r="H761" s="69">
        <v>5896923692</v>
      </c>
      <c r="I761" s="71"/>
    </row>
    <row r="762" spans="1:9" x14ac:dyDescent="0.25">
      <c r="A762" s="33" t="s">
        <v>5164</v>
      </c>
      <c r="B762" s="33">
        <v>31949</v>
      </c>
      <c r="C762" s="33">
        <f t="shared" si="11"/>
        <v>319</v>
      </c>
      <c r="D762" s="33">
        <v>5019</v>
      </c>
      <c r="E762" s="33">
        <v>3627</v>
      </c>
      <c r="F762" s="69">
        <v>7226539151</v>
      </c>
      <c r="G762" s="33">
        <v>3465</v>
      </c>
      <c r="H762" s="69">
        <v>690376569</v>
      </c>
      <c r="I762" s="71"/>
    </row>
    <row r="763" spans="1:9" x14ac:dyDescent="0.25">
      <c r="A763" s="33" t="s">
        <v>5164</v>
      </c>
      <c r="B763" s="33">
        <v>31950</v>
      </c>
      <c r="C763" s="33">
        <f t="shared" si="11"/>
        <v>319</v>
      </c>
      <c r="D763" s="33">
        <v>3574</v>
      </c>
      <c r="E763" s="33">
        <v>2711</v>
      </c>
      <c r="F763" s="69">
        <v>7585338556</v>
      </c>
      <c r="G763" s="33">
        <v>2617</v>
      </c>
      <c r="H763" s="69">
        <v>7322327924</v>
      </c>
      <c r="I763" s="71"/>
    </row>
    <row r="764" spans="1:9" x14ac:dyDescent="0.25">
      <c r="A764" s="33" t="s">
        <v>5164</v>
      </c>
      <c r="B764" s="33">
        <v>31951</v>
      </c>
      <c r="C764" s="33">
        <f t="shared" si="11"/>
        <v>319</v>
      </c>
      <c r="D764" s="33">
        <v>7762</v>
      </c>
      <c r="E764" s="33">
        <v>5493</v>
      </c>
      <c r="F764" s="69">
        <v>7076784334</v>
      </c>
      <c r="G764" s="33">
        <v>5264</v>
      </c>
      <c r="H764" s="69">
        <v>6781757279</v>
      </c>
      <c r="I764" s="71"/>
    </row>
    <row r="765" spans="1:9" x14ac:dyDescent="0.25">
      <c r="A765" s="33" t="s">
        <v>5164</v>
      </c>
      <c r="B765" s="33">
        <v>31952</v>
      </c>
      <c r="C765" s="33">
        <f t="shared" si="11"/>
        <v>319</v>
      </c>
      <c r="D765" s="33">
        <v>9890</v>
      </c>
      <c r="E765" s="33">
        <v>7011</v>
      </c>
      <c r="F765" s="69">
        <v>7088978766</v>
      </c>
      <c r="G765" s="33">
        <v>6739</v>
      </c>
      <c r="H765" s="69">
        <v>6813953488</v>
      </c>
      <c r="I765" s="71"/>
    </row>
    <row r="766" spans="1:9" x14ac:dyDescent="0.25">
      <c r="A766" s="33" t="s">
        <v>5164</v>
      </c>
      <c r="B766" s="33">
        <v>31953</v>
      </c>
      <c r="C766" s="33">
        <f t="shared" si="11"/>
        <v>319</v>
      </c>
      <c r="D766" s="33">
        <v>2923</v>
      </c>
      <c r="E766" s="33">
        <v>2071</v>
      </c>
      <c r="F766" s="69">
        <v>7085186452</v>
      </c>
      <c r="G766" s="33">
        <v>2008</v>
      </c>
      <c r="H766" s="69">
        <v>6869654465</v>
      </c>
      <c r="I766" s="71"/>
    </row>
    <row r="767" spans="1:9" x14ac:dyDescent="0.25">
      <c r="A767" s="33" t="s">
        <v>5164</v>
      </c>
      <c r="B767" s="33">
        <v>31954</v>
      </c>
      <c r="C767" s="33">
        <f t="shared" si="11"/>
        <v>319</v>
      </c>
      <c r="D767" s="33">
        <v>1760</v>
      </c>
      <c r="E767" s="33">
        <v>1247</v>
      </c>
      <c r="F767" s="69">
        <v>7085227273</v>
      </c>
      <c r="G767" s="33">
        <v>1212</v>
      </c>
      <c r="H767" s="69">
        <v>6886363636</v>
      </c>
      <c r="I767" s="71"/>
    </row>
    <row r="768" spans="1:9" x14ac:dyDescent="0.25">
      <c r="A768" s="33" t="s">
        <v>5164</v>
      </c>
      <c r="B768" s="33">
        <v>32001</v>
      </c>
      <c r="C768" s="33">
        <f t="shared" si="11"/>
        <v>320</v>
      </c>
      <c r="D768" s="33">
        <v>2974</v>
      </c>
      <c r="E768" s="33">
        <v>1950</v>
      </c>
      <c r="F768" s="69">
        <v>6556825824</v>
      </c>
      <c r="G768" s="33">
        <v>1819</v>
      </c>
      <c r="H768" s="69">
        <v>6116341627</v>
      </c>
      <c r="I768" s="71"/>
    </row>
    <row r="769" spans="1:9" x14ac:dyDescent="0.25">
      <c r="A769" s="33" t="s">
        <v>5164</v>
      </c>
      <c r="B769" s="33">
        <v>32002</v>
      </c>
      <c r="C769" s="33">
        <f t="shared" si="11"/>
        <v>320</v>
      </c>
      <c r="D769" s="33">
        <v>1983</v>
      </c>
      <c r="E769" s="33">
        <v>1419</v>
      </c>
      <c r="F769" s="69">
        <v>7155824508</v>
      </c>
      <c r="G769" s="33">
        <v>1306</v>
      </c>
      <c r="H769" s="69">
        <v>6585980837</v>
      </c>
      <c r="I769" s="71"/>
    </row>
    <row r="770" spans="1:9" x14ac:dyDescent="0.25">
      <c r="A770" s="33" t="s">
        <v>5164</v>
      </c>
      <c r="B770" s="33">
        <v>32003</v>
      </c>
      <c r="C770" s="33">
        <f t="shared" si="11"/>
        <v>320</v>
      </c>
      <c r="D770" s="33">
        <v>1981</v>
      </c>
      <c r="E770" s="33">
        <v>1181</v>
      </c>
      <c r="F770" s="69">
        <v>5961635538</v>
      </c>
      <c r="G770" s="33">
        <v>1104</v>
      </c>
      <c r="H770" s="69">
        <v>5572942958</v>
      </c>
      <c r="I770" s="71"/>
    </row>
    <row r="771" spans="1:9" x14ac:dyDescent="0.25">
      <c r="A771" s="33" t="s">
        <v>5164</v>
      </c>
      <c r="B771" s="33">
        <v>32004</v>
      </c>
      <c r="C771" s="33">
        <f t="shared" si="11"/>
        <v>320</v>
      </c>
      <c r="D771" s="33">
        <v>1487</v>
      </c>
      <c r="E771" s="33">
        <v>684</v>
      </c>
      <c r="F771" s="69">
        <v>4599865501</v>
      </c>
      <c r="G771" s="33">
        <v>599</v>
      </c>
      <c r="H771" s="69">
        <v>4028244788</v>
      </c>
      <c r="I771" s="71"/>
    </row>
    <row r="772" spans="1:9" x14ac:dyDescent="0.25">
      <c r="A772" s="33" t="s">
        <v>5164</v>
      </c>
      <c r="B772" s="33">
        <v>32005</v>
      </c>
      <c r="C772" s="33">
        <f t="shared" si="11"/>
        <v>320</v>
      </c>
      <c r="D772" s="33">
        <v>1795</v>
      </c>
      <c r="E772" s="33">
        <v>1153</v>
      </c>
      <c r="F772" s="69">
        <v>6423398329</v>
      </c>
      <c r="G772" s="33">
        <v>1062</v>
      </c>
      <c r="H772" s="69">
        <v>591643454</v>
      </c>
      <c r="I772" s="71"/>
    </row>
    <row r="773" spans="1:9" x14ac:dyDescent="0.25">
      <c r="A773" s="33" t="s">
        <v>5164</v>
      </c>
      <c r="B773" s="33">
        <v>32006</v>
      </c>
      <c r="C773" s="33">
        <f t="shared" si="11"/>
        <v>320</v>
      </c>
      <c r="D773" s="33">
        <v>2993</v>
      </c>
      <c r="E773" s="33">
        <v>1680</v>
      </c>
      <c r="F773" s="69">
        <v>5613097227</v>
      </c>
      <c r="G773" s="33">
        <v>1542</v>
      </c>
      <c r="H773" s="69">
        <v>5152021383</v>
      </c>
      <c r="I773" s="71"/>
    </row>
    <row r="774" spans="1:9" x14ac:dyDescent="0.25">
      <c r="A774" s="33" t="s">
        <v>5164</v>
      </c>
      <c r="B774" s="33">
        <v>32007</v>
      </c>
      <c r="C774" s="33">
        <f t="shared" ref="C774:C837" si="12">ROUNDDOWN(B774/100,0)</f>
        <v>320</v>
      </c>
      <c r="D774" s="33">
        <v>296</v>
      </c>
      <c r="E774" s="33">
        <v>169</v>
      </c>
      <c r="F774" s="69">
        <v>5709459459</v>
      </c>
      <c r="G774" s="33">
        <v>164</v>
      </c>
      <c r="H774" s="69">
        <v>5540540541</v>
      </c>
      <c r="I774" s="71"/>
    </row>
    <row r="775" spans="1:9" x14ac:dyDescent="0.25">
      <c r="A775" s="33" t="s">
        <v>5164</v>
      </c>
      <c r="B775" s="33">
        <v>32008</v>
      </c>
      <c r="C775" s="33">
        <f t="shared" si="12"/>
        <v>320</v>
      </c>
      <c r="D775" s="33">
        <v>5380</v>
      </c>
      <c r="E775" s="33">
        <v>3233</v>
      </c>
      <c r="F775" s="69">
        <v>600929368</v>
      </c>
      <c r="G775" s="33">
        <v>2991</v>
      </c>
      <c r="H775" s="69">
        <v>5559479554</v>
      </c>
      <c r="I775" s="71"/>
    </row>
    <row r="776" spans="1:9" x14ac:dyDescent="0.25">
      <c r="A776" s="33" t="s">
        <v>5164</v>
      </c>
      <c r="B776" s="33">
        <v>32009</v>
      </c>
      <c r="C776" s="33">
        <f t="shared" si="12"/>
        <v>320</v>
      </c>
      <c r="D776" s="33">
        <v>1842</v>
      </c>
      <c r="E776" s="33">
        <v>910</v>
      </c>
      <c r="F776" s="69">
        <v>4940282302</v>
      </c>
      <c r="G776" s="33">
        <v>836</v>
      </c>
      <c r="H776" s="69">
        <v>453854506</v>
      </c>
      <c r="I776" s="71"/>
    </row>
    <row r="777" spans="1:9" x14ac:dyDescent="0.25">
      <c r="A777" s="33" t="s">
        <v>5164</v>
      </c>
      <c r="B777" s="33">
        <v>32010</v>
      </c>
      <c r="C777" s="33">
        <f t="shared" si="12"/>
        <v>320</v>
      </c>
      <c r="D777" s="33">
        <v>1051</v>
      </c>
      <c r="E777" s="33">
        <v>564</v>
      </c>
      <c r="F777" s="69">
        <v>5366317793</v>
      </c>
      <c r="G777" s="33">
        <v>501</v>
      </c>
      <c r="H777" s="69">
        <v>4766888677</v>
      </c>
      <c r="I777" s="71"/>
    </row>
    <row r="778" spans="1:9" x14ac:dyDescent="0.25">
      <c r="A778" s="33" t="s">
        <v>5164</v>
      </c>
      <c r="B778" s="33">
        <v>32011</v>
      </c>
      <c r="C778" s="33">
        <f t="shared" si="12"/>
        <v>320</v>
      </c>
      <c r="D778" s="33">
        <v>1175</v>
      </c>
      <c r="E778" s="33">
        <v>670</v>
      </c>
      <c r="F778" s="69">
        <v>570212766</v>
      </c>
      <c r="G778" s="33">
        <v>630</v>
      </c>
      <c r="H778" s="69">
        <v>5361702128</v>
      </c>
      <c r="I778" s="71"/>
    </row>
    <row r="779" spans="1:9" x14ac:dyDescent="0.25">
      <c r="A779" s="33" t="s">
        <v>5164</v>
      </c>
      <c r="B779" s="33">
        <v>32012</v>
      </c>
      <c r="C779" s="33">
        <f t="shared" si="12"/>
        <v>320</v>
      </c>
      <c r="D779" s="33">
        <v>1332</v>
      </c>
      <c r="E779" s="33">
        <v>713</v>
      </c>
      <c r="F779" s="69">
        <v>5352852853</v>
      </c>
      <c r="G779" s="33">
        <v>638</v>
      </c>
      <c r="H779" s="69">
        <v>478978979</v>
      </c>
      <c r="I779" s="71"/>
    </row>
    <row r="780" spans="1:9" x14ac:dyDescent="0.25">
      <c r="A780" s="33" t="s">
        <v>5164</v>
      </c>
      <c r="B780" s="33">
        <v>32013</v>
      </c>
      <c r="C780" s="33">
        <f t="shared" si="12"/>
        <v>320</v>
      </c>
      <c r="D780" s="33">
        <v>4122</v>
      </c>
      <c r="E780" s="33">
        <v>2888</v>
      </c>
      <c r="F780" s="69">
        <v>7006307618</v>
      </c>
      <c r="G780" s="33">
        <v>2741</v>
      </c>
      <c r="H780" s="69">
        <v>6649684619</v>
      </c>
      <c r="I780" s="71"/>
    </row>
    <row r="781" spans="1:9" x14ac:dyDescent="0.25">
      <c r="A781" s="33" t="s">
        <v>5164</v>
      </c>
      <c r="B781" s="33">
        <v>32014</v>
      </c>
      <c r="C781" s="33">
        <f t="shared" si="12"/>
        <v>320</v>
      </c>
      <c r="D781" s="33">
        <v>2304</v>
      </c>
      <c r="E781" s="33">
        <v>1332</v>
      </c>
      <c r="F781" s="69">
        <v>578125</v>
      </c>
      <c r="G781" s="33">
        <v>1234</v>
      </c>
      <c r="H781" s="69">
        <v>5355902778</v>
      </c>
      <c r="I781" s="71"/>
    </row>
    <row r="782" spans="1:9" x14ac:dyDescent="0.25">
      <c r="A782" s="33" t="s">
        <v>5164</v>
      </c>
      <c r="B782" s="33">
        <v>32015</v>
      </c>
      <c r="C782" s="33">
        <f t="shared" si="12"/>
        <v>320</v>
      </c>
      <c r="D782" s="33">
        <v>1394</v>
      </c>
      <c r="E782" s="33">
        <v>706</v>
      </c>
      <c r="F782" s="69">
        <v>506456241</v>
      </c>
      <c r="G782" s="33">
        <v>641</v>
      </c>
      <c r="H782" s="69">
        <v>4598278336</v>
      </c>
      <c r="I782" s="71"/>
    </row>
    <row r="783" spans="1:9" x14ac:dyDescent="0.25">
      <c r="A783" s="33" t="s">
        <v>5164</v>
      </c>
      <c r="B783" s="33">
        <v>32016</v>
      </c>
      <c r="C783" s="33">
        <f t="shared" si="12"/>
        <v>320</v>
      </c>
      <c r="D783" s="33">
        <v>4408</v>
      </c>
      <c r="E783" s="33">
        <v>2659</v>
      </c>
      <c r="F783" s="69">
        <v>6032214156</v>
      </c>
      <c r="G783" s="33">
        <v>2480</v>
      </c>
      <c r="H783" s="69">
        <v>5626134301</v>
      </c>
      <c r="I783" s="71"/>
    </row>
    <row r="784" spans="1:9" x14ac:dyDescent="0.25">
      <c r="A784" s="33" t="s">
        <v>5164</v>
      </c>
      <c r="B784" s="33">
        <v>32017</v>
      </c>
      <c r="C784" s="33">
        <f t="shared" si="12"/>
        <v>320</v>
      </c>
      <c r="D784" s="33">
        <v>3398</v>
      </c>
      <c r="E784" s="33">
        <v>1960</v>
      </c>
      <c r="F784" s="69">
        <v>5768098882</v>
      </c>
      <c r="G784" s="33">
        <v>1823</v>
      </c>
      <c r="H784" s="69">
        <v>5364920541</v>
      </c>
      <c r="I784" s="71"/>
    </row>
    <row r="785" spans="1:9" x14ac:dyDescent="0.25">
      <c r="A785" s="33" t="s">
        <v>5164</v>
      </c>
      <c r="B785" s="33">
        <v>32018</v>
      </c>
      <c r="C785" s="33">
        <f t="shared" si="12"/>
        <v>320</v>
      </c>
      <c r="D785" s="33">
        <v>1652</v>
      </c>
      <c r="E785" s="33">
        <v>936</v>
      </c>
      <c r="F785" s="69">
        <v>5665859564</v>
      </c>
      <c r="G785" s="33">
        <v>860</v>
      </c>
      <c r="H785" s="69">
        <v>5205811138</v>
      </c>
      <c r="I785" s="71"/>
    </row>
    <row r="786" spans="1:9" x14ac:dyDescent="0.25">
      <c r="A786" s="33" t="s">
        <v>5164</v>
      </c>
      <c r="B786" s="33">
        <v>32101</v>
      </c>
      <c r="C786" s="33">
        <f t="shared" si="12"/>
        <v>321</v>
      </c>
      <c r="D786" s="33">
        <v>2229</v>
      </c>
      <c r="E786" s="33">
        <v>1665</v>
      </c>
      <c r="F786" s="69">
        <v>7469717362</v>
      </c>
      <c r="G786" s="33">
        <v>1601</v>
      </c>
      <c r="H786" s="69">
        <v>7182593091</v>
      </c>
      <c r="I786" s="71"/>
    </row>
    <row r="787" spans="1:9" x14ac:dyDescent="0.25">
      <c r="A787" s="33" t="s">
        <v>5164</v>
      </c>
      <c r="B787" s="33">
        <v>32104</v>
      </c>
      <c r="C787" s="33">
        <f t="shared" si="12"/>
        <v>321</v>
      </c>
      <c r="D787" s="33">
        <v>3147</v>
      </c>
      <c r="E787" s="33">
        <v>2233</v>
      </c>
      <c r="F787" s="69">
        <v>7095646648</v>
      </c>
      <c r="G787" s="33">
        <v>2114</v>
      </c>
      <c r="H787" s="69">
        <v>6717508738</v>
      </c>
      <c r="I787" s="71"/>
    </row>
    <row r="788" spans="1:9" x14ac:dyDescent="0.25">
      <c r="A788" s="33" t="s">
        <v>5164</v>
      </c>
      <c r="B788" s="33">
        <v>32106</v>
      </c>
      <c r="C788" s="33">
        <f t="shared" si="12"/>
        <v>321</v>
      </c>
      <c r="D788" s="33">
        <v>2368</v>
      </c>
      <c r="E788" s="33">
        <v>1678</v>
      </c>
      <c r="F788" s="69">
        <v>7086148649</v>
      </c>
      <c r="G788" s="33">
        <v>1607</v>
      </c>
      <c r="H788" s="69">
        <v>6786317568</v>
      </c>
      <c r="I788" s="71"/>
    </row>
    <row r="789" spans="1:9" x14ac:dyDescent="0.25">
      <c r="A789" s="33" t="s">
        <v>5164</v>
      </c>
      <c r="B789" s="33">
        <v>32107</v>
      </c>
      <c r="C789" s="33">
        <f t="shared" si="12"/>
        <v>321</v>
      </c>
      <c r="D789" s="33">
        <v>3190</v>
      </c>
      <c r="E789" s="33">
        <v>2375</v>
      </c>
      <c r="F789" s="69">
        <v>7445141066</v>
      </c>
      <c r="G789" s="33">
        <v>2251</v>
      </c>
      <c r="H789" s="69">
        <v>7056426332</v>
      </c>
      <c r="I789" s="71"/>
    </row>
    <row r="790" spans="1:9" x14ac:dyDescent="0.25">
      <c r="A790" s="33" t="s">
        <v>5164</v>
      </c>
      <c r="B790" s="33">
        <v>32109</v>
      </c>
      <c r="C790" s="33">
        <f t="shared" si="12"/>
        <v>321</v>
      </c>
      <c r="D790" s="33">
        <v>940</v>
      </c>
      <c r="E790" s="33">
        <v>720</v>
      </c>
      <c r="F790" s="69">
        <v>7659574468</v>
      </c>
      <c r="G790" s="33">
        <v>698</v>
      </c>
      <c r="H790" s="69">
        <v>7425531915</v>
      </c>
      <c r="I790" s="71"/>
    </row>
    <row r="791" spans="1:9" x14ac:dyDescent="0.25">
      <c r="A791" s="33" t="s">
        <v>5164</v>
      </c>
      <c r="B791" s="33">
        <v>32110</v>
      </c>
      <c r="C791" s="33">
        <f t="shared" si="12"/>
        <v>321</v>
      </c>
      <c r="D791" s="33">
        <v>3245</v>
      </c>
      <c r="E791" s="33">
        <v>2451</v>
      </c>
      <c r="F791" s="69">
        <v>7553158706</v>
      </c>
      <c r="G791" s="33">
        <v>2371</v>
      </c>
      <c r="H791" s="69">
        <v>7306625578</v>
      </c>
      <c r="I791" s="71"/>
    </row>
    <row r="792" spans="1:9" x14ac:dyDescent="0.25">
      <c r="A792" s="33" t="s">
        <v>5164</v>
      </c>
      <c r="B792" s="33">
        <v>32112</v>
      </c>
      <c r="C792" s="33">
        <f t="shared" si="12"/>
        <v>321</v>
      </c>
      <c r="D792" s="33">
        <v>2287</v>
      </c>
      <c r="E792" s="33">
        <v>1604</v>
      </c>
      <c r="F792" s="69">
        <v>7013554875</v>
      </c>
      <c r="G792" s="33">
        <v>1530</v>
      </c>
      <c r="H792" s="69">
        <v>6689986882</v>
      </c>
      <c r="I792" s="71"/>
    </row>
    <row r="793" spans="1:9" x14ac:dyDescent="0.25">
      <c r="A793" s="33" t="s">
        <v>5164</v>
      </c>
      <c r="B793" s="33">
        <v>32114</v>
      </c>
      <c r="C793" s="33">
        <f t="shared" si="12"/>
        <v>321</v>
      </c>
      <c r="D793" s="33">
        <v>3710</v>
      </c>
      <c r="E793" s="33">
        <v>2720</v>
      </c>
      <c r="F793" s="69">
        <v>7331536388</v>
      </c>
      <c r="G793" s="33">
        <v>2631</v>
      </c>
      <c r="H793" s="69">
        <v>7091644205</v>
      </c>
      <c r="I793" s="71"/>
    </row>
    <row r="794" spans="1:9" x14ac:dyDescent="0.25">
      <c r="A794" s="33" t="s">
        <v>5164</v>
      </c>
      <c r="B794" s="33">
        <v>32115</v>
      </c>
      <c r="C794" s="33">
        <f t="shared" si="12"/>
        <v>321</v>
      </c>
      <c r="D794" s="33">
        <v>1404</v>
      </c>
      <c r="E794" s="33">
        <v>1051</v>
      </c>
      <c r="F794" s="69">
        <v>7485754986</v>
      </c>
      <c r="G794" s="33">
        <v>1013</v>
      </c>
      <c r="H794" s="69">
        <v>7215099715</v>
      </c>
      <c r="I794" s="71"/>
    </row>
    <row r="795" spans="1:9" x14ac:dyDescent="0.25">
      <c r="A795" s="33" t="s">
        <v>5164</v>
      </c>
      <c r="B795" s="33">
        <v>32116</v>
      </c>
      <c r="C795" s="33">
        <f t="shared" si="12"/>
        <v>321</v>
      </c>
      <c r="D795" s="33">
        <v>2576</v>
      </c>
      <c r="E795" s="33">
        <v>1749</v>
      </c>
      <c r="F795" s="69">
        <v>6789596273</v>
      </c>
      <c r="G795" s="33">
        <v>1696</v>
      </c>
      <c r="H795" s="69">
        <v>6583850932</v>
      </c>
      <c r="I795" s="71"/>
    </row>
    <row r="796" spans="1:9" x14ac:dyDescent="0.25">
      <c r="A796" s="33" t="s">
        <v>5164</v>
      </c>
      <c r="B796" s="33">
        <v>32119</v>
      </c>
      <c r="C796" s="33">
        <f t="shared" si="12"/>
        <v>321</v>
      </c>
      <c r="D796" s="33">
        <v>2430</v>
      </c>
      <c r="E796" s="33">
        <v>1732</v>
      </c>
      <c r="F796" s="69">
        <v>7127572016</v>
      </c>
      <c r="G796" s="33">
        <v>1656</v>
      </c>
      <c r="H796" s="69">
        <v>6814814815</v>
      </c>
      <c r="I796" s="71"/>
    </row>
    <row r="797" spans="1:9" x14ac:dyDescent="0.25">
      <c r="A797" s="33" t="s">
        <v>5164</v>
      </c>
      <c r="B797" s="33">
        <v>32120</v>
      </c>
      <c r="C797" s="33">
        <f t="shared" si="12"/>
        <v>321</v>
      </c>
      <c r="D797" s="33">
        <v>3696</v>
      </c>
      <c r="E797" s="33">
        <v>2547</v>
      </c>
      <c r="F797" s="69">
        <v>6891233766</v>
      </c>
      <c r="G797" s="33">
        <v>2403</v>
      </c>
      <c r="H797" s="69">
        <v>6501623377</v>
      </c>
      <c r="I797" s="71"/>
    </row>
    <row r="798" spans="1:9" x14ac:dyDescent="0.25">
      <c r="A798" s="33" t="s">
        <v>5164</v>
      </c>
      <c r="B798" s="33">
        <v>32131</v>
      </c>
      <c r="C798" s="33">
        <f t="shared" si="12"/>
        <v>321</v>
      </c>
      <c r="D798" s="33">
        <v>7637</v>
      </c>
      <c r="E798" s="33">
        <v>5259</v>
      </c>
      <c r="F798" s="69">
        <v>6886211863</v>
      </c>
      <c r="G798" s="33">
        <v>5027</v>
      </c>
      <c r="H798" s="69">
        <v>6582427655</v>
      </c>
      <c r="I798" s="71"/>
    </row>
    <row r="799" spans="1:9" x14ac:dyDescent="0.25">
      <c r="A799" s="33" t="s">
        <v>5164</v>
      </c>
      <c r="B799" s="33">
        <v>32132</v>
      </c>
      <c r="C799" s="33">
        <f t="shared" si="12"/>
        <v>321</v>
      </c>
      <c r="D799" s="33">
        <v>2378</v>
      </c>
      <c r="E799" s="33">
        <v>1661</v>
      </c>
      <c r="F799" s="69">
        <v>6984861228</v>
      </c>
      <c r="G799" s="33">
        <v>1580</v>
      </c>
      <c r="H799" s="69">
        <v>6644238856</v>
      </c>
      <c r="I799" s="71"/>
    </row>
    <row r="800" spans="1:9" x14ac:dyDescent="0.25">
      <c r="A800" s="33" t="s">
        <v>5164</v>
      </c>
      <c r="B800" s="33">
        <v>32134</v>
      </c>
      <c r="C800" s="33">
        <f t="shared" si="12"/>
        <v>321</v>
      </c>
      <c r="D800" s="33">
        <v>3026</v>
      </c>
      <c r="E800" s="33">
        <v>2313</v>
      </c>
      <c r="F800" s="69">
        <v>7643754131</v>
      </c>
      <c r="G800" s="33">
        <v>2207</v>
      </c>
      <c r="H800" s="69">
        <v>7293456709</v>
      </c>
      <c r="I800" s="71"/>
    </row>
    <row r="801" spans="1:9" x14ac:dyDescent="0.25">
      <c r="A801" s="33" t="s">
        <v>5164</v>
      </c>
      <c r="B801" s="33">
        <v>32135</v>
      </c>
      <c r="C801" s="33">
        <f t="shared" si="12"/>
        <v>321</v>
      </c>
      <c r="D801" s="33">
        <v>16380</v>
      </c>
      <c r="E801" s="33">
        <v>11916</v>
      </c>
      <c r="F801" s="69">
        <v>7274725275</v>
      </c>
      <c r="G801" s="33">
        <v>11391</v>
      </c>
      <c r="H801" s="69">
        <v>6954212454</v>
      </c>
      <c r="I801" s="71"/>
    </row>
    <row r="802" spans="1:9" x14ac:dyDescent="0.25">
      <c r="A802" s="33" t="s">
        <v>5164</v>
      </c>
      <c r="B802" s="33">
        <v>32139</v>
      </c>
      <c r="C802" s="33">
        <f t="shared" si="12"/>
        <v>321</v>
      </c>
      <c r="D802" s="33">
        <v>1543</v>
      </c>
      <c r="E802" s="33">
        <v>1021</v>
      </c>
      <c r="F802" s="69">
        <v>6616979909</v>
      </c>
      <c r="G802" s="33">
        <v>979</v>
      </c>
      <c r="H802" s="69">
        <v>634478289</v>
      </c>
      <c r="I802" s="71"/>
    </row>
    <row r="803" spans="1:9" x14ac:dyDescent="0.25">
      <c r="A803" s="33" t="s">
        <v>5164</v>
      </c>
      <c r="B803" s="33">
        <v>32140</v>
      </c>
      <c r="C803" s="33">
        <f t="shared" si="12"/>
        <v>321</v>
      </c>
      <c r="D803" s="33">
        <v>2265</v>
      </c>
      <c r="E803" s="33">
        <v>1614</v>
      </c>
      <c r="F803" s="69">
        <v>7125827815</v>
      </c>
      <c r="G803" s="33">
        <v>1563</v>
      </c>
      <c r="H803" s="69">
        <v>6900662252</v>
      </c>
      <c r="I803" s="71"/>
    </row>
    <row r="804" spans="1:9" x14ac:dyDescent="0.25">
      <c r="A804" s="33" t="s">
        <v>5164</v>
      </c>
      <c r="B804" s="33">
        <v>32141</v>
      </c>
      <c r="C804" s="33">
        <f t="shared" si="12"/>
        <v>321</v>
      </c>
      <c r="D804" s="33">
        <v>4133</v>
      </c>
      <c r="E804" s="33">
        <v>2801</v>
      </c>
      <c r="F804" s="69">
        <v>6777159448</v>
      </c>
      <c r="G804" s="33">
        <v>2653</v>
      </c>
      <c r="H804" s="69">
        <v>6419066054</v>
      </c>
      <c r="I804" s="71"/>
    </row>
    <row r="805" spans="1:9" x14ac:dyDescent="0.25">
      <c r="A805" s="33" t="s">
        <v>5164</v>
      </c>
      <c r="B805" s="33">
        <v>32142</v>
      </c>
      <c r="C805" s="33">
        <f t="shared" si="12"/>
        <v>321</v>
      </c>
      <c r="D805" s="33">
        <v>7899</v>
      </c>
      <c r="E805" s="33">
        <v>5874</v>
      </c>
      <c r="F805" s="69">
        <v>7436384352</v>
      </c>
      <c r="G805" s="33">
        <v>5699</v>
      </c>
      <c r="H805" s="69">
        <v>7214837321</v>
      </c>
      <c r="I805" s="71"/>
    </row>
    <row r="806" spans="1:9" x14ac:dyDescent="0.25">
      <c r="A806" s="33" t="s">
        <v>5164</v>
      </c>
      <c r="B806" s="33">
        <v>32143</v>
      </c>
      <c r="C806" s="33">
        <f t="shared" si="12"/>
        <v>321</v>
      </c>
      <c r="D806" s="33">
        <v>1691</v>
      </c>
      <c r="E806" s="33">
        <v>1250</v>
      </c>
      <c r="F806" s="69">
        <v>7392075695</v>
      </c>
      <c r="G806" s="33">
        <v>1198</v>
      </c>
      <c r="H806" s="69">
        <v>7084565346</v>
      </c>
      <c r="I806" s="71"/>
    </row>
    <row r="807" spans="1:9" x14ac:dyDescent="0.25">
      <c r="A807" s="33" t="s">
        <v>5164</v>
      </c>
      <c r="B807" s="33">
        <v>32144</v>
      </c>
      <c r="C807" s="33">
        <f t="shared" si="12"/>
        <v>321</v>
      </c>
      <c r="D807" s="33">
        <v>27588</v>
      </c>
      <c r="E807" s="33">
        <v>20699</v>
      </c>
      <c r="F807" s="69">
        <v>7502899812</v>
      </c>
      <c r="G807" s="33">
        <v>19963</v>
      </c>
      <c r="H807" s="69">
        <v>7236117152</v>
      </c>
      <c r="I807" s="71"/>
    </row>
    <row r="808" spans="1:9" x14ac:dyDescent="0.25">
      <c r="A808" s="33" t="s">
        <v>5164</v>
      </c>
      <c r="B808" s="33">
        <v>32202</v>
      </c>
      <c r="C808" s="33">
        <f t="shared" si="12"/>
        <v>322</v>
      </c>
      <c r="D808" s="33">
        <v>1025</v>
      </c>
      <c r="E808" s="33">
        <v>752</v>
      </c>
      <c r="F808" s="69">
        <v>7336585366</v>
      </c>
      <c r="G808" s="33">
        <v>728</v>
      </c>
      <c r="H808" s="69">
        <v>7102439024</v>
      </c>
      <c r="I808" s="71"/>
    </row>
    <row r="809" spans="1:9" x14ac:dyDescent="0.25">
      <c r="A809" s="33" t="s">
        <v>5164</v>
      </c>
      <c r="B809" s="33">
        <v>32203</v>
      </c>
      <c r="C809" s="33">
        <f t="shared" si="12"/>
        <v>322</v>
      </c>
      <c r="D809" s="33">
        <v>1564</v>
      </c>
      <c r="E809" s="33">
        <v>1000</v>
      </c>
      <c r="F809" s="69">
        <v>6393861893</v>
      </c>
      <c r="G809" s="33">
        <v>945</v>
      </c>
      <c r="H809" s="69">
        <v>6042199488</v>
      </c>
      <c r="I809" s="71"/>
    </row>
    <row r="810" spans="1:9" x14ac:dyDescent="0.25">
      <c r="A810" s="33" t="s">
        <v>5164</v>
      </c>
      <c r="B810" s="33">
        <v>32206</v>
      </c>
      <c r="C810" s="33">
        <f t="shared" si="12"/>
        <v>322</v>
      </c>
      <c r="D810" s="33">
        <v>1181</v>
      </c>
      <c r="E810" s="33">
        <v>729</v>
      </c>
      <c r="F810" s="69">
        <v>617273497</v>
      </c>
      <c r="G810" s="33">
        <v>701</v>
      </c>
      <c r="H810" s="69">
        <v>5935647756</v>
      </c>
      <c r="I810" s="71"/>
    </row>
    <row r="811" spans="1:9" x14ac:dyDescent="0.25">
      <c r="A811" s="33" t="s">
        <v>5164</v>
      </c>
      <c r="B811" s="33">
        <v>32207</v>
      </c>
      <c r="C811" s="33">
        <f t="shared" si="12"/>
        <v>322</v>
      </c>
      <c r="D811" s="33">
        <v>2710</v>
      </c>
      <c r="E811" s="33">
        <v>1913</v>
      </c>
      <c r="F811" s="69">
        <v>705904059</v>
      </c>
      <c r="G811" s="33">
        <v>1852</v>
      </c>
      <c r="H811" s="69">
        <v>6833948339</v>
      </c>
      <c r="I811" s="71"/>
    </row>
    <row r="812" spans="1:9" x14ac:dyDescent="0.25">
      <c r="A812" s="33" t="s">
        <v>5164</v>
      </c>
      <c r="B812" s="33">
        <v>32209</v>
      </c>
      <c r="C812" s="33">
        <f t="shared" si="12"/>
        <v>322</v>
      </c>
      <c r="D812" s="33">
        <v>1483</v>
      </c>
      <c r="E812" s="33">
        <v>952</v>
      </c>
      <c r="F812" s="69">
        <v>6419420094</v>
      </c>
      <c r="G812" s="33">
        <v>926</v>
      </c>
      <c r="H812" s="69">
        <v>6244099798</v>
      </c>
      <c r="I812" s="71"/>
    </row>
    <row r="813" spans="1:9" x14ac:dyDescent="0.25">
      <c r="A813" s="33" t="s">
        <v>5164</v>
      </c>
      <c r="B813" s="33">
        <v>32210</v>
      </c>
      <c r="C813" s="33">
        <f t="shared" si="12"/>
        <v>322</v>
      </c>
      <c r="D813" s="33">
        <v>1082</v>
      </c>
      <c r="E813" s="33">
        <v>719</v>
      </c>
      <c r="F813" s="69">
        <v>6645101664</v>
      </c>
      <c r="G813" s="33">
        <v>685</v>
      </c>
      <c r="H813" s="69">
        <v>6330868762</v>
      </c>
      <c r="I813" s="71"/>
    </row>
    <row r="814" spans="1:9" x14ac:dyDescent="0.25">
      <c r="A814" s="33" t="s">
        <v>5164</v>
      </c>
      <c r="B814" s="33">
        <v>32212</v>
      </c>
      <c r="C814" s="33">
        <f t="shared" si="12"/>
        <v>322</v>
      </c>
      <c r="D814" s="33">
        <v>903</v>
      </c>
      <c r="E814" s="33">
        <v>634</v>
      </c>
      <c r="F814" s="69">
        <v>7021040975</v>
      </c>
      <c r="G814" s="33">
        <v>612</v>
      </c>
      <c r="H814" s="69">
        <v>6777408638</v>
      </c>
      <c r="I814" s="71"/>
    </row>
    <row r="815" spans="1:9" x14ac:dyDescent="0.25">
      <c r="A815" s="33" t="s">
        <v>5164</v>
      </c>
      <c r="B815" s="33">
        <v>32214</v>
      </c>
      <c r="C815" s="33">
        <f t="shared" si="12"/>
        <v>322</v>
      </c>
      <c r="D815" s="33">
        <v>923</v>
      </c>
      <c r="E815" s="33">
        <v>573</v>
      </c>
      <c r="F815" s="69">
        <v>6208017335</v>
      </c>
      <c r="G815" s="33">
        <v>555</v>
      </c>
      <c r="H815" s="69">
        <v>6013001083</v>
      </c>
      <c r="I815" s="71"/>
    </row>
    <row r="816" spans="1:9" x14ac:dyDescent="0.25">
      <c r="A816" s="33" t="s">
        <v>5164</v>
      </c>
      <c r="B816" s="33">
        <v>32216</v>
      </c>
      <c r="C816" s="33">
        <f t="shared" si="12"/>
        <v>322</v>
      </c>
      <c r="D816" s="33">
        <v>2631</v>
      </c>
      <c r="E816" s="33">
        <v>1943</v>
      </c>
      <c r="F816" s="69">
        <v>7385024705</v>
      </c>
      <c r="G816" s="33">
        <v>1871</v>
      </c>
      <c r="H816" s="69">
        <v>71113645</v>
      </c>
      <c r="I816" s="71"/>
    </row>
    <row r="817" spans="1:9" x14ac:dyDescent="0.25">
      <c r="A817" s="33" t="s">
        <v>5164</v>
      </c>
      <c r="B817" s="33">
        <v>32217</v>
      </c>
      <c r="C817" s="33">
        <f t="shared" si="12"/>
        <v>322</v>
      </c>
      <c r="D817" s="33">
        <v>1399</v>
      </c>
      <c r="E817" s="33">
        <v>906</v>
      </c>
      <c r="F817" s="69">
        <v>6476054325</v>
      </c>
      <c r="G817" s="33">
        <v>860</v>
      </c>
      <c r="H817" s="69">
        <v>6147248034</v>
      </c>
      <c r="I817" s="71"/>
    </row>
    <row r="818" spans="1:9" x14ac:dyDescent="0.25">
      <c r="A818" s="33" t="s">
        <v>5164</v>
      </c>
      <c r="B818" s="33">
        <v>32219</v>
      </c>
      <c r="C818" s="33">
        <f t="shared" si="12"/>
        <v>322</v>
      </c>
      <c r="D818" s="33">
        <v>2649</v>
      </c>
      <c r="E818" s="33">
        <v>1704</v>
      </c>
      <c r="F818" s="69">
        <v>6432616082</v>
      </c>
      <c r="G818" s="33">
        <v>1620</v>
      </c>
      <c r="H818" s="69">
        <v>6115515289</v>
      </c>
      <c r="I818" s="71"/>
    </row>
    <row r="819" spans="1:9" x14ac:dyDescent="0.25">
      <c r="A819" s="33" t="s">
        <v>5164</v>
      </c>
      <c r="B819" s="33">
        <v>32220</v>
      </c>
      <c r="C819" s="33">
        <f t="shared" si="12"/>
        <v>322</v>
      </c>
      <c r="D819" s="33">
        <v>5289</v>
      </c>
      <c r="E819" s="33">
        <v>3616</v>
      </c>
      <c r="F819" s="69">
        <v>6836831159</v>
      </c>
      <c r="G819" s="33">
        <v>3453</v>
      </c>
      <c r="H819" s="69">
        <v>6528644356</v>
      </c>
      <c r="I819" s="71"/>
    </row>
    <row r="820" spans="1:9" x14ac:dyDescent="0.25">
      <c r="A820" s="33" t="s">
        <v>5164</v>
      </c>
      <c r="B820" s="33">
        <v>32221</v>
      </c>
      <c r="C820" s="33">
        <f t="shared" si="12"/>
        <v>322</v>
      </c>
      <c r="D820" s="33">
        <v>1287</v>
      </c>
      <c r="E820" s="33">
        <v>756</v>
      </c>
      <c r="F820" s="69">
        <v>5874125874</v>
      </c>
      <c r="G820" s="33">
        <v>711</v>
      </c>
      <c r="H820" s="69">
        <v>5524475524</v>
      </c>
      <c r="I820" s="71"/>
    </row>
    <row r="821" spans="1:9" x14ac:dyDescent="0.25">
      <c r="A821" s="33" t="s">
        <v>5164</v>
      </c>
      <c r="B821" s="33">
        <v>32222</v>
      </c>
      <c r="C821" s="33">
        <f t="shared" si="12"/>
        <v>322</v>
      </c>
      <c r="D821" s="33">
        <v>493</v>
      </c>
      <c r="E821" s="33">
        <v>332</v>
      </c>
      <c r="F821" s="69">
        <v>6734279919</v>
      </c>
      <c r="G821" s="33">
        <v>321</v>
      </c>
      <c r="H821" s="69">
        <v>6511156187</v>
      </c>
      <c r="I821" s="71"/>
    </row>
    <row r="822" spans="1:9" x14ac:dyDescent="0.25">
      <c r="A822" s="33" t="s">
        <v>5164</v>
      </c>
      <c r="B822" s="33">
        <v>32223</v>
      </c>
      <c r="C822" s="33">
        <f t="shared" si="12"/>
        <v>322</v>
      </c>
      <c r="D822" s="33">
        <v>912</v>
      </c>
      <c r="E822" s="33">
        <v>650</v>
      </c>
      <c r="F822" s="69">
        <v>7127192982</v>
      </c>
      <c r="G822" s="33">
        <v>623</v>
      </c>
      <c r="H822" s="69">
        <v>6831140351</v>
      </c>
      <c r="I822" s="71"/>
    </row>
    <row r="823" spans="1:9" x14ac:dyDescent="0.25">
      <c r="A823" s="33" t="s">
        <v>5164</v>
      </c>
      <c r="B823" s="33">
        <v>32301</v>
      </c>
      <c r="C823" s="33">
        <f t="shared" si="12"/>
        <v>323</v>
      </c>
      <c r="D823" s="33">
        <v>3477</v>
      </c>
      <c r="E823" s="33">
        <v>2466</v>
      </c>
      <c r="F823" s="69">
        <v>7092320966</v>
      </c>
      <c r="G823" s="33">
        <v>2350</v>
      </c>
      <c r="H823" s="69">
        <v>6758700029</v>
      </c>
      <c r="I823" s="71"/>
    </row>
    <row r="824" spans="1:9" x14ac:dyDescent="0.25">
      <c r="A824" s="33" t="s">
        <v>5164</v>
      </c>
      <c r="B824" s="33">
        <v>32302</v>
      </c>
      <c r="C824" s="33">
        <f t="shared" si="12"/>
        <v>323</v>
      </c>
      <c r="D824" s="33">
        <v>727</v>
      </c>
      <c r="E824" s="33">
        <v>465</v>
      </c>
      <c r="F824" s="69">
        <v>6396148556</v>
      </c>
      <c r="G824" s="33">
        <v>451</v>
      </c>
      <c r="H824" s="69">
        <v>6203576341</v>
      </c>
      <c r="I824" s="71"/>
    </row>
    <row r="825" spans="1:9" x14ac:dyDescent="0.25">
      <c r="A825" s="33" t="s">
        <v>5164</v>
      </c>
      <c r="B825" s="33">
        <v>32304</v>
      </c>
      <c r="C825" s="33">
        <f t="shared" si="12"/>
        <v>323</v>
      </c>
      <c r="D825" s="33">
        <v>3182</v>
      </c>
      <c r="E825" s="33">
        <v>1900</v>
      </c>
      <c r="F825" s="69">
        <v>5971087366</v>
      </c>
      <c r="G825" s="33">
        <v>1809</v>
      </c>
      <c r="H825" s="69">
        <v>5685103708</v>
      </c>
      <c r="I825" s="71"/>
    </row>
    <row r="826" spans="1:9" x14ac:dyDescent="0.25">
      <c r="A826" s="33" t="s">
        <v>5164</v>
      </c>
      <c r="B826" s="33">
        <v>32305</v>
      </c>
      <c r="C826" s="33">
        <f t="shared" si="12"/>
        <v>323</v>
      </c>
      <c r="D826" s="33">
        <v>5052</v>
      </c>
      <c r="E826" s="33">
        <v>3333</v>
      </c>
      <c r="F826" s="69">
        <v>6597387173</v>
      </c>
      <c r="G826" s="33">
        <v>3175</v>
      </c>
      <c r="H826" s="69">
        <v>6284639747</v>
      </c>
      <c r="I826" s="71"/>
    </row>
    <row r="827" spans="1:9" x14ac:dyDescent="0.25">
      <c r="A827" s="33" t="s">
        <v>5164</v>
      </c>
      <c r="B827" s="33">
        <v>32306</v>
      </c>
      <c r="C827" s="33">
        <f t="shared" si="12"/>
        <v>323</v>
      </c>
      <c r="D827" s="33">
        <v>3225</v>
      </c>
      <c r="E827" s="33">
        <v>2169</v>
      </c>
      <c r="F827" s="69">
        <v>6725581395</v>
      </c>
      <c r="G827" s="33">
        <v>2086</v>
      </c>
      <c r="H827" s="69">
        <v>6468217054</v>
      </c>
      <c r="I827" s="71"/>
    </row>
    <row r="828" spans="1:9" x14ac:dyDescent="0.25">
      <c r="A828" s="33" t="s">
        <v>5164</v>
      </c>
      <c r="B828" s="33">
        <v>32307</v>
      </c>
      <c r="C828" s="33">
        <f t="shared" si="12"/>
        <v>323</v>
      </c>
      <c r="D828" s="33">
        <v>4413</v>
      </c>
      <c r="E828" s="33">
        <v>2851</v>
      </c>
      <c r="F828" s="69">
        <v>6460457738</v>
      </c>
      <c r="G828" s="33">
        <v>2706</v>
      </c>
      <c r="H828" s="69">
        <v>6131883073</v>
      </c>
      <c r="I828" s="71"/>
    </row>
    <row r="829" spans="1:9" x14ac:dyDescent="0.25">
      <c r="A829" s="33" t="s">
        <v>5164</v>
      </c>
      <c r="B829" s="33">
        <v>32308</v>
      </c>
      <c r="C829" s="33">
        <f t="shared" si="12"/>
        <v>323</v>
      </c>
      <c r="D829" s="33">
        <v>1267</v>
      </c>
      <c r="E829" s="33">
        <v>775</v>
      </c>
      <c r="F829" s="69">
        <v>6116811365</v>
      </c>
      <c r="G829" s="33">
        <v>722</v>
      </c>
      <c r="H829" s="69">
        <v>5698500395</v>
      </c>
      <c r="I829" s="71"/>
    </row>
    <row r="830" spans="1:9" x14ac:dyDescent="0.25">
      <c r="A830" s="33" t="s">
        <v>5164</v>
      </c>
      <c r="B830" s="33">
        <v>32309</v>
      </c>
      <c r="C830" s="33">
        <f t="shared" si="12"/>
        <v>323</v>
      </c>
      <c r="D830" s="33">
        <v>1633</v>
      </c>
      <c r="E830" s="33">
        <v>1104</v>
      </c>
      <c r="F830" s="69">
        <v>676056338</v>
      </c>
      <c r="G830" s="33">
        <v>1051</v>
      </c>
      <c r="H830" s="69">
        <v>6436007348</v>
      </c>
      <c r="I830" s="71"/>
    </row>
    <row r="831" spans="1:9" x14ac:dyDescent="0.25">
      <c r="A831" s="33" t="s">
        <v>5164</v>
      </c>
      <c r="B831" s="33">
        <v>32310</v>
      </c>
      <c r="C831" s="33">
        <f t="shared" si="12"/>
        <v>323</v>
      </c>
      <c r="D831" s="33">
        <v>1016</v>
      </c>
      <c r="E831" s="33">
        <v>689</v>
      </c>
      <c r="F831" s="69">
        <v>6781496063</v>
      </c>
      <c r="G831" s="33">
        <v>649</v>
      </c>
      <c r="H831" s="69">
        <v>6387795276</v>
      </c>
      <c r="I831" s="71"/>
    </row>
    <row r="832" spans="1:9" x14ac:dyDescent="0.25">
      <c r="A832" s="33" t="s">
        <v>5164</v>
      </c>
      <c r="B832" s="33">
        <v>32311</v>
      </c>
      <c r="C832" s="33">
        <f t="shared" si="12"/>
        <v>323</v>
      </c>
      <c r="D832" s="33">
        <v>1420</v>
      </c>
      <c r="E832" s="33">
        <v>971</v>
      </c>
      <c r="F832" s="69">
        <v>6838028169</v>
      </c>
      <c r="G832" s="33">
        <v>928</v>
      </c>
      <c r="H832" s="69">
        <v>6535211268</v>
      </c>
      <c r="I832" s="71"/>
    </row>
    <row r="833" spans="1:9" x14ac:dyDescent="0.25">
      <c r="A833" s="33" t="s">
        <v>5164</v>
      </c>
      <c r="B833" s="33">
        <v>32312</v>
      </c>
      <c r="C833" s="33">
        <f t="shared" si="12"/>
        <v>323</v>
      </c>
      <c r="D833" s="33">
        <v>1001</v>
      </c>
      <c r="E833" s="33">
        <v>624</v>
      </c>
      <c r="F833" s="69">
        <v>6233766234</v>
      </c>
      <c r="G833" s="33">
        <v>578</v>
      </c>
      <c r="H833" s="69">
        <v>5774225774</v>
      </c>
      <c r="I833" s="71"/>
    </row>
    <row r="834" spans="1:9" x14ac:dyDescent="0.25">
      <c r="A834" s="33" t="s">
        <v>5164</v>
      </c>
      <c r="B834" s="33">
        <v>32313</v>
      </c>
      <c r="C834" s="33">
        <f t="shared" si="12"/>
        <v>323</v>
      </c>
      <c r="D834" s="33">
        <v>3224</v>
      </c>
      <c r="E834" s="33">
        <v>2213</v>
      </c>
      <c r="F834" s="69">
        <v>6864143921</v>
      </c>
      <c r="G834" s="33">
        <v>2151</v>
      </c>
      <c r="H834" s="69">
        <v>6671836228</v>
      </c>
      <c r="I834" s="71"/>
    </row>
    <row r="835" spans="1:9" x14ac:dyDescent="0.25">
      <c r="A835" s="33" t="s">
        <v>5164</v>
      </c>
      <c r="B835" s="33">
        <v>32314</v>
      </c>
      <c r="C835" s="33">
        <f t="shared" si="12"/>
        <v>323</v>
      </c>
      <c r="D835" s="33">
        <v>2820</v>
      </c>
      <c r="E835" s="33">
        <v>1870</v>
      </c>
      <c r="F835" s="69">
        <v>6631205674</v>
      </c>
      <c r="G835" s="33">
        <v>1781</v>
      </c>
      <c r="H835" s="69">
        <v>6315602837</v>
      </c>
      <c r="I835" s="71"/>
    </row>
    <row r="836" spans="1:9" x14ac:dyDescent="0.25">
      <c r="A836" s="33" t="s">
        <v>5164</v>
      </c>
      <c r="B836" s="33">
        <v>32315</v>
      </c>
      <c r="C836" s="33">
        <f t="shared" si="12"/>
        <v>323</v>
      </c>
      <c r="D836" s="33">
        <v>2311</v>
      </c>
      <c r="E836" s="33">
        <v>1456</v>
      </c>
      <c r="F836" s="69">
        <v>6300302899</v>
      </c>
      <c r="G836" s="33">
        <v>1390</v>
      </c>
      <c r="H836" s="69">
        <v>6014712246</v>
      </c>
      <c r="I836" s="71"/>
    </row>
    <row r="837" spans="1:9" x14ac:dyDescent="0.25">
      <c r="A837" s="33" t="s">
        <v>5164</v>
      </c>
      <c r="B837" s="33">
        <v>32316</v>
      </c>
      <c r="C837" s="33">
        <f t="shared" si="12"/>
        <v>323</v>
      </c>
      <c r="D837" s="33">
        <v>4012</v>
      </c>
      <c r="E837" s="33">
        <v>2705</v>
      </c>
      <c r="F837" s="69">
        <v>674227318</v>
      </c>
      <c r="G837" s="33">
        <v>2587</v>
      </c>
      <c r="H837" s="69">
        <v>6448155533</v>
      </c>
      <c r="I837" s="71"/>
    </row>
    <row r="838" spans="1:9" x14ac:dyDescent="0.25">
      <c r="A838" s="33" t="s">
        <v>5164</v>
      </c>
      <c r="B838" s="33">
        <v>32317</v>
      </c>
      <c r="C838" s="33">
        <f t="shared" ref="C838:C901" si="13">ROUNDDOWN(B838/100,0)</f>
        <v>323</v>
      </c>
      <c r="D838" s="33">
        <v>1053</v>
      </c>
      <c r="E838" s="33">
        <v>567</v>
      </c>
      <c r="F838" s="69">
        <v>5384615385</v>
      </c>
      <c r="G838" s="33">
        <v>543</v>
      </c>
      <c r="H838" s="69">
        <v>5156695157</v>
      </c>
      <c r="I838" s="71"/>
    </row>
    <row r="839" spans="1:9" x14ac:dyDescent="0.25">
      <c r="A839" s="33" t="s">
        <v>5164</v>
      </c>
      <c r="B839" s="33">
        <v>32318</v>
      </c>
      <c r="C839" s="33">
        <f t="shared" si="13"/>
        <v>323</v>
      </c>
      <c r="D839" s="33">
        <v>2736</v>
      </c>
      <c r="E839" s="33">
        <v>1852</v>
      </c>
      <c r="F839" s="69">
        <v>6769005848</v>
      </c>
      <c r="G839" s="33">
        <v>1767</v>
      </c>
      <c r="H839" s="69">
        <v>6458333333</v>
      </c>
      <c r="I839" s="71"/>
    </row>
    <row r="840" spans="1:9" x14ac:dyDescent="0.25">
      <c r="A840" s="33" t="s">
        <v>5164</v>
      </c>
      <c r="B840" s="33">
        <v>32319</v>
      </c>
      <c r="C840" s="33">
        <f t="shared" si="13"/>
        <v>323</v>
      </c>
      <c r="D840" s="33">
        <v>3106</v>
      </c>
      <c r="E840" s="33">
        <v>2023</v>
      </c>
      <c r="F840" s="69">
        <v>6513200258</v>
      </c>
      <c r="G840" s="33">
        <v>1948</v>
      </c>
      <c r="H840" s="69">
        <v>6271732131</v>
      </c>
      <c r="I840" s="71"/>
    </row>
    <row r="841" spans="1:9" x14ac:dyDescent="0.25">
      <c r="A841" s="33" t="s">
        <v>5164</v>
      </c>
      <c r="B841" s="33">
        <v>32320</v>
      </c>
      <c r="C841" s="33">
        <f t="shared" si="13"/>
        <v>323</v>
      </c>
      <c r="D841" s="33">
        <v>2108</v>
      </c>
      <c r="E841" s="33">
        <v>1408</v>
      </c>
      <c r="F841" s="69">
        <v>6679316888</v>
      </c>
      <c r="G841" s="33">
        <v>1355</v>
      </c>
      <c r="H841" s="69">
        <v>6427893738</v>
      </c>
      <c r="I841" s="71"/>
    </row>
    <row r="842" spans="1:9" x14ac:dyDescent="0.25">
      <c r="A842" s="33" t="s">
        <v>5164</v>
      </c>
      <c r="B842" s="33">
        <v>32321</v>
      </c>
      <c r="C842" s="33">
        <f t="shared" si="13"/>
        <v>323</v>
      </c>
      <c r="D842" s="33">
        <v>671</v>
      </c>
      <c r="E842" s="33">
        <v>383</v>
      </c>
      <c r="F842" s="69">
        <v>5707898659</v>
      </c>
      <c r="G842" s="33">
        <v>362</v>
      </c>
      <c r="H842" s="69">
        <v>5394932936</v>
      </c>
      <c r="I842" s="71"/>
    </row>
    <row r="843" spans="1:9" x14ac:dyDescent="0.25">
      <c r="A843" s="33" t="s">
        <v>5164</v>
      </c>
      <c r="B843" s="33">
        <v>32322</v>
      </c>
      <c r="C843" s="33">
        <f t="shared" si="13"/>
        <v>323</v>
      </c>
      <c r="D843" s="33">
        <v>517</v>
      </c>
      <c r="E843" s="33">
        <v>323</v>
      </c>
      <c r="F843" s="69">
        <v>6247582205</v>
      </c>
      <c r="G843" s="33">
        <v>309</v>
      </c>
      <c r="H843" s="69">
        <v>5976789168</v>
      </c>
      <c r="I843" s="71"/>
    </row>
    <row r="844" spans="1:9" x14ac:dyDescent="0.25">
      <c r="A844" s="33" t="s">
        <v>5164</v>
      </c>
      <c r="B844" s="33">
        <v>32323</v>
      </c>
      <c r="C844" s="33">
        <f t="shared" si="13"/>
        <v>323</v>
      </c>
      <c r="D844" s="33">
        <v>2476</v>
      </c>
      <c r="E844" s="33">
        <v>1316</v>
      </c>
      <c r="F844" s="69">
        <v>5315024233</v>
      </c>
      <c r="G844" s="33">
        <v>1245</v>
      </c>
      <c r="H844" s="69">
        <v>5028271405</v>
      </c>
      <c r="I844" s="71"/>
    </row>
    <row r="845" spans="1:9" x14ac:dyDescent="0.25">
      <c r="A845" s="33" t="s">
        <v>5164</v>
      </c>
      <c r="B845" s="33">
        <v>32324</v>
      </c>
      <c r="C845" s="33">
        <f t="shared" si="13"/>
        <v>323</v>
      </c>
      <c r="D845" s="33">
        <v>453</v>
      </c>
      <c r="E845" s="33">
        <v>218</v>
      </c>
      <c r="F845" s="69">
        <v>4812362031</v>
      </c>
      <c r="G845" s="33">
        <v>204</v>
      </c>
      <c r="H845" s="69">
        <v>4503311258</v>
      </c>
      <c r="I845" s="71"/>
    </row>
    <row r="846" spans="1:9" x14ac:dyDescent="0.25">
      <c r="A846" s="33" t="s">
        <v>5164</v>
      </c>
      <c r="B846" s="33">
        <v>32325</v>
      </c>
      <c r="C846" s="33">
        <f t="shared" si="13"/>
        <v>323</v>
      </c>
      <c r="D846" s="33">
        <v>1183</v>
      </c>
      <c r="E846" s="33">
        <v>780</v>
      </c>
      <c r="F846" s="69">
        <v>6593406593</v>
      </c>
      <c r="G846" s="33">
        <v>753</v>
      </c>
      <c r="H846" s="69">
        <v>6365173288</v>
      </c>
      <c r="I846" s="71"/>
    </row>
    <row r="847" spans="1:9" x14ac:dyDescent="0.25">
      <c r="A847" s="33" t="s">
        <v>5164</v>
      </c>
      <c r="B847" s="33">
        <v>32326</v>
      </c>
      <c r="C847" s="33">
        <f t="shared" si="13"/>
        <v>323</v>
      </c>
      <c r="D847" s="33">
        <v>913</v>
      </c>
      <c r="E847" s="33">
        <v>511</v>
      </c>
      <c r="F847" s="69">
        <v>5596933187</v>
      </c>
      <c r="G847" s="33">
        <v>481</v>
      </c>
      <c r="H847" s="69">
        <v>5268346112</v>
      </c>
      <c r="I847" s="71"/>
    </row>
    <row r="848" spans="1:9" x14ac:dyDescent="0.25">
      <c r="A848" s="33" t="s">
        <v>5164</v>
      </c>
      <c r="B848" s="33">
        <v>32327</v>
      </c>
      <c r="C848" s="33">
        <f t="shared" si="13"/>
        <v>323</v>
      </c>
      <c r="D848" s="33">
        <v>5231</v>
      </c>
      <c r="E848" s="33">
        <v>3351</v>
      </c>
      <c r="F848" s="69">
        <v>640604091</v>
      </c>
      <c r="G848" s="33">
        <v>3178</v>
      </c>
      <c r="H848" s="69">
        <v>6075320206</v>
      </c>
      <c r="I848" s="71"/>
    </row>
    <row r="849" spans="1:9" x14ac:dyDescent="0.25">
      <c r="A849" s="33" t="s">
        <v>5164</v>
      </c>
      <c r="B849" s="33">
        <v>32330</v>
      </c>
      <c r="C849" s="33">
        <f t="shared" si="13"/>
        <v>323</v>
      </c>
      <c r="D849" s="33">
        <v>3817</v>
      </c>
      <c r="E849" s="33">
        <v>2365</v>
      </c>
      <c r="F849" s="69">
        <v>6195965418</v>
      </c>
      <c r="G849" s="33">
        <v>2248</v>
      </c>
      <c r="H849" s="69">
        <v>588944197</v>
      </c>
      <c r="I849" s="71"/>
    </row>
    <row r="850" spans="1:9" x14ac:dyDescent="0.25">
      <c r="A850" s="33" t="s">
        <v>5164</v>
      </c>
      <c r="B850" s="33">
        <v>32331</v>
      </c>
      <c r="C850" s="33">
        <f t="shared" si="13"/>
        <v>323</v>
      </c>
      <c r="D850" s="33">
        <v>1522</v>
      </c>
      <c r="E850" s="33">
        <v>920</v>
      </c>
      <c r="F850" s="69">
        <v>6044678055</v>
      </c>
      <c r="G850" s="33">
        <v>884</v>
      </c>
      <c r="H850" s="69">
        <v>5808147175</v>
      </c>
      <c r="I850" s="71"/>
    </row>
    <row r="851" spans="1:9" x14ac:dyDescent="0.25">
      <c r="A851" s="33" t="s">
        <v>5164</v>
      </c>
      <c r="B851" s="33">
        <v>32332</v>
      </c>
      <c r="C851" s="33">
        <f t="shared" si="13"/>
        <v>323</v>
      </c>
      <c r="D851" s="33">
        <v>2019</v>
      </c>
      <c r="E851" s="33">
        <v>1302</v>
      </c>
      <c r="F851" s="69">
        <v>6448736999</v>
      </c>
      <c r="G851" s="33">
        <v>1246</v>
      </c>
      <c r="H851" s="69">
        <v>6171371966</v>
      </c>
      <c r="I851" s="71"/>
    </row>
    <row r="852" spans="1:9" x14ac:dyDescent="0.25">
      <c r="A852" s="33" t="s">
        <v>5164</v>
      </c>
      <c r="B852" s="33">
        <v>32333</v>
      </c>
      <c r="C852" s="33">
        <f t="shared" si="13"/>
        <v>323</v>
      </c>
      <c r="D852" s="33">
        <v>1168</v>
      </c>
      <c r="E852" s="33">
        <v>748</v>
      </c>
      <c r="F852" s="69">
        <v>6404109589</v>
      </c>
      <c r="G852" s="33">
        <v>708</v>
      </c>
      <c r="H852" s="69">
        <v>6061643836</v>
      </c>
      <c r="I852" s="71"/>
    </row>
    <row r="853" spans="1:9" x14ac:dyDescent="0.25">
      <c r="A853" s="33" t="s">
        <v>5164</v>
      </c>
      <c r="B853" s="33">
        <v>32334</v>
      </c>
      <c r="C853" s="33">
        <f t="shared" si="13"/>
        <v>323</v>
      </c>
      <c r="D853" s="33">
        <v>1068</v>
      </c>
      <c r="E853" s="33">
        <v>746</v>
      </c>
      <c r="F853" s="69">
        <v>6985018727</v>
      </c>
      <c r="G853" s="33">
        <v>711</v>
      </c>
      <c r="H853" s="69">
        <v>6657303371</v>
      </c>
      <c r="I853" s="71"/>
    </row>
    <row r="854" spans="1:9" x14ac:dyDescent="0.25">
      <c r="A854" s="33" t="s">
        <v>5164</v>
      </c>
      <c r="B854" s="33">
        <v>32335</v>
      </c>
      <c r="C854" s="33">
        <f t="shared" si="13"/>
        <v>323</v>
      </c>
      <c r="D854" s="33">
        <v>1526</v>
      </c>
      <c r="E854" s="33">
        <v>944</v>
      </c>
      <c r="F854" s="69">
        <v>6186107471</v>
      </c>
      <c r="G854" s="33">
        <v>895</v>
      </c>
      <c r="H854" s="69">
        <v>5865006553</v>
      </c>
      <c r="I854" s="71"/>
    </row>
    <row r="855" spans="1:9" x14ac:dyDescent="0.25">
      <c r="A855" s="33" t="s">
        <v>5164</v>
      </c>
      <c r="B855" s="33">
        <v>32336</v>
      </c>
      <c r="C855" s="33">
        <f t="shared" si="13"/>
        <v>323</v>
      </c>
      <c r="D855" s="33">
        <v>1881</v>
      </c>
      <c r="E855" s="33">
        <v>1268</v>
      </c>
      <c r="F855" s="69">
        <v>6741095162</v>
      </c>
      <c r="G855" s="33">
        <v>1230</v>
      </c>
      <c r="H855" s="69">
        <v>653907496</v>
      </c>
      <c r="I855" s="71"/>
    </row>
    <row r="856" spans="1:9" x14ac:dyDescent="0.25">
      <c r="A856" s="33" t="s">
        <v>5164</v>
      </c>
      <c r="B856" s="33">
        <v>32337</v>
      </c>
      <c r="C856" s="33">
        <f t="shared" si="13"/>
        <v>323</v>
      </c>
      <c r="D856" s="33">
        <v>4732</v>
      </c>
      <c r="E856" s="33">
        <v>2933</v>
      </c>
      <c r="F856" s="69">
        <v>6198224852</v>
      </c>
      <c r="G856" s="33">
        <v>2802</v>
      </c>
      <c r="H856" s="69">
        <v>5921386306</v>
      </c>
      <c r="I856" s="71"/>
    </row>
    <row r="857" spans="1:9" x14ac:dyDescent="0.25">
      <c r="A857" s="33" t="s">
        <v>5164</v>
      </c>
      <c r="B857" s="33">
        <v>32338</v>
      </c>
      <c r="C857" s="33">
        <f t="shared" si="13"/>
        <v>323</v>
      </c>
      <c r="D857" s="33">
        <v>2073</v>
      </c>
      <c r="E857" s="33">
        <v>1445</v>
      </c>
      <c r="F857" s="69">
        <v>6970574047</v>
      </c>
      <c r="G857" s="33">
        <v>1395</v>
      </c>
      <c r="H857" s="69">
        <v>6729377713</v>
      </c>
      <c r="I857" s="71"/>
    </row>
    <row r="858" spans="1:9" x14ac:dyDescent="0.25">
      <c r="A858" s="33" t="s">
        <v>5164</v>
      </c>
      <c r="B858" s="33">
        <v>32501</v>
      </c>
      <c r="C858" s="33">
        <f t="shared" si="13"/>
        <v>325</v>
      </c>
      <c r="D858" s="33">
        <v>1736</v>
      </c>
      <c r="E858" s="33">
        <v>1284</v>
      </c>
      <c r="F858" s="69">
        <v>7396313364</v>
      </c>
      <c r="G858" s="33">
        <v>1245</v>
      </c>
      <c r="H858" s="69">
        <v>7171658986</v>
      </c>
      <c r="I858" s="71"/>
    </row>
    <row r="859" spans="1:9" x14ac:dyDescent="0.25">
      <c r="A859" s="33" t="s">
        <v>5164</v>
      </c>
      <c r="B859" s="33">
        <v>32502</v>
      </c>
      <c r="C859" s="33">
        <f t="shared" si="13"/>
        <v>325</v>
      </c>
      <c r="D859" s="33">
        <v>1591</v>
      </c>
      <c r="E859" s="33">
        <v>762</v>
      </c>
      <c r="F859" s="69">
        <v>4789440603</v>
      </c>
      <c r="G859" s="33">
        <v>693</v>
      </c>
      <c r="H859" s="69">
        <v>43557511</v>
      </c>
      <c r="I859" s="71"/>
    </row>
    <row r="860" spans="1:9" x14ac:dyDescent="0.25">
      <c r="A860" s="33" t="s">
        <v>5164</v>
      </c>
      <c r="B860" s="33">
        <v>32503</v>
      </c>
      <c r="C860" s="33">
        <f t="shared" si="13"/>
        <v>325</v>
      </c>
      <c r="D860" s="33">
        <v>350</v>
      </c>
      <c r="E860" s="33">
        <v>200</v>
      </c>
      <c r="F860" s="69">
        <v>5714285714</v>
      </c>
      <c r="G860" s="33">
        <v>191</v>
      </c>
      <c r="H860" s="69">
        <v>5457142857</v>
      </c>
      <c r="I860" s="71"/>
    </row>
    <row r="861" spans="1:9" x14ac:dyDescent="0.25">
      <c r="A861" s="33" t="s">
        <v>5164</v>
      </c>
      <c r="B861" s="33">
        <v>32504</v>
      </c>
      <c r="C861" s="33">
        <f t="shared" si="13"/>
        <v>325</v>
      </c>
      <c r="D861" s="33">
        <v>1277</v>
      </c>
      <c r="E861" s="33">
        <v>778</v>
      </c>
      <c r="F861" s="69">
        <v>6092404072</v>
      </c>
      <c r="G861" s="33">
        <v>744</v>
      </c>
      <c r="H861" s="69">
        <v>5826155051</v>
      </c>
      <c r="I861" s="71"/>
    </row>
    <row r="862" spans="1:9" x14ac:dyDescent="0.25">
      <c r="A862" s="33" t="s">
        <v>5164</v>
      </c>
      <c r="B862" s="33">
        <v>32505</v>
      </c>
      <c r="C862" s="33">
        <f t="shared" si="13"/>
        <v>325</v>
      </c>
      <c r="D862" s="33">
        <v>1806</v>
      </c>
      <c r="E862" s="33">
        <v>1243</v>
      </c>
      <c r="F862" s="69">
        <v>6882613511</v>
      </c>
      <c r="G862" s="33">
        <v>1208</v>
      </c>
      <c r="H862" s="69">
        <v>6688815061</v>
      </c>
      <c r="I862" s="71"/>
    </row>
    <row r="863" spans="1:9" x14ac:dyDescent="0.25">
      <c r="A863" s="33" t="s">
        <v>5164</v>
      </c>
      <c r="B863" s="33">
        <v>32506</v>
      </c>
      <c r="C863" s="33">
        <f t="shared" si="13"/>
        <v>325</v>
      </c>
      <c r="D863" s="33">
        <v>853</v>
      </c>
      <c r="E863" s="33">
        <v>524</v>
      </c>
      <c r="F863" s="69">
        <v>6143024619</v>
      </c>
      <c r="G863" s="33">
        <v>487</v>
      </c>
      <c r="H863" s="69">
        <v>570926143</v>
      </c>
      <c r="I863" s="71"/>
    </row>
    <row r="864" spans="1:9" x14ac:dyDescent="0.25">
      <c r="A864" s="33" t="s">
        <v>5164</v>
      </c>
      <c r="B864" s="33">
        <v>32508</v>
      </c>
      <c r="C864" s="33">
        <f t="shared" si="13"/>
        <v>325</v>
      </c>
      <c r="D864" s="33">
        <v>4436</v>
      </c>
      <c r="E864" s="33">
        <v>2513</v>
      </c>
      <c r="F864" s="69">
        <v>5665013526</v>
      </c>
      <c r="G864" s="33">
        <v>2362</v>
      </c>
      <c r="H864" s="69">
        <v>5324616772</v>
      </c>
      <c r="I864" s="71"/>
    </row>
    <row r="865" spans="1:9" x14ac:dyDescent="0.25">
      <c r="A865" s="33" t="s">
        <v>5164</v>
      </c>
      <c r="B865" s="33">
        <v>32509</v>
      </c>
      <c r="C865" s="33">
        <f t="shared" si="13"/>
        <v>325</v>
      </c>
      <c r="D865" s="33">
        <v>1361</v>
      </c>
      <c r="E865" s="33">
        <v>783</v>
      </c>
      <c r="F865" s="69">
        <v>5753122704</v>
      </c>
      <c r="G865" s="33">
        <v>723</v>
      </c>
      <c r="H865" s="69">
        <v>5312270389</v>
      </c>
      <c r="I865" s="71"/>
    </row>
    <row r="866" spans="1:9" x14ac:dyDescent="0.25">
      <c r="A866" s="33" t="s">
        <v>5164</v>
      </c>
      <c r="B866" s="33">
        <v>32511</v>
      </c>
      <c r="C866" s="33">
        <f t="shared" si="13"/>
        <v>325</v>
      </c>
      <c r="D866" s="33">
        <v>506</v>
      </c>
      <c r="E866" s="33">
        <v>354</v>
      </c>
      <c r="F866" s="69">
        <v>6996047431</v>
      </c>
      <c r="G866" s="33">
        <v>326</v>
      </c>
      <c r="H866" s="69">
        <v>6442687747</v>
      </c>
      <c r="I866" s="71"/>
    </row>
    <row r="867" spans="1:9" x14ac:dyDescent="0.25">
      <c r="A867" s="33" t="s">
        <v>5164</v>
      </c>
      <c r="B867" s="33">
        <v>32514</v>
      </c>
      <c r="C867" s="33">
        <f t="shared" si="13"/>
        <v>325</v>
      </c>
      <c r="D867" s="33">
        <v>628</v>
      </c>
      <c r="E867" s="33">
        <v>404</v>
      </c>
      <c r="F867" s="69">
        <v>6433121019</v>
      </c>
      <c r="G867" s="33">
        <v>379</v>
      </c>
      <c r="H867" s="69">
        <v>6035031847</v>
      </c>
      <c r="I867" s="71"/>
    </row>
    <row r="868" spans="1:9" x14ac:dyDescent="0.25">
      <c r="A868" s="33" t="s">
        <v>5164</v>
      </c>
      <c r="B868" s="33">
        <v>32515</v>
      </c>
      <c r="C868" s="33">
        <f t="shared" si="13"/>
        <v>325</v>
      </c>
      <c r="D868" s="33">
        <v>1451</v>
      </c>
      <c r="E868" s="33">
        <v>894</v>
      </c>
      <c r="F868" s="69">
        <v>6161268091</v>
      </c>
      <c r="G868" s="33">
        <v>862</v>
      </c>
      <c r="H868" s="69">
        <v>5940730531</v>
      </c>
      <c r="I868" s="71"/>
    </row>
    <row r="869" spans="1:9" x14ac:dyDescent="0.25">
      <c r="A869" s="33" t="s">
        <v>5164</v>
      </c>
      <c r="B869" s="33">
        <v>32516</v>
      </c>
      <c r="C869" s="33">
        <f t="shared" si="13"/>
        <v>325</v>
      </c>
      <c r="D869" s="33">
        <v>1725</v>
      </c>
      <c r="E869" s="33">
        <v>961</v>
      </c>
      <c r="F869" s="69">
        <v>5571014493</v>
      </c>
      <c r="G869" s="33">
        <v>901</v>
      </c>
      <c r="H869" s="69">
        <v>5223188406</v>
      </c>
      <c r="I869" s="71"/>
    </row>
    <row r="870" spans="1:9" x14ac:dyDescent="0.25">
      <c r="A870" s="33" t="s">
        <v>5164</v>
      </c>
      <c r="B870" s="33">
        <v>32517</v>
      </c>
      <c r="C870" s="33">
        <f t="shared" si="13"/>
        <v>325</v>
      </c>
      <c r="D870" s="33">
        <v>1085</v>
      </c>
      <c r="E870" s="33">
        <v>612</v>
      </c>
      <c r="F870" s="69">
        <v>5640552995</v>
      </c>
      <c r="G870" s="33">
        <v>565</v>
      </c>
      <c r="H870" s="69">
        <v>5207373272</v>
      </c>
      <c r="I870" s="71"/>
    </row>
    <row r="871" spans="1:9" x14ac:dyDescent="0.25">
      <c r="A871" s="33" t="s">
        <v>5164</v>
      </c>
      <c r="B871" s="33">
        <v>32518</v>
      </c>
      <c r="C871" s="33">
        <f t="shared" si="13"/>
        <v>325</v>
      </c>
      <c r="D871" s="33">
        <v>1013</v>
      </c>
      <c r="E871" s="33">
        <v>645</v>
      </c>
      <c r="F871" s="69">
        <v>6367226061</v>
      </c>
      <c r="G871" s="33">
        <v>604</v>
      </c>
      <c r="H871" s="69">
        <v>596248766</v>
      </c>
      <c r="I871" s="71"/>
    </row>
    <row r="872" spans="1:9" x14ac:dyDescent="0.25">
      <c r="A872" s="33" t="s">
        <v>5164</v>
      </c>
      <c r="B872" s="33">
        <v>32519</v>
      </c>
      <c r="C872" s="33">
        <f t="shared" si="13"/>
        <v>325</v>
      </c>
      <c r="D872" s="33">
        <v>855</v>
      </c>
      <c r="E872" s="33">
        <v>446</v>
      </c>
      <c r="F872" s="69">
        <v>5216374269</v>
      </c>
      <c r="G872" s="33">
        <v>381</v>
      </c>
      <c r="H872" s="69">
        <v>4456140351</v>
      </c>
      <c r="I872" s="71"/>
    </row>
    <row r="873" spans="1:9" x14ac:dyDescent="0.25">
      <c r="A873" s="33" t="s">
        <v>5164</v>
      </c>
      <c r="B873" s="33">
        <v>32520</v>
      </c>
      <c r="C873" s="33">
        <f t="shared" si="13"/>
        <v>325</v>
      </c>
      <c r="D873" s="33">
        <v>909</v>
      </c>
      <c r="E873" s="33">
        <v>613</v>
      </c>
      <c r="F873" s="69">
        <v>6743674367</v>
      </c>
      <c r="G873" s="33">
        <v>578</v>
      </c>
      <c r="H873" s="69">
        <v>6358635864</v>
      </c>
      <c r="I873" s="71"/>
    </row>
    <row r="874" spans="1:9" x14ac:dyDescent="0.25">
      <c r="A874" s="33" t="s">
        <v>5164</v>
      </c>
      <c r="B874" s="33">
        <v>32521</v>
      </c>
      <c r="C874" s="33">
        <f t="shared" si="13"/>
        <v>325</v>
      </c>
      <c r="D874" s="33">
        <v>1724</v>
      </c>
      <c r="E874" s="33">
        <v>931</v>
      </c>
      <c r="F874" s="69">
        <v>5400232019</v>
      </c>
      <c r="G874" s="33">
        <v>862</v>
      </c>
      <c r="H874" s="33">
        <v>50</v>
      </c>
      <c r="I874" s="71"/>
    </row>
    <row r="875" spans="1:9" x14ac:dyDescent="0.25">
      <c r="A875" s="33" t="s">
        <v>5164</v>
      </c>
      <c r="B875" s="33">
        <v>32522</v>
      </c>
      <c r="C875" s="33">
        <f t="shared" si="13"/>
        <v>325</v>
      </c>
      <c r="D875" s="33">
        <v>1280</v>
      </c>
      <c r="E875" s="33">
        <v>773</v>
      </c>
      <c r="F875" s="69">
        <v>60390625</v>
      </c>
      <c r="G875" s="33">
        <v>712</v>
      </c>
      <c r="H875" s="69">
        <v>55625</v>
      </c>
      <c r="I875" s="71"/>
    </row>
    <row r="876" spans="1:9" x14ac:dyDescent="0.25">
      <c r="A876" s="33" t="s">
        <v>5164</v>
      </c>
      <c r="B876" s="33">
        <v>32523</v>
      </c>
      <c r="C876" s="33">
        <f t="shared" si="13"/>
        <v>325</v>
      </c>
      <c r="D876" s="33">
        <v>767</v>
      </c>
      <c r="E876" s="33">
        <v>401</v>
      </c>
      <c r="F876" s="69">
        <v>5228161669</v>
      </c>
      <c r="G876" s="33">
        <v>348</v>
      </c>
      <c r="H876" s="69">
        <v>4537157757</v>
      </c>
      <c r="I876" s="71"/>
    </row>
    <row r="877" spans="1:9" x14ac:dyDescent="0.25">
      <c r="A877" s="33" t="s">
        <v>5164</v>
      </c>
      <c r="B877" s="33">
        <v>32524</v>
      </c>
      <c r="C877" s="33">
        <f t="shared" si="13"/>
        <v>325</v>
      </c>
      <c r="D877" s="33">
        <v>1515</v>
      </c>
      <c r="E877" s="33">
        <v>1056</v>
      </c>
      <c r="F877" s="69">
        <v>697029703</v>
      </c>
      <c r="G877" s="33">
        <v>1026</v>
      </c>
      <c r="H877" s="69">
        <v>6772277228</v>
      </c>
      <c r="I877" s="71"/>
    </row>
    <row r="878" spans="1:9" x14ac:dyDescent="0.25">
      <c r="A878" s="33" t="s">
        <v>5164</v>
      </c>
      <c r="B878" s="33">
        <v>32525</v>
      </c>
      <c r="C878" s="33">
        <f t="shared" si="13"/>
        <v>325</v>
      </c>
      <c r="D878" s="33">
        <v>2024</v>
      </c>
      <c r="E878" s="33">
        <v>1297</v>
      </c>
      <c r="F878" s="69">
        <v>6408102767</v>
      </c>
      <c r="G878" s="33">
        <v>1233</v>
      </c>
      <c r="H878" s="69">
        <v>6091897233</v>
      </c>
      <c r="I878" s="71"/>
    </row>
    <row r="879" spans="1:9" x14ac:dyDescent="0.25">
      <c r="A879" s="33" t="s">
        <v>5164</v>
      </c>
      <c r="B879" s="33">
        <v>32528</v>
      </c>
      <c r="C879" s="33">
        <f t="shared" si="13"/>
        <v>325</v>
      </c>
      <c r="D879" s="33">
        <v>992</v>
      </c>
      <c r="E879" s="33">
        <v>628</v>
      </c>
      <c r="F879" s="69">
        <v>6330645161</v>
      </c>
      <c r="G879" s="33">
        <v>583</v>
      </c>
      <c r="H879" s="69">
        <v>5877016129</v>
      </c>
      <c r="I879" s="71"/>
    </row>
    <row r="880" spans="1:9" x14ac:dyDescent="0.25">
      <c r="A880" s="33" t="s">
        <v>5164</v>
      </c>
      <c r="B880" s="33">
        <v>32529</v>
      </c>
      <c r="C880" s="33">
        <f t="shared" si="13"/>
        <v>325</v>
      </c>
      <c r="D880" s="33">
        <v>1220</v>
      </c>
      <c r="E880" s="33">
        <v>740</v>
      </c>
      <c r="F880" s="69">
        <v>606557377</v>
      </c>
      <c r="G880" s="33">
        <v>699</v>
      </c>
      <c r="H880" s="69">
        <v>5729508197</v>
      </c>
      <c r="I880" s="71"/>
    </row>
    <row r="881" spans="1:9" x14ac:dyDescent="0.25">
      <c r="A881" s="33" t="s">
        <v>5164</v>
      </c>
      <c r="B881" s="33">
        <v>32530</v>
      </c>
      <c r="C881" s="33">
        <f t="shared" si="13"/>
        <v>325</v>
      </c>
      <c r="D881" s="33">
        <v>10723</v>
      </c>
      <c r="E881" s="33">
        <v>7278</v>
      </c>
      <c r="F881" s="69">
        <v>6787279679</v>
      </c>
      <c r="G881" s="33">
        <v>6806</v>
      </c>
      <c r="H881" s="69">
        <v>6347104355</v>
      </c>
      <c r="I881" s="71"/>
    </row>
    <row r="882" spans="1:9" x14ac:dyDescent="0.25">
      <c r="A882" s="33" t="s">
        <v>5164</v>
      </c>
      <c r="B882" s="33">
        <v>40101</v>
      </c>
      <c r="C882" s="33">
        <f t="shared" si="13"/>
        <v>401</v>
      </c>
      <c r="D882" s="33">
        <v>206537</v>
      </c>
      <c r="E882" s="33">
        <v>128948</v>
      </c>
      <c r="F882" s="69">
        <v>6243336545</v>
      </c>
      <c r="G882" s="33">
        <v>122968</v>
      </c>
      <c r="H882" s="69">
        <v>5953800046</v>
      </c>
      <c r="I882" s="71"/>
    </row>
    <row r="883" spans="1:9" x14ac:dyDescent="0.25">
      <c r="A883" s="33" t="s">
        <v>5164</v>
      </c>
      <c r="B883" s="33">
        <v>40201</v>
      </c>
      <c r="C883" s="33">
        <f t="shared" si="13"/>
        <v>402</v>
      </c>
      <c r="D883" s="33">
        <v>37952</v>
      </c>
      <c r="E883" s="33">
        <v>22739</v>
      </c>
      <c r="F883" s="69">
        <v>5991515599</v>
      </c>
      <c r="G883" s="33">
        <v>21746</v>
      </c>
      <c r="H883" s="69">
        <v>5729869309</v>
      </c>
      <c r="I883" s="71"/>
    </row>
    <row r="884" spans="1:9" x14ac:dyDescent="0.25">
      <c r="A884" s="33" t="s">
        <v>5164</v>
      </c>
      <c r="B884" s="33">
        <v>40301</v>
      </c>
      <c r="C884" s="33">
        <f t="shared" si="13"/>
        <v>403</v>
      </c>
      <c r="D884" s="33">
        <v>62654</v>
      </c>
      <c r="E884" s="33">
        <v>35747</v>
      </c>
      <c r="F884" s="69">
        <v>5705461742</v>
      </c>
      <c r="G884" s="33">
        <v>33449</v>
      </c>
      <c r="H884" s="69">
        <v>5338685479</v>
      </c>
      <c r="I884" s="71"/>
    </row>
    <row r="885" spans="1:9" x14ac:dyDescent="0.25">
      <c r="A885" s="33" t="s">
        <v>5164</v>
      </c>
      <c r="B885" s="33">
        <v>40401</v>
      </c>
      <c r="C885" s="33">
        <f t="shared" si="13"/>
        <v>404</v>
      </c>
      <c r="D885" s="33">
        <v>4989</v>
      </c>
      <c r="E885" s="33">
        <v>2872</v>
      </c>
      <c r="F885" s="69">
        <v>5756664662</v>
      </c>
      <c r="G885" s="33">
        <v>2714</v>
      </c>
      <c r="H885" s="69">
        <v>5439967929</v>
      </c>
      <c r="I885" s="71"/>
    </row>
    <row r="886" spans="1:9" x14ac:dyDescent="0.25">
      <c r="A886" s="33" t="s">
        <v>5164</v>
      </c>
      <c r="B886" s="33">
        <v>40402</v>
      </c>
      <c r="C886" s="33">
        <f t="shared" si="13"/>
        <v>404</v>
      </c>
      <c r="D886" s="33">
        <v>2604</v>
      </c>
      <c r="E886" s="33">
        <v>1350</v>
      </c>
      <c r="F886" s="69">
        <v>5184331797</v>
      </c>
      <c r="G886" s="33">
        <v>1267</v>
      </c>
      <c r="H886" s="69">
        <v>4865591398</v>
      </c>
      <c r="I886" s="71"/>
    </row>
    <row r="887" spans="1:9" x14ac:dyDescent="0.25">
      <c r="A887" s="33" t="s">
        <v>5164</v>
      </c>
      <c r="B887" s="33">
        <v>40403</v>
      </c>
      <c r="C887" s="33">
        <f t="shared" si="13"/>
        <v>404</v>
      </c>
      <c r="D887" s="33">
        <v>718</v>
      </c>
      <c r="E887" s="33">
        <v>272</v>
      </c>
      <c r="F887" s="69">
        <v>3788300836</v>
      </c>
      <c r="G887" s="33">
        <v>256</v>
      </c>
      <c r="H887" s="69">
        <v>356545961</v>
      </c>
      <c r="I887" s="71"/>
    </row>
    <row r="888" spans="1:9" x14ac:dyDescent="0.25">
      <c r="A888" s="33" t="s">
        <v>5164</v>
      </c>
      <c r="B888" s="33">
        <v>40404</v>
      </c>
      <c r="C888" s="33">
        <f t="shared" si="13"/>
        <v>404</v>
      </c>
      <c r="D888" s="33">
        <v>17438</v>
      </c>
      <c r="E888" s="33">
        <v>10145</v>
      </c>
      <c r="F888" s="69">
        <v>581775433</v>
      </c>
      <c r="G888" s="33">
        <v>9614</v>
      </c>
      <c r="H888" s="69">
        <v>5513246932</v>
      </c>
      <c r="I888" s="71"/>
    </row>
    <row r="889" spans="1:9" x14ac:dyDescent="0.25">
      <c r="A889" s="33" t="s">
        <v>5164</v>
      </c>
      <c r="B889" s="33">
        <v>40405</v>
      </c>
      <c r="C889" s="33">
        <f t="shared" si="13"/>
        <v>404</v>
      </c>
      <c r="D889" s="33">
        <v>2743</v>
      </c>
      <c r="E889" s="33">
        <v>1474</v>
      </c>
      <c r="F889" s="69">
        <v>5373678454</v>
      </c>
      <c r="G889" s="33">
        <v>1369</v>
      </c>
      <c r="H889" s="69">
        <v>4990885891</v>
      </c>
      <c r="I889" s="71"/>
    </row>
    <row r="890" spans="1:9" x14ac:dyDescent="0.25">
      <c r="A890" s="33" t="s">
        <v>5164</v>
      </c>
      <c r="B890" s="33">
        <v>40406</v>
      </c>
      <c r="C890" s="33">
        <f t="shared" si="13"/>
        <v>404</v>
      </c>
      <c r="D890" s="33">
        <v>2544</v>
      </c>
      <c r="E890" s="33">
        <v>1383</v>
      </c>
      <c r="F890" s="69">
        <v>5436320755</v>
      </c>
      <c r="G890" s="33">
        <v>1278</v>
      </c>
      <c r="H890" s="69">
        <v>5023584906</v>
      </c>
      <c r="I890" s="71"/>
    </row>
    <row r="891" spans="1:9" x14ac:dyDescent="0.25">
      <c r="A891" s="33" t="s">
        <v>5164</v>
      </c>
      <c r="B891" s="33">
        <v>40407</v>
      </c>
      <c r="C891" s="33">
        <f t="shared" si="13"/>
        <v>404</v>
      </c>
      <c r="D891" s="33">
        <v>2017</v>
      </c>
      <c r="E891" s="33">
        <v>854</v>
      </c>
      <c r="F891" s="69">
        <v>4234010907</v>
      </c>
      <c r="G891" s="33">
        <v>781</v>
      </c>
      <c r="H891" s="69">
        <v>3872087258</v>
      </c>
      <c r="I891" s="71"/>
    </row>
    <row r="892" spans="1:9" x14ac:dyDescent="0.25">
      <c r="A892" s="33" t="s">
        <v>5164</v>
      </c>
      <c r="B892" s="33">
        <v>40408</v>
      </c>
      <c r="C892" s="33">
        <f t="shared" si="13"/>
        <v>404</v>
      </c>
      <c r="D892" s="33">
        <v>1018</v>
      </c>
      <c r="E892" s="33">
        <v>597</v>
      </c>
      <c r="F892" s="69">
        <v>5864440079</v>
      </c>
      <c r="G892" s="33">
        <v>575</v>
      </c>
      <c r="H892" s="69">
        <v>5648330059</v>
      </c>
      <c r="I892" s="71"/>
    </row>
    <row r="893" spans="1:9" x14ac:dyDescent="0.25">
      <c r="A893" s="33" t="s">
        <v>5164</v>
      </c>
      <c r="B893" s="33">
        <v>40409</v>
      </c>
      <c r="C893" s="33">
        <f t="shared" si="13"/>
        <v>404</v>
      </c>
      <c r="D893" s="33">
        <v>1171</v>
      </c>
      <c r="E893" s="33">
        <v>626</v>
      </c>
      <c r="F893" s="69">
        <v>5345858241</v>
      </c>
      <c r="G893" s="33">
        <v>580</v>
      </c>
      <c r="H893" s="69">
        <v>4953031597</v>
      </c>
      <c r="I893" s="71"/>
    </row>
    <row r="894" spans="1:9" x14ac:dyDescent="0.25">
      <c r="A894" s="33" t="s">
        <v>5164</v>
      </c>
      <c r="B894" s="33">
        <v>40410</v>
      </c>
      <c r="C894" s="33">
        <f t="shared" si="13"/>
        <v>404</v>
      </c>
      <c r="D894" s="33">
        <v>1371</v>
      </c>
      <c r="E894" s="33">
        <v>758</v>
      </c>
      <c r="F894" s="69">
        <v>5528811087</v>
      </c>
      <c r="G894" s="33">
        <v>711</v>
      </c>
      <c r="H894" s="69">
        <v>5185995624</v>
      </c>
      <c r="I894" s="71"/>
    </row>
    <row r="895" spans="1:9" x14ac:dyDescent="0.25">
      <c r="A895" s="33" t="s">
        <v>5164</v>
      </c>
      <c r="B895" s="33">
        <v>40411</v>
      </c>
      <c r="C895" s="33">
        <f t="shared" si="13"/>
        <v>404</v>
      </c>
      <c r="D895" s="33">
        <v>623</v>
      </c>
      <c r="E895" s="33">
        <v>344</v>
      </c>
      <c r="F895" s="69">
        <v>5521669342</v>
      </c>
      <c r="G895" s="33">
        <v>323</v>
      </c>
      <c r="H895" s="69">
        <v>518459069</v>
      </c>
      <c r="I895" s="71"/>
    </row>
    <row r="896" spans="1:9" x14ac:dyDescent="0.25">
      <c r="A896" s="33" t="s">
        <v>5164</v>
      </c>
      <c r="B896" s="33">
        <v>40412</v>
      </c>
      <c r="C896" s="33">
        <f t="shared" si="13"/>
        <v>404</v>
      </c>
      <c r="D896" s="33">
        <v>1328</v>
      </c>
      <c r="E896" s="33">
        <v>705</v>
      </c>
      <c r="F896" s="69">
        <v>530873494</v>
      </c>
      <c r="G896" s="33">
        <v>635</v>
      </c>
      <c r="H896" s="69">
        <v>4781626506</v>
      </c>
      <c r="I896" s="71"/>
    </row>
    <row r="897" spans="1:9" x14ac:dyDescent="0.25">
      <c r="A897" s="33" t="s">
        <v>5164</v>
      </c>
      <c r="B897" s="33">
        <v>40413</v>
      </c>
      <c r="C897" s="33">
        <f t="shared" si="13"/>
        <v>404</v>
      </c>
      <c r="D897" s="33">
        <v>3697</v>
      </c>
      <c r="E897" s="33">
        <v>1955</v>
      </c>
      <c r="F897" s="69">
        <v>5288071409</v>
      </c>
      <c r="G897" s="33">
        <v>1834</v>
      </c>
      <c r="H897" s="69">
        <v>496077901</v>
      </c>
      <c r="I897" s="71"/>
    </row>
    <row r="898" spans="1:9" x14ac:dyDescent="0.25">
      <c r="A898" s="33" t="s">
        <v>5164</v>
      </c>
      <c r="B898" s="33">
        <v>40414</v>
      </c>
      <c r="C898" s="33">
        <f t="shared" si="13"/>
        <v>404</v>
      </c>
      <c r="D898" s="33">
        <v>3338</v>
      </c>
      <c r="E898" s="33">
        <v>1609</v>
      </c>
      <c r="F898" s="69">
        <v>4820251648</v>
      </c>
      <c r="G898" s="33">
        <v>1501</v>
      </c>
      <c r="H898" s="69">
        <v>4496704614</v>
      </c>
      <c r="I898" s="71"/>
    </row>
    <row r="899" spans="1:9" x14ac:dyDescent="0.25">
      <c r="A899" s="33" t="s">
        <v>5164</v>
      </c>
      <c r="B899" s="33">
        <v>40415</v>
      </c>
      <c r="C899" s="33">
        <f t="shared" si="13"/>
        <v>404</v>
      </c>
      <c r="D899" s="33">
        <v>1443</v>
      </c>
      <c r="E899" s="33">
        <v>622</v>
      </c>
      <c r="F899" s="69">
        <v>431046431</v>
      </c>
      <c r="G899" s="33">
        <v>561</v>
      </c>
      <c r="H899" s="69">
        <v>3887733888</v>
      </c>
      <c r="I899" s="71"/>
    </row>
    <row r="900" spans="1:9" x14ac:dyDescent="0.25">
      <c r="A900" s="33" t="s">
        <v>5164</v>
      </c>
      <c r="B900" s="33">
        <v>40416</v>
      </c>
      <c r="C900" s="33">
        <f t="shared" si="13"/>
        <v>404</v>
      </c>
      <c r="D900" s="33">
        <v>686</v>
      </c>
      <c r="E900" s="33">
        <v>369</v>
      </c>
      <c r="F900" s="69">
        <v>5379008746</v>
      </c>
      <c r="G900" s="33">
        <v>344</v>
      </c>
      <c r="H900" s="69">
        <v>5014577259</v>
      </c>
      <c r="I900" s="71"/>
    </row>
    <row r="901" spans="1:9" x14ac:dyDescent="0.25">
      <c r="A901" s="33" t="s">
        <v>5164</v>
      </c>
      <c r="B901" s="33">
        <v>40417</v>
      </c>
      <c r="C901" s="33">
        <f t="shared" si="13"/>
        <v>404</v>
      </c>
      <c r="D901" s="33">
        <v>1204</v>
      </c>
      <c r="E901" s="33">
        <v>653</v>
      </c>
      <c r="F901" s="69">
        <v>542358804</v>
      </c>
      <c r="G901" s="33">
        <v>617</v>
      </c>
      <c r="H901" s="69">
        <v>5124584718</v>
      </c>
      <c r="I901" s="71"/>
    </row>
    <row r="902" spans="1:9" x14ac:dyDescent="0.25">
      <c r="A902" s="33" t="s">
        <v>5164</v>
      </c>
      <c r="B902" s="33">
        <v>40418</v>
      </c>
      <c r="C902" s="33">
        <f t="shared" ref="C902:C965" si="14">ROUNDDOWN(B902/100,0)</f>
        <v>404</v>
      </c>
      <c r="D902" s="33">
        <v>4897</v>
      </c>
      <c r="E902" s="33">
        <v>2637</v>
      </c>
      <c r="F902" s="69">
        <v>5384929549</v>
      </c>
      <c r="G902" s="33">
        <v>2433</v>
      </c>
      <c r="H902" s="69">
        <v>4968347968</v>
      </c>
      <c r="I902" s="71"/>
    </row>
    <row r="903" spans="1:9" x14ac:dyDescent="0.25">
      <c r="A903" s="33" t="s">
        <v>5164</v>
      </c>
      <c r="B903" s="33">
        <v>40419</v>
      </c>
      <c r="C903" s="33">
        <f t="shared" si="14"/>
        <v>404</v>
      </c>
      <c r="D903" s="33">
        <v>2872</v>
      </c>
      <c r="E903" s="33">
        <v>1542</v>
      </c>
      <c r="F903" s="69">
        <v>536908078</v>
      </c>
      <c r="G903" s="33">
        <v>1446</v>
      </c>
      <c r="H903" s="69">
        <v>5034818942</v>
      </c>
      <c r="I903" s="71"/>
    </row>
    <row r="904" spans="1:9" x14ac:dyDescent="0.25">
      <c r="A904" s="33" t="s">
        <v>5164</v>
      </c>
      <c r="B904" s="33">
        <v>40420</v>
      </c>
      <c r="C904" s="33">
        <f t="shared" si="14"/>
        <v>404</v>
      </c>
      <c r="D904" s="33">
        <v>1436</v>
      </c>
      <c r="E904" s="33">
        <v>886</v>
      </c>
      <c r="F904" s="69">
        <v>6169916435</v>
      </c>
      <c r="G904" s="33">
        <v>838</v>
      </c>
      <c r="H904" s="69">
        <v>5835654596</v>
      </c>
      <c r="I904" s="71"/>
    </row>
    <row r="905" spans="1:9" x14ac:dyDescent="0.25">
      <c r="A905" s="33" t="s">
        <v>5164</v>
      </c>
      <c r="B905" s="33">
        <v>40421</v>
      </c>
      <c r="C905" s="33">
        <f t="shared" si="14"/>
        <v>404</v>
      </c>
      <c r="D905" s="33">
        <v>7098</v>
      </c>
      <c r="E905" s="33">
        <v>3636</v>
      </c>
      <c r="F905" s="69">
        <v>5122569738</v>
      </c>
      <c r="G905" s="33">
        <v>3442</v>
      </c>
      <c r="H905" s="69">
        <v>4849253311</v>
      </c>
      <c r="I905" s="71"/>
    </row>
    <row r="906" spans="1:9" x14ac:dyDescent="0.25">
      <c r="A906" s="33" t="s">
        <v>5164</v>
      </c>
      <c r="B906" s="33">
        <v>40422</v>
      </c>
      <c r="C906" s="33">
        <f t="shared" si="14"/>
        <v>404</v>
      </c>
      <c r="D906" s="33">
        <v>2539</v>
      </c>
      <c r="E906" s="33">
        <v>1439</v>
      </c>
      <c r="F906" s="69">
        <v>5667585664</v>
      </c>
      <c r="G906" s="33">
        <v>1353</v>
      </c>
      <c r="H906" s="69">
        <v>5328869634</v>
      </c>
      <c r="I906" s="71"/>
    </row>
    <row r="907" spans="1:9" x14ac:dyDescent="0.25">
      <c r="A907" s="33" t="s">
        <v>5164</v>
      </c>
      <c r="B907" s="33">
        <v>40423</v>
      </c>
      <c r="C907" s="33">
        <f t="shared" si="14"/>
        <v>404</v>
      </c>
      <c r="D907" s="33">
        <v>1264</v>
      </c>
      <c r="E907" s="33">
        <v>788</v>
      </c>
      <c r="F907" s="69">
        <v>6234177215</v>
      </c>
      <c r="G907" s="33">
        <v>737</v>
      </c>
      <c r="H907" s="69">
        <v>5830696203</v>
      </c>
      <c r="I907" s="71"/>
    </row>
    <row r="908" spans="1:9" x14ac:dyDescent="0.25">
      <c r="A908" s="33" t="s">
        <v>5164</v>
      </c>
      <c r="B908" s="33">
        <v>40424</v>
      </c>
      <c r="C908" s="33">
        <f t="shared" si="14"/>
        <v>404</v>
      </c>
      <c r="D908" s="33">
        <v>1102</v>
      </c>
      <c r="E908" s="33">
        <v>547</v>
      </c>
      <c r="F908" s="69">
        <v>4963702359</v>
      </c>
      <c r="G908" s="33">
        <v>519</v>
      </c>
      <c r="H908" s="69">
        <v>4709618875</v>
      </c>
      <c r="I908" s="71"/>
    </row>
    <row r="909" spans="1:9" x14ac:dyDescent="0.25">
      <c r="A909" s="33" t="s">
        <v>5164</v>
      </c>
      <c r="B909" s="33">
        <v>40425</v>
      </c>
      <c r="C909" s="33">
        <f t="shared" si="14"/>
        <v>404</v>
      </c>
      <c r="D909" s="33">
        <v>1706</v>
      </c>
      <c r="E909" s="33">
        <v>871</v>
      </c>
      <c r="F909" s="69">
        <v>5105509965</v>
      </c>
      <c r="G909" s="33">
        <v>810</v>
      </c>
      <c r="H909" s="69">
        <v>4747948417</v>
      </c>
      <c r="I909" s="71"/>
    </row>
    <row r="910" spans="1:9" x14ac:dyDescent="0.25">
      <c r="A910" s="33" t="s">
        <v>5164</v>
      </c>
      <c r="B910" s="33">
        <v>40426</v>
      </c>
      <c r="C910" s="33">
        <f t="shared" si="14"/>
        <v>404</v>
      </c>
      <c r="D910" s="33">
        <v>3092</v>
      </c>
      <c r="E910" s="33">
        <v>1652</v>
      </c>
      <c r="F910" s="69">
        <v>5342820181</v>
      </c>
      <c r="G910" s="33">
        <v>1579</v>
      </c>
      <c r="H910" s="69">
        <v>5106727038</v>
      </c>
      <c r="I910" s="71"/>
    </row>
    <row r="911" spans="1:9" x14ac:dyDescent="0.25">
      <c r="A911" s="33" t="s">
        <v>5164</v>
      </c>
      <c r="B911" s="33">
        <v>40427</v>
      </c>
      <c r="C911" s="33">
        <f t="shared" si="14"/>
        <v>404</v>
      </c>
      <c r="D911" s="33">
        <v>2278</v>
      </c>
      <c r="E911" s="33">
        <v>1214</v>
      </c>
      <c r="F911" s="69">
        <v>5329236172</v>
      </c>
      <c r="G911" s="33">
        <v>1137</v>
      </c>
      <c r="H911" s="69">
        <v>4991220369</v>
      </c>
      <c r="I911" s="71"/>
    </row>
    <row r="912" spans="1:9" x14ac:dyDescent="0.25">
      <c r="A912" s="33" t="s">
        <v>5164</v>
      </c>
      <c r="B912" s="33">
        <v>40428</v>
      </c>
      <c r="C912" s="33">
        <f t="shared" si="14"/>
        <v>404</v>
      </c>
      <c r="D912" s="33">
        <v>3284</v>
      </c>
      <c r="E912" s="33">
        <v>1767</v>
      </c>
      <c r="F912" s="69">
        <v>5380633374</v>
      </c>
      <c r="G912" s="33">
        <v>1641</v>
      </c>
      <c r="H912" s="69">
        <v>4996954933</v>
      </c>
      <c r="I912" s="71"/>
    </row>
    <row r="913" spans="1:9" x14ac:dyDescent="0.25">
      <c r="A913" s="33" t="s">
        <v>5164</v>
      </c>
      <c r="B913" s="33">
        <v>40429</v>
      </c>
      <c r="C913" s="33">
        <f t="shared" si="14"/>
        <v>404</v>
      </c>
      <c r="D913" s="33">
        <v>1055</v>
      </c>
      <c r="E913" s="33">
        <v>573</v>
      </c>
      <c r="F913" s="69">
        <v>5431279621</v>
      </c>
      <c r="G913" s="33">
        <v>550</v>
      </c>
      <c r="H913" s="69">
        <v>5213270142</v>
      </c>
      <c r="I913" s="71"/>
    </row>
    <row r="914" spans="1:9" x14ac:dyDescent="0.25">
      <c r="A914" s="33" t="s">
        <v>5164</v>
      </c>
      <c r="B914" s="33">
        <v>40430</v>
      </c>
      <c r="C914" s="33">
        <f t="shared" si="14"/>
        <v>404</v>
      </c>
      <c r="D914" s="33">
        <v>1073</v>
      </c>
      <c r="E914" s="33">
        <v>524</v>
      </c>
      <c r="F914" s="69">
        <v>4883504194</v>
      </c>
      <c r="G914" s="33">
        <v>504</v>
      </c>
      <c r="H914" s="69">
        <v>4697110904</v>
      </c>
      <c r="I914" s="71"/>
    </row>
    <row r="915" spans="1:9" x14ac:dyDescent="0.25">
      <c r="A915" s="33" t="s">
        <v>5164</v>
      </c>
      <c r="B915" s="33">
        <v>40431</v>
      </c>
      <c r="C915" s="33">
        <f t="shared" si="14"/>
        <v>404</v>
      </c>
      <c r="D915" s="33">
        <v>1181</v>
      </c>
      <c r="E915" s="33">
        <v>603</v>
      </c>
      <c r="F915" s="69">
        <v>5105842506</v>
      </c>
      <c r="G915" s="33">
        <v>576</v>
      </c>
      <c r="H915" s="69">
        <v>4877222693</v>
      </c>
      <c r="I915" s="71"/>
    </row>
    <row r="916" spans="1:9" x14ac:dyDescent="0.25">
      <c r="A916" s="33" t="s">
        <v>5164</v>
      </c>
      <c r="B916" s="33">
        <v>40432</v>
      </c>
      <c r="C916" s="33">
        <f t="shared" si="14"/>
        <v>404</v>
      </c>
      <c r="D916" s="33">
        <v>1701</v>
      </c>
      <c r="E916" s="33">
        <v>741</v>
      </c>
      <c r="F916" s="69">
        <v>4356261023</v>
      </c>
      <c r="G916" s="33">
        <v>671</v>
      </c>
      <c r="H916" s="69">
        <v>3944738389</v>
      </c>
      <c r="I916" s="71"/>
    </row>
    <row r="917" spans="1:9" x14ac:dyDescent="0.25">
      <c r="A917" s="33" t="s">
        <v>5164</v>
      </c>
      <c r="B917" s="33">
        <v>40433</v>
      </c>
      <c r="C917" s="33">
        <f t="shared" si="14"/>
        <v>404</v>
      </c>
      <c r="D917" s="33">
        <v>988</v>
      </c>
      <c r="E917" s="33">
        <v>475</v>
      </c>
      <c r="F917" s="69">
        <v>4807692308</v>
      </c>
      <c r="G917" s="33">
        <v>448</v>
      </c>
      <c r="H917" s="69">
        <v>4534412955</v>
      </c>
      <c r="I917" s="71"/>
    </row>
    <row r="918" spans="1:9" x14ac:dyDescent="0.25">
      <c r="A918" s="33" t="s">
        <v>5164</v>
      </c>
      <c r="B918" s="33">
        <v>40434</v>
      </c>
      <c r="C918" s="33">
        <f t="shared" si="14"/>
        <v>404</v>
      </c>
      <c r="D918" s="33">
        <v>893</v>
      </c>
      <c r="E918" s="33">
        <v>488</v>
      </c>
      <c r="F918" s="69">
        <v>5464725644</v>
      </c>
      <c r="G918" s="33">
        <v>452</v>
      </c>
      <c r="H918" s="69">
        <v>5061590146</v>
      </c>
      <c r="I918" s="71"/>
    </row>
    <row r="919" spans="1:9" x14ac:dyDescent="0.25">
      <c r="A919" s="33" t="s">
        <v>5164</v>
      </c>
      <c r="B919" s="33">
        <v>40435</v>
      </c>
      <c r="C919" s="33">
        <f t="shared" si="14"/>
        <v>404</v>
      </c>
      <c r="D919" s="33">
        <v>430</v>
      </c>
      <c r="E919" s="33">
        <v>211</v>
      </c>
      <c r="F919" s="69">
        <v>4906976744</v>
      </c>
      <c r="G919" s="33">
        <v>199</v>
      </c>
      <c r="H919" s="69">
        <v>4627906977</v>
      </c>
      <c r="I919" s="71"/>
    </row>
    <row r="920" spans="1:9" x14ac:dyDescent="0.25">
      <c r="A920" s="33" t="s">
        <v>5164</v>
      </c>
      <c r="B920" s="33">
        <v>40436</v>
      </c>
      <c r="C920" s="33">
        <f t="shared" si="14"/>
        <v>404</v>
      </c>
      <c r="D920" s="33">
        <v>2043</v>
      </c>
      <c r="E920" s="33">
        <v>1002</v>
      </c>
      <c r="F920" s="69">
        <v>4904552129</v>
      </c>
      <c r="G920" s="33">
        <v>944</v>
      </c>
      <c r="H920" s="69">
        <v>4620655898</v>
      </c>
      <c r="I920" s="71"/>
    </row>
    <row r="921" spans="1:9" x14ac:dyDescent="0.25">
      <c r="A921" s="33" t="s">
        <v>5164</v>
      </c>
      <c r="B921" s="33">
        <v>40437</v>
      </c>
      <c r="C921" s="33">
        <f t="shared" si="14"/>
        <v>404</v>
      </c>
      <c r="D921" s="33">
        <v>3208</v>
      </c>
      <c r="E921" s="33">
        <v>1801</v>
      </c>
      <c r="F921" s="69">
        <v>5614089776</v>
      </c>
      <c r="G921" s="33">
        <v>1683</v>
      </c>
      <c r="H921" s="69">
        <v>5246259352</v>
      </c>
      <c r="I921" s="71"/>
    </row>
    <row r="922" spans="1:9" x14ac:dyDescent="0.25">
      <c r="A922" s="33" t="s">
        <v>5164</v>
      </c>
      <c r="B922" s="33">
        <v>40438</v>
      </c>
      <c r="C922" s="33">
        <f t="shared" si="14"/>
        <v>404</v>
      </c>
      <c r="D922" s="33">
        <v>2427</v>
      </c>
      <c r="E922" s="33">
        <v>1349</v>
      </c>
      <c r="F922" s="69">
        <v>5558302431</v>
      </c>
      <c r="G922" s="33">
        <v>1284</v>
      </c>
      <c r="H922" s="69">
        <v>5290482077</v>
      </c>
      <c r="I922" s="71"/>
    </row>
    <row r="923" spans="1:9" x14ac:dyDescent="0.25">
      <c r="A923" s="33" t="s">
        <v>5164</v>
      </c>
      <c r="B923" s="33">
        <v>40439</v>
      </c>
      <c r="C923" s="33">
        <f t="shared" si="14"/>
        <v>404</v>
      </c>
      <c r="D923" s="33">
        <v>610</v>
      </c>
      <c r="E923" s="33">
        <v>311</v>
      </c>
      <c r="F923" s="69">
        <v>5098360656</v>
      </c>
      <c r="G923" s="33">
        <v>296</v>
      </c>
      <c r="H923" s="69">
        <v>4852459016</v>
      </c>
      <c r="I923" s="71"/>
    </row>
    <row r="924" spans="1:9" x14ac:dyDescent="0.25">
      <c r="A924" s="33" t="s">
        <v>5164</v>
      </c>
      <c r="B924" s="33">
        <v>40440</v>
      </c>
      <c r="C924" s="33">
        <f t="shared" si="14"/>
        <v>404</v>
      </c>
      <c r="D924" s="33">
        <v>412</v>
      </c>
      <c r="E924" s="33">
        <v>199</v>
      </c>
      <c r="F924" s="69">
        <v>4830097087</v>
      </c>
      <c r="G924" s="33">
        <v>193</v>
      </c>
      <c r="H924" s="69">
        <v>4684466019</v>
      </c>
      <c r="I924" s="71"/>
    </row>
    <row r="925" spans="1:9" x14ac:dyDescent="0.25">
      <c r="A925" s="33" t="s">
        <v>5164</v>
      </c>
      <c r="B925" s="33">
        <v>40441</v>
      </c>
      <c r="C925" s="33">
        <f t="shared" si="14"/>
        <v>404</v>
      </c>
      <c r="D925" s="33">
        <v>4015</v>
      </c>
      <c r="E925" s="33">
        <v>2251</v>
      </c>
      <c r="F925" s="69">
        <v>5606475716</v>
      </c>
      <c r="G925" s="33">
        <v>2107</v>
      </c>
      <c r="H925" s="69">
        <v>5247820672</v>
      </c>
      <c r="I925" s="71"/>
    </row>
    <row r="926" spans="1:9" x14ac:dyDescent="0.25">
      <c r="A926" s="33" t="s">
        <v>5164</v>
      </c>
      <c r="B926" s="33">
        <v>40442</v>
      </c>
      <c r="C926" s="33">
        <f t="shared" si="14"/>
        <v>404</v>
      </c>
      <c r="D926" s="33">
        <v>1000</v>
      </c>
      <c r="E926" s="33">
        <v>547</v>
      </c>
      <c r="F926" s="33" t="s">
        <v>5179</v>
      </c>
      <c r="G926" s="33">
        <v>496</v>
      </c>
      <c r="H926" s="33" t="s">
        <v>5178</v>
      </c>
      <c r="I926" s="71"/>
    </row>
    <row r="927" spans="1:9" x14ac:dyDescent="0.25">
      <c r="A927" s="33" t="s">
        <v>5164</v>
      </c>
      <c r="B927" s="33">
        <v>40443</v>
      </c>
      <c r="C927" s="33">
        <f t="shared" si="14"/>
        <v>404</v>
      </c>
      <c r="D927" s="33">
        <v>2113</v>
      </c>
      <c r="E927" s="33">
        <v>1092</v>
      </c>
      <c r="F927" s="69">
        <v>5168007572</v>
      </c>
      <c r="G927" s="33">
        <v>1034</v>
      </c>
      <c r="H927" s="69">
        <v>4893516327</v>
      </c>
      <c r="I927" s="71"/>
    </row>
    <row r="928" spans="1:9" x14ac:dyDescent="0.25">
      <c r="A928" s="33" t="s">
        <v>5164</v>
      </c>
      <c r="B928" s="33">
        <v>40444</v>
      </c>
      <c r="C928" s="33">
        <f t="shared" si="14"/>
        <v>404</v>
      </c>
      <c r="D928" s="33">
        <v>737</v>
      </c>
      <c r="E928" s="33">
        <v>374</v>
      </c>
      <c r="F928" s="69">
        <v>5074626866</v>
      </c>
      <c r="G928" s="33">
        <v>354</v>
      </c>
      <c r="H928" s="69">
        <v>4803256445</v>
      </c>
      <c r="I928" s="71"/>
    </row>
    <row r="929" spans="1:9" x14ac:dyDescent="0.25">
      <c r="A929" s="33" t="s">
        <v>5164</v>
      </c>
      <c r="B929" s="33">
        <v>40445</v>
      </c>
      <c r="C929" s="33">
        <f t="shared" si="14"/>
        <v>404</v>
      </c>
      <c r="D929" s="33">
        <v>681</v>
      </c>
      <c r="E929" s="33">
        <v>383</v>
      </c>
      <c r="F929" s="69">
        <v>5624082232</v>
      </c>
      <c r="G929" s="33">
        <v>359</v>
      </c>
      <c r="H929" s="69">
        <v>5271659325</v>
      </c>
      <c r="I929" s="71"/>
    </row>
    <row r="930" spans="1:9" x14ac:dyDescent="0.25">
      <c r="A930" s="33" t="s">
        <v>5164</v>
      </c>
      <c r="B930" s="33">
        <v>40446</v>
      </c>
      <c r="C930" s="33">
        <f t="shared" si="14"/>
        <v>404</v>
      </c>
      <c r="D930" s="33">
        <v>1425</v>
      </c>
      <c r="E930" s="33">
        <v>843</v>
      </c>
      <c r="F930" s="69">
        <v>5915789474</v>
      </c>
      <c r="G930" s="33">
        <v>794</v>
      </c>
      <c r="H930" s="69">
        <v>5571929825</v>
      </c>
      <c r="I930" s="71"/>
    </row>
    <row r="931" spans="1:9" x14ac:dyDescent="0.25">
      <c r="A931" s="33" t="s">
        <v>5164</v>
      </c>
      <c r="B931" s="33">
        <v>40501</v>
      </c>
      <c r="C931" s="33">
        <f t="shared" si="14"/>
        <v>405</v>
      </c>
      <c r="D931" s="33">
        <v>6068</v>
      </c>
      <c r="E931" s="33">
        <v>4024</v>
      </c>
      <c r="F931" s="69">
        <v>6631509558</v>
      </c>
      <c r="G931" s="33">
        <v>3856</v>
      </c>
      <c r="H931" s="69">
        <v>635464733</v>
      </c>
      <c r="I931" s="71"/>
    </row>
    <row r="932" spans="1:9" x14ac:dyDescent="0.25">
      <c r="A932" s="33" t="s">
        <v>5164</v>
      </c>
      <c r="B932" s="33">
        <v>40502</v>
      </c>
      <c r="C932" s="33">
        <f t="shared" si="14"/>
        <v>405</v>
      </c>
      <c r="D932" s="33">
        <v>2191</v>
      </c>
      <c r="E932" s="33">
        <v>1383</v>
      </c>
      <c r="F932" s="69">
        <v>6312186216</v>
      </c>
      <c r="G932" s="33">
        <v>1316</v>
      </c>
      <c r="H932" s="69">
        <v>6006389776</v>
      </c>
      <c r="I932" s="71"/>
    </row>
    <row r="933" spans="1:9" x14ac:dyDescent="0.25">
      <c r="A933" s="33" t="s">
        <v>5164</v>
      </c>
      <c r="B933" s="33">
        <v>40503</v>
      </c>
      <c r="C933" s="33">
        <f t="shared" si="14"/>
        <v>405</v>
      </c>
      <c r="D933" s="33">
        <v>4276</v>
      </c>
      <c r="E933" s="33">
        <v>2685</v>
      </c>
      <c r="F933" s="69">
        <v>6279232928</v>
      </c>
      <c r="G933" s="33">
        <v>2527</v>
      </c>
      <c r="H933" s="69">
        <v>5909728718</v>
      </c>
      <c r="I933" s="71"/>
    </row>
    <row r="934" spans="1:9" x14ac:dyDescent="0.25">
      <c r="A934" s="33" t="s">
        <v>5164</v>
      </c>
      <c r="B934" s="33">
        <v>40504</v>
      </c>
      <c r="C934" s="33">
        <f t="shared" si="14"/>
        <v>405</v>
      </c>
      <c r="D934" s="33">
        <v>2456</v>
      </c>
      <c r="E934" s="33">
        <v>1564</v>
      </c>
      <c r="F934" s="69">
        <v>6368078176</v>
      </c>
      <c r="G934" s="33">
        <v>1476</v>
      </c>
      <c r="H934" s="69">
        <v>6009771987</v>
      </c>
      <c r="I934" s="71"/>
    </row>
    <row r="935" spans="1:9" x14ac:dyDescent="0.25">
      <c r="A935" s="33" t="s">
        <v>5164</v>
      </c>
      <c r="B935" s="33">
        <v>40505</v>
      </c>
      <c r="C935" s="33">
        <f t="shared" si="14"/>
        <v>405</v>
      </c>
      <c r="D935" s="33">
        <v>1271</v>
      </c>
      <c r="E935" s="33">
        <v>730</v>
      </c>
      <c r="F935" s="69">
        <v>5743509048</v>
      </c>
      <c r="G935" s="33">
        <v>675</v>
      </c>
      <c r="H935" s="69">
        <v>5310778914</v>
      </c>
      <c r="I935" s="71"/>
    </row>
    <row r="936" spans="1:9" x14ac:dyDescent="0.25">
      <c r="A936" s="33" t="s">
        <v>5164</v>
      </c>
      <c r="B936" s="33">
        <v>40506</v>
      </c>
      <c r="C936" s="33">
        <f t="shared" si="14"/>
        <v>405</v>
      </c>
      <c r="D936" s="33">
        <v>4042</v>
      </c>
      <c r="E936" s="33">
        <v>2513</v>
      </c>
      <c r="F936" s="69">
        <v>6217219198</v>
      </c>
      <c r="G936" s="33">
        <v>2332</v>
      </c>
      <c r="H936" s="69">
        <v>5769421079</v>
      </c>
      <c r="I936" s="71"/>
    </row>
    <row r="937" spans="1:9" x14ac:dyDescent="0.25">
      <c r="A937" s="33" t="s">
        <v>5164</v>
      </c>
      <c r="B937" s="33">
        <v>40507</v>
      </c>
      <c r="C937" s="33">
        <f t="shared" si="14"/>
        <v>405</v>
      </c>
      <c r="D937" s="33">
        <v>2062</v>
      </c>
      <c r="E937" s="33">
        <v>1293</v>
      </c>
      <c r="F937" s="69">
        <v>6270611057</v>
      </c>
      <c r="G937" s="33">
        <v>1210</v>
      </c>
      <c r="H937" s="69">
        <v>5868089234</v>
      </c>
      <c r="I937" s="71"/>
    </row>
    <row r="938" spans="1:9" x14ac:dyDescent="0.25">
      <c r="A938" s="33" t="s">
        <v>5164</v>
      </c>
      <c r="B938" s="33">
        <v>40508</v>
      </c>
      <c r="C938" s="33">
        <f t="shared" si="14"/>
        <v>405</v>
      </c>
      <c r="D938" s="33">
        <v>2962</v>
      </c>
      <c r="E938" s="33">
        <v>1800</v>
      </c>
      <c r="F938" s="69">
        <v>6076975017</v>
      </c>
      <c r="G938" s="33">
        <v>1650</v>
      </c>
      <c r="H938" s="69">
        <v>5570560432</v>
      </c>
      <c r="I938" s="71"/>
    </row>
    <row r="939" spans="1:9" x14ac:dyDescent="0.25">
      <c r="A939" s="33" t="s">
        <v>5164</v>
      </c>
      <c r="B939" s="33">
        <v>40509</v>
      </c>
      <c r="C939" s="33">
        <f t="shared" si="14"/>
        <v>405</v>
      </c>
      <c r="D939" s="33">
        <v>1806</v>
      </c>
      <c r="E939" s="33">
        <v>1240</v>
      </c>
      <c r="F939" s="69">
        <v>6866002215</v>
      </c>
      <c r="G939" s="33">
        <v>1174</v>
      </c>
      <c r="H939" s="69">
        <v>650055371</v>
      </c>
      <c r="I939" s="71"/>
    </row>
    <row r="940" spans="1:9" x14ac:dyDescent="0.25">
      <c r="A940" s="33" t="s">
        <v>5164</v>
      </c>
      <c r="B940" s="33">
        <v>40510</v>
      </c>
      <c r="C940" s="33">
        <f t="shared" si="14"/>
        <v>405</v>
      </c>
      <c r="D940" s="33">
        <v>2335</v>
      </c>
      <c r="E940" s="33">
        <v>1454</v>
      </c>
      <c r="F940" s="69">
        <v>6226980728</v>
      </c>
      <c r="G940" s="33">
        <v>1357</v>
      </c>
      <c r="H940" s="69">
        <v>5811563169</v>
      </c>
      <c r="I940" s="71"/>
    </row>
    <row r="941" spans="1:9" x14ac:dyDescent="0.25">
      <c r="A941" s="33" t="s">
        <v>5164</v>
      </c>
      <c r="B941" s="33">
        <v>40511</v>
      </c>
      <c r="C941" s="33">
        <f t="shared" si="14"/>
        <v>405</v>
      </c>
      <c r="D941" s="33">
        <v>2274</v>
      </c>
      <c r="E941" s="33">
        <v>1381</v>
      </c>
      <c r="F941" s="69">
        <v>607299912</v>
      </c>
      <c r="G941" s="33">
        <v>1339</v>
      </c>
      <c r="H941" s="69">
        <v>5888302551</v>
      </c>
      <c r="I941" s="71"/>
    </row>
    <row r="942" spans="1:9" x14ac:dyDescent="0.25">
      <c r="A942" s="33" t="s">
        <v>5164</v>
      </c>
      <c r="B942" s="33">
        <v>40512</v>
      </c>
      <c r="C942" s="33">
        <f t="shared" si="14"/>
        <v>405</v>
      </c>
      <c r="D942" s="33">
        <v>1625</v>
      </c>
      <c r="E942" s="33">
        <v>922</v>
      </c>
      <c r="F942" s="69">
        <v>5673846154</v>
      </c>
      <c r="G942" s="33">
        <v>856</v>
      </c>
      <c r="H942" s="69">
        <v>5267692308</v>
      </c>
      <c r="I942" s="71"/>
    </row>
    <row r="943" spans="1:9" x14ac:dyDescent="0.25">
      <c r="A943" s="33" t="s">
        <v>5164</v>
      </c>
      <c r="B943" s="33">
        <v>40601</v>
      </c>
      <c r="C943" s="33">
        <f t="shared" si="14"/>
        <v>406</v>
      </c>
      <c r="D943" s="33">
        <v>7959</v>
      </c>
      <c r="E943" s="33">
        <v>4945</v>
      </c>
      <c r="F943" s="69">
        <v>6213092097</v>
      </c>
      <c r="G943" s="33">
        <v>4725</v>
      </c>
      <c r="H943" s="69">
        <v>5936675462</v>
      </c>
      <c r="I943" s="71"/>
    </row>
    <row r="944" spans="1:9" x14ac:dyDescent="0.25">
      <c r="A944" s="33" t="s">
        <v>5164</v>
      </c>
      <c r="B944" s="33">
        <v>40602</v>
      </c>
      <c r="C944" s="33">
        <f t="shared" si="14"/>
        <v>406</v>
      </c>
      <c r="D944" s="33">
        <v>1927</v>
      </c>
      <c r="E944" s="33">
        <v>1048</v>
      </c>
      <c r="F944" s="69">
        <v>5438505449</v>
      </c>
      <c r="G944" s="33">
        <v>974</v>
      </c>
      <c r="H944" s="69">
        <v>5054488843</v>
      </c>
      <c r="I944" s="71"/>
    </row>
    <row r="945" spans="1:9" x14ac:dyDescent="0.25">
      <c r="A945" s="33" t="s">
        <v>5164</v>
      </c>
      <c r="B945" s="33">
        <v>40603</v>
      </c>
      <c r="C945" s="33">
        <f t="shared" si="14"/>
        <v>406</v>
      </c>
      <c r="D945" s="33">
        <v>2752</v>
      </c>
      <c r="E945" s="33">
        <v>1678</v>
      </c>
      <c r="F945" s="69">
        <v>6097383721</v>
      </c>
      <c r="G945" s="33">
        <v>1603</v>
      </c>
      <c r="H945" s="69">
        <v>5824854651</v>
      </c>
      <c r="I945" s="71"/>
    </row>
    <row r="946" spans="1:9" x14ac:dyDescent="0.25">
      <c r="A946" s="33" t="s">
        <v>5164</v>
      </c>
      <c r="B946" s="33">
        <v>40604</v>
      </c>
      <c r="C946" s="33">
        <f t="shared" si="14"/>
        <v>406</v>
      </c>
      <c r="D946" s="33">
        <v>2795</v>
      </c>
      <c r="E946" s="33">
        <v>1830</v>
      </c>
      <c r="F946" s="69">
        <v>6547406082</v>
      </c>
      <c r="G946" s="33">
        <v>1755</v>
      </c>
      <c r="H946" s="69">
        <v>6279069767</v>
      </c>
      <c r="I946" s="71"/>
    </row>
    <row r="947" spans="1:9" x14ac:dyDescent="0.25">
      <c r="A947" s="33" t="s">
        <v>5164</v>
      </c>
      <c r="B947" s="33">
        <v>40605</v>
      </c>
      <c r="C947" s="33">
        <f t="shared" si="14"/>
        <v>406</v>
      </c>
      <c r="D947" s="33">
        <v>1177</v>
      </c>
      <c r="E947" s="33">
        <v>738</v>
      </c>
      <c r="F947" s="69">
        <v>627017842</v>
      </c>
      <c r="G947" s="33">
        <v>705</v>
      </c>
      <c r="H947" s="69">
        <v>5989804588</v>
      </c>
      <c r="I947" s="71"/>
    </row>
    <row r="948" spans="1:9" x14ac:dyDescent="0.25">
      <c r="A948" s="33" t="s">
        <v>5164</v>
      </c>
      <c r="B948" s="33">
        <v>40606</v>
      </c>
      <c r="C948" s="33">
        <f t="shared" si="14"/>
        <v>406</v>
      </c>
      <c r="D948" s="33">
        <v>610</v>
      </c>
      <c r="E948" s="33">
        <v>354</v>
      </c>
      <c r="F948" s="69">
        <v>5803278689</v>
      </c>
      <c r="G948" s="33">
        <v>349</v>
      </c>
      <c r="H948" s="69">
        <v>5721311475</v>
      </c>
      <c r="I948" s="71"/>
    </row>
    <row r="949" spans="1:9" x14ac:dyDescent="0.25">
      <c r="A949" s="33" t="s">
        <v>5164</v>
      </c>
      <c r="B949" s="33">
        <v>40607</v>
      </c>
      <c r="C949" s="33">
        <f t="shared" si="14"/>
        <v>406</v>
      </c>
      <c r="D949" s="33">
        <v>2158</v>
      </c>
      <c r="E949" s="33">
        <v>1387</v>
      </c>
      <c r="F949" s="69">
        <v>6427247451</v>
      </c>
      <c r="G949" s="33">
        <v>1330</v>
      </c>
      <c r="H949" s="69">
        <v>6163113994</v>
      </c>
      <c r="I949" s="71"/>
    </row>
    <row r="950" spans="1:9" x14ac:dyDescent="0.25">
      <c r="A950" s="33" t="s">
        <v>5164</v>
      </c>
      <c r="B950" s="33">
        <v>40608</v>
      </c>
      <c r="C950" s="33">
        <f t="shared" si="14"/>
        <v>406</v>
      </c>
      <c r="D950" s="33">
        <v>3088</v>
      </c>
      <c r="E950" s="33">
        <v>1679</v>
      </c>
      <c r="F950" s="69">
        <v>5437176166</v>
      </c>
      <c r="G950" s="33">
        <v>1586</v>
      </c>
      <c r="H950" s="69">
        <v>5136010363</v>
      </c>
      <c r="I950" s="71"/>
    </row>
    <row r="951" spans="1:9" x14ac:dyDescent="0.25">
      <c r="A951" s="33" t="s">
        <v>5164</v>
      </c>
      <c r="B951" s="33">
        <v>40609</v>
      </c>
      <c r="C951" s="33">
        <f t="shared" si="14"/>
        <v>406</v>
      </c>
      <c r="D951" s="33">
        <v>2832</v>
      </c>
      <c r="E951" s="33">
        <v>1835</v>
      </c>
      <c r="F951" s="69">
        <v>6479519774</v>
      </c>
      <c r="G951" s="33">
        <v>1748</v>
      </c>
      <c r="H951" s="69">
        <v>6172316384</v>
      </c>
      <c r="I951" s="71"/>
    </row>
    <row r="952" spans="1:9" x14ac:dyDescent="0.25">
      <c r="A952" s="33" t="s">
        <v>5164</v>
      </c>
      <c r="B952" s="33">
        <v>40610</v>
      </c>
      <c r="C952" s="33">
        <f t="shared" si="14"/>
        <v>406</v>
      </c>
      <c r="D952" s="33">
        <v>998</v>
      </c>
      <c r="E952" s="33">
        <v>654</v>
      </c>
      <c r="F952" s="69">
        <v>6553106212</v>
      </c>
      <c r="G952" s="33">
        <v>619</v>
      </c>
      <c r="H952" s="69">
        <v>620240481</v>
      </c>
      <c r="I952" s="71"/>
    </row>
    <row r="953" spans="1:9" x14ac:dyDescent="0.25">
      <c r="A953" s="33" t="s">
        <v>5164</v>
      </c>
      <c r="B953" s="33">
        <v>40611</v>
      </c>
      <c r="C953" s="33">
        <f t="shared" si="14"/>
        <v>406</v>
      </c>
      <c r="D953" s="33">
        <v>1559</v>
      </c>
      <c r="E953" s="33">
        <v>857</v>
      </c>
      <c r="F953" s="69">
        <v>5497113534</v>
      </c>
      <c r="G953" s="33">
        <v>790</v>
      </c>
      <c r="H953" s="69">
        <v>5067350866</v>
      </c>
      <c r="I953" s="71"/>
    </row>
    <row r="954" spans="1:9" x14ac:dyDescent="0.25">
      <c r="A954" s="33" t="s">
        <v>5164</v>
      </c>
      <c r="B954" s="33">
        <v>40612</v>
      </c>
      <c r="C954" s="33">
        <f t="shared" si="14"/>
        <v>406</v>
      </c>
      <c r="D954" s="33">
        <v>3140</v>
      </c>
      <c r="E954" s="33">
        <v>1985</v>
      </c>
      <c r="F954" s="69">
        <v>6321656051</v>
      </c>
      <c r="G954" s="33">
        <v>1892</v>
      </c>
      <c r="H954" s="69">
        <v>6025477707</v>
      </c>
      <c r="I954" s="71"/>
    </row>
    <row r="955" spans="1:9" x14ac:dyDescent="0.25">
      <c r="A955" s="33" t="s">
        <v>5164</v>
      </c>
      <c r="B955" s="33">
        <v>40613</v>
      </c>
      <c r="C955" s="33">
        <f t="shared" si="14"/>
        <v>406</v>
      </c>
      <c r="D955" s="33">
        <v>1019</v>
      </c>
      <c r="E955" s="33">
        <v>565</v>
      </c>
      <c r="F955" s="69">
        <v>5544651619</v>
      </c>
      <c r="G955" s="33">
        <v>540</v>
      </c>
      <c r="H955" s="69">
        <v>5299313052</v>
      </c>
      <c r="I955" s="71"/>
    </row>
    <row r="956" spans="1:9" x14ac:dyDescent="0.25">
      <c r="A956" s="33" t="s">
        <v>5164</v>
      </c>
      <c r="B956" s="33">
        <v>40614</v>
      </c>
      <c r="C956" s="33">
        <f t="shared" si="14"/>
        <v>406</v>
      </c>
      <c r="D956" s="33">
        <v>5546</v>
      </c>
      <c r="E956" s="33">
        <v>3555</v>
      </c>
      <c r="F956" s="69">
        <v>6410025243</v>
      </c>
      <c r="G956" s="33">
        <v>3388</v>
      </c>
      <c r="H956" s="69">
        <v>6108907321</v>
      </c>
      <c r="I956" s="71"/>
    </row>
    <row r="957" spans="1:9" x14ac:dyDescent="0.25">
      <c r="A957" s="33" t="s">
        <v>5164</v>
      </c>
      <c r="B957" s="33">
        <v>40615</v>
      </c>
      <c r="C957" s="33">
        <f t="shared" si="14"/>
        <v>406</v>
      </c>
      <c r="D957" s="33">
        <v>2965</v>
      </c>
      <c r="E957" s="33">
        <v>1830</v>
      </c>
      <c r="F957" s="69">
        <v>6172006745</v>
      </c>
      <c r="G957" s="33">
        <v>1738</v>
      </c>
      <c r="H957" s="69">
        <v>5861720067</v>
      </c>
      <c r="I957" s="71"/>
    </row>
    <row r="958" spans="1:9" x14ac:dyDescent="0.25">
      <c r="A958" s="33" t="s">
        <v>5164</v>
      </c>
      <c r="B958" s="33">
        <v>40616</v>
      </c>
      <c r="C958" s="33">
        <f t="shared" si="14"/>
        <v>406</v>
      </c>
      <c r="D958" s="33">
        <v>1379</v>
      </c>
      <c r="E958" s="33">
        <v>801</v>
      </c>
      <c r="F958" s="69">
        <v>5808556925</v>
      </c>
      <c r="G958" s="33">
        <v>751</v>
      </c>
      <c r="H958" s="69">
        <v>5445975344</v>
      </c>
      <c r="I958" s="71"/>
    </row>
    <row r="959" spans="1:9" x14ac:dyDescent="0.25">
      <c r="A959" s="33" t="s">
        <v>5164</v>
      </c>
      <c r="B959" s="33">
        <v>40617</v>
      </c>
      <c r="C959" s="33">
        <f t="shared" si="14"/>
        <v>406</v>
      </c>
      <c r="D959" s="33">
        <v>1348</v>
      </c>
      <c r="E959" s="33">
        <v>840</v>
      </c>
      <c r="F959" s="69">
        <v>6231454006</v>
      </c>
      <c r="G959" s="33">
        <v>795</v>
      </c>
      <c r="H959" s="69">
        <v>5897626113</v>
      </c>
      <c r="I959" s="71"/>
    </row>
    <row r="960" spans="1:9" x14ac:dyDescent="0.25">
      <c r="A960" s="33" t="s">
        <v>5164</v>
      </c>
      <c r="B960" s="33">
        <v>40618</v>
      </c>
      <c r="C960" s="33">
        <f t="shared" si="14"/>
        <v>406</v>
      </c>
      <c r="D960" s="33">
        <v>2910</v>
      </c>
      <c r="E960" s="33">
        <v>1576</v>
      </c>
      <c r="F960" s="69">
        <v>541580756</v>
      </c>
      <c r="G960" s="33">
        <v>1471</v>
      </c>
      <c r="H960" s="69">
        <v>5054982818</v>
      </c>
      <c r="I960" s="71"/>
    </row>
    <row r="961" spans="1:9" x14ac:dyDescent="0.25">
      <c r="A961" s="33" t="s">
        <v>5164</v>
      </c>
      <c r="B961" s="33">
        <v>40619</v>
      </c>
      <c r="C961" s="33">
        <f t="shared" si="14"/>
        <v>406</v>
      </c>
      <c r="D961" s="33">
        <v>1957</v>
      </c>
      <c r="E961" s="33">
        <v>1068</v>
      </c>
      <c r="F961" s="69">
        <v>5457332652</v>
      </c>
      <c r="G961" s="33">
        <v>1028</v>
      </c>
      <c r="H961" s="69">
        <v>5252938171</v>
      </c>
      <c r="I961" s="71"/>
    </row>
    <row r="962" spans="1:9" x14ac:dyDescent="0.25">
      <c r="A962" s="33" t="s">
        <v>5164</v>
      </c>
      <c r="B962" s="33">
        <v>40620</v>
      </c>
      <c r="C962" s="33">
        <f t="shared" si="14"/>
        <v>406</v>
      </c>
      <c r="D962" s="33">
        <v>3131</v>
      </c>
      <c r="E962" s="33">
        <v>1914</v>
      </c>
      <c r="F962" s="69">
        <v>6113062919</v>
      </c>
      <c r="G962" s="33">
        <v>1804</v>
      </c>
      <c r="H962" s="69">
        <v>5761737464</v>
      </c>
      <c r="I962" s="71"/>
    </row>
    <row r="963" spans="1:9" x14ac:dyDescent="0.25">
      <c r="A963" s="33" t="s">
        <v>5164</v>
      </c>
      <c r="B963" s="33">
        <v>40621</v>
      </c>
      <c r="C963" s="33">
        <f t="shared" si="14"/>
        <v>406</v>
      </c>
      <c r="D963" s="33">
        <v>2149</v>
      </c>
      <c r="E963" s="33">
        <v>1188</v>
      </c>
      <c r="F963" s="69">
        <v>5528152629</v>
      </c>
      <c r="G963" s="33">
        <v>1134</v>
      </c>
      <c r="H963" s="69">
        <v>5276872964</v>
      </c>
      <c r="I963" s="71"/>
    </row>
    <row r="964" spans="1:9" x14ac:dyDescent="0.25">
      <c r="A964" s="33" t="s">
        <v>5164</v>
      </c>
      <c r="B964" s="33">
        <v>40622</v>
      </c>
      <c r="C964" s="33">
        <f t="shared" si="14"/>
        <v>406</v>
      </c>
      <c r="D964" s="33">
        <v>2190</v>
      </c>
      <c r="E964" s="33">
        <v>1332</v>
      </c>
      <c r="F964" s="69">
        <v>6082191781</v>
      </c>
      <c r="G964" s="33">
        <v>1264</v>
      </c>
      <c r="H964" s="69">
        <v>5771689498</v>
      </c>
      <c r="I964" s="71"/>
    </row>
    <row r="965" spans="1:9" x14ac:dyDescent="0.25">
      <c r="A965" s="33" t="s">
        <v>5164</v>
      </c>
      <c r="B965" s="33">
        <v>40623</v>
      </c>
      <c r="C965" s="33">
        <f t="shared" si="14"/>
        <v>406</v>
      </c>
      <c r="D965" s="33">
        <v>1412</v>
      </c>
      <c r="E965" s="33">
        <v>822</v>
      </c>
      <c r="F965" s="69">
        <v>5821529745</v>
      </c>
      <c r="G965" s="33">
        <v>791</v>
      </c>
      <c r="H965" s="69">
        <v>5601983003</v>
      </c>
      <c r="I965" s="71"/>
    </row>
    <row r="966" spans="1:9" x14ac:dyDescent="0.25">
      <c r="A966" s="33" t="s">
        <v>5164</v>
      </c>
      <c r="B966" s="33">
        <v>40624</v>
      </c>
      <c r="C966" s="33">
        <f t="shared" ref="C966:C1029" si="15">ROUNDDOWN(B966/100,0)</f>
        <v>406</v>
      </c>
      <c r="D966" s="33">
        <v>4361</v>
      </c>
      <c r="E966" s="33">
        <v>2837</v>
      </c>
      <c r="F966" s="69">
        <v>6505388672</v>
      </c>
      <c r="G966" s="33">
        <v>2681</v>
      </c>
      <c r="H966" s="69">
        <v>6147672552</v>
      </c>
      <c r="I966" s="71"/>
    </row>
    <row r="967" spans="1:9" x14ac:dyDescent="0.25">
      <c r="A967" s="33" t="s">
        <v>5164</v>
      </c>
      <c r="B967" s="33">
        <v>40625</v>
      </c>
      <c r="C967" s="33">
        <f t="shared" si="15"/>
        <v>406</v>
      </c>
      <c r="D967" s="33">
        <v>1055</v>
      </c>
      <c r="E967" s="33">
        <v>593</v>
      </c>
      <c r="F967" s="69">
        <v>5620853081</v>
      </c>
      <c r="G967" s="33">
        <v>557</v>
      </c>
      <c r="H967" s="69">
        <v>5279620853</v>
      </c>
      <c r="I967" s="71"/>
    </row>
    <row r="968" spans="1:9" x14ac:dyDescent="0.25">
      <c r="A968" s="33" t="s">
        <v>5164</v>
      </c>
      <c r="B968" s="33">
        <v>40626</v>
      </c>
      <c r="C968" s="33">
        <f t="shared" si="15"/>
        <v>406</v>
      </c>
      <c r="D968" s="33">
        <v>1571</v>
      </c>
      <c r="E968" s="33">
        <v>998</v>
      </c>
      <c r="F968" s="69">
        <v>635264163</v>
      </c>
      <c r="G968" s="33">
        <v>934</v>
      </c>
      <c r="H968" s="69">
        <v>5945257798</v>
      </c>
      <c r="I968" s="71"/>
    </row>
    <row r="969" spans="1:9" x14ac:dyDescent="0.25">
      <c r="A969" s="33" t="s">
        <v>5164</v>
      </c>
      <c r="B969" s="33">
        <v>40627</v>
      </c>
      <c r="C969" s="33">
        <f t="shared" si="15"/>
        <v>406</v>
      </c>
      <c r="D969" s="33">
        <v>2934</v>
      </c>
      <c r="E969" s="33">
        <v>1748</v>
      </c>
      <c r="F969" s="69">
        <v>5957736878</v>
      </c>
      <c r="G969" s="33">
        <v>1663</v>
      </c>
      <c r="H969" s="69">
        <v>5668029993</v>
      </c>
      <c r="I969" s="71"/>
    </row>
    <row r="970" spans="1:9" x14ac:dyDescent="0.25">
      <c r="A970" s="33" t="s">
        <v>5164</v>
      </c>
      <c r="B970" s="33">
        <v>40701</v>
      </c>
      <c r="C970" s="33">
        <f t="shared" si="15"/>
        <v>407</v>
      </c>
      <c r="D970" s="33">
        <v>9865</v>
      </c>
      <c r="E970" s="33">
        <v>6195</v>
      </c>
      <c r="F970" s="69">
        <v>6279776989</v>
      </c>
      <c r="G970" s="33">
        <v>5866</v>
      </c>
      <c r="H970" s="69">
        <v>5946274709</v>
      </c>
      <c r="I970" s="71"/>
    </row>
    <row r="971" spans="1:9" x14ac:dyDescent="0.25">
      <c r="A971" s="33" t="s">
        <v>5164</v>
      </c>
      <c r="B971" s="33">
        <v>40702</v>
      </c>
      <c r="C971" s="33">
        <f t="shared" si="15"/>
        <v>407</v>
      </c>
      <c r="D971" s="33">
        <v>7528</v>
      </c>
      <c r="E971" s="33">
        <v>4877</v>
      </c>
      <c r="F971" s="69">
        <v>647848034</v>
      </c>
      <c r="G971" s="33">
        <v>4562</v>
      </c>
      <c r="H971" s="69">
        <v>6060042508</v>
      </c>
      <c r="I971" s="71"/>
    </row>
    <row r="972" spans="1:9" x14ac:dyDescent="0.25">
      <c r="A972" s="33" t="s">
        <v>5164</v>
      </c>
      <c r="B972" s="33">
        <v>40703</v>
      </c>
      <c r="C972" s="33">
        <f t="shared" si="15"/>
        <v>407</v>
      </c>
      <c r="D972" s="33">
        <v>14109</v>
      </c>
      <c r="E972" s="33">
        <v>9179</v>
      </c>
      <c r="F972" s="69">
        <v>6505776455</v>
      </c>
      <c r="G972" s="33">
        <v>8675</v>
      </c>
      <c r="H972" s="69">
        <v>6148557658</v>
      </c>
      <c r="I972" s="71"/>
    </row>
    <row r="973" spans="1:9" x14ac:dyDescent="0.25">
      <c r="A973" s="33" t="s">
        <v>5164</v>
      </c>
      <c r="B973" s="33">
        <v>40704</v>
      </c>
      <c r="C973" s="33">
        <f t="shared" si="15"/>
        <v>407</v>
      </c>
      <c r="D973" s="33">
        <v>7597</v>
      </c>
      <c r="E973" s="33">
        <v>5218</v>
      </c>
      <c r="F973" s="69">
        <v>6868500724</v>
      </c>
      <c r="G973" s="33">
        <v>4942</v>
      </c>
      <c r="H973" s="69">
        <v>6505199421</v>
      </c>
      <c r="I973" s="71"/>
    </row>
    <row r="974" spans="1:9" x14ac:dyDescent="0.25">
      <c r="A974" s="33" t="s">
        <v>5164</v>
      </c>
      <c r="B974" s="33">
        <v>40705</v>
      </c>
      <c r="C974" s="33">
        <f t="shared" si="15"/>
        <v>407</v>
      </c>
      <c r="D974" s="33">
        <v>13203</v>
      </c>
      <c r="E974" s="33">
        <v>8470</v>
      </c>
      <c r="F974" s="69">
        <v>6415208665</v>
      </c>
      <c r="G974" s="33">
        <v>8069</v>
      </c>
      <c r="H974" s="69">
        <v>6111489813</v>
      </c>
      <c r="I974" s="71"/>
    </row>
    <row r="975" spans="1:9" x14ac:dyDescent="0.25">
      <c r="A975" s="33" t="s">
        <v>5164</v>
      </c>
      <c r="B975" s="33">
        <v>40706</v>
      </c>
      <c r="C975" s="33">
        <f t="shared" si="15"/>
        <v>407</v>
      </c>
      <c r="D975" s="33">
        <v>1822</v>
      </c>
      <c r="E975" s="33">
        <v>1233</v>
      </c>
      <c r="F975" s="69">
        <v>6767288694</v>
      </c>
      <c r="G975" s="33">
        <v>1132</v>
      </c>
      <c r="H975" s="69">
        <v>6212952799</v>
      </c>
      <c r="I975" s="71"/>
    </row>
    <row r="976" spans="1:9" x14ac:dyDescent="0.25">
      <c r="A976" s="33" t="s">
        <v>5164</v>
      </c>
      <c r="B976" s="33">
        <v>40707</v>
      </c>
      <c r="C976" s="33">
        <f t="shared" si="15"/>
        <v>407</v>
      </c>
      <c r="D976" s="33">
        <v>2045</v>
      </c>
      <c r="E976" s="33">
        <v>1207</v>
      </c>
      <c r="F976" s="69">
        <v>5902200489</v>
      </c>
      <c r="G976" s="33">
        <v>1156</v>
      </c>
      <c r="H976" s="69">
        <v>5652811736</v>
      </c>
      <c r="I976" s="71"/>
    </row>
    <row r="977" spans="1:9" x14ac:dyDescent="0.25">
      <c r="A977" s="33" t="s">
        <v>5164</v>
      </c>
      <c r="B977" s="33">
        <v>40708</v>
      </c>
      <c r="C977" s="33">
        <f t="shared" si="15"/>
        <v>407</v>
      </c>
      <c r="D977" s="33">
        <v>2880</v>
      </c>
      <c r="E977" s="33">
        <v>1738</v>
      </c>
      <c r="F977" s="69">
        <v>6034722222</v>
      </c>
      <c r="G977" s="33">
        <v>1622</v>
      </c>
      <c r="H977" s="69">
        <v>5631944444</v>
      </c>
      <c r="I977" s="71"/>
    </row>
    <row r="978" spans="1:9" x14ac:dyDescent="0.25">
      <c r="A978" s="33" t="s">
        <v>5164</v>
      </c>
      <c r="B978" s="33">
        <v>40709</v>
      </c>
      <c r="C978" s="33">
        <f t="shared" si="15"/>
        <v>407</v>
      </c>
      <c r="D978" s="33">
        <v>746</v>
      </c>
      <c r="E978" s="33">
        <v>492</v>
      </c>
      <c r="F978" s="69">
        <v>6595174263</v>
      </c>
      <c r="G978" s="33">
        <v>462</v>
      </c>
      <c r="H978" s="69">
        <v>6193029491</v>
      </c>
      <c r="I978" s="71"/>
    </row>
    <row r="979" spans="1:9" x14ac:dyDescent="0.25">
      <c r="A979" s="33" t="s">
        <v>5164</v>
      </c>
      <c r="B979" s="33">
        <v>40710</v>
      </c>
      <c r="C979" s="33">
        <f t="shared" si="15"/>
        <v>407</v>
      </c>
      <c r="D979" s="33">
        <v>2238</v>
      </c>
      <c r="E979" s="33">
        <v>1204</v>
      </c>
      <c r="F979" s="69">
        <v>5379803396</v>
      </c>
      <c r="G979" s="33">
        <v>1116</v>
      </c>
      <c r="H979" s="69">
        <v>4986595174</v>
      </c>
      <c r="I979" s="71"/>
    </row>
    <row r="980" spans="1:9" x14ac:dyDescent="0.25">
      <c r="A980" s="33" t="s">
        <v>5164</v>
      </c>
      <c r="B980" s="33">
        <v>40711</v>
      </c>
      <c r="C980" s="33">
        <f t="shared" si="15"/>
        <v>407</v>
      </c>
      <c r="D980" s="33">
        <v>9743</v>
      </c>
      <c r="E980" s="33">
        <v>5676</v>
      </c>
      <c r="F980" s="69">
        <v>582572103</v>
      </c>
      <c r="G980" s="33">
        <v>5298</v>
      </c>
      <c r="H980" s="69">
        <v>543775018</v>
      </c>
      <c r="I980" s="71"/>
    </row>
    <row r="981" spans="1:9" x14ac:dyDescent="0.25">
      <c r="A981" s="33" t="s">
        <v>5164</v>
      </c>
      <c r="B981" s="33">
        <v>40712</v>
      </c>
      <c r="C981" s="33">
        <f t="shared" si="15"/>
        <v>407</v>
      </c>
      <c r="D981" s="33">
        <v>743</v>
      </c>
      <c r="E981" s="33">
        <v>552</v>
      </c>
      <c r="F981" s="69">
        <v>7429340511</v>
      </c>
      <c r="G981" s="33">
        <v>519</v>
      </c>
      <c r="H981" s="69">
        <v>6985195155</v>
      </c>
      <c r="I981" s="71"/>
    </row>
    <row r="982" spans="1:9" x14ac:dyDescent="0.25">
      <c r="A982" s="33" t="s">
        <v>5164</v>
      </c>
      <c r="B982" s="33">
        <v>40713</v>
      </c>
      <c r="C982" s="33">
        <f t="shared" si="15"/>
        <v>407</v>
      </c>
      <c r="D982" s="33">
        <v>5286</v>
      </c>
      <c r="E982" s="33">
        <v>3211</v>
      </c>
      <c r="F982" s="69">
        <v>6074536512</v>
      </c>
      <c r="G982" s="33">
        <v>3094</v>
      </c>
      <c r="H982" s="69">
        <v>5853197124</v>
      </c>
      <c r="I982" s="71"/>
    </row>
    <row r="983" spans="1:9" x14ac:dyDescent="0.25">
      <c r="A983" s="33" t="s">
        <v>5164</v>
      </c>
      <c r="B983" s="33">
        <v>40714</v>
      </c>
      <c r="C983" s="33">
        <f t="shared" si="15"/>
        <v>407</v>
      </c>
      <c r="D983" s="33">
        <v>4083</v>
      </c>
      <c r="E983" s="33">
        <v>2391</v>
      </c>
      <c r="F983" s="69">
        <v>5855988244</v>
      </c>
      <c r="G983" s="33">
        <v>2258</v>
      </c>
      <c r="H983" s="69">
        <v>5530247367</v>
      </c>
      <c r="I983" s="71"/>
    </row>
    <row r="984" spans="1:9" x14ac:dyDescent="0.25">
      <c r="A984" s="33" t="s">
        <v>5164</v>
      </c>
      <c r="B984" s="33">
        <v>40715</v>
      </c>
      <c r="C984" s="33">
        <f t="shared" si="15"/>
        <v>407</v>
      </c>
      <c r="D984" s="33">
        <v>2051</v>
      </c>
      <c r="E984" s="33">
        <v>1203</v>
      </c>
      <c r="F984" s="69">
        <v>5865431497</v>
      </c>
      <c r="G984" s="33">
        <v>1126</v>
      </c>
      <c r="H984" s="69">
        <v>5490004876</v>
      </c>
      <c r="I984" s="71"/>
    </row>
    <row r="985" spans="1:9" x14ac:dyDescent="0.25">
      <c r="A985" s="33" t="s">
        <v>5164</v>
      </c>
      <c r="B985" s="33">
        <v>40716</v>
      </c>
      <c r="C985" s="33">
        <f t="shared" si="15"/>
        <v>407</v>
      </c>
      <c r="D985" s="33">
        <v>1158</v>
      </c>
      <c r="E985" s="33">
        <v>638</v>
      </c>
      <c r="F985" s="69">
        <v>5509499136</v>
      </c>
      <c r="G985" s="33">
        <v>594</v>
      </c>
      <c r="H985" s="69">
        <v>5129533679</v>
      </c>
      <c r="I985" s="71"/>
    </row>
    <row r="986" spans="1:9" x14ac:dyDescent="0.25">
      <c r="A986" s="33" t="s">
        <v>5164</v>
      </c>
      <c r="B986" s="33">
        <v>40717</v>
      </c>
      <c r="C986" s="33">
        <f t="shared" si="15"/>
        <v>407</v>
      </c>
      <c r="D986" s="33">
        <v>2835</v>
      </c>
      <c r="E986" s="33">
        <v>1711</v>
      </c>
      <c r="F986" s="69">
        <v>6035273369</v>
      </c>
      <c r="G986" s="33">
        <v>1613</v>
      </c>
      <c r="H986" s="69">
        <v>5689594356</v>
      </c>
      <c r="I986" s="71"/>
    </row>
    <row r="987" spans="1:9" x14ac:dyDescent="0.25">
      <c r="A987" s="33" t="s">
        <v>5164</v>
      </c>
      <c r="B987" s="33">
        <v>40718</v>
      </c>
      <c r="C987" s="33">
        <f t="shared" si="15"/>
        <v>407</v>
      </c>
      <c r="D987" s="33">
        <v>1651</v>
      </c>
      <c r="E987" s="33">
        <v>1127</v>
      </c>
      <c r="F987" s="69">
        <v>682616596</v>
      </c>
      <c r="G987" s="33">
        <v>1073</v>
      </c>
      <c r="H987" s="69">
        <v>649909146</v>
      </c>
      <c r="I987" s="71"/>
    </row>
    <row r="988" spans="1:9" x14ac:dyDescent="0.25">
      <c r="A988" s="33" t="s">
        <v>5164</v>
      </c>
      <c r="B988" s="33">
        <v>40719</v>
      </c>
      <c r="C988" s="33">
        <f t="shared" si="15"/>
        <v>407</v>
      </c>
      <c r="D988" s="33">
        <v>4947</v>
      </c>
      <c r="E988" s="33">
        <v>2878</v>
      </c>
      <c r="F988" s="69">
        <v>5817667273</v>
      </c>
      <c r="G988" s="33">
        <v>2711</v>
      </c>
      <c r="H988" s="69">
        <v>5480088943</v>
      </c>
      <c r="I988" s="71"/>
    </row>
    <row r="989" spans="1:9" x14ac:dyDescent="0.25">
      <c r="A989" s="33" t="s">
        <v>5164</v>
      </c>
      <c r="B989" s="33">
        <v>40720</v>
      </c>
      <c r="C989" s="33">
        <f t="shared" si="15"/>
        <v>407</v>
      </c>
      <c r="D989" s="33">
        <v>7572</v>
      </c>
      <c r="E989" s="33">
        <v>4148</v>
      </c>
      <c r="F989" s="69">
        <v>5478077126</v>
      </c>
      <c r="G989" s="33">
        <v>3908</v>
      </c>
      <c r="H989" s="69">
        <v>5161119915</v>
      </c>
      <c r="I989" s="71"/>
    </row>
    <row r="990" spans="1:9" x14ac:dyDescent="0.25">
      <c r="A990" s="33" t="s">
        <v>5164</v>
      </c>
      <c r="B990" s="33">
        <v>40801</v>
      </c>
      <c r="C990" s="33">
        <f t="shared" si="15"/>
        <v>408</v>
      </c>
      <c r="D990" s="33">
        <v>953</v>
      </c>
      <c r="E990" s="33">
        <v>555</v>
      </c>
      <c r="F990" s="69">
        <v>5823714586</v>
      </c>
      <c r="G990" s="33">
        <v>511</v>
      </c>
      <c r="H990" s="69">
        <v>536201469</v>
      </c>
      <c r="I990" s="71"/>
    </row>
    <row r="991" spans="1:9" x14ac:dyDescent="0.25">
      <c r="A991" s="33" t="s">
        <v>5164</v>
      </c>
      <c r="B991" s="33">
        <v>40802</v>
      </c>
      <c r="C991" s="33">
        <f t="shared" si="15"/>
        <v>408</v>
      </c>
      <c r="D991" s="33">
        <v>4209</v>
      </c>
      <c r="E991" s="33">
        <v>2741</v>
      </c>
      <c r="F991" s="69">
        <v>6512235685</v>
      </c>
      <c r="G991" s="33">
        <v>2599</v>
      </c>
      <c r="H991" s="69">
        <v>6174863388</v>
      </c>
      <c r="I991" s="71"/>
    </row>
    <row r="992" spans="1:9" x14ac:dyDescent="0.25">
      <c r="A992" s="33" t="s">
        <v>5164</v>
      </c>
      <c r="B992" s="33">
        <v>40804</v>
      </c>
      <c r="C992" s="33">
        <f t="shared" si="15"/>
        <v>408</v>
      </c>
      <c r="D992" s="33">
        <v>1047</v>
      </c>
      <c r="E992" s="33">
        <v>538</v>
      </c>
      <c r="F992" s="69">
        <v>5138490926</v>
      </c>
      <c r="G992" s="33">
        <v>489</v>
      </c>
      <c r="H992" s="69">
        <v>4670487106</v>
      </c>
      <c r="I992" s="71"/>
    </row>
    <row r="993" spans="1:9" x14ac:dyDescent="0.25">
      <c r="A993" s="33" t="s">
        <v>5164</v>
      </c>
      <c r="B993" s="33">
        <v>40805</v>
      </c>
      <c r="C993" s="33">
        <f t="shared" si="15"/>
        <v>408</v>
      </c>
      <c r="D993" s="33">
        <v>2809</v>
      </c>
      <c r="E993" s="33">
        <v>1623</v>
      </c>
      <c r="F993" s="69">
        <v>5777856889</v>
      </c>
      <c r="G993" s="33">
        <v>1511</v>
      </c>
      <c r="H993" s="69">
        <v>5379138483</v>
      </c>
      <c r="I993" s="71"/>
    </row>
    <row r="994" spans="1:9" x14ac:dyDescent="0.25">
      <c r="A994" s="33" t="s">
        <v>5164</v>
      </c>
      <c r="B994" s="33">
        <v>40806</v>
      </c>
      <c r="C994" s="33">
        <f t="shared" si="15"/>
        <v>408</v>
      </c>
      <c r="D994" s="33">
        <v>3580</v>
      </c>
      <c r="E994" s="33">
        <v>2271</v>
      </c>
      <c r="F994" s="69">
        <v>6343575419</v>
      </c>
      <c r="G994" s="33">
        <v>2131</v>
      </c>
      <c r="H994" s="69">
        <v>5952513966</v>
      </c>
      <c r="I994" s="71"/>
    </row>
    <row r="995" spans="1:9" x14ac:dyDescent="0.25">
      <c r="A995" s="33" t="s">
        <v>5164</v>
      </c>
      <c r="B995" s="33">
        <v>40807</v>
      </c>
      <c r="C995" s="33">
        <f t="shared" si="15"/>
        <v>408</v>
      </c>
      <c r="D995" s="33">
        <v>1440</v>
      </c>
      <c r="E995" s="33">
        <v>845</v>
      </c>
      <c r="F995" s="69">
        <v>5868055556</v>
      </c>
      <c r="G995" s="33">
        <v>800</v>
      </c>
      <c r="H995" s="69">
        <v>5555555556</v>
      </c>
      <c r="I995" s="71"/>
    </row>
    <row r="996" spans="1:9" x14ac:dyDescent="0.25">
      <c r="A996" s="33" t="s">
        <v>5164</v>
      </c>
      <c r="B996" s="33">
        <v>40808</v>
      </c>
      <c r="C996" s="33">
        <f t="shared" si="15"/>
        <v>408</v>
      </c>
      <c r="D996" s="33">
        <v>4984</v>
      </c>
      <c r="E996" s="33">
        <v>3108</v>
      </c>
      <c r="F996" s="69">
        <v>6235955056</v>
      </c>
      <c r="G996" s="33">
        <v>2928</v>
      </c>
      <c r="H996" s="69">
        <v>5874799358</v>
      </c>
      <c r="I996" s="71"/>
    </row>
    <row r="997" spans="1:9" x14ac:dyDescent="0.25">
      <c r="A997" s="33" t="s">
        <v>5164</v>
      </c>
      <c r="B997" s="33">
        <v>40809</v>
      </c>
      <c r="C997" s="33">
        <f t="shared" si="15"/>
        <v>408</v>
      </c>
      <c r="D997" s="33">
        <v>2201</v>
      </c>
      <c r="E997" s="33">
        <v>1472</v>
      </c>
      <c r="F997" s="69">
        <v>668786915</v>
      </c>
      <c r="G997" s="33">
        <v>1377</v>
      </c>
      <c r="H997" s="69">
        <v>625624716</v>
      </c>
      <c r="I997" s="71"/>
    </row>
    <row r="998" spans="1:9" x14ac:dyDescent="0.25">
      <c r="A998" s="33" t="s">
        <v>5164</v>
      </c>
      <c r="B998" s="33">
        <v>40810</v>
      </c>
      <c r="C998" s="33">
        <f t="shared" si="15"/>
        <v>408</v>
      </c>
      <c r="D998" s="33">
        <v>702</v>
      </c>
      <c r="E998" s="33">
        <v>399</v>
      </c>
      <c r="F998" s="69">
        <v>5683760684</v>
      </c>
      <c r="G998" s="33">
        <v>353</v>
      </c>
      <c r="H998" s="69">
        <v>5028490028</v>
      </c>
      <c r="I998" s="71"/>
    </row>
    <row r="999" spans="1:9" x14ac:dyDescent="0.25">
      <c r="A999" s="33" t="s">
        <v>5164</v>
      </c>
      <c r="B999" s="33">
        <v>40811</v>
      </c>
      <c r="C999" s="33">
        <f t="shared" si="15"/>
        <v>408</v>
      </c>
      <c r="D999" s="33">
        <v>1666</v>
      </c>
      <c r="E999" s="33">
        <v>984</v>
      </c>
      <c r="F999" s="69">
        <v>5906362545</v>
      </c>
      <c r="G999" s="33">
        <v>937</v>
      </c>
      <c r="H999" s="69">
        <v>56242497</v>
      </c>
      <c r="I999" s="71"/>
    </row>
    <row r="1000" spans="1:9" x14ac:dyDescent="0.25">
      <c r="A1000" s="33" t="s">
        <v>5164</v>
      </c>
      <c r="B1000" s="33">
        <v>40812</v>
      </c>
      <c r="C1000" s="33">
        <f t="shared" si="15"/>
        <v>408</v>
      </c>
      <c r="D1000" s="33">
        <v>2497</v>
      </c>
      <c r="E1000" s="33">
        <v>1573</v>
      </c>
      <c r="F1000" s="69">
        <v>6299559471</v>
      </c>
      <c r="G1000" s="33">
        <v>1486</v>
      </c>
      <c r="H1000" s="69">
        <v>595114137</v>
      </c>
      <c r="I1000" s="71"/>
    </row>
    <row r="1001" spans="1:9" x14ac:dyDescent="0.25">
      <c r="A1001" s="33" t="s">
        <v>5164</v>
      </c>
      <c r="B1001" s="33">
        <v>40813</v>
      </c>
      <c r="C1001" s="33">
        <f t="shared" si="15"/>
        <v>408</v>
      </c>
      <c r="D1001" s="33">
        <v>1425</v>
      </c>
      <c r="E1001" s="33">
        <v>846</v>
      </c>
      <c r="F1001" s="69">
        <v>5936842105</v>
      </c>
      <c r="G1001" s="33">
        <v>791</v>
      </c>
      <c r="H1001" s="69">
        <v>5550877193</v>
      </c>
      <c r="I1001" s="71"/>
    </row>
    <row r="1002" spans="1:9" x14ac:dyDescent="0.25">
      <c r="A1002" s="33" t="s">
        <v>5164</v>
      </c>
      <c r="B1002" s="33">
        <v>40814</v>
      </c>
      <c r="C1002" s="33">
        <f t="shared" si="15"/>
        <v>408</v>
      </c>
      <c r="D1002" s="33">
        <v>1567</v>
      </c>
      <c r="E1002" s="33">
        <v>990</v>
      </c>
      <c r="F1002" s="69">
        <v>6317804722</v>
      </c>
      <c r="G1002" s="33">
        <v>905</v>
      </c>
      <c r="H1002" s="69">
        <v>5775366943</v>
      </c>
      <c r="I1002" s="71"/>
    </row>
    <row r="1003" spans="1:9" x14ac:dyDescent="0.25">
      <c r="A1003" s="33" t="s">
        <v>5164</v>
      </c>
      <c r="B1003" s="33">
        <v>40815</v>
      </c>
      <c r="C1003" s="33">
        <f t="shared" si="15"/>
        <v>408</v>
      </c>
      <c r="D1003" s="33">
        <v>1259</v>
      </c>
      <c r="E1003" s="33">
        <v>743</v>
      </c>
      <c r="F1003" s="69">
        <v>5901509134</v>
      </c>
      <c r="G1003" s="33">
        <v>680</v>
      </c>
      <c r="H1003" s="69">
        <v>5401111994</v>
      </c>
      <c r="I1003" s="71"/>
    </row>
    <row r="1004" spans="1:9" x14ac:dyDescent="0.25">
      <c r="A1004" s="33" t="s">
        <v>5164</v>
      </c>
      <c r="B1004" s="33">
        <v>40816</v>
      </c>
      <c r="C1004" s="33">
        <f t="shared" si="15"/>
        <v>408</v>
      </c>
      <c r="D1004" s="33">
        <v>2296</v>
      </c>
      <c r="E1004" s="33">
        <v>1202</v>
      </c>
      <c r="F1004" s="69">
        <v>5235191638</v>
      </c>
      <c r="G1004" s="33">
        <v>1117</v>
      </c>
      <c r="H1004" s="69">
        <v>4864982578</v>
      </c>
      <c r="I1004" s="71"/>
    </row>
    <row r="1005" spans="1:9" x14ac:dyDescent="0.25">
      <c r="A1005" s="33" t="s">
        <v>5164</v>
      </c>
      <c r="B1005" s="33">
        <v>40817</v>
      </c>
      <c r="C1005" s="33">
        <f t="shared" si="15"/>
        <v>408</v>
      </c>
      <c r="D1005" s="33">
        <v>1638</v>
      </c>
      <c r="E1005" s="33">
        <v>905</v>
      </c>
      <c r="F1005" s="69">
        <v>5525030525</v>
      </c>
      <c r="G1005" s="33">
        <v>844</v>
      </c>
      <c r="H1005" s="69">
        <v>5152625153</v>
      </c>
      <c r="I1005" s="71"/>
    </row>
    <row r="1006" spans="1:9" x14ac:dyDescent="0.25">
      <c r="A1006" s="33" t="s">
        <v>5164</v>
      </c>
      <c r="B1006" s="33">
        <v>40818</v>
      </c>
      <c r="C1006" s="33">
        <f t="shared" si="15"/>
        <v>408</v>
      </c>
      <c r="D1006" s="33">
        <v>1480</v>
      </c>
      <c r="E1006" s="33">
        <v>894</v>
      </c>
      <c r="F1006" s="69">
        <v>6040540541</v>
      </c>
      <c r="G1006" s="33">
        <v>813</v>
      </c>
      <c r="H1006" s="69">
        <v>5493243243</v>
      </c>
      <c r="I1006" s="71"/>
    </row>
    <row r="1007" spans="1:9" x14ac:dyDescent="0.25">
      <c r="A1007" s="33" t="s">
        <v>5164</v>
      </c>
      <c r="B1007" s="33">
        <v>40820</v>
      </c>
      <c r="C1007" s="33">
        <f t="shared" si="15"/>
        <v>408</v>
      </c>
      <c r="D1007" s="33">
        <v>541</v>
      </c>
      <c r="E1007" s="33">
        <v>349</v>
      </c>
      <c r="F1007" s="69">
        <v>6451016636</v>
      </c>
      <c r="G1007" s="33">
        <v>328</v>
      </c>
      <c r="H1007" s="69">
        <v>606284658</v>
      </c>
      <c r="I1007" s="71"/>
    </row>
    <row r="1008" spans="1:9" x14ac:dyDescent="0.25">
      <c r="A1008" s="33" t="s">
        <v>5164</v>
      </c>
      <c r="B1008" s="33">
        <v>40821</v>
      </c>
      <c r="C1008" s="33">
        <f t="shared" si="15"/>
        <v>408</v>
      </c>
      <c r="D1008" s="33">
        <v>973</v>
      </c>
      <c r="E1008" s="33">
        <v>590</v>
      </c>
      <c r="F1008" s="69">
        <v>6063720452</v>
      </c>
      <c r="G1008" s="33">
        <v>540</v>
      </c>
      <c r="H1008" s="69">
        <v>5549845838</v>
      </c>
      <c r="I1008" s="71"/>
    </row>
    <row r="1009" spans="1:9" x14ac:dyDescent="0.25">
      <c r="A1009" s="33" t="s">
        <v>5164</v>
      </c>
      <c r="B1009" s="33">
        <v>40822</v>
      </c>
      <c r="C1009" s="33">
        <f t="shared" si="15"/>
        <v>408</v>
      </c>
      <c r="D1009" s="33">
        <v>1686</v>
      </c>
      <c r="E1009" s="33">
        <v>1045</v>
      </c>
      <c r="F1009" s="69">
        <v>6198102017</v>
      </c>
      <c r="G1009" s="33">
        <v>1002</v>
      </c>
      <c r="H1009" s="69">
        <v>5943060498</v>
      </c>
      <c r="I1009" s="71"/>
    </row>
    <row r="1010" spans="1:9" x14ac:dyDescent="0.25">
      <c r="A1010" s="33" t="s">
        <v>5164</v>
      </c>
      <c r="B1010" s="33">
        <v>40823</v>
      </c>
      <c r="C1010" s="33">
        <f t="shared" si="15"/>
        <v>408</v>
      </c>
      <c r="D1010" s="33">
        <v>1107</v>
      </c>
      <c r="E1010" s="33">
        <v>611</v>
      </c>
      <c r="F1010" s="69">
        <v>5519421861</v>
      </c>
      <c r="G1010" s="33">
        <v>580</v>
      </c>
      <c r="H1010" s="69">
        <v>5239385727</v>
      </c>
      <c r="I1010" s="71"/>
    </row>
    <row r="1011" spans="1:9" x14ac:dyDescent="0.25">
      <c r="A1011" s="33" t="s">
        <v>5164</v>
      </c>
      <c r="B1011" s="33">
        <v>40824</v>
      </c>
      <c r="C1011" s="33">
        <f t="shared" si="15"/>
        <v>408</v>
      </c>
      <c r="D1011" s="33">
        <v>2145</v>
      </c>
      <c r="E1011" s="33">
        <v>1145</v>
      </c>
      <c r="F1011" s="69">
        <v>5337995338</v>
      </c>
      <c r="G1011" s="33">
        <v>1073</v>
      </c>
      <c r="H1011" s="69">
        <v>5002331002</v>
      </c>
      <c r="I1011" s="71"/>
    </row>
    <row r="1012" spans="1:9" x14ac:dyDescent="0.25">
      <c r="A1012" s="33" t="s">
        <v>5164</v>
      </c>
      <c r="B1012" s="33">
        <v>40825</v>
      </c>
      <c r="C1012" s="33">
        <f t="shared" si="15"/>
        <v>408</v>
      </c>
      <c r="D1012" s="33">
        <v>1352</v>
      </c>
      <c r="E1012" s="33">
        <v>865</v>
      </c>
      <c r="F1012" s="69">
        <v>6397928994</v>
      </c>
      <c r="G1012" s="33">
        <v>821</v>
      </c>
      <c r="H1012" s="69">
        <v>6072485207</v>
      </c>
      <c r="I1012" s="71"/>
    </row>
    <row r="1013" spans="1:9" x14ac:dyDescent="0.25">
      <c r="A1013" s="33" t="s">
        <v>5164</v>
      </c>
      <c r="B1013" s="33">
        <v>40826</v>
      </c>
      <c r="C1013" s="33">
        <f t="shared" si="15"/>
        <v>408</v>
      </c>
      <c r="D1013" s="33">
        <v>565</v>
      </c>
      <c r="E1013" s="33">
        <v>320</v>
      </c>
      <c r="F1013" s="69">
        <v>5663716814</v>
      </c>
      <c r="G1013" s="33">
        <v>297</v>
      </c>
      <c r="H1013" s="69">
        <v>5256637168</v>
      </c>
      <c r="I1013" s="71"/>
    </row>
    <row r="1014" spans="1:9" x14ac:dyDescent="0.25">
      <c r="A1014" s="33" t="s">
        <v>5164</v>
      </c>
      <c r="B1014" s="33">
        <v>40827</v>
      </c>
      <c r="C1014" s="33">
        <f t="shared" si="15"/>
        <v>408</v>
      </c>
      <c r="D1014" s="33">
        <v>3031</v>
      </c>
      <c r="E1014" s="33">
        <v>1953</v>
      </c>
      <c r="F1014" s="69">
        <v>6443418014</v>
      </c>
      <c r="G1014" s="33">
        <v>1834</v>
      </c>
      <c r="H1014" s="69">
        <v>6050808314</v>
      </c>
      <c r="I1014" s="71"/>
    </row>
    <row r="1015" spans="1:9" x14ac:dyDescent="0.25">
      <c r="A1015" s="33" t="s">
        <v>5164</v>
      </c>
      <c r="B1015" s="33">
        <v>40828</v>
      </c>
      <c r="C1015" s="33">
        <f t="shared" si="15"/>
        <v>408</v>
      </c>
      <c r="D1015" s="33">
        <v>1078</v>
      </c>
      <c r="E1015" s="33">
        <v>609</v>
      </c>
      <c r="F1015" s="69">
        <v>5649350649</v>
      </c>
      <c r="G1015" s="33">
        <v>539</v>
      </c>
      <c r="H1015" s="33">
        <v>50</v>
      </c>
      <c r="I1015" s="71"/>
    </row>
    <row r="1016" spans="1:9" x14ac:dyDescent="0.25">
      <c r="A1016" s="33" t="s">
        <v>5164</v>
      </c>
      <c r="B1016" s="33">
        <v>40829</v>
      </c>
      <c r="C1016" s="33">
        <f t="shared" si="15"/>
        <v>408</v>
      </c>
      <c r="D1016" s="33">
        <v>1935</v>
      </c>
      <c r="E1016" s="33">
        <v>1189</v>
      </c>
      <c r="F1016" s="69">
        <v>6144702842</v>
      </c>
      <c r="G1016" s="33">
        <v>1126</v>
      </c>
      <c r="H1016" s="69">
        <v>5819121447</v>
      </c>
      <c r="I1016" s="71"/>
    </row>
    <row r="1017" spans="1:9" x14ac:dyDescent="0.25">
      <c r="A1017" s="33" t="s">
        <v>5164</v>
      </c>
      <c r="B1017" s="33">
        <v>40830</v>
      </c>
      <c r="C1017" s="33">
        <f t="shared" si="15"/>
        <v>408</v>
      </c>
      <c r="D1017" s="33">
        <v>934</v>
      </c>
      <c r="E1017" s="33">
        <v>634</v>
      </c>
      <c r="F1017" s="69">
        <v>6788008565</v>
      </c>
      <c r="G1017" s="33">
        <v>598</v>
      </c>
      <c r="H1017" s="69">
        <v>6402569593</v>
      </c>
      <c r="I1017" s="71"/>
    </row>
    <row r="1018" spans="1:9" x14ac:dyDescent="0.25">
      <c r="A1018" s="33" t="s">
        <v>5164</v>
      </c>
      <c r="B1018" s="33">
        <v>40831</v>
      </c>
      <c r="C1018" s="33">
        <f t="shared" si="15"/>
        <v>408</v>
      </c>
      <c r="D1018" s="33">
        <v>3716</v>
      </c>
      <c r="E1018" s="33">
        <v>2331</v>
      </c>
      <c r="F1018" s="69">
        <v>6272874058</v>
      </c>
      <c r="G1018" s="33">
        <v>2144</v>
      </c>
      <c r="H1018" s="69">
        <v>5769644779</v>
      </c>
      <c r="I1018" s="71"/>
    </row>
    <row r="1019" spans="1:9" x14ac:dyDescent="0.25">
      <c r="A1019" s="33" t="s">
        <v>5164</v>
      </c>
      <c r="B1019" s="33">
        <v>40832</v>
      </c>
      <c r="C1019" s="33">
        <f t="shared" si="15"/>
        <v>408</v>
      </c>
      <c r="D1019" s="33">
        <v>3085</v>
      </c>
      <c r="E1019" s="33">
        <v>1963</v>
      </c>
      <c r="F1019" s="69">
        <v>6363047002</v>
      </c>
      <c r="G1019" s="33">
        <v>1857</v>
      </c>
      <c r="H1019" s="69">
        <v>6019448947</v>
      </c>
      <c r="I1019" s="71"/>
    </row>
    <row r="1020" spans="1:9" x14ac:dyDescent="0.25">
      <c r="A1020" s="33" t="s">
        <v>5164</v>
      </c>
      <c r="B1020" s="33">
        <v>40833</v>
      </c>
      <c r="C1020" s="33">
        <f t="shared" si="15"/>
        <v>408</v>
      </c>
      <c r="D1020" s="33">
        <v>1715</v>
      </c>
      <c r="E1020" s="33">
        <v>1083</v>
      </c>
      <c r="F1020" s="69">
        <v>6314868805</v>
      </c>
      <c r="G1020" s="33">
        <v>1020</v>
      </c>
      <c r="H1020" s="69">
        <v>5947521866</v>
      </c>
      <c r="I1020" s="71"/>
    </row>
    <row r="1021" spans="1:9" x14ac:dyDescent="0.25">
      <c r="A1021" s="33" t="s">
        <v>5164</v>
      </c>
      <c r="B1021" s="33">
        <v>40834</v>
      </c>
      <c r="C1021" s="33">
        <f t="shared" si="15"/>
        <v>408</v>
      </c>
      <c r="D1021" s="33">
        <v>860</v>
      </c>
      <c r="E1021" s="33">
        <v>489</v>
      </c>
      <c r="F1021" s="69">
        <v>5686046512</v>
      </c>
      <c r="G1021" s="33">
        <v>462</v>
      </c>
      <c r="H1021" s="69">
        <v>5372093023</v>
      </c>
      <c r="I1021" s="71"/>
    </row>
    <row r="1022" spans="1:9" x14ac:dyDescent="0.25">
      <c r="A1022" s="33" t="s">
        <v>5164</v>
      </c>
      <c r="B1022" s="33">
        <v>40835</v>
      </c>
      <c r="C1022" s="33">
        <f t="shared" si="15"/>
        <v>408</v>
      </c>
      <c r="D1022" s="33">
        <v>4661</v>
      </c>
      <c r="E1022" s="33">
        <v>2729</v>
      </c>
      <c r="F1022" s="69">
        <v>5854966745</v>
      </c>
      <c r="G1022" s="33">
        <v>2546</v>
      </c>
      <c r="H1022" s="69">
        <v>5462347136</v>
      </c>
      <c r="I1022" s="71"/>
    </row>
    <row r="1023" spans="1:9" x14ac:dyDescent="0.25">
      <c r="A1023" s="33" t="s">
        <v>5164</v>
      </c>
      <c r="B1023" s="33">
        <v>40901</v>
      </c>
      <c r="C1023" s="33">
        <f t="shared" si="15"/>
        <v>409</v>
      </c>
      <c r="D1023" s="33">
        <v>635</v>
      </c>
      <c r="E1023" s="33">
        <v>381</v>
      </c>
      <c r="F1023" s="33">
        <v>60</v>
      </c>
      <c r="G1023" s="33">
        <v>363</v>
      </c>
      <c r="H1023" s="69">
        <v>5716535433</v>
      </c>
      <c r="I1023" s="71"/>
    </row>
    <row r="1024" spans="1:9" x14ac:dyDescent="0.25">
      <c r="A1024" s="33" t="s">
        <v>5164</v>
      </c>
      <c r="B1024" s="33">
        <v>40902</v>
      </c>
      <c r="C1024" s="33">
        <f t="shared" si="15"/>
        <v>409</v>
      </c>
      <c r="D1024" s="33">
        <v>3847</v>
      </c>
      <c r="E1024" s="33">
        <v>2175</v>
      </c>
      <c r="F1024" s="69">
        <v>5653756174</v>
      </c>
      <c r="G1024" s="33">
        <v>2023</v>
      </c>
      <c r="H1024" s="69">
        <v>5258643099</v>
      </c>
      <c r="I1024" s="71"/>
    </row>
    <row r="1025" spans="1:9" x14ac:dyDescent="0.25">
      <c r="A1025" s="33" t="s">
        <v>5164</v>
      </c>
      <c r="B1025" s="33">
        <v>40903</v>
      </c>
      <c r="C1025" s="33">
        <f t="shared" si="15"/>
        <v>409</v>
      </c>
      <c r="D1025" s="33">
        <v>902</v>
      </c>
      <c r="E1025" s="33">
        <v>608</v>
      </c>
      <c r="F1025" s="69">
        <v>6740576497</v>
      </c>
      <c r="G1025" s="33">
        <v>565</v>
      </c>
      <c r="H1025" s="69">
        <v>6263858093</v>
      </c>
      <c r="I1025" s="71"/>
    </row>
    <row r="1026" spans="1:9" x14ac:dyDescent="0.25">
      <c r="A1026" s="33" t="s">
        <v>5164</v>
      </c>
      <c r="B1026" s="33">
        <v>40904</v>
      </c>
      <c r="C1026" s="33">
        <f t="shared" si="15"/>
        <v>409</v>
      </c>
      <c r="D1026" s="33">
        <v>1877</v>
      </c>
      <c r="E1026" s="33">
        <v>1110</v>
      </c>
      <c r="F1026" s="69">
        <v>5913692062</v>
      </c>
      <c r="G1026" s="33">
        <v>1048</v>
      </c>
      <c r="H1026" s="69">
        <v>558337773</v>
      </c>
      <c r="I1026" s="71"/>
    </row>
    <row r="1027" spans="1:9" x14ac:dyDescent="0.25">
      <c r="A1027" s="33" t="s">
        <v>5164</v>
      </c>
      <c r="B1027" s="33">
        <v>40905</v>
      </c>
      <c r="C1027" s="33">
        <f t="shared" si="15"/>
        <v>409</v>
      </c>
      <c r="D1027" s="33">
        <v>4626</v>
      </c>
      <c r="E1027" s="33">
        <v>2944</v>
      </c>
      <c r="F1027" s="69">
        <v>6364029399</v>
      </c>
      <c r="G1027" s="33">
        <v>2812</v>
      </c>
      <c r="H1027" s="69">
        <v>607868569</v>
      </c>
      <c r="I1027" s="71"/>
    </row>
    <row r="1028" spans="1:9" x14ac:dyDescent="0.25">
      <c r="A1028" s="33" t="s">
        <v>5164</v>
      </c>
      <c r="B1028" s="33">
        <v>40906</v>
      </c>
      <c r="C1028" s="33">
        <f t="shared" si="15"/>
        <v>409</v>
      </c>
      <c r="D1028" s="33">
        <v>1071</v>
      </c>
      <c r="E1028" s="33">
        <v>665</v>
      </c>
      <c r="F1028" s="69">
        <v>6209150327</v>
      </c>
      <c r="G1028" s="33">
        <v>641</v>
      </c>
      <c r="H1028" s="69">
        <v>5985060691</v>
      </c>
      <c r="I1028" s="71"/>
    </row>
    <row r="1029" spans="1:9" x14ac:dyDescent="0.25">
      <c r="A1029" s="33" t="s">
        <v>5164</v>
      </c>
      <c r="B1029" s="33">
        <v>40907</v>
      </c>
      <c r="C1029" s="33">
        <f t="shared" si="15"/>
        <v>409</v>
      </c>
      <c r="D1029" s="33">
        <v>6648</v>
      </c>
      <c r="E1029" s="33">
        <v>3997</v>
      </c>
      <c r="F1029" s="69">
        <v>6012334537</v>
      </c>
      <c r="G1029" s="33">
        <v>3824</v>
      </c>
      <c r="H1029" s="69">
        <v>5752105897</v>
      </c>
      <c r="I1029" s="71"/>
    </row>
    <row r="1030" spans="1:9" x14ac:dyDescent="0.25">
      <c r="A1030" s="33" t="s">
        <v>5164</v>
      </c>
      <c r="B1030" s="33">
        <v>40908</v>
      </c>
      <c r="C1030" s="33">
        <f t="shared" ref="C1030:C1093" si="16">ROUNDDOWN(B1030/100,0)</f>
        <v>409</v>
      </c>
      <c r="D1030" s="33">
        <v>5905</v>
      </c>
      <c r="E1030" s="33">
        <v>3800</v>
      </c>
      <c r="F1030" s="69">
        <v>6435224386</v>
      </c>
      <c r="G1030" s="33">
        <v>3603</v>
      </c>
      <c r="H1030" s="69">
        <v>6101608806</v>
      </c>
      <c r="I1030" s="71"/>
    </row>
    <row r="1031" spans="1:9" x14ac:dyDescent="0.25">
      <c r="A1031" s="33" t="s">
        <v>5164</v>
      </c>
      <c r="B1031" s="33">
        <v>40909</v>
      </c>
      <c r="C1031" s="33">
        <f t="shared" si="16"/>
        <v>409</v>
      </c>
      <c r="D1031" s="33">
        <v>3645</v>
      </c>
      <c r="E1031" s="33">
        <v>2274</v>
      </c>
      <c r="F1031" s="69">
        <v>6238683128</v>
      </c>
      <c r="G1031" s="33">
        <v>2106</v>
      </c>
      <c r="H1031" s="69">
        <v>5777777778</v>
      </c>
      <c r="I1031" s="71"/>
    </row>
    <row r="1032" spans="1:9" x14ac:dyDescent="0.25">
      <c r="A1032" s="33" t="s">
        <v>5164</v>
      </c>
      <c r="B1032" s="33">
        <v>40910</v>
      </c>
      <c r="C1032" s="33">
        <f t="shared" si="16"/>
        <v>409</v>
      </c>
      <c r="D1032" s="33">
        <v>2292</v>
      </c>
      <c r="E1032" s="33">
        <v>1364</v>
      </c>
      <c r="F1032" s="69">
        <v>595113438</v>
      </c>
      <c r="G1032" s="33">
        <v>1301</v>
      </c>
      <c r="H1032" s="69">
        <v>5676265271</v>
      </c>
      <c r="I1032" s="71"/>
    </row>
    <row r="1033" spans="1:9" x14ac:dyDescent="0.25">
      <c r="A1033" s="33" t="s">
        <v>5164</v>
      </c>
      <c r="B1033" s="33">
        <v>40911</v>
      </c>
      <c r="C1033" s="33">
        <f t="shared" si="16"/>
        <v>409</v>
      </c>
      <c r="D1033" s="33">
        <v>484</v>
      </c>
      <c r="E1033" s="33">
        <v>246</v>
      </c>
      <c r="F1033" s="69">
        <v>5082644628</v>
      </c>
      <c r="G1033" s="33">
        <v>237</v>
      </c>
      <c r="H1033" s="69">
        <v>4896694215</v>
      </c>
      <c r="I1033" s="71"/>
    </row>
    <row r="1034" spans="1:9" x14ac:dyDescent="0.25">
      <c r="A1034" s="33" t="s">
        <v>5164</v>
      </c>
      <c r="B1034" s="33">
        <v>40912</v>
      </c>
      <c r="C1034" s="33">
        <f t="shared" si="16"/>
        <v>409</v>
      </c>
      <c r="D1034" s="33">
        <v>5336</v>
      </c>
      <c r="E1034" s="33">
        <v>2631</v>
      </c>
      <c r="F1034" s="69">
        <v>493065967</v>
      </c>
      <c r="G1034" s="33">
        <v>2466</v>
      </c>
      <c r="H1034" s="69">
        <v>462143928</v>
      </c>
      <c r="I1034" s="71"/>
    </row>
    <row r="1035" spans="1:9" x14ac:dyDescent="0.25">
      <c r="A1035" s="33" t="s">
        <v>5164</v>
      </c>
      <c r="B1035" s="33">
        <v>40913</v>
      </c>
      <c r="C1035" s="33">
        <f t="shared" si="16"/>
        <v>409</v>
      </c>
      <c r="D1035" s="33">
        <v>2849</v>
      </c>
      <c r="E1035" s="33">
        <v>1630</v>
      </c>
      <c r="F1035" s="69">
        <v>5721305721</v>
      </c>
      <c r="G1035" s="33">
        <v>1536</v>
      </c>
      <c r="H1035" s="69">
        <v>5391365391</v>
      </c>
      <c r="I1035" s="71"/>
    </row>
    <row r="1036" spans="1:9" x14ac:dyDescent="0.25">
      <c r="A1036" s="33" t="s">
        <v>5164</v>
      </c>
      <c r="B1036" s="33">
        <v>40914</v>
      </c>
      <c r="C1036" s="33">
        <f t="shared" si="16"/>
        <v>409</v>
      </c>
      <c r="D1036" s="33">
        <v>652</v>
      </c>
      <c r="E1036" s="33">
        <v>453</v>
      </c>
      <c r="F1036" s="69">
        <v>6947852761</v>
      </c>
      <c r="G1036" s="33">
        <v>429</v>
      </c>
      <c r="H1036" s="69">
        <v>6579754601</v>
      </c>
      <c r="I1036" s="71"/>
    </row>
    <row r="1037" spans="1:9" x14ac:dyDescent="0.25">
      <c r="A1037" s="33" t="s">
        <v>5164</v>
      </c>
      <c r="B1037" s="33">
        <v>40915</v>
      </c>
      <c r="C1037" s="33">
        <f t="shared" si="16"/>
        <v>409</v>
      </c>
      <c r="D1037" s="33">
        <v>1911</v>
      </c>
      <c r="E1037" s="33">
        <v>1169</v>
      </c>
      <c r="F1037" s="69">
        <v>6117216117</v>
      </c>
      <c r="G1037" s="33">
        <v>1125</v>
      </c>
      <c r="H1037" s="69">
        <v>5886970173</v>
      </c>
      <c r="I1037" s="71"/>
    </row>
    <row r="1038" spans="1:9" x14ac:dyDescent="0.25">
      <c r="A1038" s="33" t="s">
        <v>5164</v>
      </c>
      <c r="B1038" s="33">
        <v>40916</v>
      </c>
      <c r="C1038" s="33">
        <f t="shared" si="16"/>
        <v>409</v>
      </c>
      <c r="D1038" s="33">
        <v>352</v>
      </c>
      <c r="E1038" s="33">
        <v>228</v>
      </c>
      <c r="F1038" s="69">
        <v>6477272727</v>
      </c>
      <c r="G1038" s="33">
        <v>221</v>
      </c>
      <c r="H1038" s="69">
        <v>6278409091</v>
      </c>
      <c r="I1038" s="71"/>
    </row>
    <row r="1039" spans="1:9" x14ac:dyDescent="0.25">
      <c r="A1039" s="33" t="s">
        <v>5164</v>
      </c>
      <c r="B1039" s="33">
        <v>40917</v>
      </c>
      <c r="C1039" s="33">
        <f t="shared" si="16"/>
        <v>409</v>
      </c>
      <c r="D1039" s="33">
        <v>2886</v>
      </c>
      <c r="E1039" s="33">
        <v>1762</v>
      </c>
      <c r="F1039" s="69">
        <v>6105336105</v>
      </c>
      <c r="G1039" s="33">
        <v>1673</v>
      </c>
      <c r="H1039" s="69">
        <v>5796950797</v>
      </c>
      <c r="I1039" s="71"/>
    </row>
    <row r="1040" spans="1:9" x14ac:dyDescent="0.25">
      <c r="A1040" s="33" t="s">
        <v>5164</v>
      </c>
      <c r="B1040" s="33">
        <v>40918</v>
      </c>
      <c r="C1040" s="33">
        <f t="shared" si="16"/>
        <v>409</v>
      </c>
      <c r="D1040" s="33">
        <v>2247</v>
      </c>
      <c r="E1040" s="33">
        <v>1356</v>
      </c>
      <c r="F1040" s="69">
        <v>6034712951</v>
      </c>
      <c r="G1040" s="33">
        <v>1281</v>
      </c>
      <c r="H1040" s="69">
        <v>5700934579</v>
      </c>
      <c r="I1040" s="71"/>
    </row>
    <row r="1041" spans="1:9" x14ac:dyDescent="0.25">
      <c r="A1041" s="33" t="s">
        <v>5164</v>
      </c>
      <c r="B1041" s="33">
        <v>40919</v>
      </c>
      <c r="C1041" s="33">
        <f t="shared" si="16"/>
        <v>409</v>
      </c>
      <c r="D1041" s="33">
        <v>866</v>
      </c>
      <c r="E1041" s="33">
        <v>480</v>
      </c>
      <c r="F1041" s="69">
        <v>5542725173</v>
      </c>
      <c r="G1041" s="33">
        <v>456</v>
      </c>
      <c r="H1041" s="69">
        <v>5265588915</v>
      </c>
      <c r="I1041" s="71"/>
    </row>
    <row r="1042" spans="1:9" x14ac:dyDescent="0.25">
      <c r="A1042" s="33" t="s">
        <v>5164</v>
      </c>
      <c r="B1042" s="33">
        <v>40920</v>
      </c>
      <c r="C1042" s="33">
        <f t="shared" si="16"/>
        <v>409</v>
      </c>
      <c r="D1042" s="33">
        <v>1981</v>
      </c>
      <c r="E1042" s="33">
        <v>1125</v>
      </c>
      <c r="F1042" s="69">
        <v>5678950025</v>
      </c>
      <c r="G1042" s="33">
        <v>1075</v>
      </c>
      <c r="H1042" s="69">
        <v>5426552246</v>
      </c>
      <c r="I1042" s="71"/>
    </row>
    <row r="1043" spans="1:9" x14ac:dyDescent="0.25">
      <c r="A1043" s="33" t="s">
        <v>5164</v>
      </c>
      <c r="B1043" s="33">
        <v>40921</v>
      </c>
      <c r="C1043" s="33">
        <f t="shared" si="16"/>
        <v>409</v>
      </c>
      <c r="D1043" s="33">
        <v>819</v>
      </c>
      <c r="E1043" s="33">
        <v>506</v>
      </c>
      <c r="F1043" s="69">
        <v>6178266178</v>
      </c>
      <c r="G1043" s="33">
        <v>476</v>
      </c>
      <c r="H1043" s="69">
        <v>5811965812</v>
      </c>
      <c r="I1043" s="71"/>
    </row>
    <row r="1044" spans="1:9" x14ac:dyDescent="0.25">
      <c r="A1044" s="33" t="s">
        <v>5164</v>
      </c>
      <c r="B1044" s="33">
        <v>40922</v>
      </c>
      <c r="C1044" s="33">
        <f t="shared" si="16"/>
        <v>409</v>
      </c>
      <c r="D1044" s="33">
        <v>2972</v>
      </c>
      <c r="E1044" s="33">
        <v>1770</v>
      </c>
      <c r="F1044" s="69">
        <v>5955585464</v>
      </c>
      <c r="G1044" s="33">
        <v>1698</v>
      </c>
      <c r="H1044" s="69">
        <v>5713324361</v>
      </c>
      <c r="I1044" s="71"/>
    </row>
    <row r="1045" spans="1:9" x14ac:dyDescent="0.25">
      <c r="A1045" s="33" t="s">
        <v>5164</v>
      </c>
      <c r="B1045" s="33">
        <v>40923</v>
      </c>
      <c r="C1045" s="33">
        <f t="shared" si="16"/>
        <v>409</v>
      </c>
      <c r="D1045" s="33">
        <v>2360</v>
      </c>
      <c r="E1045" s="33">
        <v>1668</v>
      </c>
      <c r="F1045" s="69">
        <v>706779661</v>
      </c>
      <c r="G1045" s="33">
        <v>1594</v>
      </c>
      <c r="H1045" s="69">
        <v>6754237288</v>
      </c>
      <c r="I1045" s="71"/>
    </row>
    <row r="1046" spans="1:9" x14ac:dyDescent="0.25">
      <c r="A1046" s="33" t="s">
        <v>5164</v>
      </c>
      <c r="B1046" s="33">
        <v>41001</v>
      </c>
      <c r="C1046" s="33">
        <f t="shared" si="16"/>
        <v>410</v>
      </c>
      <c r="D1046" s="33">
        <v>1208</v>
      </c>
      <c r="E1046" s="33">
        <v>780</v>
      </c>
      <c r="F1046" s="69">
        <v>6456953642</v>
      </c>
      <c r="G1046" s="33">
        <v>746</v>
      </c>
      <c r="H1046" s="69">
        <v>6175496689</v>
      </c>
      <c r="I1046" s="71"/>
    </row>
    <row r="1047" spans="1:9" x14ac:dyDescent="0.25">
      <c r="A1047" s="33" t="s">
        <v>5164</v>
      </c>
      <c r="B1047" s="33">
        <v>41002</v>
      </c>
      <c r="C1047" s="33">
        <f t="shared" si="16"/>
        <v>410</v>
      </c>
      <c r="D1047" s="33">
        <v>17433</v>
      </c>
      <c r="E1047" s="33">
        <v>9690</v>
      </c>
      <c r="F1047" s="69">
        <v>5558423679</v>
      </c>
      <c r="G1047" s="33">
        <v>9176</v>
      </c>
      <c r="H1047" s="69">
        <v>5263580566</v>
      </c>
      <c r="I1047" s="71"/>
    </row>
    <row r="1048" spans="1:9" x14ac:dyDescent="0.25">
      <c r="A1048" s="33" t="s">
        <v>5164</v>
      </c>
      <c r="B1048" s="33">
        <v>41003</v>
      </c>
      <c r="C1048" s="33">
        <f t="shared" si="16"/>
        <v>410</v>
      </c>
      <c r="D1048" s="33">
        <v>6835</v>
      </c>
      <c r="E1048" s="33">
        <v>4137</v>
      </c>
      <c r="F1048" s="69">
        <v>605267008</v>
      </c>
      <c r="G1048" s="33">
        <v>3972</v>
      </c>
      <c r="H1048" s="69">
        <v>5811265545</v>
      </c>
      <c r="I1048" s="71"/>
    </row>
    <row r="1049" spans="1:9" x14ac:dyDescent="0.25">
      <c r="A1049" s="33" t="s">
        <v>5164</v>
      </c>
      <c r="B1049" s="33">
        <v>41004</v>
      </c>
      <c r="C1049" s="33">
        <f t="shared" si="16"/>
        <v>410</v>
      </c>
      <c r="D1049" s="33">
        <v>1090</v>
      </c>
      <c r="E1049" s="33">
        <v>650</v>
      </c>
      <c r="F1049" s="69">
        <v>5963302752</v>
      </c>
      <c r="G1049" s="33">
        <v>617</v>
      </c>
      <c r="H1049" s="69">
        <v>5660550459</v>
      </c>
      <c r="I1049" s="71"/>
    </row>
    <row r="1050" spans="1:9" x14ac:dyDescent="0.25">
      <c r="A1050" s="33" t="s">
        <v>5164</v>
      </c>
      <c r="B1050" s="33">
        <v>41005</v>
      </c>
      <c r="C1050" s="33">
        <f t="shared" si="16"/>
        <v>410</v>
      </c>
      <c r="D1050" s="33">
        <v>11900</v>
      </c>
      <c r="E1050" s="33">
        <v>7172</v>
      </c>
      <c r="F1050" s="69">
        <v>6026890756</v>
      </c>
      <c r="G1050" s="33">
        <v>6808</v>
      </c>
      <c r="H1050" s="69">
        <v>5721008403</v>
      </c>
      <c r="I1050" s="71"/>
    </row>
    <row r="1051" spans="1:9" x14ac:dyDescent="0.25">
      <c r="A1051" s="33" t="s">
        <v>5164</v>
      </c>
      <c r="B1051" s="33">
        <v>41006</v>
      </c>
      <c r="C1051" s="33">
        <f t="shared" si="16"/>
        <v>410</v>
      </c>
      <c r="D1051" s="33">
        <v>1420</v>
      </c>
      <c r="E1051" s="33">
        <v>890</v>
      </c>
      <c r="F1051" s="69">
        <v>6267605634</v>
      </c>
      <c r="G1051" s="33">
        <v>850</v>
      </c>
      <c r="H1051" s="69">
        <v>5985915493</v>
      </c>
      <c r="I1051" s="71"/>
    </row>
    <row r="1052" spans="1:9" x14ac:dyDescent="0.25">
      <c r="A1052" s="33" t="s">
        <v>5164</v>
      </c>
      <c r="B1052" s="33">
        <v>41007</v>
      </c>
      <c r="C1052" s="33">
        <f t="shared" si="16"/>
        <v>410</v>
      </c>
      <c r="D1052" s="33">
        <v>6284</v>
      </c>
      <c r="E1052" s="33">
        <v>3834</v>
      </c>
      <c r="F1052" s="69">
        <v>6101209421</v>
      </c>
      <c r="G1052" s="33">
        <v>3656</v>
      </c>
      <c r="H1052" s="69">
        <v>581795035</v>
      </c>
      <c r="I1052" s="71"/>
    </row>
    <row r="1053" spans="1:9" x14ac:dyDescent="0.25">
      <c r="A1053" s="33" t="s">
        <v>5164</v>
      </c>
      <c r="B1053" s="33">
        <v>41008</v>
      </c>
      <c r="C1053" s="33">
        <f t="shared" si="16"/>
        <v>410</v>
      </c>
      <c r="D1053" s="33">
        <v>1958</v>
      </c>
      <c r="E1053" s="33">
        <v>1301</v>
      </c>
      <c r="F1053" s="69">
        <v>664453524</v>
      </c>
      <c r="G1053" s="33">
        <v>1247</v>
      </c>
      <c r="H1053" s="69">
        <v>6368743616</v>
      </c>
      <c r="I1053" s="71"/>
    </row>
    <row r="1054" spans="1:9" x14ac:dyDescent="0.25">
      <c r="A1054" s="33" t="s">
        <v>5164</v>
      </c>
      <c r="B1054" s="33">
        <v>41009</v>
      </c>
      <c r="C1054" s="33">
        <f t="shared" si="16"/>
        <v>410</v>
      </c>
      <c r="D1054" s="33">
        <v>2975</v>
      </c>
      <c r="E1054" s="33">
        <v>1818</v>
      </c>
      <c r="F1054" s="69">
        <v>611092437</v>
      </c>
      <c r="G1054" s="33">
        <v>1726</v>
      </c>
      <c r="H1054" s="69">
        <v>5801680672</v>
      </c>
      <c r="I1054" s="71"/>
    </row>
    <row r="1055" spans="1:9" x14ac:dyDescent="0.25">
      <c r="A1055" s="33" t="s">
        <v>5164</v>
      </c>
      <c r="B1055" s="33">
        <v>41010</v>
      </c>
      <c r="C1055" s="33">
        <f t="shared" si="16"/>
        <v>410</v>
      </c>
      <c r="D1055" s="33">
        <v>2485</v>
      </c>
      <c r="E1055" s="33">
        <v>1808</v>
      </c>
      <c r="F1055" s="69">
        <v>7275653924</v>
      </c>
      <c r="G1055" s="33">
        <v>1722</v>
      </c>
      <c r="H1055" s="69">
        <v>6929577465</v>
      </c>
      <c r="I1055" s="71"/>
    </row>
    <row r="1056" spans="1:9" x14ac:dyDescent="0.25">
      <c r="A1056" s="33" t="s">
        <v>5164</v>
      </c>
      <c r="B1056" s="33">
        <v>41011</v>
      </c>
      <c r="C1056" s="33">
        <f t="shared" si="16"/>
        <v>410</v>
      </c>
      <c r="D1056" s="33">
        <v>3552</v>
      </c>
      <c r="E1056" s="33">
        <v>2213</v>
      </c>
      <c r="F1056" s="69">
        <v>6230292793</v>
      </c>
      <c r="G1056" s="33">
        <v>2137</v>
      </c>
      <c r="H1056" s="69">
        <v>6016328829</v>
      </c>
      <c r="I1056" s="71"/>
    </row>
    <row r="1057" spans="1:9" x14ac:dyDescent="0.25">
      <c r="A1057" s="33" t="s">
        <v>5164</v>
      </c>
      <c r="B1057" s="33">
        <v>41012</v>
      </c>
      <c r="C1057" s="33">
        <f t="shared" si="16"/>
        <v>410</v>
      </c>
      <c r="D1057" s="33">
        <v>28938</v>
      </c>
      <c r="E1057" s="33">
        <v>18767</v>
      </c>
      <c r="F1057" s="69">
        <v>6485244315</v>
      </c>
      <c r="G1057" s="33">
        <v>17954</v>
      </c>
      <c r="H1057" s="69">
        <v>6204298846</v>
      </c>
      <c r="I1057" s="71"/>
    </row>
    <row r="1058" spans="1:9" x14ac:dyDescent="0.25">
      <c r="A1058" s="33" t="s">
        <v>5164</v>
      </c>
      <c r="B1058" s="33">
        <v>41013</v>
      </c>
      <c r="C1058" s="33">
        <f t="shared" si="16"/>
        <v>410</v>
      </c>
      <c r="D1058" s="33">
        <v>6152</v>
      </c>
      <c r="E1058" s="33">
        <v>4385</v>
      </c>
      <c r="F1058" s="69">
        <v>7127763329</v>
      </c>
      <c r="G1058" s="33">
        <v>4251</v>
      </c>
      <c r="H1058" s="69">
        <v>6909947984</v>
      </c>
      <c r="I1058" s="71"/>
    </row>
    <row r="1059" spans="1:9" x14ac:dyDescent="0.25">
      <c r="A1059" s="33" t="s">
        <v>5164</v>
      </c>
      <c r="B1059" s="33">
        <v>41014</v>
      </c>
      <c r="C1059" s="33">
        <f t="shared" si="16"/>
        <v>410</v>
      </c>
      <c r="D1059" s="33">
        <v>6678</v>
      </c>
      <c r="E1059" s="33">
        <v>4191</v>
      </c>
      <c r="F1059" s="69">
        <v>6275831087</v>
      </c>
      <c r="G1059" s="33">
        <v>3988</v>
      </c>
      <c r="H1059" s="69">
        <v>5971847859</v>
      </c>
      <c r="I1059" s="71"/>
    </row>
    <row r="1060" spans="1:9" x14ac:dyDescent="0.25">
      <c r="A1060" s="33" t="s">
        <v>5164</v>
      </c>
      <c r="B1060" s="33">
        <v>41015</v>
      </c>
      <c r="C1060" s="33">
        <f t="shared" si="16"/>
        <v>410</v>
      </c>
      <c r="D1060" s="33">
        <v>2107</v>
      </c>
      <c r="E1060" s="33">
        <v>1369</v>
      </c>
      <c r="F1060" s="69">
        <v>6497389654</v>
      </c>
      <c r="G1060" s="33">
        <v>1314</v>
      </c>
      <c r="H1060" s="69">
        <v>6236355007</v>
      </c>
      <c r="I1060" s="71"/>
    </row>
    <row r="1061" spans="1:9" x14ac:dyDescent="0.25">
      <c r="A1061" s="33" t="s">
        <v>5164</v>
      </c>
      <c r="B1061" s="33">
        <v>41016</v>
      </c>
      <c r="C1061" s="33">
        <f t="shared" si="16"/>
        <v>410</v>
      </c>
      <c r="D1061" s="33">
        <v>2134</v>
      </c>
      <c r="E1061" s="33">
        <v>1360</v>
      </c>
      <c r="F1061" s="69">
        <v>6373008435</v>
      </c>
      <c r="G1061" s="33">
        <v>1309</v>
      </c>
      <c r="H1061" s="69">
        <v>6134020619</v>
      </c>
      <c r="I1061" s="71"/>
    </row>
    <row r="1062" spans="1:9" x14ac:dyDescent="0.25">
      <c r="A1062" s="33" t="s">
        <v>5164</v>
      </c>
      <c r="B1062" s="33">
        <v>41017</v>
      </c>
      <c r="C1062" s="33">
        <f t="shared" si="16"/>
        <v>410</v>
      </c>
      <c r="D1062" s="33">
        <v>7688</v>
      </c>
      <c r="E1062" s="33">
        <v>4899</v>
      </c>
      <c r="F1062" s="69">
        <v>637226847</v>
      </c>
      <c r="G1062" s="33">
        <v>4690</v>
      </c>
      <c r="H1062" s="69">
        <v>6100416233</v>
      </c>
      <c r="I1062" s="71"/>
    </row>
    <row r="1063" spans="1:9" x14ac:dyDescent="0.25">
      <c r="A1063" s="33" t="s">
        <v>5164</v>
      </c>
      <c r="B1063" s="33">
        <v>41018</v>
      </c>
      <c r="C1063" s="33">
        <f t="shared" si="16"/>
        <v>410</v>
      </c>
      <c r="D1063" s="33">
        <v>1881</v>
      </c>
      <c r="E1063" s="33">
        <v>1118</v>
      </c>
      <c r="F1063" s="69">
        <v>5943646996</v>
      </c>
      <c r="G1063" s="33">
        <v>1067</v>
      </c>
      <c r="H1063" s="69">
        <v>567251462</v>
      </c>
      <c r="I1063" s="71"/>
    </row>
    <row r="1064" spans="1:9" x14ac:dyDescent="0.25">
      <c r="A1064" s="33" t="s">
        <v>5164</v>
      </c>
      <c r="B1064" s="33">
        <v>41019</v>
      </c>
      <c r="C1064" s="33">
        <f t="shared" si="16"/>
        <v>410</v>
      </c>
      <c r="D1064" s="33">
        <v>4084</v>
      </c>
      <c r="E1064" s="33">
        <v>2526</v>
      </c>
      <c r="F1064" s="69">
        <v>6185112635</v>
      </c>
      <c r="G1064" s="33">
        <v>2427</v>
      </c>
      <c r="H1064" s="69">
        <v>5942703232</v>
      </c>
      <c r="I1064" s="71"/>
    </row>
    <row r="1065" spans="1:9" x14ac:dyDescent="0.25">
      <c r="A1065" s="33" t="s">
        <v>5164</v>
      </c>
      <c r="B1065" s="33">
        <v>41020</v>
      </c>
      <c r="C1065" s="33">
        <f t="shared" si="16"/>
        <v>410</v>
      </c>
      <c r="D1065" s="33">
        <v>4871</v>
      </c>
      <c r="E1065" s="33">
        <v>3063</v>
      </c>
      <c r="F1065" s="69">
        <v>6288236502</v>
      </c>
      <c r="G1065" s="33">
        <v>2883</v>
      </c>
      <c r="H1065" s="69">
        <v>5918702525</v>
      </c>
      <c r="I1065" s="71"/>
    </row>
    <row r="1066" spans="1:9" x14ac:dyDescent="0.25">
      <c r="A1066" s="33" t="s">
        <v>5164</v>
      </c>
      <c r="B1066" s="33">
        <v>41021</v>
      </c>
      <c r="C1066" s="33">
        <f t="shared" si="16"/>
        <v>410</v>
      </c>
      <c r="D1066" s="33">
        <v>24828</v>
      </c>
      <c r="E1066" s="33">
        <v>13729</v>
      </c>
      <c r="F1066" s="69">
        <v>552964395</v>
      </c>
      <c r="G1066" s="33">
        <v>13023</v>
      </c>
      <c r="H1066" s="69">
        <v>5245287579</v>
      </c>
      <c r="I1066" s="71"/>
    </row>
    <row r="1067" spans="1:9" x14ac:dyDescent="0.25">
      <c r="A1067" s="33" t="s">
        <v>5164</v>
      </c>
      <c r="B1067" s="33">
        <v>41022</v>
      </c>
      <c r="C1067" s="33">
        <f t="shared" si="16"/>
        <v>410</v>
      </c>
      <c r="D1067" s="33">
        <v>5890</v>
      </c>
      <c r="E1067" s="33">
        <v>4009</v>
      </c>
      <c r="F1067" s="69">
        <v>6806451613</v>
      </c>
      <c r="G1067" s="33">
        <v>3868</v>
      </c>
      <c r="H1067" s="69">
        <v>6567062818</v>
      </c>
      <c r="I1067" s="71"/>
    </row>
    <row r="1068" spans="1:9" x14ac:dyDescent="0.25">
      <c r="A1068" s="33" t="s">
        <v>5164</v>
      </c>
      <c r="B1068" s="33">
        <v>41101</v>
      </c>
      <c r="C1068" s="33">
        <f t="shared" si="16"/>
        <v>411</v>
      </c>
      <c r="D1068" s="33">
        <v>1271</v>
      </c>
      <c r="E1068" s="33">
        <v>751</v>
      </c>
      <c r="F1068" s="69">
        <v>5908733281</v>
      </c>
      <c r="G1068" s="33">
        <v>713</v>
      </c>
      <c r="H1068" s="69">
        <v>5609756098</v>
      </c>
      <c r="I1068" s="71"/>
    </row>
    <row r="1069" spans="1:9" x14ac:dyDescent="0.25">
      <c r="A1069" s="33" t="s">
        <v>5164</v>
      </c>
      <c r="B1069" s="33">
        <v>41102</v>
      </c>
      <c r="C1069" s="33">
        <f t="shared" si="16"/>
        <v>411</v>
      </c>
      <c r="D1069" s="33">
        <v>1525</v>
      </c>
      <c r="E1069" s="33">
        <v>944</v>
      </c>
      <c r="F1069" s="69">
        <v>6190163934</v>
      </c>
      <c r="G1069" s="33">
        <v>895</v>
      </c>
      <c r="H1069" s="69">
        <v>5868852459</v>
      </c>
      <c r="I1069" s="71"/>
    </row>
    <row r="1070" spans="1:9" x14ac:dyDescent="0.25">
      <c r="A1070" s="33" t="s">
        <v>5164</v>
      </c>
      <c r="B1070" s="33">
        <v>41103</v>
      </c>
      <c r="C1070" s="33">
        <f t="shared" si="16"/>
        <v>411</v>
      </c>
      <c r="D1070" s="33">
        <v>1798</v>
      </c>
      <c r="E1070" s="33">
        <v>1083</v>
      </c>
      <c r="F1070" s="69">
        <v>6023359288</v>
      </c>
      <c r="G1070" s="33">
        <v>1037</v>
      </c>
      <c r="H1070" s="69">
        <v>5767519466</v>
      </c>
      <c r="I1070" s="71"/>
    </row>
    <row r="1071" spans="1:9" x14ac:dyDescent="0.25">
      <c r="A1071" s="33" t="s">
        <v>5164</v>
      </c>
      <c r="B1071" s="33">
        <v>41104</v>
      </c>
      <c r="C1071" s="33">
        <f t="shared" si="16"/>
        <v>411</v>
      </c>
      <c r="D1071" s="33">
        <v>965</v>
      </c>
      <c r="E1071" s="33">
        <v>460</v>
      </c>
      <c r="F1071" s="69">
        <v>4766839378</v>
      </c>
      <c r="G1071" s="33">
        <v>441</v>
      </c>
      <c r="H1071" s="69">
        <v>4569948187</v>
      </c>
      <c r="I1071" s="71"/>
    </row>
    <row r="1072" spans="1:9" x14ac:dyDescent="0.25">
      <c r="A1072" s="33" t="s">
        <v>5164</v>
      </c>
      <c r="B1072" s="33">
        <v>41105</v>
      </c>
      <c r="C1072" s="33">
        <f t="shared" si="16"/>
        <v>411</v>
      </c>
      <c r="D1072" s="33">
        <v>2905</v>
      </c>
      <c r="E1072" s="33">
        <v>1709</v>
      </c>
      <c r="F1072" s="69">
        <v>5882960413</v>
      </c>
      <c r="G1072" s="33">
        <v>1589</v>
      </c>
      <c r="H1072" s="69">
        <v>5469879518</v>
      </c>
      <c r="I1072" s="71"/>
    </row>
    <row r="1073" spans="1:9" x14ac:dyDescent="0.25">
      <c r="A1073" s="33" t="s">
        <v>5164</v>
      </c>
      <c r="B1073" s="33">
        <v>41106</v>
      </c>
      <c r="C1073" s="33">
        <f t="shared" si="16"/>
        <v>411</v>
      </c>
      <c r="D1073" s="33">
        <v>3192</v>
      </c>
      <c r="E1073" s="33">
        <v>2086</v>
      </c>
      <c r="F1073" s="69">
        <v>6535087719</v>
      </c>
      <c r="G1073" s="33">
        <v>2003</v>
      </c>
      <c r="H1073" s="69">
        <v>6275062657</v>
      </c>
      <c r="I1073" s="71"/>
    </row>
    <row r="1074" spans="1:9" x14ac:dyDescent="0.25">
      <c r="A1074" s="33" t="s">
        <v>5164</v>
      </c>
      <c r="B1074" s="33">
        <v>41107</v>
      </c>
      <c r="C1074" s="33">
        <f t="shared" si="16"/>
        <v>411</v>
      </c>
      <c r="D1074" s="33">
        <v>951</v>
      </c>
      <c r="E1074" s="33">
        <v>568</v>
      </c>
      <c r="F1074" s="69">
        <v>5972660358</v>
      </c>
      <c r="G1074" s="33">
        <v>535</v>
      </c>
      <c r="H1074" s="69">
        <v>5625657203</v>
      </c>
      <c r="I1074" s="71"/>
    </row>
    <row r="1075" spans="1:9" x14ac:dyDescent="0.25">
      <c r="A1075" s="33" t="s">
        <v>5164</v>
      </c>
      <c r="B1075" s="33">
        <v>41108</v>
      </c>
      <c r="C1075" s="33">
        <f t="shared" si="16"/>
        <v>411</v>
      </c>
      <c r="D1075" s="33">
        <v>2284</v>
      </c>
      <c r="E1075" s="33">
        <v>1160</v>
      </c>
      <c r="F1075" s="69">
        <v>5078809107</v>
      </c>
      <c r="G1075" s="33">
        <v>1075</v>
      </c>
      <c r="H1075" s="69">
        <v>4706654991</v>
      </c>
      <c r="I1075" s="71"/>
    </row>
    <row r="1076" spans="1:9" x14ac:dyDescent="0.25">
      <c r="A1076" s="33" t="s">
        <v>5164</v>
      </c>
      <c r="B1076" s="33">
        <v>41109</v>
      </c>
      <c r="C1076" s="33">
        <f t="shared" si="16"/>
        <v>411</v>
      </c>
      <c r="D1076" s="33">
        <v>2499</v>
      </c>
      <c r="E1076" s="33">
        <v>1653</v>
      </c>
      <c r="F1076" s="69">
        <v>6614645858</v>
      </c>
      <c r="G1076" s="33">
        <v>1595</v>
      </c>
      <c r="H1076" s="69">
        <v>6382553021</v>
      </c>
      <c r="I1076" s="71"/>
    </row>
    <row r="1077" spans="1:9" x14ac:dyDescent="0.25">
      <c r="A1077" s="33" t="s">
        <v>5164</v>
      </c>
      <c r="B1077" s="33">
        <v>41110</v>
      </c>
      <c r="C1077" s="33">
        <f t="shared" si="16"/>
        <v>411</v>
      </c>
      <c r="D1077" s="33">
        <v>4352</v>
      </c>
      <c r="E1077" s="33">
        <v>2835</v>
      </c>
      <c r="F1077" s="69">
        <v>6514246324</v>
      </c>
      <c r="G1077" s="33">
        <v>2723</v>
      </c>
      <c r="H1077" s="69">
        <v>6256893382</v>
      </c>
      <c r="I1077" s="71"/>
    </row>
    <row r="1078" spans="1:9" x14ac:dyDescent="0.25">
      <c r="A1078" s="33" t="s">
        <v>5164</v>
      </c>
      <c r="B1078" s="33">
        <v>41111</v>
      </c>
      <c r="C1078" s="33">
        <f t="shared" si="16"/>
        <v>411</v>
      </c>
      <c r="D1078" s="33">
        <v>4946</v>
      </c>
      <c r="E1078" s="33">
        <v>3219</v>
      </c>
      <c r="F1078" s="69">
        <v>6508289527</v>
      </c>
      <c r="G1078" s="33">
        <v>3055</v>
      </c>
      <c r="H1078" s="69">
        <v>6176708451</v>
      </c>
      <c r="I1078" s="71"/>
    </row>
    <row r="1079" spans="1:9" x14ac:dyDescent="0.25">
      <c r="A1079" s="33" t="s">
        <v>5164</v>
      </c>
      <c r="B1079" s="33">
        <v>41112</v>
      </c>
      <c r="C1079" s="33">
        <f t="shared" si="16"/>
        <v>411</v>
      </c>
      <c r="D1079" s="33">
        <v>1718</v>
      </c>
      <c r="E1079" s="33">
        <v>1060</v>
      </c>
      <c r="F1079" s="69">
        <v>6169965076</v>
      </c>
      <c r="G1079" s="33">
        <v>1001</v>
      </c>
      <c r="H1079" s="69">
        <v>5826542491</v>
      </c>
      <c r="I1079" s="71"/>
    </row>
    <row r="1080" spans="1:9" x14ac:dyDescent="0.25">
      <c r="A1080" s="33" t="s">
        <v>5164</v>
      </c>
      <c r="B1080" s="33">
        <v>41113</v>
      </c>
      <c r="C1080" s="33">
        <f t="shared" si="16"/>
        <v>411</v>
      </c>
      <c r="D1080" s="33">
        <v>1833</v>
      </c>
      <c r="E1080" s="33">
        <v>1007</v>
      </c>
      <c r="F1080" s="69">
        <v>5493726132</v>
      </c>
      <c r="G1080" s="33">
        <v>924</v>
      </c>
      <c r="H1080" s="69">
        <v>504091653</v>
      </c>
      <c r="I1080" s="71"/>
    </row>
    <row r="1081" spans="1:9" x14ac:dyDescent="0.25">
      <c r="A1081" s="33" t="s">
        <v>5164</v>
      </c>
      <c r="B1081" s="33">
        <v>41114</v>
      </c>
      <c r="C1081" s="33">
        <f t="shared" si="16"/>
        <v>411</v>
      </c>
      <c r="D1081" s="33">
        <v>3735</v>
      </c>
      <c r="E1081" s="33">
        <v>2341</v>
      </c>
      <c r="F1081" s="69">
        <v>6267737617</v>
      </c>
      <c r="G1081" s="33">
        <v>2224</v>
      </c>
      <c r="H1081" s="69">
        <v>5954484605</v>
      </c>
      <c r="I1081" s="71"/>
    </row>
    <row r="1082" spans="1:9" x14ac:dyDescent="0.25">
      <c r="A1082" s="33" t="s">
        <v>5164</v>
      </c>
      <c r="B1082" s="33">
        <v>41115</v>
      </c>
      <c r="C1082" s="33">
        <f t="shared" si="16"/>
        <v>411</v>
      </c>
      <c r="D1082" s="33">
        <v>1688</v>
      </c>
      <c r="E1082" s="33">
        <v>848</v>
      </c>
      <c r="F1082" s="69">
        <v>5023696682</v>
      </c>
      <c r="G1082" s="33">
        <v>809</v>
      </c>
      <c r="H1082" s="69">
        <v>4792654028</v>
      </c>
      <c r="I1082" s="71"/>
    </row>
    <row r="1083" spans="1:9" x14ac:dyDescent="0.25">
      <c r="A1083" s="33" t="s">
        <v>5164</v>
      </c>
      <c r="B1083" s="33">
        <v>41116</v>
      </c>
      <c r="C1083" s="33">
        <f t="shared" si="16"/>
        <v>411</v>
      </c>
      <c r="D1083" s="33">
        <v>8802</v>
      </c>
      <c r="E1083" s="33">
        <v>5419</v>
      </c>
      <c r="F1083" s="69">
        <v>6156555328</v>
      </c>
      <c r="G1083" s="33">
        <v>5151</v>
      </c>
      <c r="H1083" s="69">
        <v>5852079073</v>
      </c>
      <c r="I1083" s="71"/>
    </row>
    <row r="1084" spans="1:9" x14ac:dyDescent="0.25">
      <c r="A1084" s="33" t="s">
        <v>5164</v>
      </c>
      <c r="B1084" s="33">
        <v>41117</v>
      </c>
      <c r="C1084" s="33">
        <f t="shared" si="16"/>
        <v>411</v>
      </c>
      <c r="D1084" s="33">
        <v>1009</v>
      </c>
      <c r="E1084" s="33">
        <v>520</v>
      </c>
      <c r="F1084" s="69">
        <v>5153617443</v>
      </c>
      <c r="G1084" s="33">
        <v>473</v>
      </c>
      <c r="H1084" s="69">
        <v>4687809713</v>
      </c>
      <c r="I1084" s="71"/>
    </row>
    <row r="1085" spans="1:9" x14ac:dyDescent="0.25">
      <c r="A1085" s="33" t="s">
        <v>5164</v>
      </c>
      <c r="B1085" s="33">
        <v>41118</v>
      </c>
      <c r="C1085" s="33">
        <f t="shared" si="16"/>
        <v>411</v>
      </c>
      <c r="D1085" s="33">
        <v>4311</v>
      </c>
      <c r="E1085" s="33">
        <v>2876</v>
      </c>
      <c r="F1085" s="69">
        <v>6671305961</v>
      </c>
      <c r="G1085" s="33">
        <v>2735</v>
      </c>
      <c r="H1085" s="69">
        <v>6344235676</v>
      </c>
      <c r="I1085" s="71"/>
    </row>
    <row r="1086" spans="1:9" x14ac:dyDescent="0.25">
      <c r="A1086" s="33" t="s">
        <v>5164</v>
      </c>
      <c r="B1086" s="33">
        <v>41119</v>
      </c>
      <c r="C1086" s="33">
        <f t="shared" si="16"/>
        <v>411</v>
      </c>
      <c r="D1086" s="33">
        <v>1967</v>
      </c>
      <c r="E1086" s="33">
        <v>1007</v>
      </c>
      <c r="F1086" s="69">
        <v>5119471276</v>
      </c>
      <c r="G1086" s="33">
        <v>955</v>
      </c>
      <c r="H1086" s="69">
        <v>4855109304</v>
      </c>
      <c r="I1086" s="71"/>
    </row>
    <row r="1087" spans="1:9" x14ac:dyDescent="0.25">
      <c r="A1087" s="33" t="s">
        <v>5164</v>
      </c>
      <c r="B1087" s="33">
        <v>41120</v>
      </c>
      <c r="C1087" s="33">
        <f t="shared" si="16"/>
        <v>411</v>
      </c>
      <c r="D1087" s="33">
        <v>4384</v>
      </c>
      <c r="E1087" s="33">
        <v>2914</v>
      </c>
      <c r="F1087" s="69">
        <v>664689781</v>
      </c>
      <c r="G1087" s="33">
        <v>2787</v>
      </c>
      <c r="H1087" s="69">
        <v>6357208029</v>
      </c>
      <c r="I1087" s="71"/>
    </row>
    <row r="1088" spans="1:9" x14ac:dyDescent="0.25">
      <c r="A1088" s="33" t="s">
        <v>5164</v>
      </c>
      <c r="B1088" s="33">
        <v>41121</v>
      </c>
      <c r="C1088" s="33">
        <f t="shared" si="16"/>
        <v>411</v>
      </c>
      <c r="D1088" s="33">
        <v>744</v>
      </c>
      <c r="E1088" s="33">
        <v>469</v>
      </c>
      <c r="F1088" s="69">
        <v>6303763441</v>
      </c>
      <c r="G1088" s="33">
        <v>443</v>
      </c>
      <c r="H1088" s="69">
        <v>5954301075</v>
      </c>
      <c r="I1088" s="71"/>
    </row>
    <row r="1089" spans="1:9" x14ac:dyDescent="0.25">
      <c r="A1089" s="33" t="s">
        <v>5164</v>
      </c>
      <c r="B1089" s="33">
        <v>41122</v>
      </c>
      <c r="C1089" s="33">
        <f t="shared" si="16"/>
        <v>411</v>
      </c>
      <c r="D1089" s="33">
        <v>917</v>
      </c>
      <c r="E1089" s="33">
        <v>491</v>
      </c>
      <c r="F1089" s="69">
        <v>5354416576</v>
      </c>
      <c r="G1089" s="33">
        <v>471</v>
      </c>
      <c r="H1089" s="69">
        <v>5136314068</v>
      </c>
      <c r="I1089" s="71"/>
    </row>
    <row r="1090" spans="1:9" x14ac:dyDescent="0.25">
      <c r="A1090" s="33" t="s">
        <v>5164</v>
      </c>
      <c r="B1090" s="33">
        <v>41123</v>
      </c>
      <c r="C1090" s="33">
        <f t="shared" si="16"/>
        <v>411</v>
      </c>
      <c r="D1090" s="33">
        <v>1749</v>
      </c>
      <c r="E1090" s="33">
        <v>1045</v>
      </c>
      <c r="F1090" s="69">
        <v>5974842767</v>
      </c>
      <c r="G1090" s="33">
        <v>999</v>
      </c>
      <c r="H1090" s="69">
        <v>5711835334</v>
      </c>
      <c r="I1090" s="71"/>
    </row>
    <row r="1091" spans="1:9" x14ac:dyDescent="0.25">
      <c r="A1091" s="33" t="s">
        <v>5164</v>
      </c>
      <c r="B1091" s="33">
        <v>41124</v>
      </c>
      <c r="C1091" s="33">
        <f t="shared" si="16"/>
        <v>411</v>
      </c>
      <c r="D1091" s="33">
        <v>5338</v>
      </c>
      <c r="E1091" s="33">
        <v>3397</v>
      </c>
      <c r="F1091" s="69">
        <v>6363806669</v>
      </c>
      <c r="G1091" s="33">
        <v>3225</v>
      </c>
      <c r="H1091" s="69">
        <v>604158861</v>
      </c>
      <c r="I1091" s="71"/>
    </row>
    <row r="1092" spans="1:9" x14ac:dyDescent="0.25">
      <c r="A1092" s="33" t="s">
        <v>5164</v>
      </c>
      <c r="B1092" s="33">
        <v>41125</v>
      </c>
      <c r="C1092" s="33">
        <f t="shared" si="16"/>
        <v>411</v>
      </c>
      <c r="D1092" s="33">
        <v>2844</v>
      </c>
      <c r="E1092" s="33">
        <v>1502</v>
      </c>
      <c r="F1092" s="69">
        <v>5281293952</v>
      </c>
      <c r="G1092" s="33">
        <v>1362</v>
      </c>
      <c r="H1092" s="69">
        <v>4789029536</v>
      </c>
      <c r="I1092" s="71"/>
    </row>
    <row r="1093" spans="1:9" x14ac:dyDescent="0.25">
      <c r="A1093" s="33" t="s">
        <v>5164</v>
      </c>
      <c r="B1093" s="33">
        <v>41126</v>
      </c>
      <c r="C1093" s="33">
        <f t="shared" si="16"/>
        <v>411</v>
      </c>
      <c r="D1093" s="33">
        <v>1514</v>
      </c>
      <c r="E1093" s="33">
        <v>902</v>
      </c>
      <c r="F1093" s="69">
        <v>5957727873</v>
      </c>
      <c r="G1093" s="33">
        <v>842</v>
      </c>
      <c r="H1093" s="69">
        <v>5561426684</v>
      </c>
      <c r="I1093" s="71"/>
    </row>
    <row r="1094" spans="1:9" x14ac:dyDescent="0.25">
      <c r="A1094" s="33" t="s">
        <v>5164</v>
      </c>
      <c r="B1094" s="33">
        <v>41201</v>
      </c>
      <c r="C1094" s="33">
        <f t="shared" ref="C1094:C1157" si="17">ROUNDDOWN(B1094/100,0)</f>
        <v>412</v>
      </c>
      <c r="D1094" s="33">
        <v>783</v>
      </c>
      <c r="E1094" s="33">
        <v>427</v>
      </c>
      <c r="F1094" s="69">
        <v>5453384419</v>
      </c>
      <c r="G1094" s="33">
        <v>392</v>
      </c>
      <c r="H1094" s="69">
        <v>5006385696</v>
      </c>
      <c r="I1094" s="71"/>
    </row>
    <row r="1095" spans="1:9" x14ac:dyDescent="0.25">
      <c r="A1095" s="33" t="s">
        <v>5164</v>
      </c>
      <c r="B1095" s="33">
        <v>41202</v>
      </c>
      <c r="C1095" s="33">
        <f t="shared" si="17"/>
        <v>412</v>
      </c>
      <c r="D1095" s="33">
        <v>1055</v>
      </c>
      <c r="E1095" s="33">
        <v>634</v>
      </c>
      <c r="F1095" s="69">
        <v>6009478673</v>
      </c>
      <c r="G1095" s="33">
        <v>596</v>
      </c>
      <c r="H1095" s="69">
        <v>56492891</v>
      </c>
      <c r="I1095" s="71"/>
    </row>
    <row r="1096" spans="1:9" x14ac:dyDescent="0.25">
      <c r="A1096" s="33" t="s">
        <v>5164</v>
      </c>
      <c r="B1096" s="33">
        <v>41203</v>
      </c>
      <c r="C1096" s="33">
        <f t="shared" si="17"/>
        <v>412</v>
      </c>
      <c r="D1096" s="33">
        <v>3084</v>
      </c>
      <c r="E1096" s="33">
        <v>1853</v>
      </c>
      <c r="F1096" s="69">
        <v>600843061</v>
      </c>
      <c r="G1096" s="33">
        <v>1759</v>
      </c>
      <c r="H1096" s="69">
        <v>5703631647</v>
      </c>
      <c r="I1096" s="71"/>
    </row>
    <row r="1097" spans="1:9" x14ac:dyDescent="0.25">
      <c r="A1097" s="33" t="s">
        <v>5164</v>
      </c>
      <c r="B1097" s="33">
        <v>41204</v>
      </c>
      <c r="C1097" s="33">
        <f t="shared" si="17"/>
        <v>412</v>
      </c>
      <c r="D1097" s="33">
        <v>3457</v>
      </c>
      <c r="E1097" s="33">
        <v>2058</v>
      </c>
      <c r="F1097" s="69">
        <v>5953138559</v>
      </c>
      <c r="G1097" s="33">
        <v>1919</v>
      </c>
      <c r="H1097" s="69">
        <v>5551055829</v>
      </c>
      <c r="I1097" s="71"/>
    </row>
    <row r="1098" spans="1:9" x14ac:dyDescent="0.25">
      <c r="A1098" s="33" t="s">
        <v>5164</v>
      </c>
      <c r="B1098" s="33">
        <v>41205</v>
      </c>
      <c r="C1098" s="33">
        <f t="shared" si="17"/>
        <v>412</v>
      </c>
      <c r="D1098" s="33">
        <v>878</v>
      </c>
      <c r="E1098" s="33">
        <v>516</v>
      </c>
      <c r="F1098" s="69">
        <v>5876993166</v>
      </c>
      <c r="G1098" s="33">
        <v>485</v>
      </c>
      <c r="H1098" s="69">
        <v>5523917995</v>
      </c>
      <c r="I1098" s="71"/>
    </row>
    <row r="1099" spans="1:9" x14ac:dyDescent="0.25">
      <c r="A1099" s="33" t="s">
        <v>5164</v>
      </c>
      <c r="B1099" s="33">
        <v>41206</v>
      </c>
      <c r="C1099" s="33">
        <f t="shared" si="17"/>
        <v>412</v>
      </c>
      <c r="D1099" s="33">
        <v>499</v>
      </c>
      <c r="E1099" s="33">
        <v>319</v>
      </c>
      <c r="F1099" s="69">
        <v>6392785571</v>
      </c>
      <c r="G1099" s="33">
        <v>305</v>
      </c>
      <c r="H1099" s="69">
        <v>6112224449</v>
      </c>
      <c r="I1099" s="71"/>
    </row>
    <row r="1100" spans="1:9" x14ac:dyDescent="0.25">
      <c r="A1100" s="33" t="s">
        <v>5164</v>
      </c>
      <c r="B1100" s="33">
        <v>41207</v>
      </c>
      <c r="C1100" s="33">
        <f t="shared" si="17"/>
        <v>412</v>
      </c>
      <c r="D1100" s="33">
        <v>1420</v>
      </c>
      <c r="E1100" s="33">
        <v>843</v>
      </c>
      <c r="F1100" s="69">
        <v>5936619718</v>
      </c>
      <c r="G1100" s="33">
        <v>798</v>
      </c>
      <c r="H1100" s="69">
        <v>561971831</v>
      </c>
      <c r="I1100" s="71"/>
    </row>
    <row r="1101" spans="1:9" x14ac:dyDescent="0.25">
      <c r="A1101" s="33" t="s">
        <v>5164</v>
      </c>
      <c r="B1101" s="33">
        <v>41208</v>
      </c>
      <c r="C1101" s="33">
        <f t="shared" si="17"/>
        <v>412</v>
      </c>
      <c r="D1101" s="33">
        <v>1198</v>
      </c>
      <c r="E1101" s="33">
        <v>746</v>
      </c>
      <c r="F1101" s="69">
        <v>6227045075</v>
      </c>
      <c r="G1101" s="33">
        <v>702</v>
      </c>
      <c r="H1101" s="69">
        <v>5859766277</v>
      </c>
      <c r="I1101" s="71"/>
    </row>
    <row r="1102" spans="1:9" x14ac:dyDescent="0.25">
      <c r="A1102" s="33" t="s">
        <v>5164</v>
      </c>
      <c r="B1102" s="33">
        <v>41209</v>
      </c>
      <c r="C1102" s="33">
        <f t="shared" si="17"/>
        <v>412</v>
      </c>
      <c r="D1102" s="33">
        <v>2270</v>
      </c>
      <c r="E1102" s="33">
        <v>1444</v>
      </c>
      <c r="F1102" s="69">
        <v>636123348</v>
      </c>
      <c r="G1102" s="33">
        <v>1382</v>
      </c>
      <c r="H1102" s="69">
        <v>6088105727</v>
      </c>
      <c r="I1102" s="71"/>
    </row>
    <row r="1103" spans="1:9" x14ac:dyDescent="0.25">
      <c r="A1103" s="33" t="s">
        <v>5164</v>
      </c>
      <c r="B1103" s="33">
        <v>41210</v>
      </c>
      <c r="C1103" s="33">
        <f t="shared" si="17"/>
        <v>412</v>
      </c>
      <c r="D1103" s="33">
        <v>645</v>
      </c>
      <c r="E1103" s="33">
        <v>406</v>
      </c>
      <c r="F1103" s="69">
        <v>6294573643</v>
      </c>
      <c r="G1103" s="33">
        <v>392</v>
      </c>
      <c r="H1103" s="69">
        <v>607751938</v>
      </c>
      <c r="I1103" s="71"/>
    </row>
    <row r="1104" spans="1:9" x14ac:dyDescent="0.25">
      <c r="A1104" s="33" t="s">
        <v>5164</v>
      </c>
      <c r="B1104" s="33">
        <v>41211</v>
      </c>
      <c r="C1104" s="33">
        <f t="shared" si="17"/>
        <v>412</v>
      </c>
      <c r="D1104" s="33">
        <v>724</v>
      </c>
      <c r="E1104" s="33">
        <v>438</v>
      </c>
      <c r="F1104" s="69">
        <v>6049723757</v>
      </c>
      <c r="G1104" s="33">
        <v>416</v>
      </c>
      <c r="H1104" s="69">
        <v>5745856354</v>
      </c>
      <c r="I1104" s="71"/>
    </row>
    <row r="1105" spans="1:9" x14ac:dyDescent="0.25">
      <c r="A1105" s="33" t="s">
        <v>5164</v>
      </c>
      <c r="B1105" s="33">
        <v>41212</v>
      </c>
      <c r="C1105" s="33">
        <f t="shared" si="17"/>
        <v>412</v>
      </c>
      <c r="D1105" s="33">
        <v>1328</v>
      </c>
      <c r="E1105" s="33">
        <v>683</v>
      </c>
      <c r="F1105" s="69">
        <v>5143072289</v>
      </c>
      <c r="G1105" s="33">
        <v>646</v>
      </c>
      <c r="H1105" s="69">
        <v>4864457831</v>
      </c>
      <c r="I1105" s="71"/>
    </row>
    <row r="1106" spans="1:9" x14ac:dyDescent="0.25">
      <c r="A1106" s="33" t="s">
        <v>5164</v>
      </c>
      <c r="B1106" s="33">
        <v>41213</v>
      </c>
      <c r="C1106" s="33">
        <f t="shared" si="17"/>
        <v>412</v>
      </c>
      <c r="D1106" s="33">
        <v>2211</v>
      </c>
      <c r="E1106" s="33">
        <v>1312</v>
      </c>
      <c r="F1106" s="69">
        <v>5933966531</v>
      </c>
      <c r="G1106" s="33">
        <v>1250</v>
      </c>
      <c r="H1106" s="69">
        <v>565355043</v>
      </c>
      <c r="I1106" s="71"/>
    </row>
    <row r="1107" spans="1:9" x14ac:dyDescent="0.25">
      <c r="A1107" s="33" t="s">
        <v>5164</v>
      </c>
      <c r="B1107" s="33">
        <v>41214</v>
      </c>
      <c r="C1107" s="33">
        <f t="shared" si="17"/>
        <v>412</v>
      </c>
      <c r="D1107" s="33">
        <v>2348</v>
      </c>
      <c r="E1107" s="33">
        <v>1459</v>
      </c>
      <c r="F1107" s="69">
        <v>6213798978</v>
      </c>
      <c r="G1107" s="33">
        <v>1393</v>
      </c>
      <c r="H1107" s="69">
        <v>5932708688</v>
      </c>
      <c r="I1107" s="71"/>
    </row>
    <row r="1108" spans="1:9" x14ac:dyDescent="0.25">
      <c r="A1108" s="33" t="s">
        <v>5164</v>
      </c>
      <c r="B1108" s="33">
        <v>41215</v>
      </c>
      <c r="C1108" s="33">
        <f t="shared" si="17"/>
        <v>412</v>
      </c>
      <c r="D1108" s="33">
        <v>2384</v>
      </c>
      <c r="E1108" s="33">
        <v>1328</v>
      </c>
      <c r="F1108" s="69">
        <v>5570469799</v>
      </c>
      <c r="G1108" s="33">
        <v>1247</v>
      </c>
      <c r="H1108" s="69">
        <v>5230704698</v>
      </c>
      <c r="I1108" s="71"/>
    </row>
    <row r="1109" spans="1:9" x14ac:dyDescent="0.25">
      <c r="A1109" s="33" t="s">
        <v>5164</v>
      </c>
      <c r="B1109" s="33">
        <v>41216</v>
      </c>
      <c r="C1109" s="33">
        <f t="shared" si="17"/>
        <v>412</v>
      </c>
      <c r="D1109" s="33">
        <v>340</v>
      </c>
      <c r="E1109" s="33">
        <v>211</v>
      </c>
      <c r="F1109" s="69">
        <v>6205882353</v>
      </c>
      <c r="G1109" s="33">
        <v>208</v>
      </c>
      <c r="H1109" s="69">
        <v>6117647059</v>
      </c>
      <c r="I1109" s="71"/>
    </row>
    <row r="1110" spans="1:9" x14ac:dyDescent="0.25">
      <c r="A1110" s="33" t="s">
        <v>5164</v>
      </c>
      <c r="B1110" s="33">
        <v>41217</v>
      </c>
      <c r="C1110" s="33">
        <f t="shared" si="17"/>
        <v>412</v>
      </c>
      <c r="D1110" s="33">
        <v>661</v>
      </c>
      <c r="E1110" s="33">
        <v>417</v>
      </c>
      <c r="F1110" s="69">
        <v>6308623298</v>
      </c>
      <c r="G1110" s="33">
        <v>401</v>
      </c>
      <c r="H1110" s="69">
        <v>6066565809</v>
      </c>
      <c r="I1110" s="71"/>
    </row>
    <row r="1111" spans="1:9" x14ac:dyDescent="0.25">
      <c r="A1111" s="33" t="s">
        <v>5164</v>
      </c>
      <c r="B1111" s="33">
        <v>41218</v>
      </c>
      <c r="C1111" s="33">
        <f t="shared" si="17"/>
        <v>412</v>
      </c>
      <c r="D1111" s="33">
        <v>2484</v>
      </c>
      <c r="E1111" s="33">
        <v>1678</v>
      </c>
      <c r="F1111" s="69">
        <v>6755233494</v>
      </c>
      <c r="G1111" s="33">
        <v>1585</v>
      </c>
      <c r="H1111" s="69">
        <v>6380837359</v>
      </c>
      <c r="I1111" s="71"/>
    </row>
    <row r="1112" spans="1:9" x14ac:dyDescent="0.25">
      <c r="A1112" s="33" t="s">
        <v>5164</v>
      </c>
      <c r="B1112" s="33">
        <v>41219</v>
      </c>
      <c r="C1112" s="33">
        <f t="shared" si="17"/>
        <v>412</v>
      </c>
      <c r="D1112" s="33">
        <v>1643</v>
      </c>
      <c r="E1112" s="33">
        <v>982</v>
      </c>
      <c r="F1112" s="69">
        <v>5976871576</v>
      </c>
      <c r="G1112" s="33">
        <v>942</v>
      </c>
      <c r="H1112" s="69">
        <v>5733414486</v>
      </c>
      <c r="I1112" s="71"/>
    </row>
    <row r="1113" spans="1:9" x14ac:dyDescent="0.25">
      <c r="A1113" s="33" t="s">
        <v>5164</v>
      </c>
      <c r="B1113" s="33">
        <v>41220</v>
      </c>
      <c r="C1113" s="33">
        <f t="shared" si="17"/>
        <v>412</v>
      </c>
      <c r="D1113" s="33">
        <v>1299</v>
      </c>
      <c r="E1113" s="33">
        <v>736</v>
      </c>
      <c r="F1113" s="69">
        <v>5665896844</v>
      </c>
      <c r="G1113" s="33">
        <v>706</v>
      </c>
      <c r="H1113" s="69">
        <v>5434949962</v>
      </c>
      <c r="I1113" s="71"/>
    </row>
    <row r="1114" spans="1:9" x14ac:dyDescent="0.25">
      <c r="A1114" s="33" t="s">
        <v>5164</v>
      </c>
      <c r="B1114" s="33">
        <v>41221</v>
      </c>
      <c r="C1114" s="33">
        <f t="shared" si="17"/>
        <v>412</v>
      </c>
      <c r="D1114" s="33">
        <v>1021</v>
      </c>
      <c r="E1114" s="33">
        <v>590</v>
      </c>
      <c r="F1114" s="69">
        <v>5778648384</v>
      </c>
      <c r="G1114" s="33">
        <v>555</v>
      </c>
      <c r="H1114" s="69">
        <v>5435847209</v>
      </c>
      <c r="I1114" s="71"/>
    </row>
    <row r="1115" spans="1:9" x14ac:dyDescent="0.25">
      <c r="A1115" s="33" t="s">
        <v>5164</v>
      </c>
      <c r="B1115" s="33">
        <v>41222</v>
      </c>
      <c r="C1115" s="33">
        <f t="shared" si="17"/>
        <v>412</v>
      </c>
      <c r="D1115" s="33">
        <v>681</v>
      </c>
      <c r="E1115" s="33">
        <v>420</v>
      </c>
      <c r="F1115" s="69">
        <v>6167400881</v>
      </c>
      <c r="G1115" s="33">
        <v>391</v>
      </c>
      <c r="H1115" s="69">
        <v>5741556535</v>
      </c>
      <c r="I1115" s="71"/>
    </row>
    <row r="1116" spans="1:9" x14ac:dyDescent="0.25">
      <c r="A1116" s="33" t="s">
        <v>5164</v>
      </c>
      <c r="B1116" s="33">
        <v>41223</v>
      </c>
      <c r="C1116" s="33">
        <f t="shared" si="17"/>
        <v>412</v>
      </c>
      <c r="D1116" s="33">
        <v>1026</v>
      </c>
      <c r="E1116" s="33">
        <v>596</v>
      </c>
      <c r="F1116" s="69">
        <v>5808966862</v>
      </c>
      <c r="G1116" s="33">
        <v>552</v>
      </c>
      <c r="H1116" s="69">
        <v>5380116959</v>
      </c>
      <c r="I1116" s="71"/>
    </row>
    <row r="1117" spans="1:9" x14ac:dyDescent="0.25">
      <c r="A1117" s="33" t="s">
        <v>5164</v>
      </c>
      <c r="B1117" s="33">
        <v>41224</v>
      </c>
      <c r="C1117" s="33">
        <f t="shared" si="17"/>
        <v>412</v>
      </c>
      <c r="D1117" s="33">
        <v>1585</v>
      </c>
      <c r="E1117" s="33">
        <v>959</v>
      </c>
      <c r="F1117" s="69">
        <v>6050473186</v>
      </c>
      <c r="G1117" s="33">
        <v>909</v>
      </c>
      <c r="H1117" s="69">
        <v>5735015773</v>
      </c>
      <c r="I1117" s="71"/>
    </row>
    <row r="1118" spans="1:9" x14ac:dyDescent="0.25">
      <c r="A1118" s="33" t="s">
        <v>5164</v>
      </c>
      <c r="B1118" s="33">
        <v>41225</v>
      </c>
      <c r="C1118" s="33">
        <f t="shared" si="17"/>
        <v>412</v>
      </c>
      <c r="D1118" s="33">
        <v>12209</v>
      </c>
      <c r="E1118" s="33">
        <v>7656</v>
      </c>
      <c r="F1118" s="69">
        <v>6270783848</v>
      </c>
      <c r="G1118" s="33">
        <v>7269</v>
      </c>
      <c r="H1118" s="69">
        <v>595380457</v>
      </c>
      <c r="I1118" s="71"/>
    </row>
    <row r="1119" spans="1:9" x14ac:dyDescent="0.25">
      <c r="A1119" s="33" t="s">
        <v>5164</v>
      </c>
      <c r="B1119" s="33">
        <v>41226</v>
      </c>
      <c r="C1119" s="33">
        <f t="shared" si="17"/>
        <v>412</v>
      </c>
      <c r="D1119" s="33">
        <v>553</v>
      </c>
      <c r="E1119" s="33">
        <v>402</v>
      </c>
      <c r="F1119" s="69">
        <v>7269439421</v>
      </c>
      <c r="G1119" s="33">
        <v>387</v>
      </c>
      <c r="H1119" s="69">
        <v>6998191682</v>
      </c>
      <c r="I1119" s="71"/>
    </row>
    <row r="1120" spans="1:9" x14ac:dyDescent="0.25">
      <c r="A1120" s="33" t="s">
        <v>5164</v>
      </c>
      <c r="B1120" s="33">
        <v>41227</v>
      </c>
      <c r="C1120" s="33">
        <f t="shared" si="17"/>
        <v>412</v>
      </c>
      <c r="D1120" s="33">
        <v>906</v>
      </c>
      <c r="E1120" s="33">
        <v>552</v>
      </c>
      <c r="F1120" s="69">
        <v>6092715232</v>
      </c>
      <c r="G1120" s="33">
        <v>517</v>
      </c>
      <c r="H1120" s="69">
        <v>5706401766</v>
      </c>
      <c r="I1120" s="71"/>
    </row>
    <row r="1121" spans="1:9" x14ac:dyDescent="0.25">
      <c r="A1121" s="33" t="s">
        <v>5164</v>
      </c>
      <c r="B1121" s="33">
        <v>41228</v>
      </c>
      <c r="C1121" s="33">
        <f t="shared" si="17"/>
        <v>412</v>
      </c>
      <c r="D1121" s="33">
        <v>2099</v>
      </c>
      <c r="E1121" s="33">
        <v>1206</v>
      </c>
      <c r="F1121" s="69">
        <v>574559314</v>
      </c>
      <c r="G1121" s="33">
        <v>1157</v>
      </c>
      <c r="H1121" s="69">
        <v>5512148642</v>
      </c>
      <c r="I1121" s="71"/>
    </row>
    <row r="1122" spans="1:9" x14ac:dyDescent="0.25">
      <c r="A1122" s="33" t="s">
        <v>5164</v>
      </c>
      <c r="B1122" s="33">
        <v>41229</v>
      </c>
      <c r="C1122" s="33">
        <f t="shared" si="17"/>
        <v>412</v>
      </c>
      <c r="D1122" s="33">
        <v>1200</v>
      </c>
      <c r="E1122" s="33">
        <v>765</v>
      </c>
      <c r="F1122" s="33" t="s">
        <v>5177</v>
      </c>
      <c r="G1122" s="33">
        <v>735</v>
      </c>
      <c r="H1122" s="33" t="s">
        <v>5176</v>
      </c>
      <c r="I1122" s="71"/>
    </row>
    <row r="1123" spans="1:9" x14ac:dyDescent="0.25">
      <c r="A1123" s="33" t="s">
        <v>5164</v>
      </c>
      <c r="B1123" s="33">
        <v>41230</v>
      </c>
      <c r="C1123" s="33">
        <f t="shared" si="17"/>
        <v>412</v>
      </c>
      <c r="D1123" s="33">
        <v>781</v>
      </c>
      <c r="E1123" s="33">
        <v>456</v>
      </c>
      <c r="F1123" s="69">
        <v>5838668374</v>
      </c>
      <c r="G1123" s="33">
        <v>433</v>
      </c>
      <c r="H1123" s="69">
        <v>5544174136</v>
      </c>
      <c r="I1123" s="71"/>
    </row>
    <row r="1124" spans="1:9" x14ac:dyDescent="0.25">
      <c r="A1124" s="33" t="s">
        <v>5164</v>
      </c>
      <c r="B1124" s="33">
        <v>41231</v>
      </c>
      <c r="C1124" s="33">
        <f t="shared" si="17"/>
        <v>412</v>
      </c>
      <c r="D1124" s="33">
        <v>2413</v>
      </c>
      <c r="E1124" s="33">
        <v>1416</v>
      </c>
      <c r="F1124" s="69">
        <v>5868213842</v>
      </c>
      <c r="G1124" s="33">
        <v>1306</v>
      </c>
      <c r="H1124" s="69">
        <v>5412349772</v>
      </c>
      <c r="I1124" s="71"/>
    </row>
    <row r="1125" spans="1:9" x14ac:dyDescent="0.25">
      <c r="A1125" s="33" t="s">
        <v>5164</v>
      </c>
      <c r="B1125" s="33">
        <v>41232</v>
      </c>
      <c r="C1125" s="33">
        <f t="shared" si="17"/>
        <v>412</v>
      </c>
      <c r="D1125" s="33">
        <v>1587</v>
      </c>
      <c r="E1125" s="33">
        <v>1007</v>
      </c>
      <c r="F1125" s="69">
        <v>6345305608</v>
      </c>
      <c r="G1125" s="33">
        <v>952</v>
      </c>
      <c r="H1125" s="69">
        <v>5998739761</v>
      </c>
      <c r="I1125" s="71"/>
    </row>
    <row r="1126" spans="1:9" x14ac:dyDescent="0.25">
      <c r="A1126" s="33" t="s">
        <v>5164</v>
      </c>
      <c r="B1126" s="33">
        <v>41233</v>
      </c>
      <c r="C1126" s="33">
        <f t="shared" si="17"/>
        <v>412</v>
      </c>
      <c r="D1126" s="33">
        <v>1619</v>
      </c>
      <c r="E1126" s="33">
        <v>993</v>
      </c>
      <c r="F1126" s="69">
        <v>6133415689</v>
      </c>
      <c r="G1126" s="33">
        <v>934</v>
      </c>
      <c r="H1126" s="69">
        <v>5768993206</v>
      </c>
      <c r="I1126" s="71"/>
    </row>
    <row r="1127" spans="1:9" x14ac:dyDescent="0.25">
      <c r="A1127" s="33" t="s">
        <v>5164</v>
      </c>
      <c r="B1127" s="33">
        <v>41234</v>
      </c>
      <c r="C1127" s="33">
        <f t="shared" si="17"/>
        <v>412</v>
      </c>
      <c r="D1127" s="33">
        <v>2270</v>
      </c>
      <c r="E1127" s="33">
        <v>1345</v>
      </c>
      <c r="F1127" s="69">
        <v>5925110132</v>
      </c>
      <c r="G1127" s="33">
        <v>1280</v>
      </c>
      <c r="H1127" s="69">
        <v>563876652</v>
      </c>
      <c r="I1127" s="71"/>
    </row>
    <row r="1128" spans="1:9" x14ac:dyDescent="0.25">
      <c r="A1128" s="33" t="s">
        <v>5164</v>
      </c>
      <c r="B1128" s="33">
        <v>41235</v>
      </c>
      <c r="C1128" s="33">
        <f t="shared" si="17"/>
        <v>412</v>
      </c>
      <c r="D1128" s="33">
        <v>625</v>
      </c>
      <c r="E1128" s="33">
        <v>366</v>
      </c>
      <c r="F1128" s="33" t="s">
        <v>5175</v>
      </c>
      <c r="G1128" s="33">
        <v>344</v>
      </c>
      <c r="H1128" s="33" t="s">
        <v>5174</v>
      </c>
      <c r="I1128" s="71"/>
    </row>
    <row r="1129" spans="1:9" x14ac:dyDescent="0.25">
      <c r="A1129" s="33" t="s">
        <v>5164</v>
      </c>
      <c r="B1129" s="33">
        <v>41236</v>
      </c>
      <c r="C1129" s="33">
        <f t="shared" si="17"/>
        <v>412</v>
      </c>
      <c r="D1129" s="33">
        <v>564</v>
      </c>
      <c r="E1129" s="33">
        <v>292</v>
      </c>
      <c r="F1129" s="69">
        <v>5177304965</v>
      </c>
      <c r="G1129" s="33">
        <v>284</v>
      </c>
      <c r="H1129" s="69">
        <v>5035460993</v>
      </c>
      <c r="I1129" s="71"/>
    </row>
    <row r="1130" spans="1:9" x14ac:dyDescent="0.25">
      <c r="A1130" s="33" t="s">
        <v>5164</v>
      </c>
      <c r="B1130" s="33">
        <v>41304</v>
      </c>
      <c r="C1130" s="33">
        <f t="shared" si="17"/>
        <v>413</v>
      </c>
      <c r="D1130" s="33">
        <v>2318</v>
      </c>
      <c r="E1130" s="33">
        <v>1298</v>
      </c>
      <c r="F1130" s="69">
        <v>5599654875</v>
      </c>
      <c r="G1130" s="33">
        <v>1196</v>
      </c>
      <c r="H1130" s="69">
        <v>5159620362</v>
      </c>
      <c r="I1130" s="71"/>
    </row>
    <row r="1131" spans="1:9" x14ac:dyDescent="0.25">
      <c r="A1131" s="33" t="s">
        <v>5164</v>
      </c>
      <c r="B1131" s="33">
        <v>41305</v>
      </c>
      <c r="C1131" s="33">
        <f t="shared" si="17"/>
        <v>413</v>
      </c>
      <c r="D1131" s="33">
        <v>1151</v>
      </c>
      <c r="E1131" s="33">
        <v>685</v>
      </c>
      <c r="F1131" s="69">
        <v>5951346655</v>
      </c>
      <c r="G1131" s="33">
        <v>647</v>
      </c>
      <c r="H1131" s="69">
        <v>5621198957</v>
      </c>
      <c r="I1131" s="71"/>
    </row>
    <row r="1132" spans="1:9" x14ac:dyDescent="0.25">
      <c r="A1132" s="33" t="s">
        <v>5164</v>
      </c>
      <c r="B1132" s="33">
        <v>41306</v>
      </c>
      <c r="C1132" s="33">
        <f t="shared" si="17"/>
        <v>413</v>
      </c>
      <c r="D1132" s="33">
        <v>440</v>
      </c>
      <c r="E1132" s="33">
        <v>219</v>
      </c>
      <c r="F1132" s="69">
        <v>4977272727</v>
      </c>
      <c r="G1132" s="33">
        <v>202</v>
      </c>
      <c r="H1132" s="69">
        <v>4590909091</v>
      </c>
      <c r="I1132" s="71"/>
    </row>
    <row r="1133" spans="1:9" x14ac:dyDescent="0.25">
      <c r="A1133" s="33" t="s">
        <v>5164</v>
      </c>
      <c r="B1133" s="33">
        <v>41307</v>
      </c>
      <c r="C1133" s="33">
        <f t="shared" si="17"/>
        <v>413</v>
      </c>
      <c r="D1133" s="33">
        <v>572</v>
      </c>
      <c r="E1133" s="33">
        <v>254</v>
      </c>
      <c r="F1133" s="69">
        <v>4440559441</v>
      </c>
      <c r="G1133" s="33">
        <v>230</v>
      </c>
      <c r="H1133" s="69">
        <v>4020979021</v>
      </c>
      <c r="I1133" s="71"/>
    </row>
    <row r="1134" spans="1:9" x14ac:dyDescent="0.25">
      <c r="A1134" s="33" t="s">
        <v>5164</v>
      </c>
      <c r="B1134" s="33">
        <v>41309</v>
      </c>
      <c r="C1134" s="33">
        <f t="shared" si="17"/>
        <v>413</v>
      </c>
      <c r="D1134" s="33">
        <v>2548</v>
      </c>
      <c r="E1134" s="33">
        <v>1601</v>
      </c>
      <c r="F1134" s="69">
        <v>6283359498</v>
      </c>
      <c r="G1134" s="33">
        <v>1503</v>
      </c>
      <c r="H1134" s="69">
        <v>5898744113</v>
      </c>
      <c r="I1134" s="71"/>
    </row>
    <row r="1135" spans="1:9" x14ac:dyDescent="0.25">
      <c r="A1135" s="33" t="s">
        <v>5164</v>
      </c>
      <c r="B1135" s="33">
        <v>41311</v>
      </c>
      <c r="C1135" s="33">
        <f t="shared" si="17"/>
        <v>413</v>
      </c>
      <c r="D1135" s="33">
        <v>408</v>
      </c>
      <c r="E1135" s="33">
        <v>201</v>
      </c>
      <c r="F1135" s="69">
        <v>4926470588</v>
      </c>
      <c r="G1135" s="33">
        <v>191</v>
      </c>
      <c r="H1135" s="69">
        <v>4681372549</v>
      </c>
      <c r="I1135" s="71"/>
    </row>
    <row r="1136" spans="1:9" x14ac:dyDescent="0.25">
      <c r="A1136" s="33" t="s">
        <v>5164</v>
      </c>
      <c r="B1136" s="33">
        <v>41312</v>
      </c>
      <c r="C1136" s="33">
        <f t="shared" si="17"/>
        <v>413</v>
      </c>
      <c r="D1136" s="33">
        <v>1522</v>
      </c>
      <c r="E1136" s="33">
        <v>929</v>
      </c>
      <c r="F1136" s="69">
        <v>6103810775</v>
      </c>
      <c r="G1136" s="33">
        <v>876</v>
      </c>
      <c r="H1136" s="69">
        <v>5755584757</v>
      </c>
      <c r="I1136" s="71"/>
    </row>
    <row r="1137" spans="1:9" x14ac:dyDescent="0.25">
      <c r="A1137" s="33" t="s">
        <v>5164</v>
      </c>
      <c r="B1137" s="33">
        <v>41313</v>
      </c>
      <c r="C1137" s="33">
        <f t="shared" si="17"/>
        <v>413</v>
      </c>
      <c r="D1137" s="33">
        <v>1556</v>
      </c>
      <c r="E1137" s="33">
        <v>893</v>
      </c>
      <c r="F1137" s="69">
        <v>573907455</v>
      </c>
      <c r="G1137" s="33">
        <v>831</v>
      </c>
      <c r="H1137" s="69">
        <v>5340616967</v>
      </c>
      <c r="I1137" s="71"/>
    </row>
    <row r="1138" spans="1:9" x14ac:dyDescent="0.25">
      <c r="A1138" s="33" t="s">
        <v>5164</v>
      </c>
      <c r="B1138" s="33">
        <v>41314</v>
      </c>
      <c r="C1138" s="33">
        <f t="shared" si="17"/>
        <v>413</v>
      </c>
      <c r="D1138" s="33">
        <v>1058</v>
      </c>
      <c r="E1138" s="33">
        <v>678</v>
      </c>
      <c r="F1138" s="69">
        <v>640831758</v>
      </c>
      <c r="G1138" s="33">
        <v>637</v>
      </c>
      <c r="H1138" s="69">
        <v>6020793951</v>
      </c>
      <c r="I1138" s="71"/>
    </row>
    <row r="1139" spans="1:9" x14ac:dyDescent="0.25">
      <c r="A1139" s="33" t="s">
        <v>5164</v>
      </c>
      <c r="B1139" s="33">
        <v>41315</v>
      </c>
      <c r="C1139" s="33">
        <f t="shared" si="17"/>
        <v>413</v>
      </c>
      <c r="D1139" s="33">
        <v>1312</v>
      </c>
      <c r="E1139" s="33">
        <v>775</v>
      </c>
      <c r="F1139" s="69">
        <v>5907012195</v>
      </c>
      <c r="G1139" s="33">
        <v>718</v>
      </c>
      <c r="H1139" s="69">
        <v>5472560976</v>
      </c>
      <c r="I1139" s="71"/>
    </row>
    <row r="1140" spans="1:9" x14ac:dyDescent="0.25">
      <c r="A1140" s="33" t="s">
        <v>5164</v>
      </c>
      <c r="B1140" s="33">
        <v>41316</v>
      </c>
      <c r="C1140" s="33">
        <f t="shared" si="17"/>
        <v>413</v>
      </c>
      <c r="D1140" s="33">
        <v>1690</v>
      </c>
      <c r="E1140" s="33">
        <v>1093</v>
      </c>
      <c r="F1140" s="69">
        <v>6467455621</v>
      </c>
      <c r="G1140" s="33">
        <v>1030</v>
      </c>
      <c r="H1140" s="69">
        <v>6094674556</v>
      </c>
      <c r="I1140" s="71"/>
    </row>
    <row r="1141" spans="1:9" x14ac:dyDescent="0.25">
      <c r="A1141" s="33" t="s">
        <v>5164</v>
      </c>
      <c r="B1141" s="33">
        <v>41317</v>
      </c>
      <c r="C1141" s="33">
        <f t="shared" si="17"/>
        <v>413</v>
      </c>
      <c r="D1141" s="33">
        <v>1534</v>
      </c>
      <c r="E1141" s="33">
        <v>805</v>
      </c>
      <c r="F1141" s="69">
        <v>5247718383</v>
      </c>
      <c r="G1141" s="33">
        <v>733</v>
      </c>
      <c r="H1141" s="69">
        <v>4778357236</v>
      </c>
      <c r="I1141" s="71"/>
    </row>
    <row r="1142" spans="1:9" x14ac:dyDescent="0.25">
      <c r="A1142" s="33" t="s">
        <v>5164</v>
      </c>
      <c r="B1142" s="33">
        <v>41318</v>
      </c>
      <c r="C1142" s="33">
        <f t="shared" si="17"/>
        <v>413</v>
      </c>
      <c r="D1142" s="33">
        <v>1524</v>
      </c>
      <c r="E1142" s="33">
        <v>900</v>
      </c>
      <c r="F1142" s="69">
        <v>5905511811</v>
      </c>
      <c r="G1142" s="33">
        <v>840</v>
      </c>
      <c r="H1142" s="69">
        <v>5511811024</v>
      </c>
      <c r="I1142" s="71"/>
    </row>
    <row r="1143" spans="1:9" x14ac:dyDescent="0.25">
      <c r="A1143" s="33" t="s">
        <v>5164</v>
      </c>
      <c r="B1143" s="33">
        <v>41319</v>
      </c>
      <c r="C1143" s="33">
        <f t="shared" si="17"/>
        <v>413</v>
      </c>
      <c r="D1143" s="33">
        <v>470</v>
      </c>
      <c r="E1143" s="33">
        <v>246</v>
      </c>
      <c r="F1143" s="69">
        <v>5234042553</v>
      </c>
      <c r="G1143" s="33">
        <v>230</v>
      </c>
      <c r="H1143" s="69">
        <v>4893617021</v>
      </c>
      <c r="I1143" s="71"/>
    </row>
    <row r="1144" spans="1:9" x14ac:dyDescent="0.25">
      <c r="A1144" s="33" t="s">
        <v>5164</v>
      </c>
      <c r="B1144" s="33">
        <v>41320</v>
      </c>
      <c r="C1144" s="33">
        <f t="shared" si="17"/>
        <v>413</v>
      </c>
      <c r="D1144" s="33">
        <v>651</v>
      </c>
      <c r="E1144" s="33">
        <v>313</v>
      </c>
      <c r="F1144" s="69">
        <v>4807987711</v>
      </c>
      <c r="G1144" s="33">
        <v>289</v>
      </c>
      <c r="H1144" s="69">
        <v>4439324117</v>
      </c>
      <c r="I1144" s="71"/>
    </row>
    <row r="1145" spans="1:9" x14ac:dyDescent="0.25">
      <c r="A1145" s="33" t="s">
        <v>5164</v>
      </c>
      <c r="B1145" s="33">
        <v>41321</v>
      </c>
      <c r="C1145" s="33">
        <f t="shared" si="17"/>
        <v>413</v>
      </c>
      <c r="D1145" s="33">
        <v>1209</v>
      </c>
      <c r="E1145" s="33">
        <v>777</v>
      </c>
      <c r="F1145" s="69">
        <v>6426799007</v>
      </c>
      <c r="G1145" s="33">
        <v>714</v>
      </c>
      <c r="H1145" s="69">
        <v>5905707196</v>
      </c>
      <c r="I1145" s="71"/>
    </row>
    <row r="1146" spans="1:9" x14ac:dyDescent="0.25">
      <c r="A1146" s="33" t="s">
        <v>5164</v>
      </c>
      <c r="B1146" s="33">
        <v>41322</v>
      </c>
      <c r="C1146" s="33">
        <f t="shared" si="17"/>
        <v>413</v>
      </c>
      <c r="D1146" s="33">
        <v>980</v>
      </c>
      <c r="E1146" s="33">
        <v>481</v>
      </c>
      <c r="F1146" s="69">
        <v>4908163265</v>
      </c>
      <c r="G1146" s="33">
        <v>436</v>
      </c>
      <c r="H1146" s="69">
        <v>4448979592</v>
      </c>
      <c r="I1146" s="71"/>
    </row>
    <row r="1147" spans="1:9" x14ac:dyDescent="0.25">
      <c r="A1147" s="33" t="s">
        <v>5164</v>
      </c>
      <c r="B1147" s="33">
        <v>41323</v>
      </c>
      <c r="C1147" s="33">
        <f t="shared" si="17"/>
        <v>413</v>
      </c>
      <c r="D1147" s="33">
        <v>1841</v>
      </c>
      <c r="E1147" s="33">
        <v>1088</v>
      </c>
      <c r="F1147" s="69">
        <v>5909831613</v>
      </c>
      <c r="G1147" s="33">
        <v>1021</v>
      </c>
      <c r="H1147" s="69">
        <v>5545898968</v>
      </c>
      <c r="I1147" s="71"/>
    </row>
    <row r="1148" spans="1:9" x14ac:dyDescent="0.25">
      <c r="A1148" s="33" t="s">
        <v>5164</v>
      </c>
      <c r="B1148" s="33">
        <v>41324</v>
      </c>
      <c r="C1148" s="33">
        <f t="shared" si="17"/>
        <v>413</v>
      </c>
      <c r="D1148" s="33">
        <v>713</v>
      </c>
      <c r="E1148" s="33">
        <v>375</v>
      </c>
      <c r="F1148" s="69">
        <v>5259467041</v>
      </c>
      <c r="G1148" s="33">
        <v>359</v>
      </c>
      <c r="H1148" s="69">
        <v>5035063114</v>
      </c>
      <c r="I1148" s="71"/>
    </row>
    <row r="1149" spans="1:9" x14ac:dyDescent="0.25">
      <c r="A1149" s="33" t="s">
        <v>5164</v>
      </c>
      <c r="B1149" s="33">
        <v>41325</v>
      </c>
      <c r="C1149" s="33">
        <f t="shared" si="17"/>
        <v>413</v>
      </c>
      <c r="D1149" s="33">
        <v>1539</v>
      </c>
      <c r="E1149" s="33">
        <v>887</v>
      </c>
      <c r="F1149" s="69">
        <v>5763482781</v>
      </c>
      <c r="G1149" s="33">
        <v>838</v>
      </c>
      <c r="H1149" s="69">
        <v>5445094217</v>
      </c>
      <c r="I1149" s="71"/>
    </row>
    <row r="1150" spans="1:9" x14ac:dyDescent="0.25">
      <c r="A1150" s="33" t="s">
        <v>5164</v>
      </c>
      <c r="B1150" s="33">
        <v>41326</v>
      </c>
      <c r="C1150" s="33">
        <f t="shared" si="17"/>
        <v>413</v>
      </c>
      <c r="D1150" s="33">
        <v>1542</v>
      </c>
      <c r="E1150" s="33">
        <v>832</v>
      </c>
      <c r="F1150" s="69">
        <v>5395590143</v>
      </c>
      <c r="G1150" s="33">
        <v>756</v>
      </c>
      <c r="H1150" s="69">
        <v>4902723735</v>
      </c>
      <c r="I1150" s="71"/>
    </row>
    <row r="1151" spans="1:9" x14ac:dyDescent="0.25">
      <c r="A1151" s="33" t="s">
        <v>5164</v>
      </c>
      <c r="B1151" s="33">
        <v>41327</v>
      </c>
      <c r="C1151" s="33">
        <f t="shared" si="17"/>
        <v>413</v>
      </c>
      <c r="D1151" s="33">
        <v>1417</v>
      </c>
      <c r="E1151" s="33">
        <v>888</v>
      </c>
      <c r="F1151" s="69">
        <v>6266760762</v>
      </c>
      <c r="G1151" s="33">
        <v>843</v>
      </c>
      <c r="H1151" s="69">
        <v>5949188426</v>
      </c>
      <c r="I1151" s="71"/>
    </row>
    <row r="1152" spans="1:9" x14ac:dyDescent="0.25">
      <c r="A1152" s="33" t="s">
        <v>5164</v>
      </c>
      <c r="B1152" s="33">
        <v>41328</v>
      </c>
      <c r="C1152" s="33">
        <f t="shared" si="17"/>
        <v>413</v>
      </c>
      <c r="D1152" s="33">
        <v>1531</v>
      </c>
      <c r="E1152" s="33">
        <v>807</v>
      </c>
      <c r="F1152" s="69">
        <v>5271064664</v>
      </c>
      <c r="G1152" s="33">
        <v>720</v>
      </c>
      <c r="H1152" s="69">
        <v>4702808622</v>
      </c>
      <c r="I1152" s="71"/>
    </row>
    <row r="1153" spans="1:9" x14ac:dyDescent="0.25">
      <c r="A1153" s="33" t="s">
        <v>5164</v>
      </c>
      <c r="B1153" s="33">
        <v>41329</v>
      </c>
      <c r="C1153" s="33">
        <f t="shared" si="17"/>
        <v>413</v>
      </c>
      <c r="D1153" s="33">
        <v>1440</v>
      </c>
      <c r="E1153" s="33">
        <v>844</v>
      </c>
      <c r="F1153" s="69">
        <v>5861111111</v>
      </c>
      <c r="G1153" s="33">
        <v>733</v>
      </c>
      <c r="H1153" s="69">
        <v>5090277778</v>
      </c>
      <c r="I1153" s="71"/>
    </row>
    <row r="1154" spans="1:9" x14ac:dyDescent="0.25">
      <c r="A1154" s="33" t="s">
        <v>5164</v>
      </c>
      <c r="B1154" s="33">
        <v>41331</v>
      </c>
      <c r="C1154" s="33">
        <f t="shared" si="17"/>
        <v>413</v>
      </c>
      <c r="D1154" s="33">
        <v>988</v>
      </c>
      <c r="E1154" s="33">
        <v>547</v>
      </c>
      <c r="F1154" s="69">
        <v>5536437247</v>
      </c>
      <c r="G1154" s="33">
        <v>505</v>
      </c>
      <c r="H1154" s="69">
        <v>5111336032</v>
      </c>
      <c r="I1154" s="71"/>
    </row>
    <row r="1155" spans="1:9" x14ac:dyDescent="0.25">
      <c r="A1155" s="33" t="s">
        <v>5164</v>
      </c>
      <c r="B1155" s="33">
        <v>41332</v>
      </c>
      <c r="C1155" s="33">
        <f t="shared" si="17"/>
        <v>413</v>
      </c>
      <c r="D1155" s="33">
        <v>3776</v>
      </c>
      <c r="E1155" s="33">
        <v>2335</v>
      </c>
      <c r="F1155" s="69">
        <v>6183792373</v>
      </c>
      <c r="G1155" s="33">
        <v>2193</v>
      </c>
      <c r="H1155" s="69">
        <v>5807733051</v>
      </c>
      <c r="I1155" s="71"/>
    </row>
    <row r="1156" spans="1:9" x14ac:dyDescent="0.25">
      <c r="A1156" s="33" t="s">
        <v>5164</v>
      </c>
      <c r="B1156" s="33">
        <v>41333</v>
      </c>
      <c r="C1156" s="33">
        <f t="shared" si="17"/>
        <v>413</v>
      </c>
      <c r="D1156" s="33">
        <v>510</v>
      </c>
      <c r="E1156" s="33">
        <v>301</v>
      </c>
      <c r="F1156" s="69">
        <v>5901960784</v>
      </c>
      <c r="G1156" s="33">
        <v>283</v>
      </c>
      <c r="H1156" s="69">
        <v>5549019608</v>
      </c>
      <c r="I1156" s="71"/>
    </row>
    <row r="1157" spans="1:9" x14ac:dyDescent="0.25">
      <c r="A1157" s="33" t="s">
        <v>5164</v>
      </c>
      <c r="B1157" s="33">
        <v>41334</v>
      </c>
      <c r="C1157" s="33">
        <f t="shared" si="17"/>
        <v>413</v>
      </c>
      <c r="D1157" s="33">
        <v>1732</v>
      </c>
      <c r="E1157" s="33">
        <v>1009</v>
      </c>
      <c r="F1157" s="69">
        <v>5825635104</v>
      </c>
      <c r="G1157" s="33">
        <v>929</v>
      </c>
      <c r="H1157" s="69">
        <v>5363741339</v>
      </c>
      <c r="I1157" s="71"/>
    </row>
    <row r="1158" spans="1:9" x14ac:dyDescent="0.25">
      <c r="A1158" s="33" t="s">
        <v>5164</v>
      </c>
      <c r="B1158" s="33">
        <v>41336</v>
      </c>
      <c r="C1158" s="33">
        <f t="shared" ref="C1158:C1221" si="18">ROUNDDOWN(B1158/100,0)</f>
        <v>413</v>
      </c>
      <c r="D1158" s="33">
        <v>670</v>
      </c>
      <c r="E1158" s="33">
        <v>375</v>
      </c>
      <c r="F1158" s="69">
        <v>5597014925</v>
      </c>
      <c r="G1158" s="33">
        <v>350</v>
      </c>
      <c r="H1158" s="69">
        <v>5223880597</v>
      </c>
      <c r="I1158" s="71"/>
    </row>
    <row r="1159" spans="1:9" x14ac:dyDescent="0.25">
      <c r="A1159" s="33" t="s">
        <v>5164</v>
      </c>
      <c r="B1159" s="33">
        <v>41337</v>
      </c>
      <c r="C1159" s="33">
        <f t="shared" si="18"/>
        <v>413</v>
      </c>
      <c r="D1159" s="33">
        <v>1270</v>
      </c>
      <c r="E1159" s="33">
        <v>791</v>
      </c>
      <c r="F1159" s="69">
        <v>6228346457</v>
      </c>
      <c r="G1159" s="33">
        <v>728</v>
      </c>
      <c r="H1159" s="69">
        <v>5732283465</v>
      </c>
      <c r="I1159" s="71"/>
    </row>
    <row r="1160" spans="1:9" x14ac:dyDescent="0.25">
      <c r="A1160" s="33" t="s">
        <v>5164</v>
      </c>
      <c r="B1160" s="33">
        <v>41338</v>
      </c>
      <c r="C1160" s="33">
        <f t="shared" si="18"/>
        <v>413</v>
      </c>
      <c r="D1160" s="33">
        <v>2256</v>
      </c>
      <c r="E1160" s="33">
        <v>1214</v>
      </c>
      <c r="F1160" s="69">
        <v>5381205674</v>
      </c>
      <c r="G1160" s="33">
        <v>1122</v>
      </c>
      <c r="H1160" s="69">
        <v>4973404255</v>
      </c>
      <c r="I1160" s="71"/>
    </row>
    <row r="1161" spans="1:9" x14ac:dyDescent="0.25">
      <c r="A1161" s="33" t="s">
        <v>5164</v>
      </c>
      <c r="B1161" s="33">
        <v>41341</v>
      </c>
      <c r="C1161" s="33">
        <f t="shared" si="18"/>
        <v>413</v>
      </c>
      <c r="D1161" s="33">
        <v>571</v>
      </c>
      <c r="E1161" s="33">
        <v>361</v>
      </c>
      <c r="F1161" s="69">
        <v>6322241681</v>
      </c>
      <c r="G1161" s="33">
        <v>348</v>
      </c>
      <c r="H1161" s="69">
        <v>6094570928</v>
      </c>
      <c r="I1161" s="71"/>
    </row>
    <row r="1162" spans="1:9" x14ac:dyDescent="0.25">
      <c r="A1162" s="33" t="s">
        <v>5164</v>
      </c>
      <c r="B1162" s="33">
        <v>41342</v>
      </c>
      <c r="C1162" s="33">
        <f t="shared" si="18"/>
        <v>413</v>
      </c>
      <c r="D1162" s="33">
        <v>2846</v>
      </c>
      <c r="E1162" s="33">
        <v>1928</v>
      </c>
      <c r="F1162" s="69">
        <v>6774420239</v>
      </c>
      <c r="G1162" s="33">
        <v>1831</v>
      </c>
      <c r="H1162" s="69">
        <v>6433591005</v>
      </c>
      <c r="I1162" s="71"/>
    </row>
    <row r="1163" spans="1:9" x14ac:dyDescent="0.25">
      <c r="A1163" s="33" t="s">
        <v>5164</v>
      </c>
      <c r="B1163" s="33">
        <v>41343</v>
      </c>
      <c r="C1163" s="33">
        <f t="shared" si="18"/>
        <v>413</v>
      </c>
      <c r="D1163" s="33">
        <v>3219</v>
      </c>
      <c r="E1163" s="33">
        <v>2070</v>
      </c>
      <c r="F1163" s="69">
        <v>64305685</v>
      </c>
      <c r="G1163" s="33">
        <v>1934</v>
      </c>
      <c r="H1163" s="69">
        <v>6008077043</v>
      </c>
      <c r="I1163" s="71"/>
    </row>
    <row r="1164" spans="1:9" x14ac:dyDescent="0.25">
      <c r="A1164" s="33" t="s">
        <v>5164</v>
      </c>
      <c r="B1164" s="33">
        <v>41344</v>
      </c>
      <c r="C1164" s="33">
        <f t="shared" si="18"/>
        <v>413</v>
      </c>
      <c r="D1164" s="33">
        <v>5182</v>
      </c>
      <c r="E1164" s="33">
        <v>3361</v>
      </c>
      <c r="F1164" s="69">
        <v>6485912775</v>
      </c>
      <c r="G1164" s="33">
        <v>3189</v>
      </c>
      <c r="H1164" s="69">
        <v>6153994597</v>
      </c>
      <c r="I1164" s="71"/>
    </row>
    <row r="1165" spans="1:9" x14ac:dyDescent="0.25">
      <c r="A1165" s="33" t="s">
        <v>5164</v>
      </c>
      <c r="B1165" s="33">
        <v>41345</v>
      </c>
      <c r="C1165" s="33">
        <f t="shared" si="18"/>
        <v>413</v>
      </c>
      <c r="D1165" s="33">
        <v>1533</v>
      </c>
      <c r="E1165" s="33">
        <v>920</v>
      </c>
      <c r="F1165" s="69">
        <v>6001304631</v>
      </c>
      <c r="G1165" s="33">
        <v>847</v>
      </c>
      <c r="H1165" s="69">
        <v>5525114155</v>
      </c>
      <c r="I1165" s="71"/>
    </row>
    <row r="1166" spans="1:9" x14ac:dyDescent="0.25">
      <c r="A1166" s="33" t="s">
        <v>5164</v>
      </c>
      <c r="B1166" s="33">
        <v>41346</v>
      </c>
      <c r="C1166" s="33">
        <f t="shared" si="18"/>
        <v>413</v>
      </c>
      <c r="D1166" s="33">
        <v>1104</v>
      </c>
      <c r="E1166" s="33">
        <v>657</v>
      </c>
      <c r="F1166" s="69">
        <v>5951086957</v>
      </c>
      <c r="G1166" s="33">
        <v>626</v>
      </c>
      <c r="H1166" s="69">
        <v>5670289855</v>
      </c>
      <c r="I1166" s="71"/>
    </row>
    <row r="1167" spans="1:9" x14ac:dyDescent="0.25">
      <c r="A1167" s="33" t="s">
        <v>5164</v>
      </c>
      <c r="B1167" s="33">
        <v>41401</v>
      </c>
      <c r="C1167" s="33">
        <f t="shared" si="18"/>
        <v>414</v>
      </c>
      <c r="D1167" s="33">
        <v>695</v>
      </c>
      <c r="E1167" s="33">
        <v>390</v>
      </c>
      <c r="F1167" s="69">
        <v>5611510791</v>
      </c>
      <c r="G1167" s="33">
        <v>374</v>
      </c>
      <c r="H1167" s="69">
        <v>5381294964</v>
      </c>
      <c r="I1167" s="71"/>
    </row>
    <row r="1168" spans="1:9" x14ac:dyDescent="0.25">
      <c r="A1168" s="33" t="s">
        <v>5164</v>
      </c>
      <c r="B1168" s="33">
        <v>41402</v>
      </c>
      <c r="C1168" s="33">
        <f t="shared" si="18"/>
        <v>414</v>
      </c>
      <c r="D1168" s="33">
        <v>5203</v>
      </c>
      <c r="E1168" s="33">
        <v>3159</v>
      </c>
      <c r="F1168" s="69">
        <v>6071497213</v>
      </c>
      <c r="G1168" s="33">
        <v>2964</v>
      </c>
      <c r="H1168" s="69">
        <v>5696713435</v>
      </c>
      <c r="I1168" s="71"/>
    </row>
    <row r="1169" spans="1:9" x14ac:dyDescent="0.25">
      <c r="A1169" s="33" t="s">
        <v>5164</v>
      </c>
      <c r="B1169" s="33">
        <v>41403</v>
      </c>
      <c r="C1169" s="33">
        <f t="shared" si="18"/>
        <v>414</v>
      </c>
      <c r="D1169" s="33">
        <v>2085</v>
      </c>
      <c r="E1169" s="33">
        <v>1251</v>
      </c>
      <c r="F1169" s="33">
        <v>60</v>
      </c>
      <c r="G1169" s="33">
        <v>1171</v>
      </c>
      <c r="H1169" s="69">
        <v>5616306954</v>
      </c>
      <c r="I1169" s="71"/>
    </row>
    <row r="1170" spans="1:9" x14ac:dyDescent="0.25">
      <c r="A1170" s="33" t="s">
        <v>5164</v>
      </c>
      <c r="B1170" s="33">
        <v>41404</v>
      </c>
      <c r="C1170" s="33">
        <f t="shared" si="18"/>
        <v>414</v>
      </c>
      <c r="D1170" s="33">
        <v>1545</v>
      </c>
      <c r="E1170" s="33">
        <v>909</v>
      </c>
      <c r="F1170" s="69">
        <v>5883495146</v>
      </c>
      <c r="G1170" s="33">
        <v>850</v>
      </c>
      <c r="H1170" s="69">
        <v>5501618123</v>
      </c>
      <c r="I1170" s="71"/>
    </row>
    <row r="1171" spans="1:9" x14ac:dyDescent="0.25">
      <c r="A1171" s="33" t="s">
        <v>5164</v>
      </c>
      <c r="B1171" s="33">
        <v>41405</v>
      </c>
      <c r="C1171" s="33">
        <f t="shared" si="18"/>
        <v>414</v>
      </c>
      <c r="D1171" s="33">
        <v>1072</v>
      </c>
      <c r="E1171" s="33">
        <v>656</v>
      </c>
      <c r="F1171" s="69">
        <v>6119402985</v>
      </c>
      <c r="G1171" s="33">
        <v>629</v>
      </c>
      <c r="H1171" s="69">
        <v>5867537313</v>
      </c>
      <c r="I1171" s="71"/>
    </row>
    <row r="1172" spans="1:9" x14ac:dyDescent="0.25">
      <c r="A1172" s="33" t="s">
        <v>5164</v>
      </c>
      <c r="B1172" s="33">
        <v>41406</v>
      </c>
      <c r="C1172" s="33">
        <f t="shared" si="18"/>
        <v>414</v>
      </c>
      <c r="D1172" s="33">
        <v>1339</v>
      </c>
      <c r="E1172" s="33">
        <v>786</v>
      </c>
      <c r="F1172" s="69">
        <v>5870052278</v>
      </c>
      <c r="G1172" s="33">
        <v>732</v>
      </c>
      <c r="H1172" s="69">
        <v>5466766243</v>
      </c>
      <c r="I1172" s="71"/>
    </row>
    <row r="1173" spans="1:9" x14ac:dyDescent="0.25">
      <c r="A1173" s="33" t="s">
        <v>5164</v>
      </c>
      <c r="B1173" s="33">
        <v>41407</v>
      </c>
      <c r="C1173" s="33">
        <f t="shared" si="18"/>
        <v>414</v>
      </c>
      <c r="D1173" s="33">
        <v>909</v>
      </c>
      <c r="E1173" s="33">
        <v>608</v>
      </c>
      <c r="F1173" s="69">
        <v>6688668867</v>
      </c>
      <c r="G1173" s="33">
        <v>574</v>
      </c>
      <c r="H1173" s="69">
        <v>6314631463</v>
      </c>
      <c r="I1173" s="71"/>
    </row>
    <row r="1174" spans="1:9" x14ac:dyDescent="0.25">
      <c r="A1174" s="33" t="s">
        <v>5164</v>
      </c>
      <c r="B1174" s="33">
        <v>41408</v>
      </c>
      <c r="C1174" s="33">
        <f t="shared" si="18"/>
        <v>414</v>
      </c>
      <c r="D1174" s="33">
        <v>1794</v>
      </c>
      <c r="E1174" s="33">
        <v>1034</v>
      </c>
      <c r="F1174" s="69">
        <v>5763656633</v>
      </c>
      <c r="G1174" s="33">
        <v>928</v>
      </c>
      <c r="H1174" s="69">
        <v>5172798216</v>
      </c>
      <c r="I1174" s="71"/>
    </row>
    <row r="1175" spans="1:9" x14ac:dyDescent="0.25">
      <c r="A1175" s="33" t="s">
        <v>5164</v>
      </c>
      <c r="B1175" s="33">
        <v>41409</v>
      </c>
      <c r="C1175" s="33">
        <f t="shared" si="18"/>
        <v>414</v>
      </c>
      <c r="D1175" s="33">
        <v>2850</v>
      </c>
      <c r="E1175" s="33">
        <v>1746</v>
      </c>
      <c r="F1175" s="69">
        <v>6126315789</v>
      </c>
      <c r="G1175" s="33">
        <v>1601</v>
      </c>
      <c r="H1175" s="69">
        <v>561754386</v>
      </c>
      <c r="I1175" s="71"/>
    </row>
    <row r="1176" spans="1:9" x14ac:dyDescent="0.25">
      <c r="A1176" s="33" t="s">
        <v>5164</v>
      </c>
      <c r="B1176" s="33">
        <v>41410</v>
      </c>
      <c r="C1176" s="33">
        <f t="shared" si="18"/>
        <v>414</v>
      </c>
      <c r="D1176" s="33">
        <v>1440</v>
      </c>
      <c r="E1176" s="33">
        <v>666</v>
      </c>
      <c r="F1176" s="33" t="s">
        <v>5173</v>
      </c>
      <c r="G1176" s="33">
        <v>626</v>
      </c>
      <c r="H1176" s="69">
        <v>4347222222</v>
      </c>
      <c r="I1176" s="71"/>
    </row>
    <row r="1177" spans="1:9" x14ac:dyDescent="0.25">
      <c r="A1177" s="33" t="s">
        <v>5164</v>
      </c>
      <c r="B1177" s="33">
        <v>41411</v>
      </c>
      <c r="C1177" s="33">
        <f t="shared" si="18"/>
        <v>414</v>
      </c>
      <c r="D1177" s="33">
        <v>1970</v>
      </c>
      <c r="E1177" s="33">
        <v>1058</v>
      </c>
      <c r="F1177" s="69">
        <v>5370558376</v>
      </c>
      <c r="G1177" s="33">
        <v>988</v>
      </c>
      <c r="H1177" s="69">
        <v>5015228426</v>
      </c>
      <c r="I1177" s="71"/>
    </row>
    <row r="1178" spans="1:9" x14ac:dyDescent="0.25">
      <c r="A1178" s="33" t="s">
        <v>5164</v>
      </c>
      <c r="B1178" s="33">
        <v>41412</v>
      </c>
      <c r="C1178" s="33">
        <f t="shared" si="18"/>
        <v>414</v>
      </c>
      <c r="D1178" s="33">
        <v>318</v>
      </c>
      <c r="E1178" s="33">
        <v>180</v>
      </c>
      <c r="F1178" s="69">
        <v>5660377358</v>
      </c>
      <c r="G1178" s="33">
        <v>163</v>
      </c>
      <c r="H1178" s="69">
        <v>5125786164</v>
      </c>
      <c r="I1178" s="71"/>
    </row>
    <row r="1179" spans="1:9" x14ac:dyDescent="0.25">
      <c r="A1179" s="33" t="s">
        <v>5164</v>
      </c>
      <c r="B1179" s="33">
        <v>41413</v>
      </c>
      <c r="C1179" s="33">
        <f t="shared" si="18"/>
        <v>414</v>
      </c>
      <c r="D1179" s="33">
        <v>2547</v>
      </c>
      <c r="E1179" s="33">
        <v>1539</v>
      </c>
      <c r="F1179" s="69">
        <v>6042402827</v>
      </c>
      <c r="G1179" s="33">
        <v>1465</v>
      </c>
      <c r="H1179" s="69">
        <v>5751864939</v>
      </c>
      <c r="I1179" s="71"/>
    </row>
    <row r="1180" spans="1:9" x14ac:dyDescent="0.25">
      <c r="A1180" s="33" t="s">
        <v>5164</v>
      </c>
      <c r="B1180" s="33">
        <v>41414</v>
      </c>
      <c r="C1180" s="33">
        <f t="shared" si="18"/>
        <v>414</v>
      </c>
      <c r="D1180" s="33">
        <v>2266</v>
      </c>
      <c r="E1180" s="33">
        <v>1348</v>
      </c>
      <c r="F1180" s="69">
        <v>5948808473</v>
      </c>
      <c r="G1180" s="33">
        <v>1264</v>
      </c>
      <c r="H1180" s="69">
        <v>5578111209</v>
      </c>
      <c r="I1180" s="71"/>
    </row>
    <row r="1181" spans="1:9" x14ac:dyDescent="0.25">
      <c r="A1181" s="33" t="s">
        <v>5164</v>
      </c>
      <c r="B1181" s="33">
        <v>41415</v>
      </c>
      <c r="C1181" s="33">
        <f t="shared" si="18"/>
        <v>414</v>
      </c>
      <c r="D1181" s="33">
        <v>1517</v>
      </c>
      <c r="E1181" s="33">
        <v>903</v>
      </c>
      <c r="F1181" s="69">
        <v>5952537904</v>
      </c>
      <c r="G1181" s="33">
        <v>855</v>
      </c>
      <c r="H1181" s="69">
        <v>5636123929</v>
      </c>
      <c r="I1181" s="71"/>
    </row>
    <row r="1182" spans="1:9" x14ac:dyDescent="0.25">
      <c r="A1182" s="33" t="s">
        <v>5164</v>
      </c>
      <c r="B1182" s="33">
        <v>41416</v>
      </c>
      <c r="C1182" s="33">
        <f t="shared" si="18"/>
        <v>414</v>
      </c>
      <c r="D1182" s="33">
        <v>2068</v>
      </c>
      <c r="E1182" s="33">
        <v>1315</v>
      </c>
      <c r="F1182" s="69">
        <v>6358800774</v>
      </c>
      <c r="G1182" s="33">
        <v>1219</v>
      </c>
      <c r="H1182" s="69">
        <v>5894584139</v>
      </c>
      <c r="I1182" s="71"/>
    </row>
    <row r="1183" spans="1:9" x14ac:dyDescent="0.25">
      <c r="A1183" s="33" t="s">
        <v>5164</v>
      </c>
      <c r="B1183" s="33">
        <v>41417</v>
      </c>
      <c r="C1183" s="33">
        <f t="shared" si="18"/>
        <v>414</v>
      </c>
      <c r="D1183" s="33">
        <v>1541</v>
      </c>
      <c r="E1183" s="33">
        <v>915</v>
      </c>
      <c r="F1183" s="69">
        <v>593770279</v>
      </c>
      <c r="G1183" s="33">
        <v>851</v>
      </c>
      <c r="H1183" s="69">
        <v>552238806</v>
      </c>
      <c r="I1183" s="71"/>
    </row>
    <row r="1184" spans="1:9" x14ac:dyDescent="0.25">
      <c r="A1184" s="33" t="s">
        <v>5164</v>
      </c>
      <c r="B1184" s="33">
        <v>41418</v>
      </c>
      <c r="C1184" s="33">
        <f t="shared" si="18"/>
        <v>414</v>
      </c>
      <c r="D1184" s="33">
        <v>3138</v>
      </c>
      <c r="E1184" s="33">
        <v>1918</v>
      </c>
      <c r="F1184" s="69">
        <v>6112173359</v>
      </c>
      <c r="G1184" s="33">
        <v>1809</v>
      </c>
      <c r="H1184" s="69">
        <v>5764818356</v>
      </c>
      <c r="I1184" s="71"/>
    </row>
    <row r="1185" spans="1:9" x14ac:dyDescent="0.25">
      <c r="A1185" s="33" t="s">
        <v>5164</v>
      </c>
      <c r="B1185" s="33">
        <v>41419</v>
      </c>
      <c r="C1185" s="33">
        <f t="shared" si="18"/>
        <v>414</v>
      </c>
      <c r="D1185" s="33">
        <v>1942</v>
      </c>
      <c r="E1185" s="33">
        <v>1184</v>
      </c>
      <c r="F1185" s="69">
        <v>6096807415</v>
      </c>
      <c r="G1185" s="33">
        <v>1124</v>
      </c>
      <c r="H1185" s="69">
        <v>578784758</v>
      </c>
      <c r="I1185" s="71"/>
    </row>
    <row r="1186" spans="1:9" x14ac:dyDescent="0.25">
      <c r="A1186" s="33" t="s">
        <v>5164</v>
      </c>
      <c r="B1186" s="33">
        <v>41420</v>
      </c>
      <c r="C1186" s="33">
        <f t="shared" si="18"/>
        <v>414</v>
      </c>
      <c r="D1186" s="33">
        <v>1738</v>
      </c>
      <c r="E1186" s="33">
        <v>1031</v>
      </c>
      <c r="F1186" s="69">
        <v>5932105869</v>
      </c>
      <c r="G1186" s="33">
        <v>956</v>
      </c>
      <c r="H1186" s="69">
        <v>5500575374</v>
      </c>
      <c r="I1186" s="71"/>
    </row>
    <row r="1187" spans="1:9" x14ac:dyDescent="0.25">
      <c r="A1187" s="33" t="s">
        <v>5164</v>
      </c>
      <c r="B1187" s="33">
        <v>41421</v>
      </c>
      <c r="C1187" s="33">
        <f t="shared" si="18"/>
        <v>414</v>
      </c>
      <c r="D1187" s="33">
        <v>1122</v>
      </c>
      <c r="E1187" s="33">
        <v>647</v>
      </c>
      <c r="F1187" s="69">
        <v>5766488414</v>
      </c>
      <c r="G1187" s="33">
        <v>580</v>
      </c>
      <c r="H1187" s="69">
        <v>5169340463</v>
      </c>
      <c r="I1187" s="71"/>
    </row>
    <row r="1188" spans="1:9" x14ac:dyDescent="0.25">
      <c r="A1188" s="33" t="s">
        <v>5164</v>
      </c>
      <c r="B1188" s="33">
        <v>41422</v>
      </c>
      <c r="C1188" s="33">
        <f t="shared" si="18"/>
        <v>414</v>
      </c>
      <c r="D1188" s="33">
        <v>5216</v>
      </c>
      <c r="E1188" s="33">
        <v>3319</v>
      </c>
      <c r="F1188" s="69">
        <v>6363113497</v>
      </c>
      <c r="G1188" s="33">
        <v>3143</v>
      </c>
      <c r="H1188" s="69">
        <v>6025690184</v>
      </c>
      <c r="I1188" s="71"/>
    </row>
    <row r="1189" spans="1:9" x14ac:dyDescent="0.25">
      <c r="A1189" s="33" t="s">
        <v>5164</v>
      </c>
      <c r="B1189" s="33">
        <v>41423</v>
      </c>
      <c r="C1189" s="33">
        <f t="shared" si="18"/>
        <v>414</v>
      </c>
      <c r="D1189" s="33">
        <v>2454</v>
      </c>
      <c r="E1189" s="33">
        <v>1330</v>
      </c>
      <c r="F1189" s="69">
        <v>5419722901</v>
      </c>
      <c r="G1189" s="33">
        <v>1227</v>
      </c>
      <c r="H1189" s="33">
        <v>50</v>
      </c>
      <c r="I1189" s="71"/>
    </row>
    <row r="1190" spans="1:9" x14ac:dyDescent="0.25">
      <c r="A1190" s="33" t="s">
        <v>5164</v>
      </c>
      <c r="B1190" s="33">
        <v>41424</v>
      </c>
      <c r="C1190" s="33">
        <f t="shared" si="18"/>
        <v>414</v>
      </c>
      <c r="D1190" s="33">
        <v>826</v>
      </c>
      <c r="E1190" s="33">
        <v>536</v>
      </c>
      <c r="F1190" s="69">
        <v>6489104116</v>
      </c>
      <c r="G1190" s="33">
        <v>491</v>
      </c>
      <c r="H1190" s="69">
        <v>5944309927</v>
      </c>
      <c r="I1190" s="71"/>
    </row>
    <row r="1191" spans="1:9" x14ac:dyDescent="0.25">
      <c r="A1191" s="33" t="s">
        <v>5164</v>
      </c>
      <c r="B1191" s="33">
        <v>41425</v>
      </c>
      <c r="C1191" s="33">
        <f t="shared" si="18"/>
        <v>414</v>
      </c>
      <c r="D1191" s="33">
        <v>1561</v>
      </c>
      <c r="E1191" s="33">
        <v>920</v>
      </c>
      <c r="F1191" s="69">
        <v>5893657912</v>
      </c>
      <c r="G1191" s="33">
        <v>876</v>
      </c>
      <c r="H1191" s="69">
        <v>5611787316</v>
      </c>
      <c r="I1191" s="71"/>
    </row>
    <row r="1192" spans="1:9" x14ac:dyDescent="0.25">
      <c r="A1192" s="33" t="s">
        <v>5164</v>
      </c>
      <c r="B1192" s="33">
        <v>41426</v>
      </c>
      <c r="C1192" s="33">
        <f t="shared" si="18"/>
        <v>414</v>
      </c>
      <c r="D1192" s="33">
        <v>2940</v>
      </c>
      <c r="E1192" s="33">
        <v>1780</v>
      </c>
      <c r="F1192" s="69">
        <v>6054421769</v>
      </c>
      <c r="G1192" s="33">
        <v>1665</v>
      </c>
      <c r="H1192" s="69">
        <v>5663265306</v>
      </c>
      <c r="I1192" s="71"/>
    </row>
    <row r="1193" spans="1:9" x14ac:dyDescent="0.25">
      <c r="A1193" s="33" t="s">
        <v>5164</v>
      </c>
      <c r="B1193" s="33">
        <v>41427</v>
      </c>
      <c r="C1193" s="33">
        <f t="shared" si="18"/>
        <v>414</v>
      </c>
      <c r="D1193" s="33">
        <v>617</v>
      </c>
      <c r="E1193" s="33">
        <v>347</v>
      </c>
      <c r="F1193" s="69">
        <v>5623987034</v>
      </c>
      <c r="G1193" s="33">
        <v>326</v>
      </c>
      <c r="H1193" s="69">
        <v>528363047</v>
      </c>
      <c r="I1193" s="71"/>
    </row>
    <row r="1194" spans="1:9" x14ac:dyDescent="0.25">
      <c r="A1194" s="33" t="s">
        <v>5164</v>
      </c>
      <c r="B1194" s="33">
        <v>41428</v>
      </c>
      <c r="C1194" s="33">
        <f t="shared" si="18"/>
        <v>414</v>
      </c>
      <c r="D1194" s="33">
        <v>1185</v>
      </c>
      <c r="E1194" s="33">
        <v>677</v>
      </c>
      <c r="F1194" s="69">
        <v>5713080169</v>
      </c>
      <c r="G1194" s="33">
        <v>636</v>
      </c>
      <c r="H1194" s="69">
        <v>5367088608</v>
      </c>
      <c r="I1194" s="71"/>
    </row>
    <row r="1195" spans="1:9" x14ac:dyDescent="0.25">
      <c r="A1195" s="33" t="s">
        <v>5164</v>
      </c>
      <c r="B1195" s="33">
        <v>41429</v>
      </c>
      <c r="C1195" s="33">
        <f t="shared" si="18"/>
        <v>414</v>
      </c>
      <c r="D1195" s="33">
        <v>1554</v>
      </c>
      <c r="E1195" s="33">
        <v>929</v>
      </c>
      <c r="F1195" s="69">
        <v>5978120978</v>
      </c>
      <c r="G1195" s="33">
        <v>858</v>
      </c>
      <c r="H1195" s="69">
        <v>5521235521</v>
      </c>
      <c r="I1195" s="71"/>
    </row>
    <row r="1196" spans="1:9" x14ac:dyDescent="0.25">
      <c r="A1196" s="33" t="s">
        <v>5164</v>
      </c>
      <c r="B1196" s="33">
        <v>41430</v>
      </c>
      <c r="C1196" s="33">
        <f t="shared" si="18"/>
        <v>414</v>
      </c>
      <c r="D1196" s="33">
        <v>1986</v>
      </c>
      <c r="E1196" s="33">
        <v>1179</v>
      </c>
      <c r="F1196" s="69">
        <v>5936555891</v>
      </c>
      <c r="G1196" s="33">
        <v>1072</v>
      </c>
      <c r="H1196" s="69">
        <v>5397784491</v>
      </c>
      <c r="I1196" s="71"/>
    </row>
    <row r="1197" spans="1:9" x14ac:dyDescent="0.25">
      <c r="A1197" s="33" t="s">
        <v>5164</v>
      </c>
      <c r="B1197" s="33">
        <v>41501</v>
      </c>
      <c r="C1197" s="33">
        <f t="shared" si="18"/>
        <v>415</v>
      </c>
      <c r="D1197" s="33">
        <v>1948</v>
      </c>
      <c r="E1197" s="33">
        <v>1100</v>
      </c>
      <c r="F1197" s="69">
        <v>5646817248</v>
      </c>
      <c r="G1197" s="33">
        <v>1039</v>
      </c>
      <c r="H1197" s="69">
        <v>5333675565</v>
      </c>
      <c r="I1197" s="71"/>
    </row>
    <row r="1198" spans="1:9" x14ac:dyDescent="0.25">
      <c r="A1198" s="33" t="s">
        <v>5164</v>
      </c>
      <c r="B1198" s="33">
        <v>41502</v>
      </c>
      <c r="C1198" s="33">
        <f t="shared" si="18"/>
        <v>415</v>
      </c>
      <c r="D1198" s="33">
        <v>2312</v>
      </c>
      <c r="E1198" s="33">
        <v>1356</v>
      </c>
      <c r="F1198" s="69">
        <v>5865051903</v>
      </c>
      <c r="G1198" s="33">
        <v>1305</v>
      </c>
      <c r="H1198" s="69">
        <v>5644463668</v>
      </c>
      <c r="I1198" s="71"/>
    </row>
    <row r="1199" spans="1:9" x14ac:dyDescent="0.25">
      <c r="A1199" s="33" t="s">
        <v>5164</v>
      </c>
      <c r="B1199" s="33">
        <v>41503</v>
      </c>
      <c r="C1199" s="33">
        <f t="shared" si="18"/>
        <v>415</v>
      </c>
      <c r="D1199" s="33">
        <v>5592</v>
      </c>
      <c r="E1199" s="33">
        <v>3509</v>
      </c>
      <c r="F1199" s="69">
        <v>6275035765</v>
      </c>
      <c r="G1199" s="33">
        <v>3332</v>
      </c>
      <c r="H1199" s="69">
        <v>595851216</v>
      </c>
      <c r="I1199" s="71"/>
    </row>
    <row r="1200" spans="1:9" x14ac:dyDescent="0.25">
      <c r="A1200" s="33" t="s">
        <v>5164</v>
      </c>
      <c r="B1200" s="33">
        <v>41504</v>
      </c>
      <c r="C1200" s="33">
        <f t="shared" si="18"/>
        <v>415</v>
      </c>
      <c r="D1200" s="33">
        <v>3307</v>
      </c>
      <c r="E1200" s="33">
        <v>2061</v>
      </c>
      <c r="F1200" s="69">
        <v>6232234654</v>
      </c>
      <c r="G1200" s="33">
        <v>1976</v>
      </c>
      <c r="H1200" s="69">
        <v>5975204112</v>
      </c>
      <c r="I1200" s="71"/>
    </row>
    <row r="1201" spans="1:9" x14ac:dyDescent="0.25">
      <c r="A1201" s="33" t="s">
        <v>5164</v>
      </c>
      <c r="B1201" s="33">
        <v>41505</v>
      </c>
      <c r="C1201" s="33">
        <f t="shared" si="18"/>
        <v>415</v>
      </c>
      <c r="D1201" s="33">
        <v>1922</v>
      </c>
      <c r="E1201" s="33">
        <v>1071</v>
      </c>
      <c r="F1201" s="69">
        <v>5572320499</v>
      </c>
      <c r="G1201" s="33">
        <v>992</v>
      </c>
      <c r="H1201" s="69">
        <v>5161290323</v>
      </c>
      <c r="I1201" s="71"/>
    </row>
    <row r="1202" spans="1:9" x14ac:dyDescent="0.25">
      <c r="A1202" s="33" t="s">
        <v>5164</v>
      </c>
      <c r="B1202" s="33">
        <v>41506</v>
      </c>
      <c r="C1202" s="33">
        <f t="shared" si="18"/>
        <v>415</v>
      </c>
      <c r="D1202" s="33">
        <v>6603</v>
      </c>
      <c r="E1202" s="33">
        <v>4174</v>
      </c>
      <c r="F1202" s="69">
        <v>6321369075</v>
      </c>
      <c r="G1202" s="33">
        <v>4015</v>
      </c>
      <c r="H1202" s="69">
        <v>6080569438</v>
      </c>
      <c r="I1202" s="71"/>
    </row>
    <row r="1203" spans="1:9" x14ac:dyDescent="0.25">
      <c r="A1203" s="33" t="s">
        <v>5164</v>
      </c>
      <c r="B1203" s="33">
        <v>41507</v>
      </c>
      <c r="C1203" s="33">
        <f t="shared" si="18"/>
        <v>415</v>
      </c>
      <c r="D1203" s="33">
        <v>2671</v>
      </c>
      <c r="E1203" s="33">
        <v>1582</v>
      </c>
      <c r="F1203" s="69">
        <v>5922875328</v>
      </c>
      <c r="G1203" s="33">
        <v>1505</v>
      </c>
      <c r="H1203" s="69">
        <v>5634593785</v>
      </c>
      <c r="I1203" s="71"/>
    </row>
    <row r="1204" spans="1:9" x14ac:dyDescent="0.25">
      <c r="A1204" s="33" t="s">
        <v>5164</v>
      </c>
      <c r="B1204" s="33">
        <v>41508</v>
      </c>
      <c r="C1204" s="33">
        <f t="shared" si="18"/>
        <v>415</v>
      </c>
      <c r="D1204" s="33">
        <v>1235</v>
      </c>
      <c r="E1204" s="33">
        <v>585</v>
      </c>
      <c r="F1204" s="69">
        <v>4736842105</v>
      </c>
      <c r="G1204" s="33">
        <v>529</v>
      </c>
      <c r="H1204" s="69">
        <v>428340081</v>
      </c>
      <c r="I1204" s="71"/>
    </row>
    <row r="1205" spans="1:9" x14ac:dyDescent="0.25">
      <c r="A1205" s="33" t="s">
        <v>5164</v>
      </c>
      <c r="B1205" s="33">
        <v>41509</v>
      </c>
      <c r="C1205" s="33">
        <f t="shared" si="18"/>
        <v>415</v>
      </c>
      <c r="D1205" s="33">
        <v>1588</v>
      </c>
      <c r="E1205" s="33">
        <v>958</v>
      </c>
      <c r="F1205" s="69">
        <v>6032745592</v>
      </c>
      <c r="G1205" s="33">
        <v>913</v>
      </c>
      <c r="H1205" s="69">
        <v>5749370277</v>
      </c>
      <c r="I1205" s="71"/>
    </row>
    <row r="1206" spans="1:9" x14ac:dyDescent="0.25">
      <c r="A1206" s="33" t="s">
        <v>5164</v>
      </c>
      <c r="B1206" s="33">
        <v>41510</v>
      </c>
      <c r="C1206" s="33">
        <f t="shared" si="18"/>
        <v>415</v>
      </c>
      <c r="D1206" s="33">
        <v>1635</v>
      </c>
      <c r="E1206" s="33">
        <v>787</v>
      </c>
      <c r="F1206" s="69">
        <v>4813455657</v>
      </c>
      <c r="G1206" s="33">
        <v>755</v>
      </c>
      <c r="H1206" s="69">
        <v>4617737003</v>
      </c>
      <c r="I1206" s="71"/>
    </row>
    <row r="1207" spans="1:9" x14ac:dyDescent="0.25">
      <c r="A1207" s="33" t="s">
        <v>5164</v>
      </c>
      <c r="B1207" s="33">
        <v>41511</v>
      </c>
      <c r="C1207" s="33">
        <f t="shared" si="18"/>
        <v>415</v>
      </c>
      <c r="D1207" s="33">
        <v>2316</v>
      </c>
      <c r="E1207" s="33">
        <v>1453</v>
      </c>
      <c r="F1207" s="69">
        <v>6273747841</v>
      </c>
      <c r="G1207" s="33">
        <v>1377</v>
      </c>
      <c r="H1207" s="69">
        <v>5945595855</v>
      </c>
      <c r="I1207" s="71"/>
    </row>
    <row r="1208" spans="1:9" x14ac:dyDescent="0.25">
      <c r="A1208" s="33" t="s">
        <v>5164</v>
      </c>
      <c r="B1208" s="33">
        <v>41512</v>
      </c>
      <c r="C1208" s="33">
        <f t="shared" si="18"/>
        <v>415</v>
      </c>
      <c r="D1208" s="33">
        <v>1707</v>
      </c>
      <c r="E1208" s="33">
        <v>1011</v>
      </c>
      <c r="F1208" s="69">
        <v>5922671353</v>
      </c>
      <c r="G1208" s="33">
        <v>936</v>
      </c>
      <c r="H1208" s="69">
        <v>5483304042</v>
      </c>
      <c r="I1208" s="71"/>
    </row>
    <row r="1209" spans="1:9" x14ac:dyDescent="0.25">
      <c r="A1209" s="33" t="s">
        <v>5164</v>
      </c>
      <c r="B1209" s="33">
        <v>41513</v>
      </c>
      <c r="C1209" s="33">
        <f t="shared" si="18"/>
        <v>415</v>
      </c>
      <c r="D1209" s="33">
        <v>1445</v>
      </c>
      <c r="E1209" s="33">
        <v>904</v>
      </c>
      <c r="F1209" s="69">
        <v>6256055363</v>
      </c>
      <c r="G1209" s="33">
        <v>853</v>
      </c>
      <c r="H1209" s="69">
        <v>5903114187</v>
      </c>
      <c r="I1209" s="71"/>
    </row>
    <row r="1210" spans="1:9" x14ac:dyDescent="0.25">
      <c r="A1210" s="33" t="s">
        <v>5164</v>
      </c>
      <c r="B1210" s="33">
        <v>41514</v>
      </c>
      <c r="C1210" s="33">
        <f t="shared" si="18"/>
        <v>415</v>
      </c>
      <c r="D1210" s="33">
        <v>3084</v>
      </c>
      <c r="E1210" s="33">
        <v>1921</v>
      </c>
      <c r="F1210" s="69">
        <v>6228923476</v>
      </c>
      <c r="G1210" s="33">
        <v>1835</v>
      </c>
      <c r="H1210" s="69">
        <v>5950064851</v>
      </c>
      <c r="I1210" s="71"/>
    </row>
    <row r="1211" spans="1:9" x14ac:dyDescent="0.25">
      <c r="A1211" s="33" t="s">
        <v>5164</v>
      </c>
      <c r="B1211" s="33">
        <v>41515</v>
      </c>
      <c r="C1211" s="33">
        <f t="shared" si="18"/>
        <v>415</v>
      </c>
      <c r="D1211" s="33">
        <v>1280</v>
      </c>
      <c r="E1211" s="33">
        <v>778</v>
      </c>
      <c r="F1211" s="69">
        <v>6078125</v>
      </c>
      <c r="G1211" s="33">
        <v>715</v>
      </c>
      <c r="H1211" s="69">
        <v>55859375</v>
      </c>
      <c r="I1211" s="71"/>
    </row>
    <row r="1212" spans="1:9" x14ac:dyDescent="0.25">
      <c r="A1212" s="33" t="s">
        <v>5164</v>
      </c>
      <c r="B1212" s="33">
        <v>41516</v>
      </c>
      <c r="C1212" s="33">
        <f t="shared" si="18"/>
        <v>415</v>
      </c>
      <c r="D1212" s="33">
        <v>9413</v>
      </c>
      <c r="E1212" s="33">
        <v>5872</v>
      </c>
      <c r="F1212" s="69">
        <v>6238181239</v>
      </c>
      <c r="G1212" s="33">
        <v>5617</v>
      </c>
      <c r="H1212" s="69">
        <v>5967279295</v>
      </c>
      <c r="I1212" s="71"/>
    </row>
    <row r="1213" spans="1:9" x14ac:dyDescent="0.25">
      <c r="A1213" s="33" t="s">
        <v>5164</v>
      </c>
      <c r="B1213" s="33">
        <v>41517</v>
      </c>
      <c r="C1213" s="33">
        <f t="shared" si="18"/>
        <v>415</v>
      </c>
      <c r="D1213" s="33">
        <v>3370</v>
      </c>
      <c r="E1213" s="33">
        <v>2005</v>
      </c>
      <c r="F1213" s="69">
        <v>5949554896</v>
      </c>
      <c r="G1213" s="33">
        <v>1895</v>
      </c>
      <c r="H1213" s="69">
        <v>5623145401</v>
      </c>
      <c r="I1213" s="71"/>
    </row>
    <row r="1214" spans="1:9" x14ac:dyDescent="0.25">
      <c r="A1214" s="33" t="s">
        <v>5164</v>
      </c>
      <c r="B1214" s="33">
        <v>41518</v>
      </c>
      <c r="C1214" s="33">
        <f t="shared" si="18"/>
        <v>415</v>
      </c>
      <c r="D1214" s="33">
        <v>2238</v>
      </c>
      <c r="E1214" s="33">
        <v>1398</v>
      </c>
      <c r="F1214" s="69">
        <v>6246648794</v>
      </c>
      <c r="G1214" s="33">
        <v>1338</v>
      </c>
      <c r="H1214" s="69">
        <v>5978552279</v>
      </c>
      <c r="I1214" s="71"/>
    </row>
    <row r="1215" spans="1:9" x14ac:dyDescent="0.25">
      <c r="A1215" s="33" t="s">
        <v>5164</v>
      </c>
      <c r="B1215" s="33">
        <v>41521</v>
      </c>
      <c r="C1215" s="33">
        <f t="shared" si="18"/>
        <v>415</v>
      </c>
      <c r="D1215" s="33">
        <v>3202</v>
      </c>
      <c r="E1215" s="33">
        <v>2091</v>
      </c>
      <c r="F1215" s="69">
        <v>6530293567</v>
      </c>
      <c r="G1215" s="33">
        <v>2011</v>
      </c>
      <c r="H1215" s="69">
        <v>6280449719</v>
      </c>
      <c r="I1215" s="71"/>
    </row>
    <row r="1216" spans="1:9" x14ac:dyDescent="0.25">
      <c r="A1216" s="33" t="s">
        <v>5164</v>
      </c>
      <c r="B1216" s="33">
        <v>41522</v>
      </c>
      <c r="C1216" s="33">
        <f t="shared" si="18"/>
        <v>415</v>
      </c>
      <c r="D1216" s="33">
        <v>4068</v>
      </c>
      <c r="E1216" s="33">
        <v>2613</v>
      </c>
      <c r="F1216" s="69">
        <v>6423303835</v>
      </c>
      <c r="G1216" s="33">
        <v>2435</v>
      </c>
      <c r="H1216" s="69">
        <v>598574238</v>
      </c>
      <c r="I1216" s="71"/>
    </row>
    <row r="1217" spans="1:9" x14ac:dyDescent="0.25">
      <c r="A1217" s="33" t="s">
        <v>5164</v>
      </c>
      <c r="B1217" s="33">
        <v>41601</v>
      </c>
      <c r="C1217" s="33">
        <f t="shared" si="18"/>
        <v>416</v>
      </c>
      <c r="D1217" s="33">
        <v>4214</v>
      </c>
      <c r="E1217" s="33">
        <v>2380</v>
      </c>
      <c r="F1217" s="69">
        <v>5647840532</v>
      </c>
      <c r="G1217" s="33">
        <v>2285</v>
      </c>
      <c r="H1217" s="69">
        <v>5422401519</v>
      </c>
      <c r="I1217" s="71"/>
    </row>
    <row r="1218" spans="1:9" x14ac:dyDescent="0.25">
      <c r="A1218" s="33" t="s">
        <v>5164</v>
      </c>
      <c r="B1218" s="33">
        <v>41602</v>
      </c>
      <c r="C1218" s="33">
        <f t="shared" si="18"/>
        <v>416</v>
      </c>
      <c r="D1218" s="33">
        <v>4633</v>
      </c>
      <c r="E1218" s="33">
        <v>3008</v>
      </c>
      <c r="F1218" s="69">
        <v>6492553421</v>
      </c>
      <c r="G1218" s="33">
        <v>2890</v>
      </c>
      <c r="H1218" s="69">
        <v>6237858839</v>
      </c>
      <c r="I1218" s="71"/>
    </row>
    <row r="1219" spans="1:9" x14ac:dyDescent="0.25">
      <c r="A1219" s="33" t="s">
        <v>5164</v>
      </c>
      <c r="B1219" s="33">
        <v>41603</v>
      </c>
      <c r="C1219" s="33">
        <f t="shared" si="18"/>
        <v>416</v>
      </c>
      <c r="D1219" s="33">
        <v>4270</v>
      </c>
      <c r="E1219" s="33">
        <v>2581</v>
      </c>
      <c r="F1219" s="69">
        <v>6044496487</v>
      </c>
      <c r="G1219" s="33">
        <v>2430</v>
      </c>
      <c r="H1219" s="69">
        <v>5690866511</v>
      </c>
      <c r="I1219" s="71"/>
    </row>
    <row r="1220" spans="1:9" x14ac:dyDescent="0.25">
      <c r="A1220" s="33" t="s">
        <v>5164</v>
      </c>
      <c r="B1220" s="33">
        <v>41604</v>
      </c>
      <c r="C1220" s="33">
        <f t="shared" si="18"/>
        <v>416</v>
      </c>
      <c r="D1220" s="33">
        <v>2101</v>
      </c>
      <c r="E1220" s="33">
        <v>1287</v>
      </c>
      <c r="F1220" s="69">
        <v>612565445</v>
      </c>
      <c r="G1220" s="33">
        <v>1198</v>
      </c>
      <c r="H1220" s="69">
        <v>5702046644</v>
      </c>
      <c r="I1220" s="71"/>
    </row>
    <row r="1221" spans="1:9" x14ac:dyDescent="0.25">
      <c r="A1221" s="33" t="s">
        <v>5164</v>
      </c>
      <c r="B1221" s="33">
        <v>41605</v>
      </c>
      <c r="C1221" s="33">
        <f t="shared" si="18"/>
        <v>416</v>
      </c>
      <c r="D1221" s="33">
        <v>8859</v>
      </c>
      <c r="E1221" s="33">
        <v>5902</v>
      </c>
      <c r="F1221" s="69">
        <v>6662151484</v>
      </c>
      <c r="G1221" s="33">
        <v>5614</v>
      </c>
      <c r="H1221" s="69">
        <v>6337058359</v>
      </c>
      <c r="I1221" s="71"/>
    </row>
    <row r="1222" spans="1:9" x14ac:dyDescent="0.25">
      <c r="A1222" s="33" t="s">
        <v>5164</v>
      </c>
      <c r="B1222" s="33">
        <v>41606</v>
      </c>
      <c r="C1222" s="33">
        <f t="shared" ref="C1222:C1285" si="19">ROUNDDOWN(B1222/100,0)</f>
        <v>416</v>
      </c>
      <c r="D1222" s="33">
        <v>5361</v>
      </c>
      <c r="E1222" s="33">
        <v>3667</v>
      </c>
      <c r="F1222" s="69">
        <v>6840141765</v>
      </c>
      <c r="G1222" s="33">
        <v>3485</v>
      </c>
      <c r="H1222" s="69">
        <v>6500652863</v>
      </c>
      <c r="I1222" s="71"/>
    </row>
    <row r="1223" spans="1:9" x14ac:dyDescent="0.25">
      <c r="A1223" s="33" t="s">
        <v>5164</v>
      </c>
      <c r="B1223" s="33">
        <v>41607</v>
      </c>
      <c r="C1223" s="33">
        <f t="shared" si="19"/>
        <v>416</v>
      </c>
      <c r="D1223" s="33">
        <v>6625</v>
      </c>
      <c r="E1223" s="33">
        <v>4560</v>
      </c>
      <c r="F1223" s="69">
        <v>6883018868</v>
      </c>
      <c r="G1223" s="33">
        <v>4359</v>
      </c>
      <c r="H1223" s="69">
        <v>6579622642</v>
      </c>
      <c r="I1223" s="71"/>
    </row>
    <row r="1224" spans="1:9" x14ac:dyDescent="0.25">
      <c r="A1224" s="33" t="s">
        <v>5164</v>
      </c>
      <c r="B1224" s="33">
        <v>41608</v>
      </c>
      <c r="C1224" s="33">
        <f t="shared" si="19"/>
        <v>416</v>
      </c>
      <c r="D1224" s="33">
        <v>797</v>
      </c>
      <c r="E1224" s="33">
        <v>604</v>
      </c>
      <c r="F1224" s="69">
        <v>7578419072</v>
      </c>
      <c r="G1224" s="33">
        <v>569</v>
      </c>
      <c r="H1224" s="69">
        <v>7139272271</v>
      </c>
      <c r="I1224" s="71"/>
    </row>
    <row r="1225" spans="1:9" x14ac:dyDescent="0.25">
      <c r="A1225" s="33" t="s">
        <v>5164</v>
      </c>
      <c r="B1225" s="33">
        <v>41609</v>
      </c>
      <c r="C1225" s="33">
        <f t="shared" si="19"/>
        <v>416</v>
      </c>
      <c r="D1225" s="33">
        <v>5100</v>
      </c>
      <c r="E1225" s="33">
        <v>3534</v>
      </c>
      <c r="F1225" s="69">
        <v>6929411765</v>
      </c>
      <c r="G1225" s="33">
        <v>3339</v>
      </c>
      <c r="H1225" s="69">
        <v>6547058824</v>
      </c>
      <c r="I1225" s="71"/>
    </row>
    <row r="1226" spans="1:9" x14ac:dyDescent="0.25">
      <c r="A1226" s="33" t="s">
        <v>5164</v>
      </c>
      <c r="B1226" s="33">
        <v>41610</v>
      </c>
      <c r="C1226" s="33">
        <f t="shared" si="19"/>
        <v>416</v>
      </c>
      <c r="D1226" s="33">
        <v>921</v>
      </c>
      <c r="E1226" s="33">
        <v>578</v>
      </c>
      <c r="F1226" s="69">
        <v>6275787188</v>
      </c>
      <c r="G1226" s="33">
        <v>552</v>
      </c>
      <c r="H1226" s="69">
        <v>5993485342</v>
      </c>
      <c r="I1226" s="71"/>
    </row>
    <row r="1227" spans="1:9" x14ac:dyDescent="0.25">
      <c r="A1227" s="33" t="s">
        <v>5164</v>
      </c>
      <c r="B1227" s="33">
        <v>41611</v>
      </c>
      <c r="C1227" s="33">
        <f t="shared" si="19"/>
        <v>416</v>
      </c>
      <c r="D1227" s="33">
        <v>2349</v>
      </c>
      <c r="E1227" s="33">
        <v>1526</v>
      </c>
      <c r="F1227" s="69">
        <v>6496381439</v>
      </c>
      <c r="G1227" s="33">
        <v>1457</v>
      </c>
      <c r="H1227" s="69">
        <v>6202639421</v>
      </c>
      <c r="I1227" s="71"/>
    </row>
    <row r="1228" spans="1:9" x14ac:dyDescent="0.25">
      <c r="A1228" s="33" t="s">
        <v>5164</v>
      </c>
      <c r="B1228" s="33">
        <v>41612</v>
      </c>
      <c r="C1228" s="33">
        <f t="shared" si="19"/>
        <v>416</v>
      </c>
      <c r="D1228" s="33">
        <v>2675</v>
      </c>
      <c r="E1228" s="33">
        <v>1535</v>
      </c>
      <c r="F1228" s="69">
        <v>5738317757</v>
      </c>
      <c r="G1228" s="33">
        <v>1462</v>
      </c>
      <c r="H1228" s="69">
        <v>5465420561</v>
      </c>
      <c r="I1228" s="71"/>
    </row>
    <row r="1229" spans="1:9" x14ac:dyDescent="0.25">
      <c r="A1229" s="33" t="s">
        <v>5164</v>
      </c>
      <c r="B1229" s="33">
        <v>41613</v>
      </c>
      <c r="C1229" s="33">
        <f t="shared" si="19"/>
        <v>416</v>
      </c>
      <c r="D1229" s="33">
        <v>2187</v>
      </c>
      <c r="E1229" s="33">
        <v>1393</v>
      </c>
      <c r="F1229" s="69">
        <v>6369455876</v>
      </c>
      <c r="G1229" s="33">
        <v>1339</v>
      </c>
      <c r="H1229" s="69">
        <v>6122542295</v>
      </c>
      <c r="I1229" s="71"/>
    </row>
    <row r="1230" spans="1:9" x14ac:dyDescent="0.25">
      <c r="A1230" s="33" t="s">
        <v>5164</v>
      </c>
      <c r="B1230" s="33">
        <v>41614</v>
      </c>
      <c r="C1230" s="33">
        <f t="shared" si="19"/>
        <v>416</v>
      </c>
      <c r="D1230" s="33">
        <v>2787</v>
      </c>
      <c r="E1230" s="33">
        <v>1986</v>
      </c>
      <c r="F1230" s="69">
        <v>7125941873</v>
      </c>
      <c r="G1230" s="33">
        <v>1915</v>
      </c>
      <c r="H1230" s="69">
        <v>6871187657</v>
      </c>
      <c r="I1230" s="71"/>
    </row>
    <row r="1231" spans="1:9" x14ac:dyDescent="0.25">
      <c r="A1231" s="33" t="s">
        <v>5164</v>
      </c>
      <c r="B1231" s="33">
        <v>41615</v>
      </c>
      <c r="C1231" s="33">
        <f t="shared" si="19"/>
        <v>416</v>
      </c>
      <c r="D1231" s="33">
        <v>3168</v>
      </c>
      <c r="E1231" s="33">
        <v>1836</v>
      </c>
      <c r="F1231" s="69">
        <v>5795454545</v>
      </c>
      <c r="G1231" s="33">
        <v>1699</v>
      </c>
      <c r="H1231" s="69">
        <v>5363005051</v>
      </c>
      <c r="I1231" s="71"/>
    </row>
    <row r="1232" spans="1:9" x14ac:dyDescent="0.25">
      <c r="A1232" s="33" t="s">
        <v>5164</v>
      </c>
      <c r="B1232" s="33">
        <v>41616</v>
      </c>
      <c r="C1232" s="33">
        <f t="shared" si="19"/>
        <v>416</v>
      </c>
      <c r="D1232" s="33">
        <v>564</v>
      </c>
      <c r="E1232" s="33">
        <v>353</v>
      </c>
      <c r="F1232" s="69">
        <v>6258865248</v>
      </c>
      <c r="G1232" s="33">
        <v>335</v>
      </c>
      <c r="H1232" s="69">
        <v>5939716312</v>
      </c>
      <c r="I1232" s="71"/>
    </row>
    <row r="1233" spans="1:9" x14ac:dyDescent="0.25">
      <c r="A1233" s="33" t="s">
        <v>5164</v>
      </c>
      <c r="B1233" s="33">
        <v>41617</v>
      </c>
      <c r="C1233" s="33">
        <f t="shared" si="19"/>
        <v>416</v>
      </c>
      <c r="D1233" s="33">
        <v>4764</v>
      </c>
      <c r="E1233" s="33">
        <v>3411</v>
      </c>
      <c r="F1233" s="69">
        <v>7159949622</v>
      </c>
      <c r="G1233" s="33">
        <v>3254</v>
      </c>
      <c r="H1233" s="69">
        <v>6830394626</v>
      </c>
      <c r="I1233" s="71"/>
    </row>
    <row r="1234" spans="1:9" x14ac:dyDescent="0.25">
      <c r="A1234" s="33" t="s">
        <v>5164</v>
      </c>
      <c r="B1234" s="33">
        <v>41618</v>
      </c>
      <c r="C1234" s="33">
        <f t="shared" si="19"/>
        <v>416</v>
      </c>
      <c r="D1234" s="33">
        <v>4531</v>
      </c>
      <c r="E1234" s="33">
        <v>3348</v>
      </c>
      <c r="F1234" s="69">
        <v>738909733</v>
      </c>
      <c r="G1234" s="33">
        <v>3250</v>
      </c>
      <c r="H1234" s="69">
        <v>7172809534</v>
      </c>
      <c r="I1234" s="71"/>
    </row>
    <row r="1235" spans="1:9" x14ac:dyDescent="0.25">
      <c r="A1235" s="33" t="s">
        <v>5164</v>
      </c>
      <c r="B1235" s="33">
        <v>41619</v>
      </c>
      <c r="C1235" s="33">
        <f t="shared" si="19"/>
        <v>416</v>
      </c>
      <c r="D1235" s="33">
        <v>1321</v>
      </c>
      <c r="E1235" s="33">
        <v>871</v>
      </c>
      <c r="F1235" s="69">
        <v>659348978</v>
      </c>
      <c r="G1235" s="33">
        <v>829</v>
      </c>
      <c r="H1235" s="69">
        <v>6275548827</v>
      </c>
      <c r="I1235" s="71"/>
    </row>
    <row r="1236" spans="1:9" x14ac:dyDescent="0.25">
      <c r="A1236" s="33" t="s">
        <v>5164</v>
      </c>
      <c r="B1236" s="33">
        <v>41620</v>
      </c>
      <c r="C1236" s="33">
        <f t="shared" si="19"/>
        <v>416</v>
      </c>
      <c r="D1236" s="33">
        <v>1489</v>
      </c>
      <c r="E1236" s="33">
        <v>895</v>
      </c>
      <c r="F1236" s="69">
        <v>6010745467</v>
      </c>
      <c r="G1236" s="33">
        <v>861</v>
      </c>
      <c r="H1236" s="69">
        <v>5782404298</v>
      </c>
      <c r="I1236" s="71"/>
    </row>
    <row r="1237" spans="1:9" x14ac:dyDescent="0.25">
      <c r="A1237" s="33" t="s">
        <v>5164</v>
      </c>
      <c r="B1237" s="33">
        <v>41621</v>
      </c>
      <c r="C1237" s="33">
        <f t="shared" si="19"/>
        <v>416</v>
      </c>
      <c r="D1237" s="33">
        <v>1315</v>
      </c>
      <c r="E1237" s="33">
        <v>900</v>
      </c>
      <c r="F1237" s="69">
        <v>6844106464</v>
      </c>
      <c r="G1237" s="33">
        <v>863</v>
      </c>
      <c r="H1237" s="69">
        <v>6562737643</v>
      </c>
      <c r="I1237" s="71"/>
    </row>
    <row r="1238" spans="1:9" x14ac:dyDescent="0.25">
      <c r="A1238" s="33" t="s">
        <v>5164</v>
      </c>
      <c r="B1238" s="33">
        <v>41622</v>
      </c>
      <c r="C1238" s="33">
        <f t="shared" si="19"/>
        <v>416</v>
      </c>
      <c r="D1238" s="33">
        <v>1581</v>
      </c>
      <c r="E1238" s="33">
        <v>995</v>
      </c>
      <c r="F1238" s="69">
        <v>6293485136</v>
      </c>
      <c r="G1238" s="33">
        <v>938</v>
      </c>
      <c r="H1238" s="69">
        <v>5932953827</v>
      </c>
      <c r="I1238" s="71"/>
    </row>
    <row r="1239" spans="1:9" x14ac:dyDescent="0.25">
      <c r="A1239" s="33" t="s">
        <v>5164</v>
      </c>
      <c r="B1239" s="33">
        <v>41623</v>
      </c>
      <c r="C1239" s="33">
        <f t="shared" si="19"/>
        <v>416</v>
      </c>
      <c r="D1239" s="33">
        <v>1060</v>
      </c>
      <c r="E1239" s="33">
        <v>643</v>
      </c>
      <c r="F1239" s="69">
        <v>6066037736</v>
      </c>
      <c r="G1239" s="33">
        <v>612</v>
      </c>
      <c r="H1239" s="69">
        <v>5773584906</v>
      </c>
      <c r="I1239" s="71"/>
    </row>
    <row r="1240" spans="1:9" x14ac:dyDescent="0.25">
      <c r="A1240" s="33" t="s">
        <v>5164</v>
      </c>
      <c r="B1240" s="33">
        <v>41624</v>
      </c>
      <c r="C1240" s="33">
        <f t="shared" si="19"/>
        <v>416</v>
      </c>
      <c r="D1240" s="33">
        <v>4934</v>
      </c>
      <c r="E1240" s="33">
        <v>3272</v>
      </c>
      <c r="F1240" s="69">
        <v>6631536279</v>
      </c>
      <c r="G1240" s="33">
        <v>3151</v>
      </c>
      <c r="H1240" s="69">
        <v>6386299149</v>
      </c>
      <c r="I1240" s="71"/>
    </row>
    <row r="1241" spans="1:9" x14ac:dyDescent="0.25">
      <c r="A1241" s="33" t="s">
        <v>5164</v>
      </c>
      <c r="B1241" s="33">
        <v>41626</v>
      </c>
      <c r="C1241" s="33">
        <f t="shared" si="19"/>
        <v>416</v>
      </c>
      <c r="D1241" s="33">
        <v>4214</v>
      </c>
      <c r="E1241" s="33">
        <v>3068</v>
      </c>
      <c r="F1241" s="69">
        <v>7280493593</v>
      </c>
      <c r="G1241" s="33">
        <v>2960</v>
      </c>
      <c r="H1241" s="69">
        <v>7024205031</v>
      </c>
      <c r="I1241" s="71"/>
    </row>
    <row r="1242" spans="1:9" x14ac:dyDescent="0.25">
      <c r="A1242" s="33" t="s">
        <v>5164</v>
      </c>
      <c r="B1242" s="33">
        <v>41627</v>
      </c>
      <c r="C1242" s="33">
        <f t="shared" si="19"/>
        <v>416</v>
      </c>
      <c r="D1242" s="33">
        <v>1745</v>
      </c>
      <c r="E1242" s="33">
        <v>1054</v>
      </c>
      <c r="F1242" s="69">
        <v>6040114613</v>
      </c>
      <c r="G1242" s="33">
        <v>1007</v>
      </c>
      <c r="H1242" s="69">
        <v>5770773639</v>
      </c>
      <c r="I1242" s="71"/>
    </row>
    <row r="1243" spans="1:9" x14ac:dyDescent="0.25">
      <c r="A1243" s="33" t="s">
        <v>5164</v>
      </c>
      <c r="B1243" s="33">
        <v>41628</v>
      </c>
      <c r="C1243" s="33">
        <f t="shared" si="19"/>
        <v>416</v>
      </c>
      <c r="D1243" s="33">
        <v>2670</v>
      </c>
      <c r="E1243" s="33">
        <v>1489</v>
      </c>
      <c r="F1243" s="69">
        <v>5576779026</v>
      </c>
      <c r="G1243" s="33">
        <v>1358</v>
      </c>
      <c r="H1243" s="69">
        <v>5086142322</v>
      </c>
      <c r="I1243" s="71"/>
    </row>
    <row r="1244" spans="1:9" x14ac:dyDescent="0.25">
      <c r="A1244" s="33" t="s">
        <v>5164</v>
      </c>
      <c r="B1244" s="33">
        <v>41701</v>
      </c>
      <c r="C1244" s="33">
        <f t="shared" si="19"/>
        <v>417</v>
      </c>
      <c r="D1244" s="33">
        <v>3388</v>
      </c>
      <c r="E1244" s="33">
        <v>1946</v>
      </c>
      <c r="F1244" s="69">
        <v>5743801653</v>
      </c>
      <c r="G1244" s="33">
        <v>1796</v>
      </c>
      <c r="H1244" s="69">
        <v>5301062574</v>
      </c>
      <c r="I1244" s="71"/>
    </row>
    <row r="1245" spans="1:9" x14ac:dyDescent="0.25">
      <c r="A1245" s="33" t="s">
        <v>5164</v>
      </c>
      <c r="B1245" s="33">
        <v>41702</v>
      </c>
      <c r="C1245" s="33">
        <f t="shared" si="19"/>
        <v>417</v>
      </c>
      <c r="D1245" s="33">
        <v>1616</v>
      </c>
      <c r="E1245" s="33">
        <v>1050</v>
      </c>
      <c r="F1245" s="69">
        <v>6497524752</v>
      </c>
      <c r="G1245" s="33">
        <v>995</v>
      </c>
      <c r="H1245" s="69">
        <v>6157178218</v>
      </c>
      <c r="I1245" s="71"/>
    </row>
    <row r="1246" spans="1:9" x14ac:dyDescent="0.25">
      <c r="A1246" s="33" t="s">
        <v>5164</v>
      </c>
      <c r="B1246" s="33">
        <v>41703</v>
      </c>
      <c r="C1246" s="33">
        <f t="shared" si="19"/>
        <v>417</v>
      </c>
      <c r="D1246" s="33">
        <v>9101</v>
      </c>
      <c r="E1246" s="33">
        <v>4950</v>
      </c>
      <c r="F1246" s="69">
        <v>5438962751</v>
      </c>
      <c r="G1246" s="33">
        <v>4579</v>
      </c>
      <c r="H1246" s="69">
        <v>503131524</v>
      </c>
      <c r="I1246" s="71"/>
    </row>
    <row r="1247" spans="1:9" x14ac:dyDescent="0.25">
      <c r="A1247" s="33" t="s">
        <v>5164</v>
      </c>
      <c r="B1247" s="33">
        <v>41704</v>
      </c>
      <c r="C1247" s="33">
        <f t="shared" si="19"/>
        <v>417</v>
      </c>
      <c r="D1247" s="33">
        <v>1229</v>
      </c>
      <c r="E1247" s="33">
        <v>647</v>
      </c>
      <c r="F1247" s="69">
        <v>5264442636</v>
      </c>
      <c r="G1247" s="33">
        <v>610</v>
      </c>
      <c r="H1247" s="69">
        <v>4963384866</v>
      </c>
      <c r="I1247" s="71"/>
    </row>
    <row r="1248" spans="1:9" x14ac:dyDescent="0.25">
      <c r="A1248" s="33" t="s">
        <v>5164</v>
      </c>
      <c r="B1248" s="33">
        <v>41705</v>
      </c>
      <c r="C1248" s="33">
        <f t="shared" si="19"/>
        <v>417</v>
      </c>
      <c r="D1248" s="33">
        <v>1776</v>
      </c>
      <c r="E1248" s="33">
        <v>1027</v>
      </c>
      <c r="F1248" s="69">
        <v>5782657658</v>
      </c>
      <c r="G1248" s="33">
        <v>953</v>
      </c>
      <c r="H1248" s="69">
        <v>5365990991</v>
      </c>
      <c r="I1248" s="71"/>
    </row>
    <row r="1249" spans="1:9" x14ac:dyDescent="0.25">
      <c r="A1249" s="33" t="s">
        <v>5164</v>
      </c>
      <c r="B1249" s="33">
        <v>41706</v>
      </c>
      <c r="C1249" s="33">
        <f t="shared" si="19"/>
        <v>417</v>
      </c>
      <c r="D1249" s="33">
        <v>1070</v>
      </c>
      <c r="E1249" s="33">
        <v>626</v>
      </c>
      <c r="F1249" s="69">
        <v>585046729</v>
      </c>
      <c r="G1249" s="33">
        <v>575</v>
      </c>
      <c r="H1249" s="69">
        <v>5373831776</v>
      </c>
      <c r="I1249" s="71"/>
    </row>
    <row r="1250" spans="1:9" x14ac:dyDescent="0.25">
      <c r="A1250" s="33" t="s">
        <v>5164</v>
      </c>
      <c r="B1250" s="33">
        <v>41707</v>
      </c>
      <c r="C1250" s="33">
        <f t="shared" si="19"/>
        <v>417</v>
      </c>
      <c r="D1250" s="33">
        <v>1888</v>
      </c>
      <c r="E1250" s="33">
        <v>1075</v>
      </c>
      <c r="F1250" s="69">
        <v>5693855932</v>
      </c>
      <c r="G1250" s="33">
        <v>1019</v>
      </c>
      <c r="H1250" s="69">
        <v>5397245763</v>
      </c>
      <c r="I1250" s="71"/>
    </row>
    <row r="1251" spans="1:9" x14ac:dyDescent="0.25">
      <c r="A1251" s="33" t="s">
        <v>5164</v>
      </c>
      <c r="B1251" s="33">
        <v>41708</v>
      </c>
      <c r="C1251" s="33">
        <f t="shared" si="19"/>
        <v>417</v>
      </c>
      <c r="D1251" s="33">
        <v>969</v>
      </c>
      <c r="E1251" s="33">
        <v>519</v>
      </c>
      <c r="F1251" s="69">
        <v>5356037152</v>
      </c>
      <c r="G1251" s="33">
        <v>482</v>
      </c>
      <c r="H1251" s="69">
        <v>4974200206</v>
      </c>
      <c r="I1251" s="71"/>
    </row>
    <row r="1252" spans="1:9" x14ac:dyDescent="0.25">
      <c r="A1252" s="33" t="s">
        <v>5164</v>
      </c>
      <c r="B1252" s="33">
        <v>41709</v>
      </c>
      <c r="C1252" s="33">
        <f t="shared" si="19"/>
        <v>417</v>
      </c>
      <c r="D1252" s="33">
        <v>4884</v>
      </c>
      <c r="E1252" s="33">
        <v>2827</v>
      </c>
      <c r="F1252" s="69">
        <v>5788288288</v>
      </c>
      <c r="G1252" s="33">
        <v>2660</v>
      </c>
      <c r="H1252" s="69">
        <v>5446355446</v>
      </c>
      <c r="I1252" s="71"/>
    </row>
    <row r="1253" spans="1:9" x14ac:dyDescent="0.25">
      <c r="A1253" s="33" t="s">
        <v>5164</v>
      </c>
      <c r="B1253" s="33">
        <v>41710</v>
      </c>
      <c r="C1253" s="33">
        <f t="shared" si="19"/>
        <v>417</v>
      </c>
      <c r="D1253" s="33">
        <v>3757</v>
      </c>
      <c r="E1253" s="33">
        <v>2036</v>
      </c>
      <c r="F1253" s="69">
        <v>5419217461</v>
      </c>
      <c r="G1253" s="33">
        <v>1922</v>
      </c>
      <c r="H1253" s="69">
        <v>511578387</v>
      </c>
      <c r="I1253" s="71"/>
    </row>
    <row r="1254" spans="1:9" x14ac:dyDescent="0.25">
      <c r="A1254" s="33" t="s">
        <v>5164</v>
      </c>
      <c r="B1254" s="33">
        <v>41711</v>
      </c>
      <c r="C1254" s="33">
        <f t="shared" si="19"/>
        <v>417</v>
      </c>
      <c r="D1254" s="33">
        <v>2961</v>
      </c>
      <c r="E1254" s="33">
        <v>1777</v>
      </c>
      <c r="F1254" s="69">
        <v>6001350895</v>
      </c>
      <c r="G1254" s="33">
        <v>1676</v>
      </c>
      <c r="H1254" s="69">
        <v>5660249916</v>
      </c>
      <c r="I1254" s="71"/>
    </row>
    <row r="1255" spans="1:9" x14ac:dyDescent="0.25">
      <c r="A1255" s="33" t="s">
        <v>5164</v>
      </c>
      <c r="B1255" s="33">
        <v>41712</v>
      </c>
      <c r="C1255" s="33">
        <f t="shared" si="19"/>
        <v>417</v>
      </c>
      <c r="D1255" s="33">
        <v>1215</v>
      </c>
      <c r="E1255" s="33">
        <v>633</v>
      </c>
      <c r="F1255" s="69">
        <v>5209876543</v>
      </c>
      <c r="G1255" s="33">
        <v>608</v>
      </c>
      <c r="H1255" s="69">
        <v>5004115226</v>
      </c>
      <c r="I1255" s="71"/>
    </row>
    <row r="1256" spans="1:9" x14ac:dyDescent="0.25">
      <c r="A1256" s="33" t="s">
        <v>5164</v>
      </c>
      <c r="B1256" s="33">
        <v>41713</v>
      </c>
      <c r="C1256" s="33">
        <f t="shared" si="19"/>
        <v>417</v>
      </c>
      <c r="D1256" s="33">
        <v>5224</v>
      </c>
      <c r="E1256" s="33">
        <v>3144</v>
      </c>
      <c r="F1256" s="69">
        <v>6018376723</v>
      </c>
      <c r="G1256" s="33">
        <v>2955</v>
      </c>
      <c r="H1256" s="69">
        <v>5656584992</v>
      </c>
      <c r="I1256" s="71"/>
    </row>
    <row r="1257" spans="1:9" x14ac:dyDescent="0.25">
      <c r="A1257" s="33" t="s">
        <v>5164</v>
      </c>
      <c r="B1257" s="33">
        <v>41714</v>
      </c>
      <c r="C1257" s="33">
        <f t="shared" si="19"/>
        <v>417</v>
      </c>
      <c r="D1257" s="33">
        <v>789</v>
      </c>
      <c r="E1257" s="33">
        <v>468</v>
      </c>
      <c r="F1257" s="69">
        <v>5931558935</v>
      </c>
      <c r="G1257" s="33">
        <v>427</v>
      </c>
      <c r="H1257" s="69">
        <v>5411913815</v>
      </c>
      <c r="I1257" s="71"/>
    </row>
    <row r="1258" spans="1:9" x14ac:dyDescent="0.25">
      <c r="A1258" s="33" t="s">
        <v>5164</v>
      </c>
      <c r="B1258" s="33">
        <v>41715</v>
      </c>
      <c r="C1258" s="33">
        <f t="shared" si="19"/>
        <v>417</v>
      </c>
      <c r="D1258" s="33">
        <v>3934</v>
      </c>
      <c r="E1258" s="33">
        <v>2337</v>
      </c>
      <c r="F1258" s="69">
        <v>5940518556</v>
      </c>
      <c r="G1258" s="33">
        <v>2195</v>
      </c>
      <c r="H1258" s="69">
        <v>5579562786</v>
      </c>
      <c r="I1258" s="71"/>
    </row>
    <row r="1259" spans="1:9" x14ac:dyDescent="0.25">
      <c r="A1259" s="33" t="s">
        <v>5164</v>
      </c>
      <c r="B1259" s="33">
        <v>41716</v>
      </c>
      <c r="C1259" s="33">
        <f t="shared" si="19"/>
        <v>417</v>
      </c>
      <c r="D1259" s="33">
        <v>2640</v>
      </c>
      <c r="E1259" s="33">
        <v>1585</v>
      </c>
      <c r="F1259" s="69">
        <v>6003787879</v>
      </c>
      <c r="G1259" s="33">
        <v>1445</v>
      </c>
      <c r="H1259" s="69">
        <v>5473484848</v>
      </c>
      <c r="I1259" s="71"/>
    </row>
    <row r="1260" spans="1:9" x14ac:dyDescent="0.25">
      <c r="A1260" s="33" t="s">
        <v>5164</v>
      </c>
      <c r="B1260" s="33">
        <v>41717</v>
      </c>
      <c r="C1260" s="33">
        <f t="shared" si="19"/>
        <v>417</v>
      </c>
      <c r="D1260" s="33">
        <v>1132</v>
      </c>
      <c r="E1260" s="33">
        <v>628</v>
      </c>
      <c r="F1260" s="69">
        <v>554770318</v>
      </c>
      <c r="G1260" s="33">
        <v>587</v>
      </c>
      <c r="H1260" s="69">
        <v>5185512367</v>
      </c>
      <c r="I1260" s="71"/>
    </row>
    <row r="1261" spans="1:9" x14ac:dyDescent="0.25">
      <c r="A1261" s="33" t="s">
        <v>5164</v>
      </c>
      <c r="B1261" s="33">
        <v>41718</v>
      </c>
      <c r="C1261" s="33">
        <f t="shared" si="19"/>
        <v>417</v>
      </c>
      <c r="D1261" s="33">
        <v>1133</v>
      </c>
      <c r="E1261" s="33">
        <v>718</v>
      </c>
      <c r="F1261" s="69">
        <v>6337157988</v>
      </c>
      <c r="G1261" s="33">
        <v>668</v>
      </c>
      <c r="H1261" s="69">
        <v>5895851721</v>
      </c>
      <c r="I1261" s="71"/>
    </row>
    <row r="1262" spans="1:9" x14ac:dyDescent="0.25">
      <c r="A1262" s="33" t="s">
        <v>5164</v>
      </c>
      <c r="B1262" s="33">
        <v>41719</v>
      </c>
      <c r="C1262" s="33">
        <f t="shared" si="19"/>
        <v>417</v>
      </c>
      <c r="D1262" s="33">
        <v>1696</v>
      </c>
      <c r="E1262" s="33">
        <v>920</v>
      </c>
      <c r="F1262" s="69">
        <v>5424528302</v>
      </c>
      <c r="G1262" s="33">
        <v>841</v>
      </c>
      <c r="H1262" s="69">
        <v>4958726415</v>
      </c>
      <c r="I1262" s="71"/>
    </row>
    <row r="1263" spans="1:9" x14ac:dyDescent="0.25">
      <c r="A1263" s="33" t="s">
        <v>5164</v>
      </c>
      <c r="B1263" s="33">
        <v>41720</v>
      </c>
      <c r="C1263" s="33">
        <f t="shared" si="19"/>
        <v>417</v>
      </c>
      <c r="D1263" s="33">
        <v>1344</v>
      </c>
      <c r="E1263" s="33">
        <v>814</v>
      </c>
      <c r="F1263" s="69">
        <v>6056547619</v>
      </c>
      <c r="G1263" s="33">
        <v>761</v>
      </c>
      <c r="H1263" s="69">
        <v>5662202381</v>
      </c>
      <c r="I1263" s="71"/>
    </row>
    <row r="1264" spans="1:9" x14ac:dyDescent="0.25">
      <c r="A1264" s="33" t="s">
        <v>5164</v>
      </c>
      <c r="B1264" s="33">
        <v>41721</v>
      </c>
      <c r="C1264" s="33">
        <f t="shared" si="19"/>
        <v>417</v>
      </c>
      <c r="D1264" s="33">
        <v>1740</v>
      </c>
      <c r="E1264" s="33">
        <v>846</v>
      </c>
      <c r="F1264" s="69">
        <v>4862068966</v>
      </c>
      <c r="G1264" s="33">
        <v>801</v>
      </c>
      <c r="H1264" s="69">
        <v>4603448276</v>
      </c>
      <c r="I1264" s="71"/>
    </row>
    <row r="1265" spans="1:9" x14ac:dyDescent="0.25">
      <c r="A1265" s="33" t="s">
        <v>5164</v>
      </c>
      <c r="B1265" s="33">
        <v>41722</v>
      </c>
      <c r="C1265" s="33">
        <f t="shared" si="19"/>
        <v>417</v>
      </c>
      <c r="D1265" s="33">
        <v>3897</v>
      </c>
      <c r="E1265" s="33">
        <v>2140</v>
      </c>
      <c r="F1265" s="69">
        <v>5491403644</v>
      </c>
      <c r="G1265" s="33">
        <v>1989</v>
      </c>
      <c r="H1265" s="69">
        <v>5103926097</v>
      </c>
      <c r="I1265" s="71"/>
    </row>
    <row r="1266" spans="1:9" x14ac:dyDescent="0.25">
      <c r="A1266" s="33" t="s">
        <v>5164</v>
      </c>
      <c r="B1266" s="33">
        <v>41723</v>
      </c>
      <c r="C1266" s="33">
        <f t="shared" si="19"/>
        <v>417</v>
      </c>
      <c r="D1266" s="33">
        <v>1515</v>
      </c>
      <c r="E1266" s="33">
        <v>857</v>
      </c>
      <c r="F1266" s="69">
        <v>5656765677</v>
      </c>
      <c r="G1266" s="33">
        <v>794</v>
      </c>
      <c r="H1266" s="69">
        <v>5240924092</v>
      </c>
      <c r="I1266" s="71"/>
    </row>
    <row r="1267" spans="1:9" x14ac:dyDescent="0.25">
      <c r="A1267" s="33" t="s">
        <v>5164</v>
      </c>
      <c r="B1267" s="33">
        <v>41724</v>
      </c>
      <c r="C1267" s="33">
        <f t="shared" si="19"/>
        <v>417</v>
      </c>
      <c r="D1267" s="33">
        <v>631</v>
      </c>
      <c r="E1267" s="33">
        <v>382</v>
      </c>
      <c r="F1267" s="69">
        <v>6053882726</v>
      </c>
      <c r="G1267" s="33">
        <v>357</v>
      </c>
      <c r="H1267" s="69">
        <v>5657686212</v>
      </c>
      <c r="I1267" s="71"/>
    </row>
    <row r="1268" spans="1:9" x14ac:dyDescent="0.25">
      <c r="A1268" s="33" t="s">
        <v>5164</v>
      </c>
      <c r="B1268" s="33">
        <v>41725</v>
      </c>
      <c r="C1268" s="33">
        <f t="shared" si="19"/>
        <v>417</v>
      </c>
      <c r="D1268" s="33">
        <v>546</v>
      </c>
      <c r="E1268" s="33">
        <v>349</v>
      </c>
      <c r="F1268" s="69">
        <v>6391941392</v>
      </c>
      <c r="G1268" s="33">
        <v>327</v>
      </c>
      <c r="H1268" s="69">
        <v>5989010989</v>
      </c>
      <c r="I1268" s="71"/>
    </row>
    <row r="1269" spans="1:9" x14ac:dyDescent="0.25">
      <c r="A1269" s="33" t="s">
        <v>5164</v>
      </c>
      <c r="B1269" s="33">
        <v>41726</v>
      </c>
      <c r="C1269" s="33">
        <f t="shared" si="19"/>
        <v>417</v>
      </c>
      <c r="D1269" s="33">
        <v>2418</v>
      </c>
      <c r="E1269" s="33">
        <v>1222</v>
      </c>
      <c r="F1269" s="69">
        <v>5053763441</v>
      </c>
      <c r="G1269" s="33">
        <v>1135</v>
      </c>
      <c r="H1269" s="69">
        <v>4693961952</v>
      </c>
      <c r="I1269" s="71"/>
    </row>
    <row r="1270" spans="1:9" x14ac:dyDescent="0.25">
      <c r="A1270" s="33" t="s">
        <v>5164</v>
      </c>
      <c r="B1270" s="33">
        <v>41727</v>
      </c>
      <c r="C1270" s="33">
        <f t="shared" si="19"/>
        <v>417</v>
      </c>
      <c r="D1270" s="33">
        <v>1092</v>
      </c>
      <c r="E1270" s="33">
        <v>654</v>
      </c>
      <c r="F1270" s="69">
        <v>5989010989</v>
      </c>
      <c r="G1270" s="33">
        <v>607</v>
      </c>
      <c r="H1270" s="69">
        <v>5558608059</v>
      </c>
      <c r="I1270" s="71"/>
    </row>
    <row r="1271" spans="1:9" x14ac:dyDescent="0.25">
      <c r="A1271" s="33" t="s">
        <v>5164</v>
      </c>
      <c r="B1271" s="33">
        <v>41728</v>
      </c>
      <c r="C1271" s="33">
        <f t="shared" si="19"/>
        <v>417</v>
      </c>
      <c r="D1271" s="33">
        <v>622</v>
      </c>
      <c r="E1271" s="33">
        <v>356</v>
      </c>
      <c r="F1271" s="69">
        <v>5723472669</v>
      </c>
      <c r="G1271" s="33">
        <v>339</v>
      </c>
      <c r="H1271" s="69">
        <v>5450160772</v>
      </c>
      <c r="I1271" s="71"/>
    </row>
    <row r="1272" spans="1:9" x14ac:dyDescent="0.25">
      <c r="A1272" s="33" t="s">
        <v>5164</v>
      </c>
      <c r="B1272" s="33">
        <v>41729</v>
      </c>
      <c r="C1272" s="33">
        <f t="shared" si="19"/>
        <v>417</v>
      </c>
      <c r="D1272" s="33">
        <v>537</v>
      </c>
      <c r="E1272" s="33">
        <v>278</v>
      </c>
      <c r="F1272" s="69">
        <v>5176908752</v>
      </c>
      <c r="G1272" s="33">
        <v>262</v>
      </c>
      <c r="H1272" s="69">
        <v>4878957169</v>
      </c>
      <c r="I1272" s="71"/>
    </row>
    <row r="1273" spans="1:9" x14ac:dyDescent="0.25">
      <c r="A1273" s="33" t="s">
        <v>5164</v>
      </c>
      <c r="B1273" s="33">
        <v>41730</v>
      </c>
      <c r="C1273" s="33">
        <f t="shared" si="19"/>
        <v>417</v>
      </c>
      <c r="D1273" s="33">
        <v>1628</v>
      </c>
      <c r="E1273" s="33">
        <v>961</v>
      </c>
      <c r="F1273" s="69">
        <v>5902948403</v>
      </c>
      <c r="G1273" s="33">
        <v>908</v>
      </c>
      <c r="H1273" s="69">
        <v>5577395577</v>
      </c>
      <c r="I1273" s="71"/>
    </row>
    <row r="1274" spans="1:9" x14ac:dyDescent="0.25">
      <c r="A1274" s="33" t="s">
        <v>5164</v>
      </c>
      <c r="B1274" s="33">
        <v>41731</v>
      </c>
      <c r="C1274" s="33">
        <f t="shared" si="19"/>
        <v>417</v>
      </c>
      <c r="D1274" s="33">
        <v>6774</v>
      </c>
      <c r="E1274" s="33">
        <v>3896</v>
      </c>
      <c r="F1274" s="69">
        <v>5751402421</v>
      </c>
      <c r="G1274" s="33">
        <v>3656</v>
      </c>
      <c r="H1274" s="69">
        <v>5397106584</v>
      </c>
      <c r="I1274" s="71"/>
    </row>
    <row r="1275" spans="1:9" x14ac:dyDescent="0.25">
      <c r="A1275" s="33" t="s">
        <v>5164</v>
      </c>
      <c r="B1275" s="33">
        <v>41732</v>
      </c>
      <c r="C1275" s="33">
        <f t="shared" si="19"/>
        <v>417</v>
      </c>
      <c r="D1275" s="33">
        <v>2196</v>
      </c>
      <c r="E1275" s="33">
        <v>1313</v>
      </c>
      <c r="F1275" s="69">
        <v>5979052823</v>
      </c>
      <c r="G1275" s="33">
        <v>1230</v>
      </c>
      <c r="H1275" s="69">
        <v>5601092896</v>
      </c>
      <c r="I1275" s="71"/>
    </row>
    <row r="1276" spans="1:9" x14ac:dyDescent="0.25">
      <c r="A1276" s="33" t="s">
        <v>5164</v>
      </c>
      <c r="B1276" s="33">
        <v>41733</v>
      </c>
      <c r="C1276" s="33">
        <f t="shared" si="19"/>
        <v>417</v>
      </c>
      <c r="D1276" s="33">
        <v>296</v>
      </c>
      <c r="E1276" s="33">
        <v>160</v>
      </c>
      <c r="F1276" s="69">
        <v>5405405405</v>
      </c>
      <c r="G1276" s="33">
        <v>148</v>
      </c>
      <c r="H1276" s="33">
        <v>50</v>
      </c>
      <c r="I1276" s="71"/>
    </row>
    <row r="1277" spans="1:9" x14ac:dyDescent="0.25">
      <c r="A1277" s="33" t="s">
        <v>5164</v>
      </c>
      <c r="B1277" s="33">
        <v>41734</v>
      </c>
      <c r="C1277" s="33">
        <f t="shared" si="19"/>
        <v>417</v>
      </c>
      <c r="D1277" s="33">
        <v>4492</v>
      </c>
      <c r="E1277" s="33">
        <v>2452</v>
      </c>
      <c r="F1277" s="69">
        <v>5458593054</v>
      </c>
      <c r="G1277" s="33">
        <v>2265</v>
      </c>
      <c r="H1277" s="69">
        <v>5042297418</v>
      </c>
      <c r="I1277" s="71"/>
    </row>
    <row r="1278" spans="1:9" x14ac:dyDescent="0.25">
      <c r="A1278" s="33" t="s">
        <v>5164</v>
      </c>
      <c r="B1278" s="33">
        <v>41735</v>
      </c>
      <c r="C1278" s="33">
        <f t="shared" si="19"/>
        <v>417</v>
      </c>
      <c r="D1278" s="33">
        <v>2521</v>
      </c>
      <c r="E1278" s="33">
        <v>1455</v>
      </c>
      <c r="F1278" s="69">
        <v>5771519238</v>
      </c>
      <c r="G1278" s="33">
        <v>1389</v>
      </c>
      <c r="H1278" s="69">
        <v>5509718366</v>
      </c>
      <c r="I1278" s="71"/>
    </row>
    <row r="1279" spans="1:9" x14ac:dyDescent="0.25">
      <c r="A1279" s="33" t="s">
        <v>5164</v>
      </c>
      <c r="B1279" s="33">
        <v>41736</v>
      </c>
      <c r="C1279" s="33">
        <f t="shared" si="19"/>
        <v>417</v>
      </c>
      <c r="D1279" s="33">
        <v>1416</v>
      </c>
      <c r="E1279" s="33">
        <v>868</v>
      </c>
      <c r="F1279" s="69">
        <v>6129943503</v>
      </c>
      <c r="G1279" s="33">
        <v>817</v>
      </c>
      <c r="H1279" s="69">
        <v>5769774011</v>
      </c>
      <c r="I1279" s="71"/>
    </row>
    <row r="1280" spans="1:9" x14ac:dyDescent="0.25">
      <c r="A1280" s="33" t="s">
        <v>5164</v>
      </c>
      <c r="B1280" s="33">
        <v>41737</v>
      </c>
      <c r="C1280" s="33">
        <f t="shared" si="19"/>
        <v>417</v>
      </c>
      <c r="D1280" s="33">
        <v>3461</v>
      </c>
      <c r="E1280" s="33">
        <v>2245</v>
      </c>
      <c r="F1280" s="69">
        <v>6486564577</v>
      </c>
      <c r="G1280" s="33">
        <v>2117</v>
      </c>
      <c r="H1280" s="69">
        <v>6116729269</v>
      </c>
      <c r="I1280" s="71"/>
    </row>
    <row r="1281" spans="1:9" x14ac:dyDescent="0.25">
      <c r="A1281" s="33" t="s">
        <v>5164</v>
      </c>
      <c r="B1281" s="33">
        <v>41738</v>
      </c>
      <c r="C1281" s="33">
        <f t="shared" si="19"/>
        <v>417</v>
      </c>
      <c r="D1281" s="33">
        <v>4494</v>
      </c>
      <c r="E1281" s="33">
        <v>2511</v>
      </c>
      <c r="F1281" s="69">
        <v>5587449933</v>
      </c>
      <c r="G1281" s="33">
        <v>2353</v>
      </c>
      <c r="H1281" s="69">
        <v>5235870049</v>
      </c>
      <c r="I1281" s="71"/>
    </row>
    <row r="1282" spans="1:9" x14ac:dyDescent="0.25">
      <c r="A1282" s="33" t="s">
        <v>5164</v>
      </c>
      <c r="B1282" s="33">
        <v>41739</v>
      </c>
      <c r="C1282" s="33">
        <f t="shared" si="19"/>
        <v>417</v>
      </c>
      <c r="D1282" s="33">
        <v>5703</v>
      </c>
      <c r="E1282" s="33">
        <v>3742</v>
      </c>
      <c r="F1282" s="69">
        <v>6561458881</v>
      </c>
      <c r="G1282" s="33">
        <v>3524</v>
      </c>
      <c r="H1282" s="69">
        <v>6179203928</v>
      </c>
      <c r="I1282" s="71"/>
    </row>
    <row r="1283" spans="1:9" x14ac:dyDescent="0.25">
      <c r="A1283" s="33" t="s">
        <v>5164</v>
      </c>
      <c r="B1283" s="33">
        <v>41740</v>
      </c>
      <c r="C1283" s="33">
        <f t="shared" si="19"/>
        <v>417</v>
      </c>
      <c r="D1283" s="33">
        <v>904</v>
      </c>
      <c r="E1283" s="33">
        <v>588</v>
      </c>
      <c r="F1283" s="69">
        <v>6504424779</v>
      </c>
      <c r="G1283" s="33">
        <v>552</v>
      </c>
      <c r="H1283" s="69">
        <v>610619469</v>
      </c>
      <c r="I1283" s="71"/>
    </row>
    <row r="1284" spans="1:9" x14ac:dyDescent="0.25">
      <c r="A1284" s="33" t="s">
        <v>5164</v>
      </c>
      <c r="B1284" s="33">
        <v>41741</v>
      </c>
      <c r="C1284" s="33">
        <f t="shared" si="19"/>
        <v>417</v>
      </c>
      <c r="D1284" s="33">
        <v>1525</v>
      </c>
      <c r="E1284" s="33">
        <v>842</v>
      </c>
      <c r="F1284" s="69">
        <v>5521311475</v>
      </c>
      <c r="G1284" s="33">
        <v>778</v>
      </c>
      <c r="H1284" s="69">
        <v>5101639344</v>
      </c>
      <c r="I1284" s="71"/>
    </row>
    <row r="1285" spans="1:9" x14ac:dyDescent="0.25">
      <c r="A1285" s="33" t="s">
        <v>5164</v>
      </c>
      <c r="B1285" s="33">
        <v>41742</v>
      </c>
      <c r="C1285" s="33">
        <f t="shared" si="19"/>
        <v>417</v>
      </c>
      <c r="D1285" s="33">
        <v>4014</v>
      </c>
      <c r="E1285" s="33">
        <v>2259</v>
      </c>
      <c r="F1285" s="69">
        <v>5627802691</v>
      </c>
      <c r="G1285" s="33">
        <v>2142</v>
      </c>
      <c r="H1285" s="69">
        <v>533632287</v>
      </c>
      <c r="I1285" s="71"/>
    </row>
    <row r="1286" spans="1:9" x14ac:dyDescent="0.25">
      <c r="A1286" s="33" t="s">
        <v>5164</v>
      </c>
      <c r="B1286" s="33">
        <v>41743</v>
      </c>
      <c r="C1286" s="33">
        <f t="shared" ref="C1286:C1349" si="20">ROUNDDOWN(B1286/100,0)</f>
        <v>417</v>
      </c>
      <c r="D1286" s="33">
        <v>5916</v>
      </c>
      <c r="E1286" s="33">
        <v>3710</v>
      </c>
      <c r="F1286" s="69">
        <v>6271129141</v>
      </c>
      <c r="G1286" s="33">
        <v>3463</v>
      </c>
      <c r="H1286" s="69">
        <v>5853617309</v>
      </c>
      <c r="I1286" s="71"/>
    </row>
    <row r="1287" spans="1:9" x14ac:dyDescent="0.25">
      <c r="A1287" s="33" t="s">
        <v>5164</v>
      </c>
      <c r="B1287" s="33">
        <v>41744</v>
      </c>
      <c r="C1287" s="33">
        <f t="shared" si="20"/>
        <v>417</v>
      </c>
      <c r="D1287" s="33">
        <v>1487</v>
      </c>
      <c r="E1287" s="33">
        <v>895</v>
      </c>
      <c r="F1287" s="69">
        <v>6018829859</v>
      </c>
      <c r="G1287" s="33">
        <v>841</v>
      </c>
      <c r="H1287" s="69">
        <v>5655682582</v>
      </c>
      <c r="I1287" s="71"/>
    </row>
    <row r="1288" spans="1:9" x14ac:dyDescent="0.25">
      <c r="A1288" s="33" t="s">
        <v>5164</v>
      </c>
      <c r="B1288" s="33">
        <v>41745</v>
      </c>
      <c r="C1288" s="33">
        <f t="shared" si="20"/>
        <v>417</v>
      </c>
      <c r="D1288" s="33">
        <v>1516</v>
      </c>
      <c r="E1288" s="33">
        <v>988</v>
      </c>
      <c r="F1288" s="69">
        <v>6517150396</v>
      </c>
      <c r="G1288" s="33">
        <v>955</v>
      </c>
      <c r="H1288" s="69">
        <v>6299472296</v>
      </c>
      <c r="I1288" s="71"/>
    </row>
    <row r="1289" spans="1:9" x14ac:dyDescent="0.25">
      <c r="A1289" s="33" t="s">
        <v>5164</v>
      </c>
      <c r="B1289" s="33">
        <v>41746</v>
      </c>
      <c r="C1289" s="33">
        <f t="shared" si="20"/>
        <v>417</v>
      </c>
      <c r="D1289" s="33">
        <v>12445</v>
      </c>
      <c r="E1289" s="33">
        <v>8000</v>
      </c>
      <c r="F1289" s="69">
        <v>6428284452</v>
      </c>
      <c r="G1289" s="33">
        <v>7497</v>
      </c>
      <c r="H1289" s="69">
        <v>6024106067</v>
      </c>
      <c r="I1289" s="71"/>
    </row>
    <row r="1290" spans="1:9" x14ac:dyDescent="0.25">
      <c r="A1290" s="33" t="s">
        <v>5164</v>
      </c>
      <c r="B1290" s="33">
        <v>41747</v>
      </c>
      <c r="C1290" s="33">
        <f t="shared" si="20"/>
        <v>417</v>
      </c>
      <c r="D1290" s="33">
        <v>5048</v>
      </c>
      <c r="E1290" s="33">
        <v>2857</v>
      </c>
      <c r="F1290" s="69">
        <v>5659667195</v>
      </c>
      <c r="G1290" s="33">
        <v>2608</v>
      </c>
      <c r="H1290" s="69">
        <v>5166402536</v>
      </c>
      <c r="I1290" s="71"/>
    </row>
    <row r="1291" spans="1:9" x14ac:dyDescent="0.25">
      <c r="A1291" s="33" t="s">
        <v>5164</v>
      </c>
      <c r="B1291" s="33">
        <v>41748</v>
      </c>
      <c r="C1291" s="33">
        <f t="shared" si="20"/>
        <v>417</v>
      </c>
      <c r="D1291" s="33">
        <v>956</v>
      </c>
      <c r="E1291" s="33">
        <v>507</v>
      </c>
      <c r="F1291" s="69">
        <v>530334728</v>
      </c>
      <c r="G1291" s="33">
        <v>479</v>
      </c>
      <c r="H1291" s="69">
        <v>5010460251</v>
      </c>
      <c r="I1291" s="71"/>
    </row>
    <row r="1292" spans="1:9" x14ac:dyDescent="0.25">
      <c r="A1292" s="33" t="s">
        <v>5164</v>
      </c>
      <c r="B1292" s="33">
        <v>41749</v>
      </c>
      <c r="C1292" s="33">
        <f t="shared" si="20"/>
        <v>417</v>
      </c>
      <c r="D1292" s="33">
        <v>1562</v>
      </c>
      <c r="E1292" s="33">
        <v>1045</v>
      </c>
      <c r="F1292" s="69">
        <v>6690140845</v>
      </c>
      <c r="G1292" s="33">
        <v>989</v>
      </c>
      <c r="H1292" s="69">
        <v>633162612</v>
      </c>
      <c r="I1292" s="71"/>
    </row>
    <row r="1293" spans="1:9" x14ac:dyDescent="0.25">
      <c r="A1293" s="33" t="s">
        <v>5164</v>
      </c>
      <c r="B1293" s="33">
        <v>41750</v>
      </c>
      <c r="C1293" s="33">
        <f t="shared" si="20"/>
        <v>417</v>
      </c>
      <c r="D1293" s="33">
        <v>2034</v>
      </c>
      <c r="E1293" s="33">
        <v>1273</v>
      </c>
      <c r="F1293" s="69">
        <v>6258603736</v>
      </c>
      <c r="G1293" s="33">
        <v>1205</v>
      </c>
      <c r="H1293" s="69">
        <v>5924287119</v>
      </c>
      <c r="I1293" s="71"/>
    </row>
    <row r="1294" spans="1:9" x14ac:dyDescent="0.25">
      <c r="A1294" s="33" t="s">
        <v>5164</v>
      </c>
      <c r="B1294" s="33">
        <v>41751</v>
      </c>
      <c r="C1294" s="33">
        <f t="shared" si="20"/>
        <v>417</v>
      </c>
      <c r="D1294" s="33">
        <v>1625</v>
      </c>
      <c r="E1294" s="33">
        <v>915</v>
      </c>
      <c r="F1294" s="69">
        <v>5630769231</v>
      </c>
      <c r="G1294" s="33">
        <v>850</v>
      </c>
      <c r="H1294" s="69">
        <v>5230769231</v>
      </c>
      <c r="I1294" s="71"/>
    </row>
    <row r="1295" spans="1:9" x14ac:dyDescent="0.25">
      <c r="A1295" s="33" t="s">
        <v>5164</v>
      </c>
      <c r="B1295" s="33">
        <v>41752</v>
      </c>
      <c r="C1295" s="33">
        <f t="shared" si="20"/>
        <v>417</v>
      </c>
      <c r="D1295" s="33">
        <v>1236</v>
      </c>
      <c r="E1295" s="33">
        <v>735</v>
      </c>
      <c r="F1295" s="69">
        <v>5946601942</v>
      </c>
      <c r="G1295" s="33">
        <v>679</v>
      </c>
      <c r="H1295" s="69">
        <v>5493527508</v>
      </c>
      <c r="I1295" s="71"/>
    </row>
    <row r="1296" spans="1:9" x14ac:dyDescent="0.25">
      <c r="A1296" s="33" t="s">
        <v>5164</v>
      </c>
      <c r="B1296" s="33">
        <v>41801</v>
      </c>
      <c r="C1296" s="33">
        <f t="shared" si="20"/>
        <v>418</v>
      </c>
      <c r="D1296" s="33">
        <v>613</v>
      </c>
      <c r="E1296" s="33">
        <v>303</v>
      </c>
      <c r="F1296" s="69">
        <v>4942903752</v>
      </c>
      <c r="G1296" s="33">
        <v>280</v>
      </c>
      <c r="H1296" s="69">
        <v>4567699837</v>
      </c>
      <c r="I1296" s="71"/>
    </row>
    <row r="1297" spans="1:9" x14ac:dyDescent="0.25">
      <c r="A1297" s="33" t="s">
        <v>5164</v>
      </c>
      <c r="B1297" s="33">
        <v>41802</v>
      </c>
      <c r="C1297" s="33">
        <f t="shared" si="20"/>
        <v>418</v>
      </c>
      <c r="D1297" s="33">
        <v>739</v>
      </c>
      <c r="E1297" s="33">
        <v>455</v>
      </c>
      <c r="F1297" s="69">
        <v>6156968877</v>
      </c>
      <c r="G1297" s="33">
        <v>432</v>
      </c>
      <c r="H1297" s="69">
        <v>5845737483</v>
      </c>
      <c r="I1297" s="71"/>
    </row>
    <row r="1298" spans="1:9" x14ac:dyDescent="0.25">
      <c r="A1298" s="33" t="s">
        <v>5164</v>
      </c>
      <c r="B1298" s="33">
        <v>41803</v>
      </c>
      <c r="C1298" s="33">
        <f t="shared" si="20"/>
        <v>418</v>
      </c>
      <c r="D1298" s="33">
        <v>2577</v>
      </c>
      <c r="E1298" s="33">
        <v>1469</v>
      </c>
      <c r="F1298" s="69">
        <v>5700426853</v>
      </c>
      <c r="G1298" s="33">
        <v>1393</v>
      </c>
      <c r="H1298" s="69">
        <v>5405510283</v>
      </c>
      <c r="I1298" s="71"/>
    </row>
    <row r="1299" spans="1:9" x14ac:dyDescent="0.25">
      <c r="A1299" s="33" t="s">
        <v>5164</v>
      </c>
      <c r="B1299" s="33">
        <v>41804</v>
      </c>
      <c r="C1299" s="33">
        <f t="shared" si="20"/>
        <v>418</v>
      </c>
      <c r="D1299" s="33">
        <v>4028</v>
      </c>
      <c r="E1299" s="33">
        <v>2576</v>
      </c>
      <c r="F1299" s="69">
        <v>6395233366</v>
      </c>
      <c r="G1299" s="33">
        <v>2440</v>
      </c>
      <c r="H1299" s="69">
        <v>6057596822</v>
      </c>
      <c r="I1299" s="71"/>
    </row>
    <row r="1300" spans="1:9" x14ac:dyDescent="0.25">
      <c r="A1300" s="33" t="s">
        <v>5164</v>
      </c>
      <c r="B1300" s="33">
        <v>41805</v>
      </c>
      <c r="C1300" s="33">
        <f t="shared" si="20"/>
        <v>418</v>
      </c>
      <c r="D1300" s="33">
        <v>2820</v>
      </c>
      <c r="E1300" s="33">
        <v>1293</v>
      </c>
      <c r="F1300" s="69">
        <v>4585106383</v>
      </c>
      <c r="G1300" s="33">
        <v>1184</v>
      </c>
      <c r="H1300" s="69">
        <v>419858156</v>
      </c>
      <c r="I1300" s="71"/>
    </row>
    <row r="1301" spans="1:9" x14ac:dyDescent="0.25">
      <c r="A1301" s="33" t="s">
        <v>5164</v>
      </c>
      <c r="B1301" s="33">
        <v>41806</v>
      </c>
      <c r="C1301" s="33">
        <f t="shared" si="20"/>
        <v>418</v>
      </c>
      <c r="D1301" s="33">
        <v>2351</v>
      </c>
      <c r="E1301" s="33">
        <v>1410</v>
      </c>
      <c r="F1301" s="69">
        <v>5997447895</v>
      </c>
      <c r="G1301" s="33">
        <v>1355</v>
      </c>
      <c r="H1301" s="69">
        <v>5763504892</v>
      </c>
      <c r="I1301" s="71"/>
    </row>
    <row r="1302" spans="1:9" x14ac:dyDescent="0.25">
      <c r="A1302" s="33" t="s">
        <v>5164</v>
      </c>
      <c r="B1302" s="33">
        <v>41807</v>
      </c>
      <c r="C1302" s="33">
        <f t="shared" si="20"/>
        <v>418</v>
      </c>
      <c r="D1302" s="33">
        <v>1345</v>
      </c>
      <c r="E1302" s="33">
        <v>836</v>
      </c>
      <c r="F1302" s="69">
        <v>6215613383</v>
      </c>
      <c r="G1302" s="33">
        <v>791</v>
      </c>
      <c r="H1302" s="69">
        <v>5881040892</v>
      </c>
      <c r="I1302" s="71"/>
    </row>
    <row r="1303" spans="1:9" x14ac:dyDescent="0.25">
      <c r="A1303" s="33" t="s">
        <v>5164</v>
      </c>
      <c r="B1303" s="33">
        <v>41808</v>
      </c>
      <c r="C1303" s="33">
        <f t="shared" si="20"/>
        <v>418</v>
      </c>
      <c r="D1303" s="33">
        <v>6343</v>
      </c>
      <c r="E1303" s="33">
        <v>3834</v>
      </c>
      <c r="F1303" s="69">
        <v>6044458458</v>
      </c>
      <c r="G1303" s="33">
        <v>3644</v>
      </c>
      <c r="H1303" s="69">
        <v>5744915655</v>
      </c>
      <c r="I1303" s="71"/>
    </row>
    <row r="1304" spans="1:9" x14ac:dyDescent="0.25">
      <c r="A1304" s="33" t="s">
        <v>5164</v>
      </c>
      <c r="B1304" s="33">
        <v>41809</v>
      </c>
      <c r="C1304" s="33">
        <f t="shared" si="20"/>
        <v>418</v>
      </c>
      <c r="D1304" s="33">
        <v>1022</v>
      </c>
      <c r="E1304" s="33">
        <v>617</v>
      </c>
      <c r="F1304" s="69">
        <v>6037181996</v>
      </c>
      <c r="G1304" s="33">
        <v>586</v>
      </c>
      <c r="H1304" s="69">
        <v>5733855186</v>
      </c>
      <c r="I1304" s="71"/>
    </row>
    <row r="1305" spans="1:9" x14ac:dyDescent="0.25">
      <c r="A1305" s="33" t="s">
        <v>5164</v>
      </c>
      <c r="B1305" s="33">
        <v>41810</v>
      </c>
      <c r="C1305" s="33">
        <f t="shared" si="20"/>
        <v>418</v>
      </c>
      <c r="D1305" s="33">
        <v>3215</v>
      </c>
      <c r="E1305" s="33">
        <v>2139</v>
      </c>
      <c r="F1305" s="69">
        <v>665318818</v>
      </c>
      <c r="G1305" s="33">
        <v>2027</v>
      </c>
      <c r="H1305" s="69">
        <v>6304821151</v>
      </c>
      <c r="I1305" s="71"/>
    </row>
    <row r="1306" spans="1:9" x14ac:dyDescent="0.25">
      <c r="A1306" s="33" t="s">
        <v>5164</v>
      </c>
      <c r="B1306" s="33">
        <v>41811</v>
      </c>
      <c r="C1306" s="33">
        <f t="shared" si="20"/>
        <v>418</v>
      </c>
      <c r="D1306" s="33">
        <v>3583</v>
      </c>
      <c r="E1306" s="33">
        <v>2177</v>
      </c>
      <c r="F1306" s="69">
        <v>6075914039</v>
      </c>
      <c r="G1306" s="33">
        <v>2066</v>
      </c>
      <c r="H1306" s="69">
        <v>5766117778</v>
      </c>
      <c r="I1306" s="71"/>
    </row>
    <row r="1307" spans="1:9" x14ac:dyDescent="0.25">
      <c r="A1307" s="33" t="s">
        <v>5164</v>
      </c>
      <c r="B1307" s="33">
        <v>41812</v>
      </c>
      <c r="C1307" s="33">
        <f t="shared" si="20"/>
        <v>418</v>
      </c>
      <c r="D1307" s="33">
        <v>14334</v>
      </c>
      <c r="E1307" s="33">
        <v>8073</v>
      </c>
      <c r="F1307" s="69">
        <v>5632063625</v>
      </c>
      <c r="G1307" s="33">
        <v>7618</v>
      </c>
      <c r="H1307" s="69">
        <v>5314636529</v>
      </c>
      <c r="I1307" s="71"/>
    </row>
    <row r="1308" spans="1:9" x14ac:dyDescent="0.25">
      <c r="A1308" s="33" t="s">
        <v>5164</v>
      </c>
      <c r="B1308" s="33">
        <v>41813</v>
      </c>
      <c r="C1308" s="33">
        <f t="shared" si="20"/>
        <v>418</v>
      </c>
      <c r="D1308" s="33">
        <v>964</v>
      </c>
      <c r="E1308" s="33">
        <v>583</v>
      </c>
      <c r="F1308" s="69">
        <v>6047717842</v>
      </c>
      <c r="G1308" s="33">
        <v>556</v>
      </c>
      <c r="H1308" s="69">
        <v>5767634855</v>
      </c>
      <c r="I1308" s="71"/>
    </row>
    <row r="1309" spans="1:9" x14ac:dyDescent="0.25">
      <c r="A1309" s="33" t="s">
        <v>5164</v>
      </c>
      <c r="B1309" s="33">
        <v>41814</v>
      </c>
      <c r="C1309" s="33">
        <f t="shared" si="20"/>
        <v>418</v>
      </c>
      <c r="D1309" s="33">
        <v>1719</v>
      </c>
      <c r="E1309" s="33">
        <v>1036</v>
      </c>
      <c r="F1309" s="69">
        <v>6026759744</v>
      </c>
      <c r="G1309" s="33">
        <v>989</v>
      </c>
      <c r="H1309" s="69">
        <v>5753344968</v>
      </c>
      <c r="I1309" s="71"/>
    </row>
    <row r="1310" spans="1:9" x14ac:dyDescent="0.25">
      <c r="A1310" s="33" t="s">
        <v>5164</v>
      </c>
      <c r="B1310" s="33">
        <v>41815</v>
      </c>
      <c r="C1310" s="33">
        <f t="shared" si="20"/>
        <v>418</v>
      </c>
      <c r="D1310" s="33">
        <v>946</v>
      </c>
      <c r="E1310" s="33">
        <v>553</v>
      </c>
      <c r="F1310" s="69">
        <v>5845665962</v>
      </c>
      <c r="G1310" s="33">
        <v>521</v>
      </c>
      <c r="H1310" s="69">
        <v>5507399577</v>
      </c>
      <c r="I1310" s="71"/>
    </row>
    <row r="1311" spans="1:9" x14ac:dyDescent="0.25">
      <c r="A1311" s="33" t="s">
        <v>5164</v>
      </c>
      <c r="B1311" s="33">
        <v>41816</v>
      </c>
      <c r="C1311" s="33">
        <f t="shared" si="20"/>
        <v>418</v>
      </c>
      <c r="D1311" s="33">
        <v>2912</v>
      </c>
      <c r="E1311" s="33">
        <v>1879</v>
      </c>
      <c r="F1311" s="69">
        <v>645260989</v>
      </c>
      <c r="G1311" s="33">
        <v>1780</v>
      </c>
      <c r="H1311" s="69">
        <v>6112637363</v>
      </c>
      <c r="I1311" s="71"/>
    </row>
    <row r="1312" spans="1:9" x14ac:dyDescent="0.25">
      <c r="A1312" s="33" t="s">
        <v>5164</v>
      </c>
      <c r="B1312" s="33">
        <v>41817</v>
      </c>
      <c r="C1312" s="33">
        <f t="shared" si="20"/>
        <v>418</v>
      </c>
      <c r="D1312" s="33">
        <v>2690</v>
      </c>
      <c r="E1312" s="33">
        <v>1506</v>
      </c>
      <c r="F1312" s="69">
        <v>5598513011</v>
      </c>
      <c r="G1312" s="33">
        <v>1449</v>
      </c>
      <c r="H1312" s="69">
        <v>53866171</v>
      </c>
      <c r="I1312" s="71"/>
    </row>
    <row r="1313" spans="1:9" x14ac:dyDescent="0.25">
      <c r="A1313" s="33" t="s">
        <v>5164</v>
      </c>
      <c r="B1313" s="33">
        <v>41818</v>
      </c>
      <c r="C1313" s="33">
        <f t="shared" si="20"/>
        <v>418</v>
      </c>
      <c r="D1313" s="33">
        <v>1422</v>
      </c>
      <c r="E1313" s="33">
        <v>882</v>
      </c>
      <c r="F1313" s="69">
        <v>6202531646</v>
      </c>
      <c r="G1313" s="33">
        <v>840</v>
      </c>
      <c r="H1313" s="69">
        <v>5907172996</v>
      </c>
      <c r="I1313" s="71"/>
    </row>
    <row r="1314" spans="1:9" x14ac:dyDescent="0.25">
      <c r="A1314" s="33" t="s">
        <v>5164</v>
      </c>
      <c r="B1314" s="33">
        <v>41819</v>
      </c>
      <c r="C1314" s="33">
        <f t="shared" si="20"/>
        <v>418</v>
      </c>
      <c r="D1314" s="33">
        <v>2158</v>
      </c>
      <c r="E1314" s="33">
        <v>1298</v>
      </c>
      <c r="F1314" s="69">
        <v>6014828545</v>
      </c>
      <c r="G1314" s="33">
        <v>1221</v>
      </c>
      <c r="H1314" s="69">
        <v>5658016682</v>
      </c>
      <c r="I1314" s="71"/>
    </row>
    <row r="1315" spans="1:9" x14ac:dyDescent="0.25">
      <c r="A1315" s="33" t="s">
        <v>5164</v>
      </c>
      <c r="B1315" s="33">
        <v>41820</v>
      </c>
      <c r="C1315" s="33">
        <f t="shared" si="20"/>
        <v>418</v>
      </c>
      <c r="D1315" s="33">
        <v>4968</v>
      </c>
      <c r="E1315" s="33">
        <v>3085</v>
      </c>
      <c r="F1315" s="69">
        <v>6209742351</v>
      </c>
      <c r="G1315" s="33">
        <v>2970</v>
      </c>
      <c r="H1315" s="69">
        <v>597826087</v>
      </c>
      <c r="I1315" s="71"/>
    </row>
    <row r="1316" spans="1:9" x14ac:dyDescent="0.25">
      <c r="A1316" s="33" t="s">
        <v>5164</v>
      </c>
      <c r="B1316" s="33">
        <v>41821</v>
      </c>
      <c r="C1316" s="33">
        <f t="shared" si="20"/>
        <v>418</v>
      </c>
      <c r="D1316" s="33">
        <v>2435</v>
      </c>
      <c r="E1316" s="33">
        <v>1362</v>
      </c>
      <c r="F1316" s="69">
        <v>5593429158</v>
      </c>
      <c r="G1316" s="33">
        <v>1298</v>
      </c>
      <c r="H1316" s="69">
        <v>5330595483</v>
      </c>
      <c r="I1316" s="71"/>
    </row>
    <row r="1317" spans="1:9" x14ac:dyDescent="0.25">
      <c r="A1317" s="33" t="s">
        <v>5164</v>
      </c>
      <c r="B1317" s="33">
        <v>41822</v>
      </c>
      <c r="C1317" s="33">
        <f t="shared" si="20"/>
        <v>418</v>
      </c>
      <c r="D1317" s="33">
        <v>2383</v>
      </c>
      <c r="E1317" s="33">
        <v>1532</v>
      </c>
      <c r="F1317" s="69">
        <v>6428871171</v>
      </c>
      <c r="G1317" s="33">
        <v>1474</v>
      </c>
      <c r="H1317" s="69">
        <v>6185480487</v>
      </c>
      <c r="I1317" s="71"/>
    </row>
    <row r="1318" spans="1:9" x14ac:dyDescent="0.25">
      <c r="A1318" s="33" t="s">
        <v>5164</v>
      </c>
      <c r="B1318" s="33">
        <v>41823</v>
      </c>
      <c r="C1318" s="33">
        <f t="shared" si="20"/>
        <v>418</v>
      </c>
      <c r="D1318" s="33">
        <v>5564</v>
      </c>
      <c r="E1318" s="33">
        <v>3600</v>
      </c>
      <c r="F1318" s="69">
        <v>6470165349</v>
      </c>
      <c r="G1318" s="33">
        <v>3451</v>
      </c>
      <c r="H1318" s="69">
        <v>6202372394</v>
      </c>
      <c r="I1318" s="71"/>
    </row>
    <row r="1319" spans="1:9" x14ac:dyDescent="0.25">
      <c r="A1319" s="33" t="s">
        <v>5164</v>
      </c>
      <c r="B1319" s="33">
        <v>41824</v>
      </c>
      <c r="C1319" s="33">
        <f t="shared" si="20"/>
        <v>418</v>
      </c>
      <c r="D1319" s="33">
        <v>3443</v>
      </c>
      <c r="E1319" s="33">
        <v>2178</v>
      </c>
      <c r="F1319" s="69">
        <v>6325878594</v>
      </c>
      <c r="G1319" s="33">
        <v>2063</v>
      </c>
      <c r="H1319" s="69">
        <v>5991867557</v>
      </c>
      <c r="I1319" s="71"/>
    </row>
    <row r="1320" spans="1:9" x14ac:dyDescent="0.25">
      <c r="A1320" s="33" t="s">
        <v>5164</v>
      </c>
      <c r="B1320" s="33">
        <v>50101</v>
      </c>
      <c r="C1320" s="33">
        <f t="shared" si="20"/>
        <v>501</v>
      </c>
      <c r="D1320" s="33">
        <v>155416</v>
      </c>
      <c r="E1320" s="33">
        <v>95690</v>
      </c>
      <c r="F1320" s="69">
        <v>615702373</v>
      </c>
      <c r="G1320" s="33">
        <v>91007</v>
      </c>
      <c r="H1320" s="69">
        <v>5855703402</v>
      </c>
      <c r="I1320" s="71"/>
    </row>
    <row r="1321" spans="1:9" x14ac:dyDescent="0.25">
      <c r="A1321" s="33" t="s">
        <v>5164</v>
      </c>
      <c r="B1321" s="33">
        <v>50201</v>
      </c>
      <c r="C1321" s="33">
        <f t="shared" si="20"/>
        <v>502</v>
      </c>
      <c r="D1321" s="33">
        <v>5894</v>
      </c>
      <c r="E1321" s="33">
        <v>3239</v>
      </c>
      <c r="F1321" s="69">
        <v>549541907</v>
      </c>
      <c r="G1321" s="33">
        <v>3001</v>
      </c>
      <c r="H1321" s="69">
        <v>5091618595</v>
      </c>
      <c r="I1321" s="71"/>
    </row>
    <row r="1322" spans="1:9" x14ac:dyDescent="0.25">
      <c r="A1322" s="33" t="s">
        <v>5164</v>
      </c>
      <c r="B1322" s="33">
        <v>50202</v>
      </c>
      <c r="C1322" s="33">
        <f t="shared" si="20"/>
        <v>502</v>
      </c>
      <c r="D1322" s="33">
        <v>3675</v>
      </c>
      <c r="E1322" s="33">
        <v>2033</v>
      </c>
      <c r="F1322" s="69">
        <v>5531972789</v>
      </c>
      <c r="G1322" s="33">
        <v>1924</v>
      </c>
      <c r="H1322" s="69">
        <v>523537415</v>
      </c>
      <c r="I1322" s="71"/>
    </row>
    <row r="1323" spans="1:9" x14ac:dyDescent="0.25">
      <c r="A1323" s="33" t="s">
        <v>5164</v>
      </c>
      <c r="B1323" s="33">
        <v>50203</v>
      </c>
      <c r="C1323" s="33">
        <f t="shared" si="20"/>
        <v>502</v>
      </c>
      <c r="D1323" s="33">
        <v>2229</v>
      </c>
      <c r="E1323" s="33">
        <v>1298</v>
      </c>
      <c r="F1323" s="69">
        <v>5823239121</v>
      </c>
      <c r="G1323" s="33">
        <v>1185</v>
      </c>
      <c r="H1323" s="69">
        <v>531628533</v>
      </c>
      <c r="I1323" s="71"/>
    </row>
    <row r="1324" spans="1:9" x14ac:dyDescent="0.25">
      <c r="A1324" s="33" t="s">
        <v>5164</v>
      </c>
      <c r="B1324" s="33">
        <v>50204</v>
      </c>
      <c r="C1324" s="33">
        <f t="shared" si="20"/>
        <v>502</v>
      </c>
      <c r="D1324" s="33">
        <v>4322</v>
      </c>
      <c r="E1324" s="33">
        <v>2456</v>
      </c>
      <c r="F1324" s="69">
        <v>5682554373</v>
      </c>
      <c r="G1324" s="33">
        <v>2330</v>
      </c>
      <c r="H1324" s="69">
        <v>5391022675</v>
      </c>
      <c r="I1324" s="71"/>
    </row>
    <row r="1325" spans="1:9" x14ac:dyDescent="0.25">
      <c r="A1325" s="33" t="s">
        <v>5164</v>
      </c>
      <c r="B1325" s="33">
        <v>50205</v>
      </c>
      <c r="C1325" s="33">
        <f t="shared" si="20"/>
        <v>502</v>
      </c>
      <c r="D1325" s="33">
        <v>21353</v>
      </c>
      <c r="E1325" s="33">
        <v>12666</v>
      </c>
      <c r="F1325" s="69">
        <v>5931719196</v>
      </c>
      <c r="G1325" s="33">
        <v>11868</v>
      </c>
      <c r="H1325" s="69">
        <v>5558001218</v>
      </c>
      <c r="I1325" s="71"/>
    </row>
    <row r="1326" spans="1:9" x14ac:dyDescent="0.25">
      <c r="A1326" s="33" t="s">
        <v>5164</v>
      </c>
      <c r="B1326" s="33">
        <v>50206</v>
      </c>
      <c r="C1326" s="33">
        <f t="shared" si="20"/>
        <v>502</v>
      </c>
      <c r="D1326" s="33">
        <v>885</v>
      </c>
      <c r="E1326" s="33">
        <v>411</v>
      </c>
      <c r="F1326" s="69">
        <v>4644067797</v>
      </c>
      <c r="G1326" s="33">
        <v>364</v>
      </c>
      <c r="H1326" s="69">
        <v>411299435</v>
      </c>
      <c r="I1326" s="71"/>
    </row>
    <row r="1327" spans="1:9" x14ac:dyDescent="0.25">
      <c r="A1327" s="33" t="s">
        <v>5164</v>
      </c>
      <c r="B1327" s="33">
        <v>50207</v>
      </c>
      <c r="C1327" s="33">
        <f t="shared" si="20"/>
        <v>502</v>
      </c>
      <c r="D1327" s="33">
        <v>7384</v>
      </c>
      <c r="E1327" s="33">
        <v>3835</v>
      </c>
      <c r="F1327" s="69">
        <v>5193661972</v>
      </c>
      <c r="G1327" s="33">
        <v>3592</v>
      </c>
      <c r="H1327" s="69">
        <v>4864572048</v>
      </c>
      <c r="I1327" s="71"/>
    </row>
    <row r="1328" spans="1:9" x14ac:dyDescent="0.25">
      <c r="A1328" s="33" t="s">
        <v>5164</v>
      </c>
      <c r="B1328" s="33">
        <v>50208</v>
      </c>
      <c r="C1328" s="33">
        <f t="shared" si="20"/>
        <v>502</v>
      </c>
      <c r="D1328" s="33">
        <v>4462</v>
      </c>
      <c r="E1328" s="33">
        <v>2835</v>
      </c>
      <c r="F1328" s="69">
        <v>635365307</v>
      </c>
      <c r="G1328" s="33">
        <v>2668</v>
      </c>
      <c r="H1328" s="69">
        <v>5979381443</v>
      </c>
      <c r="I1328" s="71"/>
    </row>
    <row r="1329" spans="1:9" x14ac:dyDescent="0.25">
      <c r="A1329" s="33" t="s">
        <v>5164</v>
      </c>
      <c r="B1329" s="33">
        <v>50209</v>
      </c>
      <c r="C1329" s="33">
        <f t="shared" si="20"/>
        <v>502</v>
      </c>
      <c r="D1329" s="33">
        <v>4728</v>
      </c>
      <c r="E1329" s="33">
        <v>3039</v>
      </c>
      <c r="F1329" s="69">
        <v>6427664975</v>
      </c>
      <c r="G1329" s="33">
        <v>2917</v>
      </c>
      <c r="H1329" s="69">
        <v>616962775</v>
      </c>
      <c r="I1329" s="71"/>
    </row>
    <row r="1330" spans="1:9" x14ac:dyDescent="0.25">
      <c r="A1330" s="33" t="s">
        <v>5164</v>
      </c>
      <c r="B1330" s="33">
        <v>50210</v>
      </c>
      <c r="C1330" s="33">
        <f t="shared" si="20"/>
        <v>502</v>
      </c>
      <c r="D1330" s="33">
        <v>775</v>
      </c>
      <c r="E1330" s="33">
        <v>468</v>
      </c>
      <c r="F1330" s="69">
        <v>6038709677</v>
      </c>
      <c r="G1330" s="33">
        <v>446</v>
      </c>
      <c r="H1330" s="69">
        <v>575483871</v>
      </c>
      <c r="I1330" s="71"/>
    </row>
    <row r="1331" spans="1:9" x14ac:dyDescent="0.25">
      <c r="A1331" s="33" t="s">
        <v>5164</v>
      </c>
      <c r="B1331" s="33">
        <v>50211</v>
      </c>
      <c r="C1331" s="33">
        <f t="shared" si="20"/>
        <v>502</v>
      </c>
      <c r="D1331" s="33">
        <v>1783</v>
      </c>
      <c r="E1331" s="33">
        <v>790</v>
      </c>
      <c r="F1331" s="69">
        <v>4430734717</v>
      </c>
      <c r="G1331" s="33">
        <v>731</v>
      </c>
      <c r="H1331" s="69">
        <v>4099831744</v>
      </c>
      <c r="I1331" s="71"/>
    </row>
    <row r="1332" spans="1:9" x14ac:dyDescent="0.25">
      <c r="A1332" s="33" t="s">
        <v>5164</v>
      </c>
      <c r="B1332" s="33">
        <v>50212</v>
      </c>
      <c r="C1332" s="33">
        <f t="shared" si="20"/>
        <v>502</v>
      </c>
      <c r="D1332" s="33">
        <v>1413</v>
      </c>
      <c r="E1332" s="33">
        <v>685</v>
      </c>
      <c r="F1332" s="69">
        <v>4847841472</v>
      </c>
      <c r="G1332" s="33">
        <v>645</v>
      </c>
      <c r="H1332" s="69">
        <v>4564755839</v>
      </c>
      <c r="I1332" s="71"/>
    </row>
    <row r="1333" spans="1:9" x14ac:dyDescent="0.25">
      <c r="A1333" s="33" t="s">
        <v>5164</v>
      </c>
      <c r="B1333" s="33">
        <v>50213</v>
      </c>
      <c r="C1333" s="33">
        <f t="shared" si="20"/>
        <v>502</v>
      </c>
      <c r="D1333" s="33">
        <v>2089</v>
      </c>
      <c r="E1333" s="33">
        <v>1095</v>
      </c>
      <c r="F1333" s="69">
        <v>5241742461</v>
      </c>
      <c r="G1333" s="33">
        <v>1028</v>
      </c>
      <c r="H1333" s="69">
        <v>492101484</v>
      </c>
      <c r="I1333" s="71"/>
    </row>
    <row r="1334" spans="1:9" x14ac:dyDescent="0.25">
      <c r="A1334" s="33" t="s">
        <v>5164</v>
      </c>
      <c r="B1334" s="33">
        <v>50301</v>
      </c>
      <c r="C1334" s="33">
        <f t="shared" si="20"/>
        <v>503</v>
      </c>
      <c r="D1334" s="33">
        <v>4327</v>
      </c>
      <c r="E1334" s="33">
        <v>2859</v>
      </c>
      <c r="F1334" s="69">
        <v>6607349203</v>
      </c>
      <c r="G1334" s="33">
        <v>2743</v>
      </c>
      <c r="H1334" s="69">
        <v>633926508</v>
      </c>
      <c r="I1334" s="71"/>
    </row>
    <row r="1335" spans="1:9" x14ac:dyDescent="0.25">
      <c r="A1335" s="33" t="s">
        <v>5164</v>
      </c>
      <c r="B1335" s="33">
        <v>50302</v>
      </c>
      <c r="C1335" s="33">
        <f t="shared" si="20"/>
        <v>503</v>
      </c>
      <c r="D1335" s="33">
        <v>3737</v>
      </c>
      <c r="E1335" s="33">
        <v>2398</v>
      </c>
      <c r="F1335" s="69">
        <v>6416911961</v>
      </c>
      <c r="G1335" s="33">
        <v>2278</v>
      </c>
      <c r="H1335" s="69">
        <v>6095798769</v>
      </c>
      <c r="I1335" s="71"/>
    </row>
    <row r="1336" spans="1:9" x14ac:dyDescent="0.25">
      <c r="A1336" s="33" t="s">
        <v>5164</v>
      </c>
      <c r="B1336" s="33">
        <v>50303</v>
      </c>
      <c r="C1336" s="33">
        <f t="shared" si="20"/>
        <v>503</v>
      </c>
      <c r="D1336" s="33">
        <v>5741</v>
      </c>
      <c r="E1336" s="33">
        <v>3656</v>
      </c>
      <c r="F1336" s="69">
        <v>6368228532</v>
      </c>
      <c r="G1336" s="33">
        <v>3501</v>
      </c>
      <c r="H1336" s="69">
        <v>6098240725</v>
      </c>
      <c r="I1336" s="71"/>
    </row>
    <row r="1337" spans="1:9" x14ac:dyDescent="0.25">
      <c r="A1337" s="33" t="s">
        <v>5164</v>
      </c>
      <c r="B1337" s="33">
        <v>50304</v>
      </c>
      <c r="C1337" s="33">
        <f t="shared" si="20"/>
        <v>503</v>
      </c>
      <c r="D1337" s="33">
        <v>1706</v>
      </c>
      <c r="E1337" s="33">
        <v>977</v>
      </c>
      <c r="F1337" s="69">
        <v>5726846424</v>
      </c>
      <c r="G1337" s="33">
        <v>934</v>
      </c>
      <c r="H1337" s="69">
        <v>5474794842</v>
      </c>
      <c r="I1337" s="71"/>
    </row>
    <row r="1338" spans="1:9" x14ac:dyDescent="0.25">
      <c r="A1338" s="33" t="s">
        <v>5164</v>
      </c>
      <c r="B1338" s="33">
        <v>50305</v>
      </c>
      <c r="C1338" s="33">
        <f t="shared" si="20"/>
        <v>503</v>
      </c>
      <c r="D1338" s="33">
        <v>4940</v>
      </c>
      <c r="E1338" s="33">
        <v>2985</v>
      </c>
      <c r="F1338" s="69">
        <v>6042510121</v>
      </c>
      <c r="G1338" s="33">
        <v>2804</v>
      </c>
      <c r="H1338" s="69">
        <v>567611336</v>
      </c>
      <c r="I1338" s="71"/>
    </row>
    <row r="1339" spans="1:9" x14ac:dyDescent="0.25">
      <c r="A1339" s="33" t="s">
        <v>5164</v>
      </c>
      <c r="B1339" s="33">
        <v>50306</v>
      </c>
      <c r="C1339" s="33">
        <f t="shared" si="20"/>
        <v>503</v>
      </c>
      <c r="D1339" s="33">
        <v>1580</v>
      </c>
      <c r="E1339" s="33">
        <v>901</v>
      </c>
      <c r="F1339" s="69">
        <v>5702531646</v>
      </c>
      <c r="G1339" s="33">
        <v>847</v>
      </c>
      <c r="H1339" s="69">
        <v>5360759494</v>
      </c>
      <c r="I1339" s="71"/>
    </row>
    <row r="1340" spans="1:9" x14ac:dyDescent="0.25">
      <c r="A1340" s="33" t="s">
        <v>5164</v>
      </c>
      <c r="B1340" s="33">
        <v>50307</v>
      </c>
      <c r="C1340" s="33">
        <f t="shared" si="20"/>
        <v>503</v>
      </c>
      <c r="D1340" s="33">
        <v>1440</v>
      </c>
      <c r="E1340" s="33">
        <v>829</v>
      </c>
      <c r="F1340" s="69">
        <v>5756944444</v>
      </c>
      <c r="G1340" s="33">
        <v>782</v>
      </c>
      <c r="H1340" s="69">
        <v>5430555556</v>
      </c>
      <c r="I1340" s="71"/>
    </row>
    <row r="1341" spans="1:9" x14ac:dyDescent="0.25">
      <c r="A1341" s="33" t="s">
        <v>5164</v>
      </c>
      <c r="B1341" s="33">
        <v>50308</v>
      </c>
      <c r="C1341" s="33">
        <f t="shared" si="20"/>
        <v>503</v>
      </c>
      <c r="D1341" s="33">
        <v>3052</v>
      </c>
      <c r="E1341" s="33">
        <v>1941</v>
      </c>
      <c r="F1341" s="69">
        <v>6359764089</v>
      </c>
      <c r="G1341" s="33">
        <v>1850</v>
      </c>
      <c r="H1341" s="69">
        <v>6061598952</v>
      </c>
      <c r="I1341" s="71"/>
    </row>
    <row r="1342" spans="1:9" x14ac:dyDescent="0.25">
      <c r="A1342" s="33" t="s">
        <v>5164</v>
      </c>
      <c r="B1342" s="33">
        <v>50309</v>
      </c>
      <c r="C1342" s="33">
        <f t="shared" si="20"/>
        <v>503</v>
      </c>
      <c r="D1342" s="33">
        <v>5494</v>
      </c>
      <c r="E1342" s="33">
        <v>3712</v>
      </c>
      <c r="F1342" s="69">
        <v>6756461594</v>
      </c>
      <c r="G1342" s="33">
        <v>3540</v>
      </c>
      <c r="H1342" s="69">
        <v>6443392792</v>
      </c>
      <c r="I1342" s="71"/>
    </row>
    <row r="1343" spans="1:9" x14ac:dyDescent="0.25">
      <c r="A1343" s="33" t="s">
        <v>5164</v>
      </c>
      <c r="B1343" s="33">
        <v>50310</v>
      </c>
      <c r="C1343" s="33">
        <f t="shared" si="20"/>
        <v>503</v>
      </c>
      <c r="D1343" s="33">
        <v>7083</v>
      </c>
      <c r="E1343" s="33">
        <v>4412</v>
      </c>
      <c r="F1343" s="69">
        <v>6228999012</v>
      </c>
      <c r="G1343" s="33">
        <v>4205</v>
      </c>
      <c r="H1343" s="69">
        <v>5936749965</v>
      </c>
      <c r="I1343" s="71"/>
    </row>
    <row r="1344" spans="1:9" x14ac:dyDescent="0.25">
      <c r="A1344" s="33" t="s">
        <v>5164</v>
      </c>
      <c r="B1344" s="33">
        <v>50311</v>
      </c>
      <c r="C1344" s="33">
        <f t="shared" si="20"/>
        <v>503</v>
      </c>
      <c r="D1344" s="33">
        <v>3085</v>
      </c>
      <c r="E1344" s="33">
        <v>1589</v>
      </c>
      <c r="F1344" s="69">
        <v>5150729335</v>
      </c>
      <c r="G1344" s="33">
        <v>1493</v>
      </c>
      <c r="H1344" s="69">
        <v>4839546191</v>
      </c>
      <c r="I1344" s="71"/>
    </row>
    <row r="1345" spans="1:9" x14ac:dyDescent="0.25">
      <c r="A1345" s="33" t="s">
        <v>5164</v>
      </c>
      <c r="B1345" s="33">
        <v>50312</v>
      </c>
      <c r="C1345" s="33">
        <f t="shared" si="20"/>
        <v>503</v>
      </c>
      <c r="D1345" s="33">
        <v>1591</v>
      </c>
      <c r="E1345" s="33">
        <v>1049</v>
      </c>
      <c r="F1345" s="69">
        <v>6593337524</v>
      </c>
      <c r="G1345" s="33">
        <v>982</v>
      </c>
      <c r="H1345" s="69">
        <v>617221873</v>
      </c>
      <c r="I1345" s="71"/>
    </row>
    <row r="1346" spans="1:9" x14ac:dyDescent="0.25">
      <c r="A1346" s="33" t="s">
        <v>5164</v>
      </c>
      <c r="B1346" s="33">
        <v>50313</v>
      </c>
      <c r="C1346" s="33">
        <f t="shared" si="20"/>
        <v>503</v>
      </c>
      <c r="D1346" s="33">
        <v>778</v>
      </c>
      <c r="E1346" s="33">
        <v>428</v>
      </c>
      <c r="F1346" s="69">
        <v>5501285347</v>
      </c>
      <c r="G1346" s="33">
        <v>408</v>
      </c>
      <c r="H1346" s="69">
        <v>5244215938</v>
      </c>
      <c r="I1346" s="71"/>
    </row>
    <row r="1347" spans="1:9" x14ac:dyDescent="0.25">
      <c r="A1347" s="33" t="s">
        <v>5164</v>
      </c>
      <c r="B1347" s="33">
        <v>50314</v>
      </c>
      <c r="C1347" s="33">
        <f t="shared" si="20"/>
        <v>503</v>
      </c>
      <c r="D1347" s="33">
        <v>7392</v>
      </c>
      <c r="E1347" s="33">
        <v>4674</v>
      </c>
      <c r="F1347" s="69">
        <v>6323051948</v>
      </c>
      <c r="G1347" s="33">
        <v>4477</v>
      </c>
      <c r="H1347" s="69">
        <v>6056547619</v>
      </c>
      <c r="I1347" s="71"/>
    </row>
    <row r="1348" spans="1:9" x14ac:dyDescent="0.25">
      <c r="A1348" s="33" t="s">
        <v>5164</v>
      </c>
      <c r="B1348" s="33">
        <v>50315</v>
      </c>
      <c r="C1348" s="33">
        <f t="shared" si="20"/>
        <v>503</v>
      </c>
      <c r="D1348" s="33">
        <v>2640</v>
      </c>
      <c r="E1348" s="33">
        <v>1596</v>
      </c>
      <c r="F1348" s="69">
        <v>6045454545</v>
      </c>
      <c r="G1348" s="33">
        <v>1513</v>
      </c>
      <c r="H1348" s="69">
        <v>5731060606</v>
      </c>
      <c r="I1348" s="71"/>
    </row>
    <row r="1349" spans="1:9" x14ac:dyDescent="0.25">
      <c r="A1349" s="33" t="s">
        <v>5164</v>
      </c>
      <c r="B1349" s="33">
        <v>50316</v>
      </c>
      <c r="C1349" s="33">
        <f t="shared" si="20"/>
        <v>503</v>
      </c>
      <c r="D1349" s="33">
        <v>4192</v>
      </c>
      <c r="E1349" s="33">
        <v>2692</v>
      </c>
      <c r="F1349" s="69">
        <v>6421755725</v>
      </c>
      <c r="G1349" s="33">
        <v>2551</v>
      </c>
      <c r="H1349" s="69">
        <v>6085400763</v>
      </c>
      <c r="I1349" s="71"/>
    </row>
    <row r="1350" spans="1:9" x14ac:dyDescent="0.25">
      <c r="A1350" s="33" t="s">
        <v>5164</v>
      </c>
      <c r="B1350" s="33">
        <v>50317</v>
      </c>
      <c r="C1350" s="33">
        <f t="shared" ref="C1350:C1413" si="21">ROUNDDOWN(B1350/100,0)</f>
        <v>503</v>
      </c>
      <c r="D1350" s="33">
        <v>5025</v>
      </c>
      <c r="E1350" s="33">
        <v>3109</v>
      </c>
      <c r="F1350" s="69">
        <v>6187064677</v>
      </c>
      <c r="G1350" s="33">
        <v>2949</v>
      </c>
      <c r="H1350" s="69">
        <v>5868656716</v>
      </c>
      <c r="I1350" s="71"/>
    </row>
    <row r="1351" spans="1:9" x14ac:dyDescent="0.25">
      <c r="A1351" s="33" t="s">
        <v>5164</v>
      </c>
      <c r="B1351" s="33">
        <v>50318</v>
      </c>
      <c r="C1351" s="33">
        <f t="shared" si="21"/>
        <v>503</v>
      </c>
      <c r="D1351" s="33">
        <v>472</v>
      </c>
      <c r="E1351" s="33">
        <v>263</v>
      </c>
      <c r="F1351" s="69">
        <v>5572033898</v>
      </c>
      <c r="G1351" s="33">
        <v>226</v>
      </c>
      <c r="H1351" s="69">
        <v>4788135593</v>
      </c>
      <c r="I1351" s="71"/>
    </row>
    <row r="1352" spans="1:9" x14ac:dyDescent="0.25">
      <c r="A1352" s="33" t="s">
        <v>5164</v>
      </c>
      <c r="B1352" s="33">
        <v>50319</v>
      </c>
      <c r="C1352" s="33">
        <f t="shared" si="21"/>
        <v>503</v>
      </c>
      <c r="D1352" s="33">
        <v>3587</v>
      </c>
      <c r="E1352" s="33">
        <v>2171</v>
      </c>
      <c r="F1352" s="69">
        <v>6052411486</v>
      </c>
      <c r="G1352" s="33">
        <v>2092</v>
      </c>
      <c r="H1352" s="69">
        <v>5832171731</v>
      </c>
      <c r="I1352" s="71"/>
    </row>
    <row r="1353" spans="1:9" x14ac:dyDescent="0.25">
      <c r="A1353" s="33" t="s">
        <v>5164</v>
      </c>
      <c r="B1353" s="33">
        <v>50320</v>
      </c>
      <c r="C1353" s="33">
        <f t="shared" si="21"/>
        <v>503</v>
      </c>
      <c r="D1353" s="33">
        <v>2659</v>
      </c>
      <c r="E1353" s="33">
        <v>1618</v>
      </c>
      <c r="F1353" s="69">
        <v>6084994359</v>
      </c>
      <c r="G1353" s="33">
        <v>1517</v>
      </c>
      <c r="H1353" s="69">
        <v>5705152313</v>
      </c>
      <c r="I1353" s="71"/>
    </row>
    <row r="1354" spans="1:9" x14ac:dyDescent="0.25">
      <c r="A1354" s="33" t="s">
        <v>5164</v>
      </c>
      <c r="B1354" s="33">
        <v>50321</v>
      </c>
      <c r="C1354" s="33">
        <f t="shared" si="21"/>
        <v>503</v>
      </c>
      <c r="D1354" s="33">
        <v>3659</v>
      </c>
      <c r="E1354" s="33">
        <v>2256</v>
      </c>
      <c r="F1354" s="69">
        <v>6165619022</v>
      </c>
      <c r="G1354" s="33">
        <v>2116</v>
      </c>
      <c r="H1354" s="69">
        <v>578300082</v>
      </c>
      <c r="I1354" s="71"/>
    </row>
    <row r="1355" spans="1:9" x14ac:dyDescent="0.25">
      <c r="A1355" s="33" t="s">
        <v>5164</v>
      </c>
      <c r="B1355" s="33">
        <v>50322</v>
      </c>
      <c r="C1355" s="33">
        <f t="shared" si="21"/>
        <v>503</v>
      </c>
      <c r="D1355" s="33">
        <v>4055</v>
      </c>
      <c r="E1355" s="33">
        <v>2332</v>
      </c>
      <c r="F1355" s="69">
        <v>5750924784</v>
      </c>
      <c r="G1355" s="33">
        <v>2175</v>
      </c>
      <c r="H1355" s="69">
        <v>5363748459</v>
      </c>
      <c r="I1355" s="71"/>
    </row>
    <row r="1356" spans="1:9" x14ac:dyDescent="0.25">
      <c r="A1356" s="33" t="s">
        <v>5164</v>
      </c>
      <c r="B1356" s="33">
        <v>50323</v>
      </c>
      <c r="C1356" s="33">
        <f t="shared" si="21"/>
        <v>503</v>
      </c>
      <c r="D1356" s="33">
        <v>3446</v>
      </c>
      <c r="E1356" s="33">
        <v>2129</v>
      </c>
      <c r="F1356" s="69">
        <v>6178177597</v>
      </c>
      <c r="G1356" s="33">
        <v>2024</v>
      </c>
      <c r="H1356" s="69">
        <v>5873476494</v>
      </c>
      <c r="I1356" s="71"/>
    </row>
    <row r="1357" spans="1:9" x14ac:dyDescent="0.25">
      <c r="A1357" s="33" t="s">
        <v>5164</v>
      </c>
      <c r="B1357" s="33">
        <v>50324</v>
      </c>
      <c r="C1357" s="33">
        <f t="shared" si="21"/>
        <v>503</v>
      </c>
      <c r="D1357" s="33">
        <v>6492</v>
      </c>
      <c r="E1357" s="33">
        <v>3706</v>
      </c>
      <c r="F1357" s="69">
        <v>5708564387</v>
      </c>
      <c r="G1357" s="33">
        <v>3461</v>
      </c>
      <c r="H1357" s="69">
        <v>5331176833</v>
      </c>
      <c r="I1357" s="71"/>
    </row>
    <row r="1358" spans="1:9" x14ac:dyDescent="0.25">
      <c r="A1358" s="33" t="s">
        <v>5164</v>
      </c>
      <c r="B1358" s="33">
        <v>50325</v>
      </c>
      <c r="C1358" s="33">
        <f t="shared" si="21"/>
        <v>503</v>
      </c>
      <c r="D1358" s="33">
        <v>2417</v>
      </c>
      <c r="E1358" s="33">
        <v>1336</v>
      </c>
      <c r="F1358" s="69">
        <v>5527513446</v>
      </c>
      <c r="G1358" s="33">
        <v>1246</v>
      </c>
      <c r="H1358" s="69">
        <v>5155151014</v>
      </c>
      <c r="I1358" s="71"/>
    </row>
    <row r="1359" spans="1:9" x14ac:dyDescent="0.25">
      <c r="A1359" s="33" t="s">
        <v>5164</v>
      </c>
      <c r="B1359" s="33">
        <v>50326</v>
      </c>
      <c r="C1359" s="33">
        <f t="shared" si="21"/>
        <v>503</v>
      </c>
      <c r="D1359" s="33">
        <v>5850</v>
      </c>
      <c r="E1359" s="33">
        <v>3377</v>
      </c>
      <c r="F1359" s="69">
        <v>5772649573</v>
      </c>
      <c r="G1359" s="33">
        <v>3171</v>
      </c>
      <c r="H1359" s="69">
        <v>5420512821</v>
      </c>
      <c r="I1359" s="71"/>
    </row>
    <row r="1360" spans="1:9" x14ac:dyDescent="0.25">
      <c r="A1360" s="33" t="s">
        <v>5164</v>
      </c>
      <c r="B1360" s="33">
        <v>50327</v>
      </c>
      <c r="C1360" s="33">
        <f t="shared" si="21"/>
        <v>503</v>
      </c>
      <c r="D1360" s="33">
        <v>4956</v>
      </c>
      <c r="E1360" s="33">
        <v>3051</v>
      </c>
      <c r="F1360" s="69">
        <v>6156174334</v>
      </c>
      <c r="G1360" s="33">
        <v>2890</v>
      </c>
      <c r="H1360" s="69">
        <v>5831315577</v>
      </c>
      <c r="I1360" s="71"/>
    </row>
    <row r="1361" spans="1:9" x14ac:dyDescent="0.25">
      <c r="A1361" s="33" t="s">
        <v>5164</v>
      </c>
      <c r="B1361" s="33">
        <v>50328</v>
      </c>
      <c r="C1361" s="33">
        <f t="shared" si="21"/>
        <v>503</v>
      </c>
      <c r="D1361" s="33">
        <v>1261</v>
      </c>
      <c r="E1361" s="33">
        <v>785</v>
      </c>
      <c r="F1361" s="69">
        <v>6225218081</v>
      </c>
      <c r="G1361" s="33">
        <v>753</v>
      </c>
      <c r="H1361" s="69">
        <v>5971451229</v>
      </c>
      <c r="I1361" s="71"/>
    </row>
    <row r="1362" spans="1:9" x14ac:dyDescent="0.25">
      <c r="A1362" s="33" t="s">
        <v>5164</v>
      </c>
      <c r="B1362" s="33">
        <v>50329</v>
      </c>
      <c r="C1362" s="33">
        <f t="shared" si="21"/>
        <v>503</v>
      </c>
      <c r="D1362" s="33">
        <v>3031</v>
      </c>
      <c r="E1362" s="33">
        <v>1561</v>
      </c>
      <c r="F1362" s="69">
        <v>5150115473</v>
      </c>
      <c r="G1362" s="33">
        <v>1454</v>
      </c>
      <c r="H1362" s="69">
        <v>4797096668</v>
      </c>
      <c r="I1362" s="71"/>
    </row>
    <row r="1363" spans="1:9" x14ac:dyDescent="0.25">
      <c r="A1363" s="33" t="s">
        <v>5164</v>
      </c>
      <c r="B1363" s="33">
        <v>50330</v>
      </c>
      <c r="C1363" s="33">
        <f t="shared" si="21"/>
        <v>503</v>
      </c>
      <c r="D1363" s="33">
        <v>3905</v>
      </c>
      <c r="E1363" s="33">
        <v>2499</v>
      </c>
      <c r="F1363" s="69">
        <v>6399487836</v>
      </c>
      <c r="G1363" s="33">
        <v>2345</v>
      </c>
      <c r="H1363" s="69">
        <v>6005121639</v>
      </c>
      <c r="I1363" s="71"/>
    </row>
    <row r="1364" spans="1:9" x14ac:dyDescent="0.25">
      <c r="A1364" s="33" t="s">
        <v>5164</v>
      </c>
      <c r="B1364" s="33">
        <v>50331</v>
      </c>
      <c r="C1364" s="33">
        <f t="shared" si="21"/>
        <v>503</v>
      </c>
      <c r="D1364" s="33">
        <v>1119</v>
      </c>
      <c r="E1364" s="33">
        <v>642</v>
      </c>
      <c r="F1364" s="69">
        <v>5737265416</v>
      </c>
      <c r="G1364" s="33">
        <v>601</v>
      </c>
      <c r="H1364" s="69">
        <v>5370866845</v>
      </c>
      <c r="I1364" s="71"/>
    </row>
    <row r="1365" spans="1:9" x14ac:dyDescent="0.25">
      <c r="A1365" s="33" t="s">
        <v>5164</v>
      </c>
      <c r="B1365" s="33">
        <v>50332</v>
      </c>
      <c r="C1365" s="33">
        <f t="shared" si="21"/>
        <v>503</v>
      </c>
      <c r="D1365" s="33">
        <v>1942</v>
      </c>
      <c r="E1365" s="33">
        <v>1110</v>
      </c>
      <c r="F1365" s="69">
        <v>5715756952</v>
      </c>
      <c r="G1365" s="33">
        <v>1059</v>
      </c>
      <c r="H1365" s="69">
        <v>5453141092</v>
      </c>
      <c r="I1365" s="71"/>
    </row>
    <row r="1366" spans="1:9" x14ac:dyDescent="0.25">
      <c r="A1366" s="33" t="s">
        <v>5164</v>
      </c>
      <c r="B1366" s="33">
        <v>50335</v>
      </c>
      <c r="C1366" s="33">
        <f t="shared" si="21"/>
        <v>503</v>
      </c>
      <c r="D1366" s="33">
        <v>7753</v>
      </c>
      <c r="E1366" s="33">
        <v>4281</v>
      </c>
      <c r="F1366" s="69">
        <v>5521733523</v>
      </c>
      <c r="G1366" s="33">
        <v>3917</v>
      </c>
      <c r="H1366" s="69">
        <v>5052237843</v>
      </c>
      <c r="I1366" s="71"/>
    </row>
    <row r="1367" spans="1:9" x14ac:dyDescent="0.25">
      <c r="A1367" s="33" t="s">
        <v>5164</v>
      </c>
      <c r="B1367" s="33">
        <v>50336</v>
      </c>
      <c r="C1367" s="33">
        <f t="shared" si="21"/>
        <v>503</v>
      </c>
      <c r="D1367" s="33">
        <v>3670</v>
      </c>
      <c r="E1367" s="33">
        <v>2306</v>
      </c>
      <c r="F1367" s="69">
        <v>6283378747</v>
      </c>
      <c r="G1367" s="33">
        <v>2168</v>
      </c>
      <c r="H1367" s="69">
        <v>5907356948</v>
      </c>
      <c r="I1367" s="71"/>
    </row>
    <row r="1368" spans="1:9" x14ac:dyDescent="0.25">
      <c r="A1368" s="33" t="s">
        <v>5164</v>
      </c>
      <c r="B1368" s="33">
        <v>50337</v>
      </c>
      <c r="C1368" s="33">
        <f t="shared" si="21"/>
        <v>503</v>
      </c>
      <c r="D1368" s="33">
        <v>5971</v>
      </c>
      <c r="E1368" s="33">
        <v>3458</v>
      </c>
      <c r="F1368" s="69">
        <v>5791324736</v>
      </c>
      <c r="G1368" s="33">
        <v>3246</v>
      </c>
      <c r="H1368" s="69">
        <v>5436275331</v>
      </c>
      <c r="I1368" s="71"/>
    </row>
    <row r="1369" spans="1:9" x14ac:dyDescent="0.25">
      <c r="A1369" s="33" t="s">
        <v>5164</v>
      </c>
      <c r="B1369" s="33">
        <v>50338</v>
      </c>
      <c r="C1369" s="33">
        <f t="shared" si="21"/>
        <v>503</v>
      </c>
      <c r="D1369" s="33">
        <v>13575</v>
      </c>
      <c r="E1369" s="33">
        <v>8811</v>
      </c>
      <c r="F1369" s="69">
        <v>6490607735</v>
      </c>
      <c r="G1369" s="33">
        <v>8438</v>
      </c>
      <c r="H1369" s="69">
        <v>6215837937</v>
      </c>
      <c r="I1369" s="71"/>
    </row>
    <row r="1370" spans="1:9" x14ac:dyDescent="0.25">
      <c r="A1370" s="33" t="s">
        <v>5164</v>
      </c>
      <c r="B1370" s="33">
        <v>50339</v>
      </c>
      <c r="C1370" s="33">
        <f t="shared" si="21"/>
        <v>503</v>
      </c>
      <c r="D1370" s="33">
        <v>11001</v>
      </c>
      <c r="E1370" s="33">
        <v>6918</v>
      </c>
      <c r="F1370" s="69">
        <v>6288519226</v>
      </c>
      <c r="G1370" s="33">
        <v>6624</v>
      </c>
      <c r="H1370" s="69">
        <v>6021270794</v>
      </c>
      <c r="I1370" s="71"/>
    </row>
    <row r="1371" spans="1:9" x14ac:dyDescent="0.25">
      <c r="A1371" s="33" t="s">
        <v>5164</v>
      </c>
      <c r="B1371" s="33">
        <v>50401</v>
      </c>
      <c r="C1371" s="33">
        <f t="shared" si="21"/>
        <v>504</v>
      </c>
      <c r="D1371" s="33">
        <v>4487</v>
      </c>
      <c r="E1371" s="33">
        <v>2690</v>
      </c>
      <c r="F1371" s="69">
        <v>5995096947</v>
      </c>
      <c r="G1371" s="33">
        <v>2495</v>
      </c>
      <c r="H1371" s="69">
        <v>5560508135</v>
      </c>
      <c r="I1371" s="71"/>
    </row>
    <row r="1372" spans="1:9" x14ac:dyDescent="0.25">
      <c r="A1372" s="33" t="s">
        <v>5164</v>
      </c>
      <c r="B1372" s="33">
        <v>50402</v>
      </c>
      <c r="C1372" s="33">
        <f t="shared" si="21"/>
        <v>504</v>
      </c>
      <c r="D1372" s="33">
        <v>6816</v>
      </c>
      <c r="E1372" s="33">
        <v>4718</v>
      </c>
      <c r="F1372" s="69">
        <v>6921948357</v>
      </c>
      <c r="G1372" s="33">
        <v>4415</v>
      </c>
      <c r="H1372" s="69">
        <v>6477406103</v>
      </c>
      <c r="I1372" s="71"/>
    </row>
    <row r="1373" spans="1:9" x14ac:dyDescent="0.25">
      <c r="A1373" s="33" t="s">
        <v>5164</v>
      </c>
      <c r="B1373" s="33">
        <v>50403</v>
      </c>
      <c r="C1373" s="33">
        <f t="shared" si="21"/>
        <v>504</v>
      </c>
      <c r="D1373" s="33">
        <v>3961</v>
      </c>
      <c r="E1373" s="33">
        <v>2841</v>
      </c>
      <c r="F1373" s="69">
        <v>7172431204</v>
      </c>
      <c r="G1373" s="33">
        <v>2703</v>
      </c>
      <c r="H1373" s="69">
        <v>6824034335</v>
      </c>
      <c r="I1373" s="71"/>
    </row>
    <row r="1374" spans="1:9" x14ac:dyDescent="0.25">
      <c r="A1374" s="33" t="s">
        <v>5164</v>
      </c>
      <c r="B1374" s="33">
        <v>50404</v>
      </c>
      <c r="C1374" s="33">
        <f t="shared" si="21"/>
        <v>504</v>
      </c>
      <c r="D1374" s="33">
        <v>10544</v>
      </c>
      <c r="E1374" s="33">
        <v>6744</v>
      </c>
      <c r="F1374" s="69">
        <v>6396054628</v>
      </c>
      <c r="G1374" s="33">
        <v>6305</v>
      </c>
      <c r="H1374" s="69">
        <v>5979704097</v>
      </c>
      <c r="I1374" s="71"/>
    </row>
    <row r="1375" spans="1:9" x14ac:dyDescent="0.25">
      <c r="A1375" s="33" t="s">
        <v>5164</v>
      </c>
      <c r="B1375" s="33">
        <v>50405</v>
      </c>
      <c r="C1375" s="33">
        <f t="shared" si="21"/>
        <v>504</v>
      </c>
      <c r="D1375" s="33">
        <v>1638</v>
      </c>
      <c r="E1375" s="33">
        <v>1158</v>
      </c>
      <c r="F1375" s="69">
        <v>706959707</v>
      </c>
      <c r="G1375" s="33">
        <v>1070</v>
      </c>
      <c r="H1375" s="69">
        <v>6532356532</v>
      </c>
      <c r="I1375" s="71"/>
    </row>
    <row r="1376" spans="1:9" x14ac:dyDescent="0.25">
      <c r="A1376" s="33" t="s">
        <v>5164</v>
      </c>
      <c r="B1376" s="33">
        <v>50406</v>
      </c>
      <c r="C1376" s="33">
        <f t="shared" si="21"/>
        <v>504</v>
      </c>
      <c r="D1376" s="33">
        <v>2551</v>
      </c>
      <c r="E1376" s="33">
        <v>1487</v>
      </c>
      <c r="F1376" s="69">
        <v>5829086633</v>
      </c>
      <c r="G1376" s="33">
        <v>1393</v>
      </c>
      <c r="H1376" s="69">
        <v>5460603685</v>
      </c>
      <c r="I1376" s="71"/>
    </row>
    <row r="1377" spans="1:9" x14ac:dyDescent="0.25">
      <c r="A1377" s="33" t="s">
        <v>5164</v>
      </c>
      <c r="B1377" s="33">
        <v>50407</v>
      </c>
      <c r="C1377" s="33">
        <f t="shared" si="21"/>
        <v>504</v>
      </c>
      <c r="D1377" s="33">
        <v>1511</v>
      </c>
      <c r="E1377" s="33">
        <v>819</v>
      </c>
      <c r="F1377" s="69">
        <v>5420251489</v>
      </c>
      <c r="G1377" s="33">
        <v>789</v>
      </c>
      <c r="H1377" s="69">
        <v>5221707478</v>
      </c>
      <c r="I1377" s="71"/>
    </row>
    <row r="1378" spans="1:9" x14ac:dyDescent="0.25">
      <c r="A1378" s="33" t="s">
        <v>5164</v>
      </c>
      <c r="B1378" s="33">
        <v>50408</v>
      </c>
      <c r="C1378" s="33">
        <f t="shared" si="21"/>
        <v>504</v>
      </c>
      <c r="D1378" s="33">
        <v>2924</v>
      </c>
      <c r="E1378" s="33">
        <v>1687</v>
      </c>
      <c r="F1378" s="69">
        <v>5769493844</v>
      </c>
      <c r="G1378" s="33">
        <v>1590</v>
      </c>
      <c r="H1378" s="69">
        <v>5437756498</v>
      </c>
      <c r="I1378" s="71"/>
    </row>
    <row r="1379" spans="1:9" x14ac:dyDescent="0.25">
      <c r="A1379" s="33" t="s">
        <v>5164</v>
      </c>
      <c r="B1379" s="33">
        <v>50409</v>
      </c>
      <c r="C1379" s="33">
        <f t="shared" si="21"/>
        <v>504</v>
      </c>
      <c r="D1379" s="33">
        <v>547</v>
      </c>
      <c r="E1379" s="33">
        <v>308</v>
      </c>
      <c r="F1379" s="69">
        <v>563071298</v>
      </c>
      <c r="G1379" s="33">
        <v>290</v>
      </c>
      <c r="H1379" s="69">
        <v>5301645338</v>
      </c>
      <c r="I1379" s="71"/>
    </row>
    <row r="1380" spans="1:9" x14ac:dyDescent="0.25">
      <c r="A1380" s="33" t="s">
        <v>5164</v>
      </c>
      <c r="B1380" s="33">
        <v>50410</v>
      </c>
      <c r="C1380" s="33">
        <f t="shared" si="21"/>
        <v>504</v>
      </c>
      <c r="D1380" s="33">
        <v>2558</v>
      </c>
      <c r="E1380" s="33">
        <v>1625</v>
      </c>
      <c r="F1380" s="69">
        <v>6352619234</v>
      </c>
      <c r="G1380" s="33">
        <v>1522</v>
      </c>
      <c r="H1380" s="69">
        <v>5949960907</v>
      </c>
      <c r="I1380" s="71"/>
    </row>
    <row r="1381" spans="1:9" x14ac:dyDescent="0.25">
      <c r="A1381" s="33" t="s">
        <v>5164</v>
      </c>
      <c r="B1381" s="33">
        <v>50411</v>
      </c>
      <c r="C1381" s="33">
        <f t="shared" si="21"/>
        <v>504</v>
      </c>
      <c r="D1381" s="33">
        <v>3774</v>
      </c>
      <c r="E1381" s="33">
        <v>2258</v>
      </c>
      <c r="F1381" s="69">
        <v>5983041865</v>
      </c>
      <c r="G1381" s="33">
        <v>2112</v>
      </c>
      <c r="H1381" s="69">
        <v>559618442</v>
      </c>
      <c r="I1381" s="71"/>
    </row>
    <row r="1382" spans="1:9" x14ac:dyDescent="0.25">
      <c r="A1382" s="33" t="s">
        <v>5164</v>
      </c>
      <c r="B1382" s="33">
        <v>50412</v>
      </c>
      <c r="C1382" s="33">
        <f t="shared" si="21"/>
        <v>504</v>
      </c>
      <c r="D1382" s="33">
        <v>1465</v>
      </c>
      <c r="E1382" s="33">
        <v>947</v>
      </c>
      <c r="F1382" s="69">
        <v>6464163823</v>
      </c>
      <c r="G1382" s="33">
        <v>908</v>
      </c>
      <c r="H1382" s="69">
        <v>6197952218</v>
      </c>
      <c r="I1382" s="71"/>
    </row>
    <row r="1383" spans="1:9" x14ac:dyDescent="0.25">
      <c r="A1383" s="33" t="s">
        <v>5164</v>
      </c>
      <c r="B1383" s="33">
        <v>50413</v>
      </c>
      <c r="C1383" s="33">
        <f t="shared" si="21"/>
        <v>504</v>
      </c>
      <c r="D1383" s="33">
        <v>912</v>
      </c>
      <c r="E1383" s="33">
        <v>551</v>
      </c>
      <c r="F1383" s="69">
        <v>6041666667</v>
      </c>
      <c r="G1383" s="33">
        <v>526</v>
      </c>
      <c r="H1383" s="69">
        <v>576754386</v>
      </c>
      <c r="I1383" s="71"/>
    </row>
    <row r="1384" spans="1:9" x14ac:dyDescent="0.25">
      <c r="A1384" s="33" t="s">
        <v>5164</v>
      </c>
      <c r="B1384" s="33">
        <v>50414</v>
      </c>
      <c r="C1384" s="33">
        <f t="shared" si="21"/>
        <v>504</v>
      </c>
      <c r="D1384" s="33">
        <v>808</v>
      </c>
      <c r="E1384" s="33">
        <v>512</v>
      </c>
      <c r="F1384" s="69">
        <v>6336633663</v>
      </c>
      <c r="G1384" s="33">
        <v>486</v>
      </c>
      <c r="H1384" s="69">
        <v>6014851485</v>
      </c>
      <c r="I1384" s="71"/>
    </row>
    <row r="1385" spans="1:9" x14ac:dyDescent="0.25">
      <c r="A1385" s="33" t="s">
        <v>5164</v>
      </c>
      <c r="B1385" s="33">
        <v>50415</v>
      </c>
      <c r="C1385" s="33">
        <f t="shared" si="21"/>
        <v>504</v>
      </c>
      <c r="D1385" s="33">
        <v>1444</v>
      </c>
      <c r="E1385" s="33">
        <v>1018</v>
      </c>
      <c r="F1385" s="69">
        <v>7049861496</v>
      </c>
      <c r="G1385" s="33">
        <v>956</v>
      </c>
      <c r="H1385" s="69">
        <v>6620498615</v>
      </c>
      <c r="I1385" s="71"/>
    </row>
    <row r="1386" spans="1:9" x14ac:dyDescent="0.25">
      <c r="A1386" s="33" t="s">
        <v>5164</v>
      </c>
      <c r="B1386" s="33">
        <v>50416</v>
      </c>
      <c r="C1386" s="33">
        <f t="shared" si="21"/>
        <v>504</v>
      </c>
      <c r="D1386" s="33">
        <v>2511</v>
      </c>
      <c r="E1386" s="33">
        <v>1586</v>
      </c>
      <c r="F1386" s="69">
        <v>6316208682</v>
      </c>
      <c r="G1386" s="33">
        <v>1467</v>
      </c>
      <c r="H1386" s="69">
        <v>5842293907</v>
      </c>
      <c r="I1386" s="71"/>
    </row>
    <row r="1387" spans="1:9" x14ac:dyDescent="0.25">
      <c r="A1387" s="33" t="s">
        <v>5164</v>
      </c>
      <c r="B1387" s="33">
        <v>50417</v>
      </c>
      <c r="C1387" s="33">
        <f t="shared" si="21"/>
        <v>504</v>
      </c>
      <c r="D1387" s="33">
        <v>4878</v>
      </c>
      <c r="E1387" s="33">
        <v>2972</v>
      </c>
      <c r="F1387" s="69">
        <v>6092660927</v>
      </c>
      <c r="G1387" s="33">
        <v>2808</v>
      </c>
      <c r="H1387" s="69">
        <v>5756457565</v>
      </c>
      <c r="I1387" s="71"/>
    </row>
    <row r="1388" spans="1:9" x14ac:dyDescent="0.25">
      <c r="A1388" s="33" t="s">
        <v>5164</v>
      </c>
      <c r="B1388" s="33">
        <v>50418</v>
      </c>
      <c r="C1388" s="33">
        <f t="shared" si="21"/>
        <v>504</v>
      </c>
      <c r="D1388" s="33">
        <v>11331</v>
      </c>
      <c r="E1388" s="33">
        <v>7326</v>
      </c>
      <c r="F1388" s="69">
        <v>6465448769</v>
      </c>
      <c r="G1388" s="33">
        <v>6774</v>
      </c>
      <c r="H1388" s="69">
        <v>5978289648</v>
      </c>
      <c r="I1388" s="71"/>
    </row>
    <row r="1389" spans="1:9" x14ac:dyDescent="0.25">
      <c r="A1389" s="33" t="s">
        <v>5164</v>
      </c>
      <c r="B1389" s="33">
        <v>50419</v>
      </c>
      <c r="C1389" s="33">
        <f t="shared" si="21"/>
        <v>504</v>
      </c>
      <c r="D1389" s="33">
        <v>1718</v>
      </c>
      <c r="E1389" s="33">
        <v>1036</v>
      </c>
      <c r="F1389" s="69">
        <v>6030267753</v>
      </c>
      <c r="G1389" s="33">
        <v>961</v>
      </c>
      <c r="H1389" s="69">
        <v>559371362</v>
      </c>
      <c r="I1389" s="71"/>
    </row>
    <row r="1390" spans="1:9" x14ac:dyDescent="0.25">
      <c r="A1390" s="33" t="s">
        <v>5164</v>
      </c>
      <c r="B1390" s="33">
        <v>50420</v>
      </c>
      <c r="C1390" s="33">
        <f t="shared" si="21"/>
        <v>504</v>
      </c>
      <c r="D1390" s="33">
        <v>3881</v>
      </c>
      <c r="E1390" s="33">
        <v>2463</v>
      </c>
      <c r="F1390" s="69">
        <v>6346302499</v>
      </c>
      <c r="G1390" s="33">
        <v>2312</v>
      </c>
      <c r="H1390" s="69">
        <v>5957227519</v>
      </c>
      <c r="I1390" s="71"/>
    </row>
    <row r="1391" spans="1:9" x14ac:dyDescent="0.25">
      <c r="A1391" s="33" t="s">
        <v>5164</v>
      </c>
      <c r="B1391" s="33">
        <v>50421</v>
      </c>
      <c r="C1391" s="33">
        <f t="shared" si="21"/>
        <v>504</v>
      </c>
      <c r="D1391" s="33">
        <v>3463</v>
      </c>
      <c r="E1391" s="33">
        <v>2424</v>
      </c>
      <c r="F1391" s="69">
        <v>6999711233</v>
      </c>
      <c r="G1391" s="33">
        <v>2321</v>
      </c>
      <c r="H1391" s="69">
        <v>6702281259</v>
      </c>
      <c r="I1391" s="71"/>
    </row>
    <row r="1392" spans="1:9" x14ac:dyDescent="0.25">
      <c r="A1392" s="33" t="s">
        <v>5164</v>
      </c>
      <c r="B1392" s="33">
        <v>50422</v>
      </c>
      <c r="C1392" s="33">
        <f t="shared" si="21"/>
        <v>504</v>
      </c>
      <c r="D1392" s="33">
        <v>462</v>
      </c>
      <c r="E1392" s="33">
        <v>289</v>
      </c>
      <c r="F1392" s="69">
        <v>6255411255</v>
      </c>
      <c r="G1392" s="33">
        <v>274</v>
      </c>
      <c r="H1392" s="69">
        <v>5930735931</v>
      </c>
      <c r="I1392" s="71"/>
    </row>
    <row r="1393" spans="1:9" x14ac:dyDescent="0.25">
      <c r="A1393" s="33" t="s">
        <v>5164</v>
      </c>
      <c r="B1393" s="33">
        <v>50423</v>
      </c>
      <c r="C1393" s="33">
        <f t="shared" si="21"/>
        <v>504</v>
      </c>
      <c r="D1393" s="33">
        <v>3116</v>
      </c>
      <c r="E1393" s="33">
        <v>1912</v>
      </c>
      <c r="F1393" s="69">
        <v>6136071887</v>
      </c>
      <c r="G1393" s="33">
        <v>1798</v>
      </c>
      <c r="H1393" s="69">
        <v>5770218228</v>
      </c>
      <c r="I1393" s="71"/>
    </row>
    <row r="1394" spans="1:9" x14ac:dyDescent="0.25">
      <c r="A1394" s="33" t="s">
        <v>5164</v>
      </c>
      <c r="B1394" s="33">
        <v>50424</v>
      </c>
      <c r="C1394" s="33">
        <f t="shared" si="21"/>
        <v>504</v>
      </c>
      <c r="D1394" s="33">
        <v>3028</v>
      </c>
      <c r="E1394" s="33">
        <v>1953</v>
      </c>
      <c r="F1394" s="69">
        <v>6449801849</v>
      </c>
      <c r="G1394" s="33">
        <v>1833</v>
      </c>
      <c r="H1394" s="69">
        <v>6053500661</v>
      </c>
      <c r="I1394" s="71"/>
    </row>
    <row r="1395" spans="1:9" x14ac:dyDescent="0.25">
      <c r="A1395" s="33" t="s">
        <v>5164</v>
      </c>
      <c r="B1395" s="33">
        <v>50425</v>
      </c>
      <c r="C1395" s="33">
        <f t="shared" si="21"/>
        <v>504</v>
      </c>
      <c r="D1395" s="33">
        <v>1064</v>
      </c>
      <c r="E1395" s="33">
        <v>636</v>
      </c>
      <c r="F1395" s="69">
        <v>5977443609</v>
      </c>
      <c r="G1395" s="33">
        <v>600</v>
      </c>
      <c r="H1395" s="69">
        <v>5639097744</v>
      </c>
      <c r="I1395" s="71"/>
    </row>
    <row r="1396" spans="1:9" x14ac:dyDescent="0.25">
      <c r="A1396" s="33" t="s">
        <v>5164</v>
      </c>
      <c r="B1396" s="33">
        <v>50501</v>
      </c>
      <c r="C1396" s="33">
        <f t="shared" si="21"/>
        <v>505</v>
      </c>
      <c r="D1396" s="33">
        <v>348</v>
      </c>
      <c r="E1396" s="33">
        <v>216</v>
      </c>
      <c r="F1396" s="69">
        <v>6206896552</v>
      </c>
      <c r="G1396" s="33">
        <v>206</v>
      </c>
      <c r="H1396" s="69">
        <v>591954023</v>
      </c>
      <c r="I1396" s="71"/>
    </row>
    <row r="1397" spans="1:9" x14ac:dyDescent="0.25">
      <c r="A1397" s="33" t="s">
        <v>5164</v>
      </c>
      <c r="B1397" s="33">
        <v>50502</v>
      </c>
      <c r="C1397" s="33">
        <f t="shared" si="21"/>
        <v>505</v>
      </c>
      <c r="D1397" s="33">
        <v>533</v>
      </c>
      <c r="E1397" s="33">
        <v>346</v>
      </c>
      <c r="F1397" s="69">
        <v>6491557223</v>
      </c>
      <c r="G1397" s="33">
        <v>321</v>
      </c>
      <c r="H1397" s="69">
        <v>6022514071</v>
      </c>
      <c r="I1397" s="71"/>
    </row>
    <row r="1398" spans="1:9" x14ac:dyDescent="0.25">
      <c r="A1398" s="33" t="s">
        <v>5164</v>
      </c>
      <c r="B1398" s="33">
        <v>50503</v>
      </c>
      <c r="C1398" s="33">
        <f t="shared" si="21"/>
        <v>505</v>
      </c>
      <c r="D1398" s="33">
        <v>2389</v>
      </c>
      <c r="E1398" s="33">
        <v>1588</v>
      </c>
      <c r="F1398" s="69">
        <v>6647132692</v>
      </c>
      <c r="G1398" s="33">
        <v>1504</v>
      </c>
      <c r="H1398" s="69">
        <v>6295521139</v>
      </c>
      <c r="I1398" s="71"/>
    </row>
    <row r="1399" spans="1:9" x14ac:dyDescent="0.25">
      <c r="A1399" s="33" t="s">
        <v>5164</v>
      </c>
      <c r="B1399" s="33">
        <v>50504</v>
      </c>
      <c r="C1399" s="33">
        <f t="shared" si="21"/>
        <v>505</v>
      </c>
      <c r="D1399" s="33">
        <v>1595</v>
      </c>
      <c r="E1399" s="33">
        <v>1120</v>
      </c>
      <c r="F1399" s="69">
        <v>7021943574</v>
      </c>
      <c r="G1399" s="33">
        <v>1099</v>
      </c>
      <c r="H1399" s="69">
        <v>6890282132</v>
      </c>
      <c r="I1399" s="71"/>
    </row>
    <row r="1400" spans="1:9" x14ac:dyDescent="0.25">
      <c r="A1400" s="33" t="s">
        <v>5164</v>
      </c>
      <c r="B1400" s="33">
        <v>50505</v>
      </c>
      <c r="C1400" s="33">
        <f t="shared" si="21"/>
        <v>505</v>
      </c>
      <c r="D1400" s="33">
        <v>485</v>
      </c>
      <c r="E1400" s="33">
        <v>259</v>
      </c>
      <c r="F1400" s="69">
        <v>5340206186</v>
      </c>
      <c r="G1400" s="33">
        <v>240</v>
      </c>
      <c r="H1400" s="69">
        <v>4948453608</v>
      </c>
      <c r="I1400" s="71"/>
    </row>
    <row r="1401" spans="1:9" x14ac:dyDescent="0.25">
      <c r="A1401" s="33" t="s">
        <v>5164</v>
      </c>
      <c r="B1401" s="33">
        <v>50506</v>
      </c>
      <c r="C1401" s="33">
        <f t="shared" si="21"/>
        <v>505</v>
      </c>
      <c r="D1401" s="33">
        <v>1038</v>
      </c>
      <c r="E1401" s="33">
        <v>645</v>
      </c>
      <c r="F1401" s="69">
        <v>6213872832</v>
      </c>
      <c r="G1401" s="33">
        <v>620</v>
      </c>
      <c r="H1401" s="69">
        <v>5973025048</v>
      </c>
      <c r="I1401" s="71"/>
    </row>
    <row r="1402" spans="1:9" x14ac:dyDescent="0.25">
      <c r="A1402" s="33" t="s">
        <v>5164</v>
      </c>
      <c r="B1402" s="33">
        <v>50507</v>
      </c>
      <c r="C1402" s="33">
        <f t="shared" si="21"/>
        <v>505</v>
      </c>
      <c r="D1402" s="33">
        <v>774</v>
      </c>
      <c r="E1402" s="33">
        <v>496</v>
      </c>
      <c r="F1402" s="69">
        <v>6408268734</v>
      </c>
      <c r="G1402" s="33">
        <v>469</v>
      </c>
      <c r="H1402" s="69">
        <v>6059431525</v>
      </c>
      <c r="I1402" s="71"/>
    </row>
    <row r="1403" spans="1:9" x14ac:dyDescent="0.25">
      <c r="A1403" s="33" t="s">
        <v>5164</v>
      </c>
      <c r="B1403" s="33">
        <v>50508</v>
      </c>
      <c r="C1403" s="33">
        <f t="shared" si="21"/>
        <v>505</v>
      </c>
      <c r="D1403" s="33">
        <v>721</v>
      </c>
      <c r="E1403" s="33">
        <v>426</v>
      </c>
      <c r="F1403" s="69">
        <v>5908460472</v>
      </c>
      <c r="G1403" s="33">
        <v>403</v>
      </c>
      <c r="H1403" s="69">
        <v>5589459085</v>
      </c>
      <c r="I1403" s="71"/>
    </row>
    <row r="1404" spans="1:9" x14ac:dyDescent="0.25">
      <c r="A1404" s="33" t="s">
        <v>5164</v>
      </c>
      <c r="B1404" s="33">
        <v>50509</v>
      </c>
      <c r="C1404" s="33">
        <f t="shared" si="21"/>
        <v>505</v>
      </c>
      <c r="D1404" s="33">
        <v>3489</v>
      </c>
      <c r="E1404" s="33">
        <v>2140</v>
      </c>
      <c r="F1404" s="69">
        <v>6133562625</v>
      </c>
      <c r="G1404" s="33">
        <v>2022</v>
      </c>
      <c r="H1404" s="69">
        <v>5795356836</v>
      </c>
      <c r="I1404" s="71"/>
    </row>
    <row r="1405" spans="1:9" x14ac:dyDescent="0.25">
      <c r="A1405" s="33" t="s">
        <v>5164</v>
      </c>
      <c r="B1405" s="33">
        <v>50510</v>
      </c>
      <c r="C1405" s="33">
        <f t="shared" si="21"/>
        <v>505</v>
      </c>
      <c r="D1405" s="33">
        <v>5661</v>
      </c>
      <c r="E1405" s="33">
        <v>3653</v>
      </c>
      <c r="F1405" s="69">
        <v>6452923512</v>
      </c>
      <c r="G1405" s="33">
        <v>3494</v>
      </c>
      <c r="H1405" s="69">
        <v>6172054407</v>
      </c>
      <c r="I1405" s="71"/>
    </row>
    <row r="1406" spans="1:9" x14ac:dyDescent="0.25">
      <c r="A1406" s="33" t="s">
        <v>5164</v>
      </c>
      <c r="B1406" s="33">
        <v>50511</v>
      </c>
      <c r="C1406" s="33">
        <f t="shared" si="21"/>
        <v>505</v>
      </c>
      <c r="D1406" s="33">
        <v>352</v>
      </c>
      <c r="E1406" s="33">
        <v>222</v>
      </c>
      <c r="F1406" s="69">
        <v>6306818182</v>
      </c>
      <c r="G1406" s="33">
        <v>217</v>
      </c>
      <c r="H1406" s="69">
        <v>6164772727</v>
      </c>
      <c r="I1406" s="71"/>
    </row>
    <row r="1407" spans="1:9" x14ac:dyDescent="0.25">
      <c r="A1407" s="33" t="s">
        <v>5164</v>
      </c>
      <c r="B1407" s="33">
        <v>50512</v>
      </c>
      <c r="C1407" s="33">
        <f t="shared" si="21"/>
        <v>505</v>
      </c>
      <c r="D1407" s="33">
        <v>245</v>
      </c>
      <c r="E1407" s="33">
        <v>159</v>
      </c>
      <c r="F1407" s="69">
        <v>6489795918</v>
      </c>
      <c r="G1407" s="33">
        <v>152</v>
      </c>
      <c r="H1407" s="69">
        <v>6204081633</v>
      </c>
      <c r="I1407" s="71"/>
    </row>
    <row r="1408" spans="1:9" x14ac:dyDescent="0.25">
      <c r="A1408" s="33" t="s">
        <v>5164</v>
      </c>
      <c r="B1408" s="33">
        <v>50513</v>
      </c>
      <c r="C1408" s="33">
        <f t="shared" si="21"/>
        <v>505</v>
      </c>
      <c r="D1408" s="33">
        <v>1007</v>
      </c>
      <c r="E1408" s="33">
        <v>608</v>
      </c>
      <c r="F1408" s="69">
        <v>6037735849</v>
      </c>
      <c r="G1408" s="33">
        <v>572</v>
      </c>
      <c r="H1408" s="69">
        <v>5680238332</v>
      </c>
      <c r="I1408" s="71"/>
    </row>
    <row r="1409" spans="1:9" x14ac:dyDescent="0.25">
      <c r="A1409" s="33" t="s">
        <v>5164</v>
      </c>
      <c r="B1409" s="33">
        <v>50514</v>
      </c>
      <c r="C1409" s="33">
        <f t="shared" si="21"/>
        <v>505</v>
      </c>
      <c r="D1409" s="33">
        <v>311</v>
      </c>
      <c r="E1409" s="33">
        <v>214</v>
      </c>
      <c r="F1409" s="69">
        <v>6881028939</v>
      </c>
      <c r="G1409" s="33">
        <v>198</v>
      </c>
      <c r="H1409" s="69">
        <v>6366559486</v>
      </c>
      <c r="I1409" s="71"/>
    </row>
    <row r="1410" spans="1:9" x14ac:dyDescent="0.25">
      <c r="A1410" s="33" t="s">
        <v>5164</v>
      </c>
      <c r="B1410" s="33">
        <v>50515</v>
      </c>
      <c r="C1410" s="33">
        <f t="shared" si="21"/>
        <v>505</v>
      </c>
      <c r="D1410" s="33">
        <v>1170</v>
      </c>
      <c r="E1410" s="33">
        <v>627</v>
      </c>
      <c r="F1410" s="69">
        <v>5358974359</v>
      </c>
      <c r="G1410" s="33">
        <v>584</v>
      </c>
      <c r="H1410" s="69">
        <v>4991452991</v>
      </c>
      <c r="I1410" s="71"/>
    </row>
    <row r="1411" spans="1:9" x14ac:dyDescent="0.25">
      <c r="A1411" s="33" t="s">
        <v>5164</v>
      </c>
      <c r="B1411" s="33">
        <v>50601</v>
      </c>
      <c r="C1411" s="33">
        <f t="shared" si="21"/>
        <v>506</v>
      </c>
      <c r="D1411" s="33">
        <v>3957</v>
      </c>
      <c r="E1411" s="33">
        <v>2450</v>
      </c>
      <c r="F1411" s="69">
        <v>6191559262</v>
      </c>
      <c r="G1411" s="33">
        <v>2296</v>
      </c>
      <c r="H1411" s="69">
        <v>5802375537</v>
      </c>
      <c r="I1411" s="71"/>
    </row>
    <row r="1412" spans="1:9" x14ac:dyDescent="0.25">
      <c r="A1412" s="33" t="s">
        <v>5164</v>
      </c>
      <c r="B1412" s="33">
        <v>50602</v>
      </c>
      <c r="C1412" s="33">
        <f t="shared" si="21"/>
        <v>506</v>
      </c>
      <c r="D1412" s="33">
        <v>4828</v>
      </c>
      <c r="E1412" s="33">
        <v>3151</v>
      </c>
      <c r="F1412" s="69">
        <v>6526512013</v>
      </c>
      <c r="G1412" s="33">
        <v>2973</v>
      </c>
      <c r="H1412" s="69">
        <v>6157829329</v>
      </c>
      <c r="I1412" s="71"/>
    </row>
    <row r="1413" spans="1:9" x14ac:dyDescent="0.25">
      <c r="A1413" s="33" t="s">
        <v>5164</v>
      </c>
      <c r="B1413" s="33">
        <v>50603</v>
      </c>
      <c r="C1413" s="33">
        <f t="shared" si="21"/>
        <v>506</v>
      </c>
      <c r="D1413" s="33">
        <v>721</v>
      </c>
      <c r="E1413" s="33">
        <v>561</v>
      </c>
      <c r="F1413" s="69">
        <v>7780859917</v>
      </c>
      <c r="G1413" s="33">
        <v>552</v>
      </c>
      <c r="H1413" s="69">
        <v>7656033287</v>
      </c>
      <c r="I1413" s="71"/>
    </row>
    <row r="1414" spans="1:9" x14ac:dyDescent="0.25">
      <c r="A1414" s="33" t="s">
        <v>5164</v>
      </c>
      <c r="B1414" s="33">
        <v>50604</v>
      </c>
      <c r="C1414" s="33">
        <f t="shared" ref="C1414:C1477" si="22">ROUNDDOWN(B1414/100,0)</f>
        <v>506</v>
      </c>
      <c r="D1414" s="33">
        <v>759</v>
      </c>
      <c r="E1414" s="33">
        <v>537</v>
      </c>
      <c r="F1414" s="69">
        <v>7075098814</v>
      </c>
      <c r="G1414" s="33">
        <v>501</v>
      </c>
      <c r="H1414" s="69">
        <v>6600790514</v>
      </c>
      <c r="I1414" s="71"/>
    </row>
    <row r="1415" spans="1:9" x14ac:dyDescent="0.25">
      <c r="A1415" s="33" t="s">
        <v>5164</v>
      </c>
      <c r="B1415" s="33">
        <v>50605</v>
      </c>
      <c r="C1415" s="33">
        <f t="shared" si="22"/>
        <v>506</v>
      </c>
      <c r="D1415" s="33">
        <v>1251</v>
      </c>
      <c r="E1415" s="33">
        <v>773</v>
      </c>
      <c r="F1415" s="69">
        <v>6179056755</v>
      </c>
      <c r="G1415" s="33">
        <v>736</v>
      </c>
      <c r="H1415" s="69">
        <v>5883293365</v>
      </c>
      <c r="I1415" s="71"/>
    </row>
    <row r="1416" spans="1:9" x14ac:dyDescent="0.25">
      <c r="A1416" s="33" t="s">
        <v>5164</v>
      </c>
      <c r="B1416" s="33">
        <v>50606</v>
      </c>
      <c r="C1416" s="33">
        <f t="shared" si="22"/>
        <v>506</v>
      </c>
      <c r="D1416" s="33">
        <v>3112</v>
      </c>
      <c r="E1416" s="33">
        <v>2113</v>
      </c>
      <c r="F1416" s="69">
        <v>6789845758</v>
      </c>
      <c r="G1416" s="33">
        <v>2025</v>
      </c>
      <c r="H1416" s="69">
        <v>6507069409</v>
      </c>
      <c r="I1416" s="71"/>
    </row>
    <row r="1417" spans="1:9" x14ac:dyDescent="0.25">
      <c r="A1417" s="33" t="s">
        <v>5164</v>
      </c>
      <c r="B1417" s="33">
        <v>50607</v>
      </c>
      <c r="C1417" s="33">
        <f t="shared" si="22"/>
        <v>506</v>
      </c>
      <c r="D1417" s="33">
        <v>842</v>
      </c>
      <c r="E1417" s="33">
        <v>500</v>
      </c>
      <c r="F1417" s="69">
        <v>593824228</v>
      </c>
      <c r="G1417" s="33">
        <v>488</v>
      </c>
      <c r="H1417" s="69">
        <v>5795724466</v>
      </c>
      <c r="I1417" s="71"/>
    </row>
    <row r="1418" spans="1:9" x14ac:dyDescent="0.25">
      <c r="A1418" s="33" t="s">
        <v>5164</v>
      </c>
      <c r="B1418" s="33">
        <v>50608</v>
      </c>
      <c r="C1418" s="33">
        <f t="shared" si="22"/>
        <v>506</v>
      </c>
      <c r="D1418" s="33">
        <v>1261</v>
      </c>
      <c r="E1418" s="33">
        <v>914</v>
      </c>
      <c r="F1418" s="69">
        <v>7248215702</v>
      </c>
      <c r="G1418" s="33">
        <v>868</v>
      </c>
      <c r="H1418" s="69">
        <v>6883425852</v>
      </c>
      <c r="I1418" s="71"/>
    </row>
    <row r="1419" spans="1:9" x14ac:dyDescent="0.25">
      <c r="A1419" s="33" t="s">
        <v>5164</v>
      </c>
      <c r="B1419" s="33">
        <v>50609</v>
      </c>
      <c r="C1419" s="33">
        <f t="shared" si="22"/>
        <v>506</v>
      </c>
      <c r="D1419" s="33">
        <v>3407</v>
      </c>
      <c r="E1419" s="33">
        <v>2289</v>
      </c>
      <c r="F1419" s="69">
        <v>6718520693</v>
      </c>
      <c r="G1419" s="33">
        <v>2198</v>
      </c>
      <c r="H1419" s="69">
        <v>645142354</v>
      </c>
      <c r="I1419" s="71"/>
    </row>
    <row r="1420" spans="1:9" x14ac:dyDescent="0.25">
      <c r="A1420" s="33" t="s">
        <v>5164</v>
      </c>
      <c r="B1420" s="33">
        <v>50610</v>
      </c>
      <c r="C1420" s="33">
        <f t="shared" si="22"/>
        <v>506</v>
      </c>
      <c r="D1420" s="33">
        <v>2093</v>
      </c>
      <c r="E1420" s="33">
        <v>1354</v>
      </c>
      <c r="F1420" s="69">
        <v>6469182991</v>
      </c>
      <c r="G1420" s="33">
        <v>1318</v>
      </c>
      <c r="H1420" s="69">
        <v>629718108</v>
      </c>
      <c r="I1420" s="71"/>
    </row>
    <row r="1421" spans="1:9" x14ac:dyDescent="0.25">
      <c r="A1421" s="33" t="s">
        <v>5164</v>
      </c>
      <c r="B1421" s="33">
        <v>50611</v>
      </c>
      <c r="C1421" s="33">
        <f t="shared" si="22"/>
        <v>506</v>
      </c>
      <c r="D1421" s="33">
        <v>3639</v>
      </c>
      <c r="E1421" s="33">
        <v>2365</v>
      </c>
      <c r="F1421" s="69">
        <v>6499038197</v>
      </c>
      <c r="G1421" s="33">
        <v>2278</v>
      </c>
      <c r="H1421" s="69">
        <v>6259961528</v>
      </c>
      <c r="I1421" s="71"/>
    </row>
    <row r="1422" spans="1:9" x14ac:dyDescent="0.25">
      <c r="A1422" s="33" t="s">
        <v>5164</v>
      </c>
      <c r="B1422" s="33">
        <v>50612</v>
      </c>
      <c r="C1422" s="33">
        <f t="shared" si="22"/>
        <v>506</v>
      </c>
      <c r="D1422" s="33">
        <v>2196</v>
      </c>
      <c r="E1422" s="33">
        <v>1369</v>
      </c>
      <c r="F1422" s="69">
        <v>6234061931</v>
      </c>
      <c r="G1422" s="33">
        <v>1310</v>
      </c>
      <c r="H1422" s="69">
        <v>5965391621</v>
      </c>
      <c r="I1422" s="71"/>
    </row>
    <row r="1423" spans="1:9" x14ac:dyDescent="0.25">
      <c r="A1423" s="33" t="s">
        <v>5164</v>
      </c>
      <c r="B1423" s="33">
        <v>50613</v>
      </c>
      <c r="C1423" s="33">
        <f t="shared" si="22"/>
        <v>506</v>
      </c>
      <c r="D1423" s="33">
        <v>5575</v>
      </c>
      <c r="E1423" s="33">
        <v>3494</v>
      </c>
      <c r="F1423" s="69">
        <v>6267264574</v>
      </c>
      <c r="G1423" s="33">
        <v>3295</v>
      </c>
      <c r="H1423" s="69">
        <v>5910313901</v>
      </c>
      <c r="I1423" s="71"/>
    </row>
    <row r="1424" spans="1:9" x14ac:dyDescent="0.25">
      <c r="A1424" s="33" t="s">
        <v>5164</v>
      </c>
      <c r="B1424" s="33">
        <v>50614</v>
      </c>
      <c r="C1424" s="33">
        <f t="shared" si="22"/>
        <v>506</v>
      </c>
      <c r="D1424" s="33">
        <v>2580</v>
      </c>
      <c r="E1424" s="33">
        <v>1607</v>
      </c>
      <c r="F1424" s="69">
        <v>6228682171</v>
      </c>
      <c r="G1424" s="33">
        <v>1543</v>
      </c>
      <c r="H1424" s="69">
        <v>5980620155</v>
      </c>
      <c r="I1424" s="71"/>
    </row>
    <row r="1425" spans="1:9" x14ac:dyDescent="0.25">
      <c r="A1425" s="33" t="s">
        <v>5164</v>
      </c>
      <c r="B1425" s="33">
        <v>50615</v>
      </c>
      <c r="C1425" s="33">
        <f t="shared" si="22"/>
        <v>506</v>
      </c>
      <c r="D1425" s="33">
        <v>2767</v>
      </c>
      <c r="E1425" s="33">
        <v>1624</v>
      </c>
      <c r="F1425" s="69">
        <v>5869172389</v>
      </c>
      <c r="G1425" s="33">
        <v>1566</v>
      </c>
      <c r="H1425" s="69">
        <v>5659559089</v>
      </c>
      <c r="I1425" s="71"/>
    </row>
    <row r="1426" spans="1:9" x14ac:dyDescent="0.25">
      <c r="A1426" s="33" t="s">
        <v>5164</v>
      </c>
      <c r="B1426" s="33">
        <v>50616</v>
      </c>
      <c r="C1426" s="33">
        <f t="shared" si="22"/>
        <v>506</v>
      </c>
      <c r="D1426" s="33">
        <v>3809</v>
      </c>
      <c r="E1426" s="33">
        <v>2503</v>
      </c>
      <c r="F1426" s="69">
        <v>6571278551</v>
      </c>
      <c r="G1426" s="33">
        <v>2395</v>
      </c>
      <c r="H1426" s="69">
        <v>6287739564</v>
      </c>
      <c r="I1426" s="71"/>
    </row>
    <row r="1427" spans="1:9" x14ac:dyDescent="0.25">
      <c r="A1427" s="33" t="s">
        <v>5164</v>
      </c>
      <c r="B1427" s="33">
        <v>50617</v>
      </c>
      <c r="C1427" s="33">
        <f t="shared" si="22"/>
        <v>506</v>
      </c>
      <c r="D1427" s="33">
        <v>3019</v>
      </c>
      <c r="E1427" s="33">
        <v>2213</v>
      </c>
      <c r="F1427" s="69">
        <v>7330241802</v>
      </c>
      <c r="G1427" s="33">
        <v>2104</v>
      </c>
      <c r="H1427" s="69">
        <v>6969195098</v>
      </c>
      <c r="I1427" s="71"/>
    </row>
    <row r="1428" spans="1:9" x14ac:dyDescent="0.25">
      <c r="A1428" s="33" t="s">
        <v>5164</v>
      </c>
      <c r="B1428" s="33">
        <v>50618</v>
      </c>
      <c r="C1428" s="33">
        <f t="shared" si="22"/>
        <v>506</v>
      </c>
      <c r="D1428" s="33">
        <v>2827</v>
      </c>
      <c r="E1428" s="33">
        <v>1877</v>
      </c>
      <c r="F1428" s="69">
        <v>6639547223</v>
      </c>
      <c r="G1428" s="33">
        <v>1805</v>
      </c>
      <c r="H1428" s="69">
        <v>6384860276</v>
      </c>
      <c r="I1428" s="71"/>
    </row>
    <row r="1429" spans="1:9" x14ac:dyDescent="0.25">
      <c r="A1429" s="33" t="s">
        <v>5164</v>
      </c>
      <c r="B1429" s="33">
        <v>50619</v>
      </c>
      <c r="C1429" s="33">
        <f t="shared" si="22"/>
        <v>506</v>
      </c>
      <c r="D1429" s="33">
        <v>16790</v>
      </c>
      <c r="E1429" s="33">
        <v>10947</v>
      </c>
      <c r="F1429" s="69">
        <v>6519952353</v>
      </c>
      <c r="G1429" s="33">
        <v>10533</v>
      </c>
      <c r="H1429" s="69">
        <v>627337701</v>
      </c>
      <c r="I1429" s="71"/>
    </row>
    <row r="1430" spans="1:9" x14ac:dyDescent="0.25">
      <c r="A1430" s="33" t="s">
        <v>5164</v>
      </c>
      <c r="B1430" s="33">
        <v>50620</v>
      </c>
      <c r="C1430" s="33">
        <f t="shared" si="22"/>
        <v>506</v>
      </c>
      <c r="D1430" s="33">
        <v>1206</v>
      </c>
      <c r="E1430" s="33">
        <v>774</v>
      </c>
      <c r="F1430" s="69">
        <v>6417910448</v>
      </c>
      <c r="G1430" s="33">
        <v>752</v>
      </c>
      <c r="H1430" s="69">
        <v>6235489221</v>
      </c>
      <c r="I1430" s="71"/>
    </row>
    <row r="1431" spans="1:9" x14ac:dyDescent="0.25">
      <c r="A1431" s="33" t="s">
        <v>5164</v>
      </c>
      <c r="B1431" s="33">
        <v>50621</v>
      </c>
      <c r="C1431" s="33">
        <f t="shared" si="22"/>
        <v>506</v>
      </c>
      <c r="D1431" s="33">
        <v>1575</v>
      </c>
      <c r="E1431" s="33">
        <v>948</v>
      </c>
      <c r="F1431" s="69">
        <v>6019047619</v>
      </c>
      <c r="G1431" s="33">
        <v>878</v>
      </c>
      <c r="H1431" s="69">
        <v>5574603175</v>
      </c>
      <c r="I1431" s="71"/>
    </row>
    <row r="1432" spans="1:9" x14ac:dyDescent="0.25">
      <c r="A1432" s="33" t="s">
        <v>5164</v>
      </c>
      <c r="B1432" s="33">
        <v>50622</v>
      </c>
      <c r="C1432" s="33">
        <f t="shared" si="22"/>
        <v>506</v>
      </c>
      <c r="D1432" s="33">
        <v>2711</v>
      </c>
      <c r="E1432" s="33">
        <v>1711</v>
      </c>
      <c r="F1432" s="69">
        <v>6311324235</v>
      </c>
      <c r="G1432" s="33">
        <v>1629</v>
      </c>
      <c r="H1432" s="69">
        <v>6008852822</v>
      </c>
      <c r="I1432" s="71"/>
    </row>
    <row r="1433" spans="1:9" x14ac:dyDescent="0.25">
      <c r="A1433" s="33" t="s">
        <v>5164</v>
      </c>
      <c r="B1433" s="33">
        <v>50623</v>
      </c>
      <c r="C1433" s="33">
        <f t="shared" si="22"/>
        <v>506</v>
      </c>
      <c r="D1433" s="33">
        <v>1915</v>
      </c>
      <c r="E1433" s="33">
        <v>1063</v>
      </c>
      <c r="F1433" s="69">
        <v>5550913838</v>
      </c>
      <c r="G1433" s="33">
        <v>1011</v>
      </c>
      <c r="H1433" s="69">
        <v>5279373368</v>
      </c>
      <c r="I1433" s="71"/>
    </row>
    <row r="1434" spans="1:9" x14ac:dyDescent="0.25">
      <c r="A1434" s="33" t="s">
        <v>5164</v>
      </c>
      <c r="B1434" s="33">
        <v>50624</v>
      </c>
      <c r="C1434" s="33">
        <f t="shared" si="22"/>
        <v>506</v>
      </c>
      <c r="D1434" s="33">
        <v>3031</v>
      </c>
      <c r="E1434" s="33">
        <v>1768</v>
      </c>
      <c r="F1434" s="69">
        <v>5833058397</v>
      </c>
      <c r="G1434" s="33">
        <v>1661</v>
      </c>
      <c r="H1434" s="69">
        <v>5480039591</v>
      </c>
      <c r="I1434" s="71"/>
    </row>
    <row r="1435" spans="1:9" x14ac:dyDescent="0.25">
      <c r="A1435" s="33" t="s">
        <v>5164</v>
      </c>
      <c r="B1435" s="33">
        <v>50625</v>
      </c>
      <c r="C1435" s="33">
        <f t="shared" si="22"/>
        <v>506</v>
      </c>
      <c r="D1435" s="33">
        <v>590</v>
      </c>
      <c r="E1435" s="33">
        <v>356</v>
      </c>
      <c r="F1435" s="69">
        <v>6033898305</v>
      </c>
      <c r="G1435" s="33">
        <v>326</v>
      </c>
      <c r="H1435" s="69">
        <v>5525423729</v>
      </c>
      <c r="I1435" s="71"/>
    </row>
    <row r="1436" spans="1:9" x14ac:dyDescent="0.25">
      <c r="A1436" s="33" t="s">
        <v>5164</v>
      </c>
      <c r="B1436" s="33">
        <v>50626</v>
      </c>
      <c r="C1436" s="33">
        <f t="shared" si="22"/>
        <v>506</v>
      </c>
      <c r="D1436" s="33">
        <v>1164</v>
      </c>
      <c r="E1436" s="33">
        <v>660</v>
      </c>
      <c r="F1436" s="69">
        <v>5670103093</v>
      </c>
      <c r="G1436" s="33">
        <v>640</v>
      </c>
      <c r="H1436" s="69">
        <v>5498281787</v>
      </c>
      <c r="I1436" s="71"/>
    </row>
    <row r="1437" spans="1:9" x14ac:dyDescent="0.25">
      <c r="A1437" s="33" t="s">
        <v>5164</v>
      </c>
      <c r="B1437" s="33">
        <v>50627</v>
      </c>
      <c r="C1437" s="33">
        <f t="shared" si="22"/>
        <v>506</v>
      </c>
      <c r="D1437" s="33">
        <v>412</v>
      </c>
      <c r="E1437" s="33">
        <v>264</v>
      </c>
      <c r="F1437" s="69">
        <v>640776699</v>
      </c>
      <c r="G1437" s="33">
        <v>250</v>
      </c>
      <c r="H1437" s="69">
        <v>6067961165</v>
      </c>
      <c r="I1437" s="71"/>
    </row>
    <row r="1438" spans="1:9" x14ac:dyDescent="0.25">
      <c r="A1438" s="33" t="s">
        <v>5164</v>
      </c>
      <c r="B1438" s="33">
        <v>50628</v>
      </c>
      <c r="C1438" s="33">
        <f t="shared" si="22"/>
        <v>506</v>
      </c>
      <c r="D1438" s="33">
        <v>10131</v>
      </c>
      <c r="E1438" s="33">
        <v>6637</v>
      </c>
      <c r="F1438" s="69">
        <v>6551179548</v>
      </c>
      <c r="G1438" s="33">
        <v>6338</v>
      </c>
      <c r="H1438" s="69">
        <v>62560458</v>
      </c>
      <c r="I1438" s="71"/>
    </row>
    <row r="1439" spans="1:9" x14ac:dyDescent="0.25">
      <c r="A1439" s="33" t="s">
        <v>5164</v>
      </c>
      <c r="B1439" s="33">
        <v>60101</v>
      </c>
      <c r="C1439" s="33">
        <f t="shared" si="22"/>
        <v>601</v>
      </c>
      <c r="D1439" s="33">
        <v>291134</v>
      </c>
      <c r="E1439" s="33">
        <v>192449</v>
      </c>
      <c r="F1439" s="69">
        <v>6610323768</v>
      </c>
      <c r="G1439" s="33">
        <v>184652</v>
      </c>
      <c r="H1439" s="69">
        <v>6342508948</v>
      </c>
      <c r="I1439" s="71"/>
    </row>
    <row r="1440" spans="1:9" x14ac:dyDescent="0.25">
      <c r="A1440" s="33" t="s">
        <v>5164</v>
      </c>
      <c r="B1440" s="33">
        <v>60305</v>
      </c>
      <c r="C1440" s="33">
        <f t="shared" si="22"/>
        <v>603</v>
      </c>
      <c r="D1440" s="33">
        <v>2994</v>
      </c>
      <c r="E1440" s="33">
        <v>1995</v>
      </c>
      <c r="F1440" s="69">
        <v>6663326653</v>
      </c>
      <c r="G1440" s="33">
        <v>1920</v>
      </c>
      <c r="H1440" s="69">
        <v>6412825651</v>
      </c>
      <c r="I1440" s="71"/>
    </row>
    <row r="1441" spans="1:9" x14ac:dyDescent="0.25">
      <c r="A1441" s="33" t="s">
        <v>5164</v>
      </c>
      <c r="B1441" s="33">
        <v>60318</v>
      </c>
      <c r="C1441" s="33">
        <f t="shared" si="22"/>
        <v>603</v>
      </c>
      <c r="D1441" s="33">
        <v>3590</v>
      </c>
      <c r="E1441" s="33">
        <v>2349</v>
      </c>
      <c r="F1441" s="69">
        <v>6543175487</v>
      </c>
      <c r="G1441" s="33">
        <v>2275</v>
      </c>
      <c r="H1441" s="69">
        <v>6337047354</v>
      </c>
      <c r="I1441" s="71"/>
    </row>
    <row r="1442" spans="1:9" x14ac:dyDescent="0.25">
      <c r="A1442" s="33" t="s">
        <v>5164</v>
      </c>
      <c r="B1442" s="33">
        <v>60323</v>
      </c>
      <c r="C1442" s="33">
        <f t="shared" si="22"/>
        <v>603</v>
      </c>
      <c r="D1442" s="33">
        <v>1602</v>
      </c>
      <c r="E1442" s="33">
        <v>1078</v>
      </c>
      <c r="F1442" s="69">
        <v>6729088639</v>
      </c>
      <c r="G1442" s="33">
        <v>1015</v>
      </c>
      <c r="H1442" s="69">
        <v>6335830212</v>
      </c>
      <c r="I1442" s="71"/>
    </row>
    <row r="1443" spans="1:9" x14ac:dyDescent="0.25">
      <c r="A1443" s="33" t="s">
        <v>5164</v>
      </c>
      <c r="B1443" s="33">
        <v>60324</v>
      </c>
      <c r="C1443" s="33">
        <f t="shared" si="22"/>
        <v>603</v>
      </c>
      <c r="D1443" s="33">
        <v>1815</v>
      </c>
      <c r="E1443" s="33">
        <v>1244</v>
      </c>
      <c r="F1443" s="69">
        <v>685399449</v>
      </c>
      <c r="G1443" s="33">
        <v>1183</v>
      </c>
      <c r="H1443" s="69">
        <v>6517906336</v>
      </c>
      <c r="I1443" s="71"/>
    </row>
    <row r="1444" spans="1:9" x14ac:dyDescent="0.25">
      <c r="A1444" s="33" t="s">
        <v>5164</v>
      </c>
      <c r="B1444" s="33">
        <v>60326</v>
      </c>
      <c r="C1444" s="33">
        <f t="shared" si="22"/>
        <v>603</v>
      </c>
      <c r="D1444" s="33">
        <v>1671</v>
      </c>
      <c r="E1444" s="33">
        <v>1045</v>
      </c>
      <c r="F1444" s="69">
        <v>6253740275</v>
      </c>
      <c r="G1444" s="33">
        <v>1010</v>
      </c>
      <c r="H1444" s="69">
        <v>6044284859</v>
      </c>
      <c r="I1444" s="71"/>
    </row>
    <row r="1445" spans="1:9" x14ac:dyDescent="0.25">
      <c r="A1445" s="33" t="s">
        <v>5164</v>
      </c>
      <c r="B1445" s="33">
        <v>60329</v>
      </c>
      <c r="C1445" s="33">
        <f t="shared" si="22"/>
        <v>603</v>
      </c>
      <c r="D1445" s="33">
        <v>1258</v>
      </c>
      <c r="E1445" s="33">
        <v>789</v>
      </c>
      <c r="F1445" s="69">
        <v>6271860095</v>
      </c>
      <c r="G1445" s="33">
        <v>775</v>
      </c>
      <c r="H1445" s="69">
        <v>6160572337</v>
      </c>
      <c r="I1445" s="71"/>
    </row>
    <row r="1446" spans="1:9" x14ac:dyDescent="0.25">
      <c r="A1446" s="33" t="s">
        <v>5164</v>
      </c>
      <c r="B1446" s="33">
        <v>60341</v>
      </c>
      <c r="C1446" s="33">
        <f t="shared" si="22"/>
        <v>603</v>
      </c>
      <c r="D1446" s="33">
        <v>1645</v>
      </c>
      <c r="E1446" s="33">
        <v>1022</v>
      </c>
      <c r="F1446" s="69">
        <v>6212765957</v>
      </c>
      <c r="G1446" s="33">
        <v>972</v>
      </c>
      <c r="H1446" s="69">
        <v>590881459</v>
      </c>
      <c r="I1446" s="71"/>
    </row>
    <row r="1447" spans="1:9" x14ac:dyDescent="0.25">
      <c r="A1447" s="33" t="s">
        <v>5164</v>
      </c>
      <c r="B1447" s="33">
        <v>60344</v>
      </c>
      <c r="C1447" s="33">
        <f t="shared" si="22"/>
        <v>603</v>
      </c>
      <c r="D1447" s="33">
        <v>11623</v>
      </c>
      <c r="E1447" s="33">
        <v>7623</v>
      </c>
      <c r="F1447" s="69">
        <v>6558547707</v>
      </c>
      <c r="G1447" s="33">
        <v>7390</v>
      </c>
      <c r="H1447" s="69">
        <v>6358083111</v>
      </c>
      <c r="I1447" s="71"/>
    </row>
    <row r="1448" spans="1:9" x14ac:dyDescent="0.25">
      <c r="A1448" s="33" t="s">
        <v>5164</v>
      </c>
      <c r="B1448" s="33">
        <v>60345</v>
      </c>
      <c r="C1448" s="33">
        <f t="shared" si="22"/>
        <v>603</v>
      </c>
      <c r="D1448" s="33">
        <v>6373</v>
      </c>
      <c r="E1448" s="33">
        <v>3861</v>
      </c>
      <c r="F1448" s="69">
        <v>6058371254</v>
      </c>
      <c r="G1448" s="33">
        <v>3679</v>
      </c>
      <c r="H1448" s="69">
        <v>5772791464</v>
      </c>
      <c r="I1448" s="71"/>
    </row>
    <row r="1449" spans="1:9" x14ac:dyDescent="0.25">
      <c r="A1449" s="33" t="s">
        <v>5164</v>
      </c>
      <c r="B1449" s="33">
        <v>60346</v>
      </c>
      <c r="C1449" s="33">
        <f t="shared" si="22"/>
        <v>603</v>
      </c>
      <c r="D1449" s="33">
        <v>4122</v>
      </c>
      <c r="E1449" s="33">
        <v>2667</v>
      </c>
      <c r="F1449" s="69">
        <v>6470160116</v>
      </c>
      <c r="G1449" s="33">
        <v>2569</v>
      </c>
      <c r="H1449" s="69">
        <v>6232411451</v>
      </c>
      <c r="I1449" s="71"/>
    </row>
    <row r="1450" spans="1:9" x14ac:dyDescent="0.25">
      <c r="A1450" s="33" t="s">
        <v>5164</v>
      </c>
      <c r="B1450" s="33">
        <v>60347</v>
      </c>
      <c r="C1450" s="33">
        <f t="shared" si="22"/>
        <v>603</v>
      </c>
      <c r="D1450" s="33">
        <v>3112</v>
      </c>
      <c r="E1450" s="33">
        <v>1910</v>
      </c>
      <c r="F1450" s="69">
        <v>6137532134</v>
      </c>
      <c r="G1450" s="33">
        <v>1791</v>
      </c>
      <c r="H1450" s="69">
        <v>5755141388</v>
      </c>
      <c r="I1450" s="71"/>
    </row>
    <row r="1451" spans="1:9" x14ac:dyDescent="0.25">
      <c r="A1451" s="33" t="s">
        <v>5164</v>
      </c>
      <c r="B1451" s="33">
        <v>60348</v>
      </c>
      <c r="C1451" s="33">
        <f t="shared" si="22"/>
        <v>603</v>
      </c>
      <c r="D1451" s="33">
        <v>3569</v>
      </c>
      <c r="E1451" s="33">
        <v>2218</v>
      </c>
      <c r="F1451" s="69">
        <v>6214625946</v>
      </c>
      <c r="G1451" s="33">
        <v>2105</v>
      </c>
      <c r="H1451" s="69">
        <v>5898010647</v>
      </c>
      <c r="I1451" s="71"/>
    </row>
    <row r="1452" spans="1:9" x14ac:dyDescent="0.25">
      <c r="A1452" s="33" t="s">
        <v>5164</v>
      </c>
      <c r="B1452" s="33">
        <v>60349</v>
      </c>
      <c r="C1452" s="33">
        <f t="shared" si="22"/>
        <v>603</v>
      </c>
      <c r="D1452" s="33">
        <v>4520</v>
      </c>
      <c r="E1452" s="33">
        <v>2764</v>
      </c>
      <c r="F1452" s="69">
        <v>6115044248</v>
      </c>
      <c r="G1452" s="33">
        <v>2639</v>
      </c>
      <c r="H1452" s="69">
        <v>5838495575</v>
      </c>
      <c r="I1452" s="71"/>
    </row>
    <row r="1453" spans="1:9" x14ac:dyDescent="0.25">
      <c r="A1453" s="33" t="s">
        <v>5164</v>
      </c>
      <c r="B1453" s="33">
        <v>60350</v>
      </c>
      <c r="C1453" s="33">
        <f t="shared" si="22"/>
        <v>603</v>
      </c>
      <c r="D1453" s="33">
        <v>8688</v>
      </c>
      <c r="E1453" s="33">
        <v>5497</v>
      </c>
      <c r="F1453" s="69">
        <v>6327117864</v>
      </c>
      <c r="G1453" s="33">
        <v>5291</v>
      </c>
      <c r="H1453" s="69">
        <v>6090009208</v>
      </c>
      <c r="I1453" s="71"/>
    </row>
    <row r="1454" spans="1:9" x14ac:dyDescent="0.25">
      <c r="A1454" s="33" t="s">
        <v>5164</v>
      </c>
      <c r="B1454" s="33">
        <v>60351</v>
      </c>
      <c r="C1454" s="33">
        <f t="shared" si="22"/>
        <v>603</v>
      </c>
      <c r="D1454" s="33">
        <v>4289</v>
      </c>
      <c r="E1454" s="33">
        <v>2643</v>
      </c>
      <c r="F1454" s="69">
        <v>6162275589</v>
      </c>
      <c r="G1454" s="33">
        <v>2512</v>
      </c>
      <c r="H1454" s="69">
        <v>5856843087</v>
      </c>
      <c r="I1454" s="71"/>
    </row>
    <row r="1455" spans="1:9" x14ac:dyDescent="0.25">
      <c r="A1455" s="33" t="s">
        <v>5164</v>
      </c>
      <c r="B1455" s="33">
        <v>60608</v>
      </c>
      <c r="C1455" s="33">
        <f t="shared" si="22"/>
        <v>606</v>
      </c>
      <c r="D1455" s="33">
        <v>6847</v>
      </c>
      <c r="E1455" s="33">
        <v>4251</v>
      </c>
      <c r="F1455" s="69">
        <v>6208558493</v>
      </c>
      <c r="G1455" s="33">
        <v>4039</v>
      </c>
      <c r="H1455" s="69">
        <v>589893384</v>
      </c>
      <c r="I1455" s="71"/>
    </row>
    <row r="1456" spans="1:9" x14ac:dyDescent="0.25">
      <c r="A1456" s="33" t="s">
        <v>5164</v>
      </c>
      <c r="B1456" s="33">
        <v>60611</v>
      </c>
      <c r="C1456" s="33">
        <f t="shared" si="22"/>
        <v>606</v>
      </c>
      <c r="D1456" s="33">
        <v>4178</v>
      </c>
      <c r="E1456" s="33">
        <v>2676</v>
      </c>
      <c r="F1456" s="69">
        <v>6404978459</v>
      </c>
      <c r="G1456" s="33">
        <v>2591</v>
      </c>
      <c r="H1456" s="69">
        <v>6201531833</v>
      </c>
      <c r="I1456" s="71"/>
    </row>
    <row r="1457" spans="1:9" x14ac:dyDescent="0.25">
      <c r="A1457" s="33" t="s">
        <v>5164</v>
      </c>
      <c r="B1457" s="33">
        <v>60613</v>
      </c>
      <c r="C1457" s="33">
        <f t="shared" si="22"/>
        <v>606</v>
      </c>
      <c r="D1457" s="33">
        <v>8147</v>
      </c>
      <c r="E1457" s="33">
        <v>5385</v>
      </c>
      <c r="F1457" s="69">
        <v>6609795017</v>
      </c>
      <c r="G1457" s="33">
        <v>5174</v>
      </c>
      <c r="H1457" s="69">
        <v>6350803977</v>
      </c>
      <c r="I1457" s="71"/>
    </row>
    <row r="1458" spans="1:9" x14ac:dyDescent="0.25">
      <c r="A1458" s="33" t="s">
        <v>5164</v>
      </c>
      <c r="B1458" s="33">
        <v>60617</v>
      </c>
      <c r="C1458" s="33">
        <f t="shared" si="22"/>
        <v>606</v>
      </c>
      <c r="D1458" s="33">
        <v>5236</v>
      </c>
      <c r="E1458" s="33">
        <v>3771</v>
      </c>
      <c r="F1458" s="69">
        <v>7202062643</v>
      </c>
      <c r="G1458" s="33">
        <v>3633</v>
      </c>
      <c r="H1458" s="69">
        <v>6938502674</v>
      </c>
      <c r="I1458" s="71"/>
    </row>
    <row r="1459" spans="1:9" x14ac:dyDescent="0.25">
      <c r="A1459" s="33" t="s">
        <v>5164</v>
      </c>
      <c r="B1459" s="33">
        <v>60618</v>
      </c>
      <c r="C1459" s="33">
        <f t="shared" si="22"/>
        <v>606</v>
      </c>
      <c r="D1459" s="33">
        <v>1567</v>
      </c>
      <c r="E1459" s="33">
        <v>992</v>
      </c>
      <c r="F1459" s="69">
        <v>6330567964</v>
      </c>
      <c r="G1459" s="33">
        <v>957</v>
      </c>
      <c r="H1459" s="69">
        <v>6107211232</v>
      </c>
      <c r="I1459" s="71"/>
    </row>
    <row r="1460" spans="1:9" x14ac:dyDescent="0.25">
      <c r="A1460" s="33" t="s">
        <v>5164</v>
      </c>
      <c r="B1460" s="33">
        <v>60619</v>
      </c>
      <c r="C1460" s="33">
        <f t="shared" si="22"/>
        <v>606</v>
      </c>
      <c r="D1460" s="33">
        <v>3593</v>
      </c>
      <c r="E1460" s="33">
        <v>2455</v>
      </c>
      <c r="F1460" s="69">
        <v>6832730309</v>
      </c>
      <c r="G1460" s="33">
        <v>2366</v>
      </c>
      <c r="H1460" s="69">
        <v>658502644</v>
      </c>
      <c r="I1460" s="71"/>
    </row>
    <row r="1461" spans="1:9" x14ac:dyDescent="0.25">
      <c r="A1461" s="33" t="s">
        <v>5164</v>
      </c>
      <c r="B1461" s="33">
        <v>60623</v>
      </c>
      <c r="C1461" s="33">
        <f t="shared" si="22"/>
        <v>606</v>
      </c>
      <c r="D1461" s="33">
        <v>2821</v>
      </c>
      <c r="E1461" s="33">
        <v>2077</v>
      </c>
      <c r="F1461" s="69">
        <v>7362637363</v>
      </c>
      <c r="G1461" s="33">
        <v>1995</v>
      </c>
      <c r="H1461" s="69">
        <v>7071960298</v>
      </c>
      <c r="I1461" s="71"/>
    </row>
    <row r="1462" spans="1:9" x14ac:dyDescent="0.25">
      <c r="A1462" s="33" t="s">
        <v>5164</v>
      </c>
      <c r="B1462" s="33">
        <v>60624</v>
      </c>
      <c r="C1462" s="33">
        <f t="shared" si="22"/>
        <v>606</v>
      </c>
      <c r="D1462" s="33">
        <v>7869</v>
      </c>
      <c r="E1462" s="33">
        <v>4862</v>
      </c>
      <c r="F1462" s="69">
        <v>6178675816</v>
      </c>
      <c r="G1462" s="33">
        <v>4647</v>
      </c>
      <c r="H1462" s="69">
        <v>5905451773</v>
      </c>
      <c r="I1462" s="71"/>
    </row>
    <row r="1463" spans="1:9" x14ac:dyDescent="0.25">
      <c r="A1463" s="33" t="s">
        <v>5164</v>
      </c>
      <c r="B1463" s="33">
        <v>60626</v>
      </c>
      <c r="C1463" s="33">
        <f t="shared" si="22"/>
        <v>606</v>
      </c>
      <c r="D1463" s="33">
        <v>3909</v>
      </c>
      <c r="E1463" s="33">
        <v>2658</v>
      </c>
      <c r="F1463" s="69">
        <v>6799693016</v>
      </c>
      <c r="G1463" s="33">
        <v>2566</v>
      </c>
      <c r="H1463" s="69">
        <v>6564338706</v>
      </c>
      <c r="I1463" s="71"/>
    </row>
    <row r="1464" spans="1:9" x14ac:dyDescent="0.25">
      <c r="A1464" s="33" t="s">
        <v>5164</v>
      </c>
      <c r="B1464" s="33">
        <v>60628</v>
      </c>
      <c r="C1464" s="33">
        <f t="shared" si="22"/>
        <v>606</v>
      </c>
      <c r="D1464" s="33">
        <v>2794</v>
      </c>
      <c r="E1464" s="33">
        <v>1916</v>
      </c>
      <c r="F1464" s="69">
        <v>6857551897</v>
      </c>
      <c r="G1464" s="33">
        <v>1835</v>
      </c>
      <c r="H1464" s="69">
        <v>6567644953</v>
      </c>
      <c r="I1464" s="71"/>
    </row>
    <row r="1465" spans="1:9" x14ac:dyDescent="0.25">
      <c r="A1465" s="33" t="s">
        <v>5164</v>
      </c>
      <c r="B1465" s="33">
        <v>60629</v>
      </c>
      <c r="C1465" s="33">
        <f t="shared" si="22"/>
        <v>606</v>
      </c>
      <c r="D1465" s="33">
        <v>5311</v>
      </c>
      <c r="E1465" s="33">
        <v>3562</v>
      </c>
      <c r="F1465" s="69">
        <v>6706834871</v>
      </c>
      <c r="G1465" s="33">
        <v>3434</v>
      </c>
      <c r="H1465" s="69">
        <v>6465825645</v>
      </c>
      <c r="I1465" s="71"/>
    </row>
    <row r="1466" spans="1:9" x14ac:dyDescent="0.25">
      <c r="A1466" s="33" t="s">
        <v>5164</v>
      </c>
      <c r="B1466" s="33">
        <v>60632</v>
      </c>
      <c r="C1466" s="33">
        <f t="shared" si="22"/>
        <v>606</v>
      </c>
      <c r="D1466" s="33">
        <v>2338</v>
      </c>
      <c r="E1466" s="33">
        <v>1460</v>
      </c>
      <c r="F1466" s="69">
        <v>624465355</v>
      </c>
      <c r="G1466" s="33">
        <v>1395</v>
      </c>
      <c r="H1466" s="69">
        <v>5966638152</v>
      </c>
      <c r="I1466" s="71"/>
    </row>
    <row r="1467" spans="1:9" x14ac:dyDescent="0.25">
      <c r="A1467" s="33" t="s">
        <v>5164</v>
      </c>
      <c r="B1467" s="33">
        <v>60639</v>
      </c>
      <c r="C1467" s="33">
        <f t="shared" si="22"/>
        <v>606</v>
      </c>
      <c r="D1467" s="33">
        <v>1457</v>
      </c>
      <c r="E1467" s="33">
        <v>889</v>
      </c>
      <c r="F1467" s="69">
        <v>6101578586</v>
      </c>
      <c r="G1467" s="33">
        <v>862</v>
      </c>
      <c r="H1467" s="69">
        <v>5916266301</v>
      </c>
      <c r="I1467" s="71"/>
    </row>
    <row r="1468" spans="1:9" x14ac:dyDescent="0.25">
      <c r="A1468" s="33" t="s">
        <v>5164</v>
      </c>
      <c r="B1468" s="33">
        <v>60641</v>
      </c>
      <c r="C1468" s="33">
        <f t="shared" si="22"/>
        <v>606</v>
      </c>
      <c r="D1468" s="33">
        <v>1259</v>
      </c>
      <c r="E1468" s="33">
        <v>873</v>
      </c>
      <c r="F1468" s="69">
        <v>6934074662</v>
      </c>
      <c r="G1468" s="33">
        <v>840</v>
      </c>
      <c r="H1468" s="69">
        <v>6671961875</v>
      </c>
      <c r="I1468" s="71"/>
    </row>
    <row r="1469" spans="1:9" x14ac:dyDescent="0.25">
      <c r="A1469" s="33" t="s">
        <v>5164</v>
      </c>
      <c r="B1469" s="33">
        <v>60642</v>
      </c>
      <c r="C1469" s="33">
        <f t="shared" si="22"/>
        <v>606</v>
      </c>
      <c r="D1469" s="33">
        <v>2132</v>
      </c>
      <c r="E1469" s="33">
        <v>1506</v>
      </c>
      <c r="F1469" s="69">
        <v>7063789869</v>
      </c>
      <c r="G1469" s="33">
        <v>1444</v>
      </c>
      <c r="H1469" s="69">
        <v>6772983114</v>
      </c>
      <c r="I1469" s="71"/>
    </row>
    <row r="1470" spans="1:9" x14ac:dyDescent="0.25">
      <c r="A1470" s="33" t="s">
        <v>5164</v>
      </c>
      <c r="B1470" s="33">
        <v>60645</v>
      </c>
      <c r="C1470" s="33">
        <f t="shared" si="22"/>
        <v>606</v>
      </c>
      <c r="D1470" s="33">
        <v>3262</v>
      </c>
      <c r="E1470" s="33">
        <v>2019</v>
      </c>
      <c r="F1470" s="69">
        <v>6189454323</v>
      </c>
      <c r="G1470" s="33">
        <v>1922</v>
      </c>
      <c r="H1470" s="69">
        <v>5892090742</v>
      </c>
      <c r="I1470" s="71"/>
    </row>
    <row r="1471" spans="1:9" x14ac:dyDescent="0.25">
      <c r="A1471" s="33" t="s">
        <v>5164</v>
      </c>
      <c r="B1471" s="33">
        <v>60646</v>
      </c>
      <c r="C1471" s="33">
        <f t="shared" si="22"/>
        <v>606</v>
      </c>
      <c r="D1471" s="33">
        <v>2982</v>
      </c>
      <c r="E1471" s="33">
        <v>2140</v>
      </c>
      <c r="F1471" s="69">
        <v>7176391683</v>
      </c>
      <c r="G1471" s="33">
        <v>2058</v>
      </c>
      <c r="H1471" s="69">
        <v>6901408451</v>
      </c>
      <c r="I1471" s="71"/>
    </row>
    <row r="1472" spans="1:9" x14ac:dyDescent="0.25">
      <c r="A1472" s="33" t="s">
        <v>5164</v>
      </c>
      <c r="B1472" s="33">
        <v>60647</v>
      </c>
      <c r="C1472" s="33">
        <f t="shared" si="22"/>
        <v>606</v>
      </c>
      <c r="D1472" s="33">
        <v>708</v>
      </c>
      <c r="E1472" s="33">
        <v>468</v>
      </c>
      <c r="F1472" s="69">
        <v>6610169492</v>
      </c>
      <c r="G1472" s="33">
        <v>443</v>
      </c>
      <c r="H1472" s="69">
        <v>6257062147</v>
      </c>
      <c r="I1472" s="71"/>
    </row>
    <row r="1473" spans="1:9" x14ac:dyDescent="0.25">
      <c r="A1473" s="33" t="s">
        <v>5164</v>
      </c>
      <c r="B1473" s="33">
        <v>60648</v>
      </c>
      <c r="C1473" s="33">
        <f t="shared" si="22"/>
        <v>606</v>
      </c>
      <c r="D1473" s="33">
        <v>2385</v>
      </c>
      <c r="E1473" s="33">
        <v>1697</v>
      </c>
      <c r="F1473" s="69">
        <v>7115303983</v>
      </c>
      <c r="G1473" s="33">
        <v>1642</v>
      </c>
      <c r="H1473" s="69">
        <v>6884696017</v>
      </c>
      <c r="I1473" s="71"/>
    </row>
    <row r="1474" spans="1:9" x14ac:dyDescent="0.25">
      <c r="A1474" s="33" t="s">
        <v>5164</v>
      </c>
      <c r="B1474" s="33">
        <v>60651</v>
      </c>
      <c r="C1474" s="33">
        <f t="shared" si="22"/>
        <v>606</v>
      </c>
      <c r="D1474" s="33">
        <v>2051</v>
      </c>
      <c r="E1474" s="33">
        <v>1407</v>
      </c>
      <c r="F1474" s="69">
        <v>6860068259</v>
      </c>
      <c r="G1474" s="33">
        <v>1350</v>
      </c>
      <c r="H1474" s="69">
        <v>6582155046</v>
      </c>
      <c r="I1474" s="71"/>
    </row>
    <row r="1475" spans="1:9" x14ac:dyDescent="0.25">
      <c r="A1475" s="33" t="s">
        <v>5164</v>
      </c>
      <c r="B1475" s="33">
        <v>60653</v>
      </c>
      <c r="C1475" s="33">
        <f t="shared" si="22"/>
        <v>606</v>
      </c>
      <c r="D1475" s="33">
        <v>4643</v>
      </c>
      <c r="E1475" s="33">
        <v>3003</v>
      </c>
      <c r="F1475" s="69">
        <v>6467800991</v>
      </c>
      <c r="G1475" s="33">
        <v>2909</v>
      </c>
      <c r="H1475" s="69">
        <v>6265345682</v>
      </c>
      <c r="I1475" s="71"/>
    </row>
    <row r="1476" spans="1:9" x14ac:dyDescent="0.25">
      <c r="A1476" s="33" t="s">
        <v>5164</v>
      </c>
      <c r="B1476" s="33">
        <v>60654</v>
      </c>
      <c r="C1476" s="33">
        <f t="shared" si="22"/>
        <v>606</v>
      </c>
      <c r="D1476" s="33">
        <v>2739</v>
      </c>
      <c r="E1476" s="33">
        <v>1848</v>
      </c>
      <c r="F1476" s="69">
        <v>6746987952</v>
      </c>
      <c r="G1476" s="33">
        <v>1789</v>
      </c>
      <c r="H1476" s="69">
        <v>6531580869</v>
      </c>
      <c r="I1476" s="71"/>
    </row>
    <row r="1477" spans="1:9" x14ac:dyDescent="0.25">
      <c r="A1477" s="33" t="s">
        <v>5164</v>
      </c>
      <c r="B1477" s="33">
        <v>60655</v>
      </c>
      <c r="C1477" s="33">
        <f t="shared" si="22"/>
        <v>606</v>
      </c>
      <c r="D1477" s="33">
        <v>2453</v>
      </c>
      <c r="E1477" s="33">
        <v>1563</v>
      </c>
      <c r="F1477" s="69">
        <v>6371789645</v>
      </c>
      <c r="G1477" s="33">
        <v>1512</v>
      </c>
      <c r="H1477" s="69">
        <v>6163880962</v>
      </c>
      <c r="I1477" s="71"/>
    </row>
    <row r="1478" spans="1:9" x14ac:dyDescent="0.25">
      <c r="A1478" s="33" t="s">
        <v>5164</v>
      </c>
      <c r="B1478" s="33">
        <v>60656</v>
      </c>
      <c r="C1478" s="33">
        <f t="shared" ref="C1478:C1541" si="23">ROUNDDOWN(B1478/100,0)</f>
        <v>606</v>
      </c>
      <c r="D1478" s="33">
        <v>1645</v>
      </c>
      <c r="E1478" s="33">
        <v>1087</v>
      </c>
      <c r="F1478" s="69">
        <v>6607902736</v>
      </c>
      <c r="G1478" s="33">
        <v>1048</v>
      </c>
      <c r="H1478" s="69">
        <v>6370820669</v>
      </c>
      <c r="I1478" s="71"/>
    </row>
    <row r="1479" spans="1:9" x14ac:dyDescent="0.25">
      <c r="A1479" s="33" t="s">
        <v>5164</v>
      </c>
      <c r="B1479" s="33">
        <v>60659</v>
      </c>
      <c r="C1479" s="33">
        <f t="shared" si="23"/>
        <v>606</v>
      </c>
      <c r="D1479" s="33">
        <v>4421</v>
      </c>
      <c r="E1479" s="33">
        <v>2792</v>
      </c>
      <c r="F1479" s="69">
        <v>6315313278</v>
      </c>
      <c r="G1479" s="33">
        <v>2704</v>
      </c>
      <c r="H1479" s="69">
        <v>6116263289</v>
      </c>
      <c r="I1479" s="71"/>
    </row>
    <row r="1480" spans="1:9" x14ac:dyDescent="0.25">
      <c r="A1480" s="33" t="s">
        <v>5164</v>
      </c>
      <c r="B1480" s="33">
        <v>60660</v>
      </c>
      <c r="C1480" s="33">
        <f t="shared" si="23"/>
        <v>606</v>
      </c>
      <c r="D1480" s="33">
        <v>3579</v>
      </c>
      <c r="E1480" s="33">
        <v>2207</v>
      </c>
      <c r="F1480" s="69">
        <v>6166526963</v>
      </c>
      <c r="G1480" s="33">
        <v>2125</v>
      </c>
      <c r="H1480" s="69">
        <v>5937412685</v>
      </c>
      <c r="I1480" s="71"/>
    </row>
    <row r="1481" spans="1:9" x14ac:dyDescent="0.25">
      <c r="A1481" s="33" t="s">
        <v>5164</v>
      </c>
      <c r="B1481" s="33">
        <v>60661</v>
      </c>
      <c r="C1481" s="33">
        <f t="shared" si="23"/>
        <v>606</v>
      </c>
      <c r="D1481" s="33">
        <v>6911</v>
      </c>
      <c r="E1481" s="33">
        <v>4506</v>
      </c>
      <c r="F1481" s="69">
        <v>6520040515</v>
      </c>
      <c r="G1481" s="33">
        <v>4308</v>
      </c>
      <c r="H1481" s="69">
        <v>6233540732</v>
      </c>
      <c r="I1481" s="71"/>
    </row>
    <row r="1482" spans="1:9" x14ac:dyDescent="0.25">
      <c r="A1482" s="33" t="s">
        <v>5164</v>
      </c>
      <c r="B1482" s="33">
        <v>60662</v>
      </c>
      <c r="C1482" s="33">
        <f t="shared" si="23"/>
        <v>606</v>
      </c>
      <c r="D1482" s="33">
        <v>4894</v>
      </c>
      <c r="E1482" s="33">
        <v>3323</v>
      </c>
      <c r="F1482" s="69">
        <v>6789946874</v>
      </c>
      <c r="G1482" s="33">
        <v>3205</v>
      </c>
      <c r="H1482" s="69">
        <v>6548835309</v>
      </c>
      <c r="I1482" s="71"/>
    </row>
    <row r="1483" spans="1:9" x14ac:dyDescent="0.25">
      <c r="A1483" s="33" t="s">
        <v>5164</v>
      </c>
      <c r="B1483" s="33">
        <v>60663</v>
      </c>
      <c r="C1483" s="33">
        <f t="shared" si="23"/>
        <v>606</v>
      </c>
      <c r="D1483" s="33">
        <v>6517</v>
      </c>
      <c r="E1483" s="33">
        <v>4624</v>
      </c>
      <c r="F1483" s="69">
        <v>7095289244</v>
      </c>
      <c r="G1483" s="33">
        <v>4434</v>
      </c>
      <c r="H1483" s="69">
        <v>6803744054</v>
      </c>
      <c r="I1483" s="71"/>
    </row>
    <row r="1484" spans="1:9" x14ac:dyDescent="0.25">
      <c r="A1484" s="33" t="s">
        <v>5164</v>
      </c>
      <c r="B1484" s="33">
        <v>60664</v>
      </c>
      <c r="C1484" s="33">
        <f t="shared" si="23"/>
        <v>606</v>
      </c>
      <c r="D1484" s="33">
        <v>12759</v>
      </c>
      <c r="E1484" s="33">
        <v>8712</v>
      </c>
      <c r="F1484" s="69">
        <v>6828121326</v>
      </c>
      <c r="G1484" s="33">
        <v>8453</v>
      </c>
      <c r="H1484" s="69">
        <v>6625127361</v>
      </c>
      <c r="I1484" s="71"/>
    </row>
    <row r="1485" spans="1:9" x14ac:dyDescent="0.25">
      <c r="A1485" s="33" t="s">
        <v>5164</v>
      </c>
      <c r="B1485" s="33">
        <v>60665</v>
      </c>
      <c r="C1485" s="33">
        <f t="shared" si="23"/>
        <v>606</v>
      </c>
      <c r="D1485" s="33">
        <v>7259</v>
      </c>
      <c r="E1485" s="33">
        <v>4841</v>
      </c>
      <c r="F1485" s="69">
        <v>6668962667</v>
      </c>
      <c r="G1485" s="33">
        <v>4651</v>
      </c>
      <c r="H1485" s="69">
        <v>6407218625</v>
      </c>
      <c r="I1485" s="71"/>
    </row>
    <row r="1486" spans="1:9" x14ac:dyDescent="0.25">
      <c r="A1486" s="33" t="s">
        <v>5164</v>
      </c>
      <c r="B1486" s="33">
        <v>60666</v>
      </c>
      <c r="C1486" s="33">
        <f t="shared" si="23"/>
        <v>606</v>
      </c>
      <c r="D1486" s="33">
        <v>2667</v>
      </c>
      <c r="E1486" s="33">
        <v>1818</v>
      </c>
      <c r="F1486" s="69">
        <v>6816647919</v>
      </c>
      <c r="G1486" s="33">
        <v>1747</v>
      </c>
      <c r="H1486" s="69">
        <v>6550431196</v>
      </c>
      <c r="I1486" s="71"/>
    </row>
    <row r="1487" spans="1:9" x14ac:dyDescent="0.25">
      <c r="A1487" s="33" t="s">
        <v>5164</v>
      </c>
      <c r="B1487" s="33">
        <v>60667</v>
      </c>
      <c r="C1487" s="33">
        <f t="shared" si="23"/>
        <v>606</v>
      </c>
      <c r="D1487" s="33">
        <v>4705</v>
      </c>
      <c r="E1487" s="33">
        <v>3232</v>
      </c>
      <c r="F1487" s="69">
        <v>6869287991</v>
      </c>
      <c r="G1487" s="33">
        <v>3097</v>
      </c>
      <c r="H1487" s="69">
        <v>6582359192</v>
      </c>
      <c r="I1487" s="71"/>
    </row>
    <row r="1488" spans="1:9" x14ac:dyDescent="0.25">
      <c r="A1488" s="33" t="s">
        <v>5164</v>
      </c>
      <c r="B1488" s="33">
        <v>60668</v>
      </c>
      <c r="C1488" s="33">
        <f t="shared" si="23"/>
        <v>606</v>
      </c>
      <c r="D1488" s="33">
        <v>3731</v>
      </c>
      <c r="E1488" s="33">
        <v>2326</v>
      </c>
      <c r="F1488" s="69">
        <v>6234253551</v>
      </c>
      <c r="G1488" s="33">
        <v>2245</v>
      </c>
      <c r="H1488" s="69">
        <v>6017153578</v>
      </c>
      <c r="I1488" s="71"/>
    </row>
    <row r="1489" spans="1:9" x14ac:dyDescent="0.25">
      <c r="A1489" s="33" t="s">
        <v>5164</v>
      </c>
      <c r="B1489" s="33">
        <v>60669</v>
      </c>
      <c r="C1489" s="33">
        <f t="shared" si="23"/>
        <v>606</v>
      </c>
      <c r="D1489" s="33">
        <v>11633</v>
      </c>
      <c r="E1489" s="33">
        <v>7892</v>
      </c>
      <c r="F1489" s="69">
        <v>6784148543</v>
      </c>
      <c r="G1489" s="33">
        <v>7608</v>
      </c>
      <c r="H1489" s="69">
        <v>6540015473</v>
      </c>
      <c r="I1489" s="71"/>
    </row>
    <row r="1490" spans="1:9" x14ac:dyDescent="0.25">
      <c r="A1490" s="33" t="s">
        <v>5164</v>
      </c>
      <c r="B1490" s="33">
        <v>60670</v>
      </c>
      <c r="C1490" s="33">
        <f t="shared" si="23"/>
        <v>606</v>
      </c>
      <c r="D1490" s="33">
        <v>6451</v>
      </c>
      <c r="E1490" s="33">
        <v>4210</v>
      </c>
      <c r="F1490" s="69">
        <v>6526119981</v>
      </c>
      <c r="G1490" s="33">
        <v>4053</v>
      </c>
      <c r="H1490" s="69">
        <v>6282746861</v>
      </c>
      <c r="I1490" s="71"/>
    </row>
    <row r="1491" spans="1:9" x14ac:dyDescent="0.25">
      <c r="A1491" s="33" t="s">
        <v>5164</v>
      </c>
      <c r="B1491" s="33">
        <v>61001</v>
      </c>
      <c r="C1491" s="33">
        <f t="shared" si="23"/>
        <v>610</v>
      </c>
      <c r="D1491" s="33">
        <v>1560</v>
      </c>
      <c r="E1491" s="33">
        <v>1023</v>
      </c>
      <c r="F1491" s="69">
        <v>6557692308</v>
      </c>
      <c r="G1491" s="33">
        <v>998</v>
      </c>
      <c r="H1491" s="69">
        <v>6397435897</v>
      </c>
      <c r="I1491" s="71"/>
    </row>
    <row r="1492" spans="1:9" x14ac:dyDescent="0.25">
      <c r="A1492" s="33" t="s">
        <v>5164</v>
      </c>
      <c r="B1492" s="33">
        <v>61002</v>
      </c>
      <c r="C1492" s="33">
        <f t="shared" si="23"/>
        <v>610</v>
      </c>
      <c r="D1492" s="33">
        <v>961</v>
      </c>
      <c r="E1492" s="33">
        <v>647</v>
      </c>
      <c r="F1492" s="69">
        <v>6732570239</v>
      </c>
      <c r="G1492" s="33">
        <v>631</v>
      </c>
      <c r="H1492" s="69">
        <v>6566077003</v>
      </c>
      <c r="I1492" s="71"/>
    </row>
    <row r="1493" spans="1:9" x14ac:dyDescent="0.25">
      <c r="A1493" s="33" t="s">
        <v>5164</v>
      </c>
      <c r="B1493" s="33">
        <v>61007</v>
      </c>
      <c r="C1493" s="33">
        <f t="shared" si="23"/>
        <v>610</v>
      </c>
      <c r="D1493" s="33">
        <v>1406</v>
      </c>
      <c r="E1493" s="33">
        <v>932</v>
      </c>
      <c r="F1493" s="69">
        <v>6628733997</v>
      </c>
      <c r="G1493" s="33">
        <v>902</v>
      </c>
      <c r="H1493" s="69">
        <v>6415362731</v>
      </c>
      <c r="I1493" s="71"/>
    </row>
    <row r="1494" spans="1:9" x14ac:dyDescent="0.25">
      <c r="A1494" s="33" t="s">
        <v>5164</v>
      </c>
      <c r="B1494" s="33">
        <v>61008</v>
      </c>
      <c r="C1494" s="33">
        <f t="shared" si="23"/>
        <v>610</v>
      </c>
      <c r="D1494" s="33">
        <v>1259</v>
      </c>
      <c r="E1494" s="33">
        <v>765</v>
      </c>
      <c r="F1494" s="69">
        <v>6076250993</v>
      </c>
      <c r="G1494" s="33">
        <v>729</v>
      </c>
      <c r="H1494" s="69">
        <v>579030977</v>
      </c>
      <c r="I1494" s="71"/>
    </row>
    <row r="1495" spans="1:9" x14ac:dyDescent="0.25">
      <c r="A1495" s="33" t="s">
        <v>5164</v>
      </c>
      <c r="B1495" s="33">
        <v>61012</v>
      </c>
      <c r="C1495" s="33">
        <f t="shared" si="23"/>
        <v>610</v>
      </c>
      <c r="D1495" s="33">
        <v>2580</v>
      </c>
      <c r="E1495" s="33">
        <v>1666</v>
      </c>
      <c r="F1495" s="69">
        <v>6457364341</v>
      </c>
      <c r="G1495" s="33">
        <v>1604</v>
      </c>
      <c r="H1495" s="69">
        <v>6217054264</v>
      </c>
      <c r="I1495" s="71"/>
    </row>
    <row r="1496" spans="1:9" x14ac:dyDescent="0.25">
      <c r="A1496" s="33" t="s">
        <v>5164</v>
      </c>
      <c r="B1496" s="33">
        <v>61013</v>
      </c>
      <c r="C1496" s="33">
        <f t="shared" si="23"/>
        <v>610</v>
      </c>
      <c r="D1496" s="33">
        <v>2264</v>
      </c>
      <c r="E1496" s="33">
        <v>1378</v>
      </c>
      <c r="F1496" s="69">
        <v>6086572438</v>
      </c>
      <c r="G1496" s="33">
        <v>1315</v>
      </c>
      <c r="H1496" s="69">
        <v>5808303887</v>
      </c>
      <c r="I1496" s="71"/>
    </row>
    <row r="1497" spans="1:9" x14ac:dyDescent="0.25">
      <c r="A1497" s="33" t="s">
        <v>5164</v>
      </c>
      <c r="B1497" s="33">
        <v>61016</v>
      </c>
      <c r="C1497" s="33">
        <f t="shared" si="23"/>
        <v>610</v>
      </c>
      <c r="D1497" s="33">
        <v>1989</v>
      </c>
      <c r="E1497" s="33">
        <v>1273</v>
      </c>
      <c r="F1497" s="69">
        <v>6400201106</v>
      </c>
      <c r="G1497" s="33">
        <v>1225</v>
      </c>
      <c r="H1497" s="69">
        <v>6158873806</v>
      </c>
      <c r="I1497" s="71"/>
    </row>
    <row r="1498" spans="1:9" x14ac:dyDescent="0.25">
      <c r="A1498" s="33" t="s">
        <v>5164</v>
      </c>
      <c r="B1498" s="33">
        <v>61017</v>
      </c>
      <c r="C1498" s="33">
        <f t="shared" si="23"/>
        <v>610</v>
      </c>
      <c r="D1498" s="33">
        <v>1503</v>
      </c>
      <c r="E1498" s="33">
        <v>913</v>
      </c>
      <c r="F1498" s="69">
        <v>6074517631</v>
      </c>
      <c r="G1498" s="33">
        <v>877</v>
      </c>
      <c r="H1498" s="69">
        <v>5834996673</v>
      </c>
      <c r="I1498" s="71"/>
    </row>
    <row r="1499" spans="1:9" x14ac:dyDescent="0.25">
      <c r="A1499" s="33" t="s">
        <v>5164</v>
      </c>
      <c r="B1499" s="33">
        <v>61019</v>
      </c>
      <c r="C1499" s="33">
        <f t="shared" si="23"/>
        <v>610</v>
      </c>
      <c r="D1499" s="33">
        <v>1214</v>
      </c>
      <c r="E1499" s="33">
        <v>840</v>
      </c>
      <c r="F1499" s="69">
        <v>6919275124</v>
      </c>
      <c r="G1499" s="33">
        <v>814</v>
      </c>
      <c r="H1499" s="69">
        <v>6705107084</v>
      </c>
      <c r="I1499" s="71"/>
    </row>
    <row r="1500" spans="1:9" x14ac:dyDescent="0.25">
      <c r="A1500" s="33" t="s">
        <v>5164</v>
      </c>
      <c r="B1500" s="33">
        <v>61020</v>
      </c>
      <c r="C1500" s="33">
        <f t="shared" si="23"/>
        <v>610</v>
      </c>
      <c r="D1500" s="33">
        <v>1351</v>
      </c>
      <c r="E1500" s="33">
        <v>890</v>
      </c>
      <c r="F1500" s="69">
        <v>6587712805</v>
      </c>
      <c r="G1500" s="33">
        <v>854</v>
      </c>
      <c r="H1500" s="69">
        <v>6321243523</v>
      </c>
      <c r="I1500" s="71"/>
    </row>
    <row r="1501" spans="1:9" x14ac:dyDescent="0.25">
      <c r="A1501" s="33" t="s">
        <v>5164</v>
      </c>
      <c r="B1501" s="33">
        <v>61021</v>
      </c>
      <c r="C1501" s="33">
        <f t="shared" si="23"/>
        <v>610</v>
      </c>
      <c r="D1501" s="33">
        <v>2193</v>
      </c>
      <c r="E1501" s="33">
        <v>1520</v>
      </c>
      <c r="F1501" s="69">
        <v>6931144551</v>
      </c>
      <c r="G1501" s="33">
        <v>1478</v>
      </c>
      <c r="H1501" s="69">
        <v>6739626083</v>
      </c>
      <c r="I1501" s="71"/>
    </row>
    <row r="1502" spans="1:9" x14ac:dyDescent="0.25">
      <c r="A1502" s="33" t="s">
        <v>5164</v>
      </c>
      <c r="B1502" s="33">
        <v>61024</v>
      </c>
      <c r="C1502" s="33">
        <f t="shared" si="23"/>
        <v>610</v>
      </c>
      <c r="D1502" s="33">
        <v>2064</v>
      </c>
      <c r="E1502" s="33">
        <v>1179</v>
      </c>
      <c r="F1502" s="69">
        <v>5712209302</v>
      </c>
      <c r="G1502" s="33">
        <v>1145</v>
      </c>
      <c r="H1502" s="69">
        <v>554748062</v>
      </c>
      <c r="I1502" s="71"/>
    </row>
    <row r="1503" spans="1:9" x14ac:dyDescent="0.25">
      <c r="A1503" s="33" t="s">
        <v>5164</v>
      </c>
      <c r="B1503" s="33">
        <v>61027</v>
      </c>
      <c r="C1503" s="33">
        <f t="shared" si="23"/>
        <v>610</v>
      </c>
      <c r="D1503" s="33">
        <v>1498</v>
      </c>
      <c r="E1503" s="33">
        <v>1002</v>
      </c>
      <c r="F1503" s="69">
        <v>6688918558</v>
      </c>
      <c r="G1503" s="33">
        <v>966</v>
      </c>
      <c r="H1503" s="69">
        <v>6448598131</v>
      </c>
      <c r="I1503" s="71"/>
    </row>
    <row r="1504" spans="1:9" x14ac:dyDescent="0.25">
      <c r="A1504" s="33" t="s">
        <v>5164</v>
      </c>
      <c r="B1504" s="33">
        <v>61030</v>
      </c>
      <c r="C1504" s="33">
        <f t="shared" si="23"/>
        <v>610</v>
      </c>
      <c r="D1504" s="33">
        <v>1701</v>
      </c>
      <c r="E1504" s="33">
        <v>1070</v>
      </c>
      <c r="F1504" s="69">
        <v>6290417402</v>
      </c>
      <c r="G1504" s="33">
        <v>1026</v>
      </c>
      <c r="H1504" s="69">
        <v>6031746032</v>
      </c>
      <c r="I1504" s="71"/>
    </row>
    <row r="1505" spans="1:9" x14ac:dyDescent="0.25">
      <c r="A1505" s="33" t="s">
        <v>5164</v>
      </c>
      <c r="B1505" s="33">
        <v>61032</v>
      </c>
      <c r="C1505" s="33">
        <f t="shared" si="23"/>
        <v>610</v>
      </c>
      <c r="D1505" s="33">
        <v>1999</v>
      </c>
      <c r="E1505" s="33">
        <v>1267</v>
      </c>
      <c r="F1505" s="69">
        <v>6338169085</v>
      </c>
      <c r="G1505" s="33">
        <v>1226</v>
      </c>
      <c r="H1505" s="69">
        <v>6133066533</v>
      </c>
      <c r="I1505" s="71"/>
    </row>
    <row r="1506" spans="1:9" x14ac:dyDescent="0.25">
      <c r="A1506" s="33" t="s">
        <v>5164</v>
      </c>
      <c r="B1506" s="33">
        <v>61033</v>
      </c>
      <c r="C1506" s="33">
        <f t="shared" si="23"/>
        <v>610</v>
      </c>
      <c r="D1506" s="33">
        <v>2332</v>
      </c>
      <c r="E1506" s="33">
        <v>1577</v>
      </c>
      <c r="F1506" s="69">
        <v>6762435678</v>
      </c>
      <c r="G1506" s="33">
        <v>1518</v>
      </c>
      <c r="H1506" s="69">
        <v>6509433962</v>
      </c>
      <c r="I1506" s="71"/>
    </row>
    <row r="1507" spans="1:9" x14ac:dyDescent="0.25">
      <c r="A1507" s="33" t="s">
        <v>5164</v>
      </c>
      <c r="B1507" s="33">
        <v>61043</v>
      </c>
      <c r="C1507" s="33">
        <f t="shared" si="23"/>
        <v>610</v>
      </c>
      <c r="D1507" s="33">
        <v>3457</v>
      </c>
      <c r="E1507" s="33">
        <v>2440</v>
      </c>
      <c r="F1507" s="69">
        <v>7058142898</v>
      </c>
      <c r="G1507" s="33">
        <v>2342</v>
      </c>
      <c r="H1507" s="69">
        <v>677466011</v>
      </c>
      <c r="I1507" s="71"/>
    </row>
    <row r="1508" spans="1:9" x14ac:dyDescent="0.25">
      <c r="A1508" s="33" t="s">
        <v>5164</v>
      </c>
      <c r="B1508" s="33">
        <v>61045</v>
      </c>
      <c r="C1508" s="33">
        <f t="shared" si="23"/>
        <v>610</v>
      </c>
      <c r="D1508" s="33">
        <v>6349</v>
      </c>
      <c r="E1508" s="33">
        <v>4138</v>
      </c>
      <c r="F1508" s="69">
        <v>6517561821</v>
      </c>
      <c r="G1508" s="33">
        <v>3960</v>
      </c>
      <c r="H1508" s="69">
        <v>6237202709</v>
      </c>
      <c r="I1508" s="71"/>
    </row>
    <row r="1509" spans="1:9" x14ac:dyDescent="0.25">
      <c r="A1509" s="33" t="s">
        <v>5164</v>
      </c>
      <c r="B1509" s="33">
        <v>61049</v>
      </c>
      <c r="C1509" s="33">
        <f t="shared" si="23"/>
        <v>610</v>
      </c>
      <c r="D1509" s="33">
        <v>2512</v>
      </c>
      <c r="E1509" s="33">
        <v>1614</v>
      </c>
      <c r="F1509" s="69">
        <v>6425159236</v>
      </c>
      <c r="G1509" s="33">
        <v>1562</v>
      </c>
      <c r="H1509" s="69">
        <v>6218152866</v>
      </c>
      <c r="I1509" s="71"/>
    </row>
    <row r="1510" spans="1:9" x14ac:dyDescent="0.25">
      <c r="A1510" s="33" t="s">
        <v>5164</v>
      </c>
      <c r="B1510" s="33">
        <v>61050</v>
      </c>
      <c r="C1510" s="33">
        <f t="shared" si="23"/>
        <v>610</v>
      </c>
      <c r="D1510" s="33">
        <v>3200</v>
      </c>
      <c r="E1510" s="33">
        <v>2153</v>
      </c>
      <c r="F1510" s="69">
        <v>6728125</v>
      </c>
      <c r="G1510" s="33">
        <v>2097</v>
      </c>
      <c r="H1510" s="69">
        <v>6553125</v>
      </c>
      <c r="I1510" s="71"/>
    </row>
    <row r="1511" spans="1:9" x14ac:dyDescent="0.25">
      <c r="A1511" s="33" t="s">
        <v>5164</v>
      </c>
      <c r="B1511" s="33">
        <v>61051</v>
      </c>
      <c r="C1511" s="33">
        <f t="shared" si="23"/>
        <v>610</v>
      </c>
      <c r="D1511" s="33">
        <v>2773</v>
      </c>
      <c r="E1511" s="33">
        <v>1727</v>
      </c>
      <c r="F1511" s="69">
        <v>6227912009</v>
      </c>
      <c r="G1511" s="33">
        <v>1649</v>
      </c>
      <c r="H1511" s="69">
        <v>5946628201</v>
      </c>
      <c r="I1511" s="71"/>
    </row>
    <row r="1512" spans="1:9" x14ac:dyDescent="0.25">
      <c r="A1512" s="33" t="s">
        <v>5164</v>
      </c>
      <c r="B1512" s="33">
        <v>61052</v>
      </c>
      <c r="C1512" s="33">
        <f t="shared" si="23"/>
        <v>610</v>
      </c>
      <c r="D1512" s="33">
        <v>2833</v>
      </c>
      <c r="E1512" s="33">
        <v>1783</v>
      </c>
      <c r="F1512" s="69">
        <v>629368161</v>
      </c>
      <c r="G1512" s="33">
        <v>1734</v>
      </c>
      <c r="H1512" s="69">
        <v>6120720085</v>
      </c>
      <c r="I1512" s="71"/>
    </row>
    <row r="1513" spans="1:9" x14ac:dyDescent="0.25">
      <c r="A1513" s="33" t="s">
        <v>5164</v>
      </c>
      <c r="B1513" s="33">
        <v>61053</v>
      </c>
      <c r="C1513" s="33">
        <f t="shared" si="23"/>
        <v>610</v>
      </c>
      <c r="D1513" s="33">
        <v>12544</v>
      </c>
      <c r="E1513" s="33">
        <v>8296</v>
      </c>
      <c r="F1513" s="69">
        <v>6613520408</v>
      </c>
      <c r="G1513" s="33">
        <v>8021</v>
      </c>
      <c r="H1513" s="69">
        <v>6394292092</v>
      </c>
      <c r="I1513" s="71"/>
    </row>
    <row r="1514" spans="1:9" x14ac:dyDescent="0.25">
      <c r="A1514" s="33" t="s">
        <v>5164</v>
      </c>
      <c r="B1514" s="33">
        <v>61054</v>
      </c>
      <c r="C1514" s="33">
        <f t="shared" si="23"/>
        <v>610</v>
      </c>
      <c r="D1514" s="33">
        <v>3619</v>
      </c>
      <c r="E1514" s="33">
        <v>2231</v>
      </c>
      <c r="F1514" s="69">
        <v>6164686377</v>
      </c>
      <c r="G1514" s="33">
        <v>2136</v>
      </c>
      <c r="H1514" s="69">
        <v>5902182923</v>
      </c>
      <c r="I1514" s="71"/>
    </row>
    <row r="1515" spans="1:9" x14ac:dyDescent="0.25">
      <c r="A1515" s="33" t="s">
        <v>5164</v>
      </c>
      <c r="B1515" s="33">
        <v>61055</v>
      </c>
      <c r="C1515" s="33">
        <f t="shared" si="23"/>
        <v>610</v>
      </c>
      <c r="D1515" s="33">
        <v>1584</v>
      </c>
      <c r="E1515" s="33">
        <v>1071</v>
      </c>
      <c r="F1515" s="69">
        <v>6761363636</v>
      </c>
      <c r="G1515" s="33">
        <v>1022</v>
      </c>
      <c r="H1515" s="69">
        <v>6452020202</v>
      </c>
      <c r="I1515" s="71"/>
    </row>
    <row r="1516" spans="1:9" x14ac:dyDescent="0.25">
      <c r="A1516" s="33" t="s">
        <v>5164</v>
      </c>
      <c r="B1516" s="33">
        <v>61057</v>
      </c>
      <c r="C1516" s="33">
        <f t="shared" si="23"/>
        <v>610</v>
      </c>
      <c r="D1516" s="33">
        <v>2306</v>
      </c>
      <c r="E1516" s="33">
        <v>1512</v>
      </c>
      <c r="F1516" s="69">
        <v>6556808326</v>
      </c>
      <c r="G1516" s="33">
        <v>1441</v>
      </c>
      <c r="H1516" s="69">
        <v>6248915872</v>
      </c>
      <c r="I1516" s="71"/>
    </row>
    <row r="1517" spans="1:9" x14ac:dyDescent="0.25">
      <c r="A1517" s="33" t="s">
        <v>5164</v>
      </c>
      <c r="B1517" s="33">
        <v>61059</v>
      </c>
      <c r="C1517" s="33">
        <f t="shared" si="23"/>
        <v>610</v>
      </c>
      <c r="D1517" s="33">
        <v>5538</v>
      </c>
      <c r="E1517" s="33">
        <v>3502</v>
      </c>
      <c r="F1517" s="69">
        <v>6323582521</v>
      </c>
      <c r="G1517" s="33">
        <v>3401</v>
      </c>
      <c r="H1517" s="69">
        <v>6141206212</v>
      </c>
      <c r="I1517" s="71"/>
    </row>
    <row r="1518" spans="1:9" x14ac:dyDescent="0.25">
      <c r="A1518" s="33" t="s">
        <v>5164</v>
      </c>
      <c r="B1518" s="33">
        <v>61060</v>
      </c>
      <c r="C1518" s="33">
        <f t="shared" si="23"/>
        <v>610</v>
      </c>
      <c r="D1518" s="33">
        <v>4375</v>
      </c>
      <c r="E1518" s="33">
        <v>2936</v>
      </c>
      <c r="F1518" s="69">
        <v>6710857143</v>
      </c>
      <c r="G1518" s="33">
        <v>2848</v>
      </c>
      <c r="H1518" s="69">
        <v>6509714286</v>
      </c>
      <c r="I1518" s="71"/>
    </row>
    <row r="1519" spans="1:9" x14ac:dyDescent="0.25">
      <c r="A1519" s="33" t="s">
        <v>5164</v>
      </c>
      <c r="B1519" s="33">
        <v>61061</v>
      </c>
      <c r="C1519" s="33">
        <f t="shared" si="23"/>
        <v>610</v>
      </c>
      <c r="D1519" s="33">
        <v>6330</v>
      </c>
      <c r="E1519" s="33">
        <v>3941</v>
      </c>
      <c r="F1519" s="69">
        <v>6225908373</v>
      </c>
      <c r="G1519" s="33">
        <v>3793</v>
      </c>
      <c r="H1519" s="69">
        <v>5992101106</v>
      </c>
      <c r="I1519" s="71"/>
    </row>
    <row r="1520" spans="1:9" x14ac:dyDescent="0.25">
      <c r="A1520" s="33" t="s">
        <v>5164</v>
      </c>
      <c r="B1520" s="33">
        <v>61101</v>
      </c>
      <c r="C1520" s="33">
        <f t="shared" si="23"/>
        <v>611</v>
      </c>
      <c r="D1520" s="33">
        <v>3742</v>
      </c>
      <c r="E1520" s="33">
        <v>2889</v>
      </c>
      <c r="F1520" s="69">
        <v>7720470337</v>
      </c>
      <c r="G1520" s="33">
        <v>2802</v>
      </c>
      <c r="H1520" s="69">
        <v>7487974345</v>
      </c>
      <c r="I1520" s="71"/>
    </row>
    <row r="1521" spans="1:9" x14ac:dyDescent="0.25">
      <c r="A1521" s="33" t="s">
        <v>5164</v>
      </c>
      <c r="B1521" s="33">
        <v>61105</v>
      </c>
      <c r="C1521" s="33">
        <f t="shared" si="23"/>
        <v>611</v>
      </c>
      <c r="D1521" s="33">
        <v>951</v>
      </c>
      <c r="E1521" s="33">
        <v>619</v>
      </c>
      <c r="F1521" s="69">
        <v>650893796</v>
      </c>
      <c r="G1521" s="33">
        <v>588</v>
      </c>
      <c r="H1521" s="69">
        <v>61829653</v>
      </c>
      <c r="I1521" s="71"/>
    </row>
    <row r="1522" spans="1:9" x14ac:dyDescent="0.25">
      <c r="A1522" s="33" t="s">
        <v>5164</v>
      </c>
      <c r="B1522" s="33">
        <v>61106</v>
      </c>
      <c r="C1522" s="33">
        <f t="shared" si="23"/>
        <v>611</v>
      </c>
      <c r="D1522" s="33">
        <v>1588</v>
      </c>
      <c r="E1522" s="33">
        <v>1078</v>
      </c>
      <c r="F1522" s="69">
        <v>6788413098</v>
      </c>
      <c r="G1522" s="33">
        <v>1044</v>
      </c>
      <c r="H1522" s="69">
        <v>6574307305</v>
      </c>
      <c r="I1522" s="71"/>
    </row>
    <row r="1523" spans="1:9" x14ac:dyDescent="0.25">
      <c r="A1523" s="33" t="s">
        <v>5164</v>
      </c>
      <c r="B1523" s="33">
        <v>61107</v>
      </c>
      <c r="C1523" s="33">
        <f t="shared" si="23"/>
        <v>611</v>
      </c>
      <c r="D1523" s="33">
        <v>1339</v>
      </c>
      <c r="E1523" s="33">
        <v>899</v>
      </c>
      <c r="F1523" s="69">
        <v>6713965646</v>
      </c>
      <c r="G1523" s="33">
        <v>863</v>
      </c>
      <c r="H1523" s="69">
        <v>644510829</v>
      </c>
      <c r="I1523" s="71"/>
    </row>
    <row r="1524" spans="1:9" x14ac:dyDescent="0.25">
      <c r="A1524" s="33" t="s">
        <v>5164</v>
      </c>
      <c r="B1524" s="33">
        <v>61108</v>
      </c>
      <c r="C1524" s="33">
        <f t="shared" si="23"/>
        <v>611</v>
      </c>
      <c r="D1524" s="33">
        <v>24189</v>
      </c>
      <c r="E1524" s="33">
        <v>16318</v>
      </c>
      <c r="F1524" s="69">
        <v>6746041589</v>
      </c>
      <c r="G1524" s="33">
        <v>15785</v>
      </c>
      <c r="H1524" s="69">
        <v>6525693497</v>
      </c>
      <c r="I1524" s="71"/>
    </row>
    <row r="1525" spans="1:9" x14ac:dyDescent="0.25">
      <c r="A1525" s="33" t="s">
        <v>5164</v>
      </c>
      <c r="B1525" s="33">
        <v>61109</v>
      </c>
      <c r="C1525" s="33">
        <f t="shared" si="23"/>
        <v>611</v>
      </c>
      <c r="D1525" s="33">
        <v>1704</v>
      </c>
      <c r="E1525" s="33">
        <v>1251</v>
      </c>
      <c r="F1525" s="69">
        <v>7341549296</v>
      </c>
      <c r="G1525" s="33">
        <v>1207</v>
      </c>
      <c r="H1525" s="69">
        <v>7083333333</v>
      </c>
      <c r="I1525" s="71"/>
    </row>
    <row r="1526" spans="1:9" x14ac:dyDescent="0.25">
      <c r="A1526" s="33" t="s">
        <v>5164</v>
      </c>
      <c r="B1526" s="33">
        <v>61110</v>
      </c>
      <c r="C1526" s="33">
        <f t="shared" si="23"/>
        <v>611</v>
      </c>
      <c r="D1526" s="33">
        <v>2365</v>
      </c>
      <c r="E1526" s="33">
        <v>1659</v>
      </c>
      <c r="F1526" s="69">
        <v>7014799154</v>
      </c>
      <c r="G1526" s="33">
        <v>1605</v>
      </c>
      <c r="H1526" s="69">
        <v>6786469345</v>
      </c>
      <c r="I1526" s="71"/>
    </row>
    <row r="1527" spans="1:9" x14ac:dyDescent="0.25">
      <c r="A1527" s="33" t="s">
        <v>5164</v>
      </c>
      <c r="B1527" s="33">
        <v>61111</v>
      </c>
      <c r="C1527" s="33">
        <f t="shared" si="23"/>
        <v>611</v>
      </c>
      <c r="D1527" s="33">
        <v>1600</v>
      </c>
      <c r="E1527" s="33">
        <v>1151</v>
      </c>
      <c r="F1527" s="69">
        <v>719375</v>
      </c>
      <c r="G1527" s="33">
        <v>1113</v>
      </c>
      <c r="H1527" s="69">
        <v>695625</v>
      </c>
      <c r="I1527" s="71"/>
    </row>
    <row r="1528" spans="1:9" x14ac:dyDescent="0.25">
      <c r="A1528" s="33" t="s">
        <v>5164</v>
      </c>
      <c r="B1528" s="33">
        <v>61112</v>
      </c>
      <c r="C1528" s="33">
        <f t="shared" si="23"/>
        <v>611</v>
      </c>
      <c r="D1528" s="33">
        <v>511</v>
      </c>
      <c r="E1528" s="33">
        <v>382</v>
      </c>
      <c r="F1528" s="69">
        <v>747553816</v>
      </c>
      <c r="G1528" s="33">
        <v>359</v>
      </c>
      <c r="H1528" s="69">
        <v>7025440313</v>
      </c>
      <c r="I1528" s="71"/>
    </row>
    <row r="1529" spans="1:9" x14ac:dyDescent="0.25">
      <c r="A1529" s="33" t="s">
        <v>5164</v>
      </c>
      <c r="B1529" s="33">
        <v>61113</v>
      </c>
      <c r="C1529" s="33">
        <f t="shared" si="23"/>
        <v>611</v>
      </c>
      <c r="D1529" s="33">
        <v>3032</v>
      </c>
      <c r="E1529" s="33">
        <v>2010</v>
      </c>
      <c r="F1529" s="69">
        <v>6629287599</v>
      </c>
      <c r="G1529" s="33">
        <v>1952</v>
      </c>
      <c r="H1529" s="69">
        <v>6437994723</v>
      </c>
      <c r="I1529" s="71"/>
    </row>
    <row r="1530" spans="1:9" x14ac:dyDescent="0.25">
      <c r="A1530" s="33" t="s">
        <v>5164</v>
      </c>
      <c r="B1530" s="33">
        <v>61114</v>
      </c>
      <c r="C1530" s="33">
        <f t="shared" si="23"/>
        <v>611</v>
      </c>
      <c r="D1530" s="33">
        <v>2338</v>
      </c>
      <c r="E1530" s="33">
        <v>1495</v>
      </c>
      <c r="F1530" s="69">
        <v>6394354149</v>
      </c>
      <c r="G1530" s="33">
        <v>1426</v>
      </c>
      <c r="H1530" s="69">
        <v>6099230111</v>
      </c>
      <c r="I1530" s="71"/>
    </row>
    <row r="1531" spans="1:9" x14ac:dyDescent="0.25">
      <c r="A1531" s="33" t="s">
        <v>5164</v>
      </c>
      <c r="B1531" s="33">
        <v>61115</v>
      </c>
      <c r="C1531" s="33">
        <f t="shared" si="23"/>
        <v>611</v>
      </c>
      <c r="D1531" s="33">
        <v>1878</v>
      </c>
      <c r="E1531" s="33">
        <v>1277</v>
      </c>
      <c r="F1531" s="69">
        <v>6799787007</v>
      </c>
      <c r="G1531" s="33">
        <v>1234</v>
      </c>
      <c r="H1531" s="69">
        <v>6570820021</v>
      </c>
      <c r="I1531" s="71"/>
    </row>
    <row r="1532" spans="1:9" x14ac:dyDescent="0.25">
      <c r="A1532" s="33" t="s">
        <v>5164</v>
      </c>
      <c r="B1532" s="33">
        <v>61116</v>
      </c>
      <c r="C1532" s="33">
        <f t="shared" si="23"/>
        <v>611</v>
      </c>
      <c r="D1532" s="33">
        <v>1417</v>
      </c>
      <c r="E1532" s="33">
        <v>938</v>
      </c>
      <c r="F1532" s="69">
        <v>6619618913</v>
      </c>
      <c r="G1532" s="33">
        <v>920</v>
      </c>
      <c r="H1532" s="69">
        <v>6492589979</v>
      </c>
      <c r="I1532" s="71"/>
    </row>
    <row r="1533" spans="1:9" x14ac:dyDescent="0.25">
      <c r="A1533" s="33" t="s">
        <v>5164</v>
      </c>
      <c r="B1533" s="33">
        <v>61118</v>
      </c>
      <c r="C1533" s="33">
        <f t="shared" si="23"/>
        <v>611</v>
      </c>
      <c r="D1533" s="33">
        <v>953</v>
      </c>
      <c r="E1533" s="33">
        <v>687</v>
      </c>
      <c r="F1533" s="69">
        <v>7208814271</v>
      </c>
      <c r="G1533" s="33">
        <v>665</v>
      </c>
      <c r="H1533" s="69">
        <v>6977964323</v>
      </c>
      <c r="I1533" s="71"/>
    </row>
    <row r="1534" spans="1:9" x14ac:dyDescent="0.25">
      <c r="A1534" s="33" t="s">
        <v>5164</v>
      </c>
      <c r="B1534" s="33">
        <v>61119</v>
      </c>
      <c r="C1534" s="33">
        <f t="shared" si="23"/>
        <v>611</v>
      </c>
      <c r="D1534" s="33">
        <v>550</v>
      </c>
      <c r="E1534" s="33">
        <v>371</v>
      </c>
      <c r="F1534" s="69">
        <v>6745454545</v>
      </c>
      <c r="G1534" s="33">
        <v>342</v>
      </c>
      <c r="H1534" s="69">
        <v>6218181818</v>
      </c>
      <c r="I1534" s="71"/>
    </row>
    <row r="1535" spans="1:9" x14ac:dyDescent="0.25">
      <c r="A1535" s="33" t="s">
        <v>5164</v>
      </c>
      <c r="B1535" s="33">
        <v>61120</v>
      </c>
      <c r="C1535" s="33">
        <f t="shared" si="23"/>
        <v>611</v>
      </c>
      <c r="D1535" s="33">
        <v>10994</v>
      </c>
      <c r="E1535" s="33">
        <v>7594</v>
      </c>
      <c r="F1535" s="69">
        <v>6907404039</v>
      </c>
      <c r="G1535" s="33">
        <v>7334</v>
      </c>
      <c r="H1535" s="69">
        <v>6670911406</v>
      </c>
      <c r="I1535" s="71"/>
    </row>
    <row r="1536" spans="1:9" x14ac:dyDescent="0.25">
      <c r="A1536" s="33" t="s">
        <v>5164</v>
      </c>
      <c r="B1536" s="33">
        <v>61203</v>
      </c>
      <c r="C1536" s="33">
        <f t="shared" si="23"/>
        <v>612</v>
      </c>
      <c r="D1536" s="33">
        <v>2710</v>
      </c>
      <c r="E1536" s="33">
        <v>1570</v>
      </c>
      <c r="F1536" s="69">
        <v>5793357934</v>
      </c>
      <c r="G1536" s="33">
        <v>1513</v>
      </c>
      <c r="H1536" s="69">
        <v>558302583</v>
      </c>
      <c r="I1536" s="71"/>
    </row>
    <row r="1537" spans="1:9" x14ac:dyDescent="0.25">
      <c r="A1537" s="33" t="s">
        <v>5164</v>
      </c>
      <c r="B1537" s="33">
        <v>61204</v>
      </c>
      <c r="C1537" s="33">
        <f t="shared" si="23"/>
        <v>612</v>
      </c>
      <c r="D1537" s="33">
        <v>1879</v>
      </c>
      <c r="E1537" s="33">
        <v>1171</v>
      </c>
      <c r="F1537" s="69">
        <v>6232038318</v>
      </c>
      <c r="G1537" s="33">
        <v>1123</v>
      </c>
      <c r="H1537" s="69">
        <v>5976583289</v>
      </c>
      <c r="I1537" s="71"/>
    </row>
    <row r="1538" spans="1:9" x14ac:dyDescent="0.25">
      <c r="A1538" s="33" t="s">
        <v>5164</v>
      </c>
      <c r="B1538" s="33">
        <v>61205</v>
      </c>
      <c r="C1538" s="33">
        <f t="shared" si="23"/>
        <v>612</v>
      </c>
      <c r="D1538" s="33">
        <v>801</v>
      </c>
      <c r="E1538" s="33">
        <v>524</v>
      </c>
      <c r="F1538" s="69">
        <v>6541822722</v>
      </c>
      <c r="G1538" s="33">
        <v>504</v>
      </c>
      <c r="H1538" s="69">
        <v>6292134831</v>
      </c>
      <c r="I1538" s="71"/>
    </row>
    <row r="1539" spans="1:9" x14ac:dyDescent="0.25">
      <c r="A1539" s="33" t="s">
        <v>5164</v>
      </c>
      <c r="B1539" s="33">
        <v>61206</v>
      </c>
      <c r="C1539" s="33">
        <f t="shared" si="23"/>
        <v>612</v>
      </c>
      <c r="D1539" s="33">
        <v>1240</v>
      </c>
      <c r="E1539" s="33">
        <v>835</v>
      </c>
      <c r="F1539" s="69">
        <v>6733870968</v>
      </c>
      <c r="G1539" s="33">
        <v>813</v>
      </c>
      <c r="H1539" s="69">
        <v>6556451613</v>
      </c>
      <c r="I1539" s="71"/>
    </row>
    <row r="1540" spans="1:9" x14ac:dyDescent="0.25">
      <c r="A1540" s="33" t="s">
        <v>5164</v>
      </c>
      <c r="B1540" s="33">
        <v>61207</v>
      </c>
      <c r="C1540" s="33">
        <f t="shared" si="23"/>
        <v>612</v>
      </c>
      <c r="D1540" s="33">
        <v>4911</v>
      </c>
      <c r="E1540" s="33">
        <v>3181</v>
      </c>
      <c r="F1540" s="69">
        <v>6477295866</v>
      </c>
      <c r="G1540" s="33">
        <v>3080</v>
      </c>
      <c r="H1540" s="69">
        <v>6271635105</v>
      </c>
      <c r="I1540" s="71"/>
    </row>
    <row r="1541" spans="1:9" x14ac:dyDescent="0.25">
      <c r="A1541" s="33" t="s">
        <v>5164</v>
      </c>
      <c r="B1541" s="33">
        <v>61213</v>
      </c>
      <c r="C1541" s="33">
        <f t="shared" si="23"/>
        <v>612</v>
      </c>
      <c r="D1541" s="33">
        <v>3117</v>
      </c>
      <c r="E1541" s="33">
        <v>1820</v>
      </c>
      <c r="F1541" s="69">
        <v>5838947706</v>
      </c>
      <c r="G1541" s="33">
        <v>1696</v>
      </c>
      <c r="H1541" s="69">
        <v>5441129291</v>
      </c>
      <c r="I1541" s="71"/>
    </row>
    <row r="1542" spans="1:9" x14ac:dyDescent="0.25">
      <c r="A1542" s="33" t="s">
        <v>5164</v>
      </c>
      <c r="B1542" s="33">
        <v>61215</v>
      </c>
      <c r="C1542" s="33">
        <f t="shared" ref="C1542:C1605" si="24">ROUNDDOWN(B1542/100,0)</f>
        <v>612</v>
      </c>
      <c r="D1542" s="33">
        <v>1167</v>
      </c>
      <c r="E1542" s="33">
        <v>751</v>
      </c>
      <c r="F1542" s="69">
        <v>6435304199</v>
      </c>
      <c r="G1542" s="33">
        <v>714</v>
      </c>
      <c r="H1542" s="69">
        <v>6118251928</v>
      </c>
      <c r="I1542" s="71"/>
    </row>
    <row r="1543" spans="1:9" x14ac:dyDescent="0.25">
      <c r="A1543" s="33" t="s">
        <v>5164</v>
      </c>
      <c r="B1543" s="33">
        <v>61217</v>
      </c>
      <c r="C1543" s="33">
        <f t="shared" si="24"/>
        <v>612</v>
      </c>
      <c r="D1543" s="33">
        <v>2458</v>
      </c>
      <c r="E1543" s="33">
        <v>1387</v>
      </c>
      <c r="F1543" s="69">
        <v>5642799024</v>
      </c>
      <c r="G1543" s="33">
        <v>1307</v>
      </c>
      <c r="H1543" s="69">
        <v>5317331164</v>
      </c>
      <c r="I1543" s="71"/>
    </row>
    <row r="1544" spans="1:9" x14ac:dyDescent="0.25">
      <c r="A1544" s="33" t="s">
        <v>5164</v>
      </c>
      <c r="B1544" s="33">
        <v>61222</v>
      </c>
      <c r="C1544" s="33">
        <f t="shared" si="24"/>
        <v>612</v>
      </c>
      <c r="D1544" s="33">
        <v>1712</v>
      </c>
      <c r="E1544" s="33">
        <v>1062</v>
      </c>
      <c r="F1544" s="69">
        <v>6203271028</v>
      </c>
      <c r="G1544" s="33">
        <v>988</v>
      </c>
      <c r="H1544" s="69">
        <v>5771028037</v>
      </c>
      <c r="I1544" s="71"/>
    </row>
    <row r="1545" spans="1:9" x14ac:dyDescent="0.25">
      <c r="A1545" s="33" t="s">
        <v>5164</v>
      </c>
      <c r="B1545" s="33">
        <v>61236</v>
      </c>
      <c r="C1545" s="33">
        <f t="shared" si="24"/>
        <v>612</v>
      </c>
      <c r="D1545" s="33">
        <v>2792</v>
      </c>
      <c r="E1545" s="33">
        <v>1671</v>
      </c>
      <c r="F1545" s="69">
        <v>598495702</v>
      </c>
      <c r="G1545" s="33">
        <v>1521</v>
      </c>
      <c r="H1545" s="69">
        <v>5447707736</v>
      </c>
      <c r="I1545" s="71"/>
    </row>
    <row r="1546" spans="1:9" x14ac:dyDescent="0.25">
      <c r="A1546" s="33" t="s">
        <v>5164</v>
      </c>
      <c r="B1546" s="33">
        <v>61243</v>
      </c>
      <c r="C1546" s="33">
        <f t="shared" si="24"/>
        <v>612</v>
      </c>
      <c r="D1546" s="33">
        <v>1544</v>
      </c>
      <c r="E1546" s="33">
        <v>993</v>
      </c>
      <c r="F1546" s="69">
        <v>643134715</v>
      </c>
      <c r="G1546" s="33">
        <v>939</v>
      </c>
      <c r="H1546" s="69">
        <v>6081606218</v>
      </c>
      <c r="I1546" s="71"/>
    </row>
    <row r="1547" spans="1:9" x14ac:dyDescent="0.25">
      <c r="A1547" s="33" t="s">
        <v>5164</v>
      </c>
      <c r="B1547" s="33">
        <v>61247</v>
      </c>
      <c r="C1547" s="33">
        <f t="shared" si="24"/>
        <v>612</v>
      </c>
      <c r="D1547" s="33">
        <v>3329</v>
      </c>
      <c r="E1547" s="33">
        <v>2142</v>
      </c>
      <c r="F1547" s="69">
        <v>6434364674</v>
      </c>
      <c r="G1547" s="33">
        <v>2041</v>
      </c>
      <c r="H1547" s="69">
        <v>6130970261</v>
      </c>
      <c r="I1547" s="71"/>
    </row>
    <row r="1548" spans="1:9" x14ac:dyDescent="0.25">
      <c r="A1548" s="33" t="s">
        <v>5164</v>
      </c>
      <c r="B1548" s="33">
        <v>61251</v>
      </c>
      <c r="C1548" s="33">
        <f t="shared" si="24"/>
        <v>612</v>
      </c>
      <c r="D1548" s="33">
        <v>447</v>
      </c>
      <c r="E1548" s="33">
        <v>358</v>
      </c>
      <c r="F1548" s="69">
        <v>8008948546</v>
      </c>
      <c r="G1548" s="33">
        <v>345</v>
      </c>
      <c r="H1548" s="69">
        <v>7718120805</v>
      </c>
      <c r="I1548" s="71"/>
    </row>
    <row r="1549" spans="1:9" x14ac:dyDescent="0.25">
      <c r="A1549" s="33" t="s">
        <v>5164</v>
      </c>
      <c r="B1549" s="33">
        <v>61252</v>
      </c>
      <c r="C1549" s="33">
        <f t="shared" si="24"/>
        <v>612</v>
      </c>
      <c r="D1549" s="33">
        <v>1161</v>
      </c>
      <c r="E1549" s="33">
        <v>726</v>
      </c>
      <c r="F1549" s="69">
        <v>6253229974</v>
      </c>
      <c r="G1549" s="33">
        <v>701</v>
      </c>
      <c r="H1549" s="69">
        <v>6037898363</v>
      </c>
      <c r="I1549" s="71"/>
    </row>
    <row r="1550" spans="1:9" x14ac:dyDescent="0.25">
      <c r="A1550" s="33" t="s">
        <v>5164</v>
      </c>
      <c r="B1550" s="33">
        <v>61253</v>
      </c>
      <c r="C1550" s="33">
        <f t="shared" si="24"/>
        <v>612</v>
      </c>
      <c r="D1550" s="33">
        <v>4954</v>
      </c>
      <c r="E1550" s="33">
        <v>3326</v>
      </c>
      <c r="F1550" s="69">
        <v>6713766653</v>
      </c>
      <c r="G1550" s="33">
        <v>3233</v>
      </c>
      <c r="H1550" s="69">
        <v>6526039564</v>
      </c>
      <c r="I1550" s="71"/>
    </row>
    <row r="1551" spans="1:9" x14ac:dyDescent="0.25">
      <c r="A1551" s="33" t="s">
        <v>5164</v>
      </c>
      <c r="B1551" s="33">
        <v>61254</v>
      </c>
      <c r="C1551" s="33">
        <f t="shared" si="24"/>
        <v>612</v>
      </c>
      <c r="D1551" s="33">
        <v>1319</v>
      </c>
      <c r="E1551" s="33">
        <v>754</v>
      </c>
      <c r="F1551" s="69">
        <v>5716451857</v>
      </c>
      <c r="G1551" s="33">
        <v>718</v>
      </c>
      <c r="H1551" s="69">
        <v>5443517817</v>
      </c>
      <c r="I1551" s="71"/>
    </row>
    <row r="1552" spans="1:9" x14ac:dyDescent="0.25">
      <c r="A1552" s="33" t="s">
        <v>5164</v>
      </c>
      <c r="B1552" s="33">
        <v>61255</v>
      </c>
      <c r="C1552" s="33">
        <f t="shared" si="24"/>
        <v>612</v>
      </c>
      <c r="D1552" s="33">
        <v>4940</v>
      </c>
      <c r="E1552" s="33">
        <v>3042</v>
      </c>
      <c r="F1552" s="69">
        <v>6157894737</v>
      </c>
      <c r="G1552" s="33">
        <v>2908</v>
      </c>
      <c r="H1552" s="69">
        <v>5886639676</v>
      </c>
      <c r="I1552" s="71"/>
    </row>
    <row r="1553" spans="1:9" x14ac:dyDescent="0.25">
      <c r="A1553" s="33" t="s">
        <v>5164</v>
      </c>
      <c r="B1553" s="33">
        <v>61256</v>
      </c>
      <c r="C1553" s="33">
        <f t="shared" si="24"/>
        <v>612</v>
      </c>
      <c r="D1553" s="33">
        <v>1289</v>
      </c>
      <c r="E1553" s="33">
        <v>854</v>
      </c>
      <c r="F1553" s="69">
        <v>6625290923</v>
      </c>
      <c r="G1553" s="33">
        <v>815</v>
      </c>
      <c r="H1553" s="69">
        <v>6322730799</v>
      </c>
      <c r="I1553" s="71"/>
    </row>
    <row r="1554" spans="1:9" x14ac:dyDescent="0.25">
      <c r="A1554" s="33" t="s">
        <v>5164</v>
      </c>
      <c r="B1554" s="33">
        <v>61257</v>
      </c>
      <c r="C1554" s="33">
        <f t="shared" si="24"/>
        <v>612</v>
      </c>
      <c r="D1554" s="33">
        <v>4147</v>
      </c>
      <c r="E1554" s="33">
        <v>2280</v>
      </c>
      <c r="F1554" s="69">
        <v>5497950326</v>
      </c>
      <c r="G1554" s="33">
        <v>2196</v>
      </c>
      <c r="H1554" s="69">
        <v>5295394261</v>
      </c>
      <c r="I1554" s="71"/>
    </row>
    <row r="1555" spans="1:9" x14ac:dyDescent="0.25">
      <c r="A1555" s="33" t="s">
        <v>5164</v>
      </c>
      <c r="B1555" s="33">
        <v>61258</v>
      </c>
      <c r="C1555" s="33">
        <f t="shared" si="24"/>
        <v>612</v>
      </c>
      <c r="D1555" s="33">
        <v>2618</v>
      </c>
      <c r="E1555" s="33">
        <v>1887</v>
      </c>
      <c r="F1555" s="69">
        <v>7207792208</v>
      </c>
      <c r="G1555" s="33">
        <v>1798</v>
      </c>
      <c r="H1555" s="69">
        <v>6867838044</v>
      </c>
      <c r="I1555" s="71"/>
    </row>
    <row r="1556" spans="1:9" x14ac:dyDescent="0.25">
      <c r="A1556" s="33" t="s">
        <v>5164</v>
      </c>
      <c r="B1556" s="33">
        <v>61259</v>
      </c>
      <c r="C1556" s="33">
        <f t="shared" si="24"/>
        <v>612</v>
      </c>
      <c r="D1556" s="33">
        <v>8196</v>
      </c>
      <c r="E1556" s="33">
        <v>4987</v>
      </c>
      <c r="F1556" s="69">
        <v>6084675451</v>
      </c>
      <c r="G1556" s="33">
        <v>4825</v>
      </c>
      <c r="H1556" s="69">
        <v>5887018058</v>
      </c>
      <c r="I1556" s="71"/>
    </row>
    <row r="1557" spans="1:9" x14ac:dyDescent="0.25">
      <c r="A1557" s="33" t="s">
        <v>5164</v>
      </c>
      <c r="B1557" s="33">
        <v>61260</v>
      </c>
      <c r="C1557" s="33">
        <f t="shared" si="24"/>
        <v>612</v>
      </c>
      <c r="D1557" s="33">
        <v>1193</v>
      </c>
      <c r="E1557" s="33">
        <v>587</v>
      </c>
      <c r="F1557" s="69">
        <v>4920368818</v>
      </c>
      <c r="G1557" s="33">
        <v>550</v>
      </c>
      <c r="H1557" s="69">
        <v>461022632</v>
      </c>
      <c r="I1557" s="71"/>
    </row>
    <row r="1558" spans="1:9" x14ac:dyDescent="0.25">
      <c r="A1558" s="33" t="s">
        <v>5164</v>
      </c>
      <c r="B1558" s="33">
        <v>61261</v>
      </c>
      <c r="C1558" s="33">
        <f t="shared" si="24"/>
        <v>612</v>
      </c>
      <c r="D1558" s="33">
        <v>1912</v>
      </c>
      <c r="E1558" s="33">
        <v>1061</v>
      </c>
      <c r="F1558" s="69">
        <v>554916318</v>
      </c>
      <c r="G1558" s="33">
        <v>1002</v>
      </c>
      <c r="H1558" s="69">
        <v>5240585774</v>
      </c>
      <c r="I1558" s="71"/>
    </row>
    <row r="1559" spans="1:9" x14ac:dyDescent="0.25">
      <c r="A1559" s="33" t="s">
        <v>5164</v>
      </c>
      <c r="B1559" s="33">
        <v>61262</v>
      </c>
      <c r="C1559" s="33">
        <f t="shared" si="24"/>
        <v>612</v>
      </c>
      <c r="D1559" s="33">
        <v>2010</v>
      </c>
      <c r="E1559" s="33">
        <v>1161</v>
      </c>
      <c r="F1559" s="69">
        <v>5776119403</v>
      </c>
      <c r="G1559" s="33">
        <v>1105</v>
      </c>
      <c r="H1559" s="69">
        <v>5497512438</v>
      </c>
      <c r="I1559" s="71"/>
    </row>
    <row r="1560" spans="1:9" x14ac:dyDescent="0.25">
      <c r="A1560" s="33" t="s">
        <v>5164</v>
      </c>
      <c r="B1560" s="33">
        <v>61263</v>
      </c>
      <c r="C1560" s="33">
        <f t="shared" si="24"/>
        <v>612</v>
      </c>
      <c r="D1560" s="33">
        <v>5111</v>
      </c>
      <c r="E1560" s="33">
        <v>2932</v>
      </c>
      <c r="F1560" s="69">
        <v>5736646449</v>
      </c>
      <c r="G1560" s="33">
        <v>2811</v>
      </c>
      <c r="H1560" s="69">
        <v>5499902172</v>
      </c>
      <c r="I1560" s="71"/>
    </row>
    <row r="1561" spans="1:9" x14ac:dyDescent="0.25">
      <c r="A1561" s="33" t="s">
        <v>5164</v>
      </c>
      <c r="B1561" s="33">
        <v>61264</v>
      </c>
      <c r="C1561" s="33">
        <f t="shared" si="24"/>
        <v>612</v>
      </c>
      <c r="D1561" s="33">
        <v>1788</v>
      </c>
      <c r="E1561" s="33">
        <v>1172</v>
      </c>
      <c r="F1561" s="69">
        <v>6554809843</v>
      </c>
      <c r="G1561" s="33">
        <v>1110</v>
      </c>
      <c r="H1561" s="69">
        <v>6208053691</v>
      </c>
      <c r="I1561" s="71"/>
    </row>
    <row r="1562" spans="1:9" x14ac:dyDescent="0.25">
      <c r="A1562" s="33" t="s">
        <v>5164</v>
      </c>
      <c r="B1562" s="33">
        <v>61265</v>
      </c>
      <c r="C1562" s="33">
        <f t="shared" si="24"/>
        <v>612</v>
      </c>
      <c r="D1562" s="33">
        <v>6576</v>
      </c>
      <c r="E1562" s="33">
        <v>4071</v>
      </c>
      <c r="F1562" s="69">
        <v>6190693431</v>
      </c>
      <c r="G1562" s="33">
        <v>3849</v>
      </c>
      <c r="H1562" s="69">
        <v>585310219</v>
      </c>
      <c r="I1562" s="71"/>
    </row>
    <row r="1563" spans="1:9" x14ac:dyDescent="0.25">
      <c r="A1563" s="33" t="s">
        <v>5164</v>
      </c>
      <c r="B1563" s="33">
        <v>61266</v>
      </c>
      <c r="C1563" s="33">
        <f t="shared" si="24"/>
        <v>612</v>
      </c>
      <c r="D1563" s="33">
        <v>1478</v>
      </c>
      <c r="E1563" s="33">
        <v>925</v>
      </c>
      <c r="F1563" s="69">
        <v>6258457375</v>
      </c>
      <c r="G1563" s="33">
        <v>893</v>
      </c>
      <c r="H1563" s="69">
        <v>6041948579</v>
      </c>
      <c r="I1563" s="71"/>
    </row>
    <row r="1564" spans="1:9" x14ac:dyDescent="0.25">
      <c r="A1564" s="33" t="s">
        <v>5164</v>
      </c>
      <c r="B1564" s="33">
        <v>61267</v>
      </c>
      <c r="C1564" s="33">
        <f t="shared" si="24"/>
        <v>612</v>
      </c>
      <c r="D1564" s="33">
        <v>2793</v>
      </c>
      <c r="E1564" s="33">
        <v>1767</v>
      </c>
      <c r="F1564" s="69">
        <v>6326530612</v>
      </c>
      <c r="G1564" s="33">
        <v>1732</v>
      </c>
      <c r="H1564" s="69">
        <v>6201217329</v>
      </c>
      <c r="I1564" s="71"/>
    </row>
    <row r="1565" spans="1:9" x14ac:dyDescent="0.25">
      <c r="A1565" s="33" t="s">
        <v>5164</v>
      </c>
      <c r="B1565" s="33">
        <v>61410</v>
      </c>
      <c r="C1565" s="33">
        <f t="shared" si="24"/>
        <v>614</v>
      </c>
      <c r="D1565" s="33">
        <v>881</v>
      </c>
      <c r="E1565" s="33">
        <v>556</v>
      </c>
      <c r="F1565" s="69">
        <v>6311010216</v>
      </c>
      <c r="G1565" s="33">
        <v>518</v>
      </c>
      <c r="H1565" s="69">
        <v>5879682179</v>
      </c>
      <c r="I1565" s="71"/>
    </row>
    <row r="1566" spans="1:9" x14ac:dyDescent="0.25">
      <c r="A1566" s="33" t="s">
        <v>5164</v>
      </c>
      <c r="B1566" s="33">
        <v>61413</v>
      </c>
      <c r="C1566" s="33">
        <f t="shared" si="24"/>
        <v>614</v>
      </c>
      <c r="D1566" s="33">
        <v>602</v>
      </c>
      <c r="E1566" s="33">
        <v>423</v>
      </c>
      <c r="F1566" s="69">
        <v>7026578073</v>
      </c>
      <c r="G1566" s="33">
        <v>410</v>
      </c>
      <c r="H1566" s="69">
        <v>6810631229</v>
      </c>
      <c r="I1566" s="71"/>
    </row>
    <row r="1567" spans="1:9" x14ac:dyDescent="0.25">
      <c r="A1567" s="33" t="s">
        <v>5164</v>
      </c>
      <c r="B1567" s="33">
        <v>61425</v>
      </c>
      <c r="C1567" s="33">
        <f t="shared" si="24"/>
        <v>614</v>
      </c>
      <c r="D1567" s="33">
        <v>2028</v>
      </c>
      <c r="E1567" s="33">
        <v>1389</v>
      </c>
      <c r="F1567" s="69">
        <v>6849112426</v>
      </c>
      <c r="G1567" s="33">
        <v>1336</v>
      </c>
      <c r="H1567" s="69">
        <v>6587771203</v>
      </c>
      <c r="I1567" s="71"/>
    </row>
    <row r="1568" spans="1:9" x14ac:dyDescent="0.25">
      <c r="A1568" s="33" t="s">
        <v>5164</v>
      </c>
      <c r="B1568" s="33">
        <v>61428</v>
      </c>
      <c r="C1568" s="33">
        <f t="shared" si="24"/>
        <v>614</v>
      </c>
      <c r="D1568" s="33">
        <v>933</v>
      </c>
      <c r="E1568" s="33">
        <v>639</v>
      </c>
      <c r="F1568" s="69">
        <v>6848874598</v>
      </c>
      <c r="G1568" s="33">
        <v>630</v>
      </c>
      <c r="H1568" s="69">
        <v>6752411576</v>
      </c>
      <c r="I1568" s="71"/>
    </row>
    <row r="1569" spans="1:9" x14ac:dyDescent="0.25">
      <c r="A1569" s="33" t="s">
        <v>5164</v>
      </c>
      <c r="B1569" s="33">
        <v>61437</v>
      </c>
      <c r="C1569" s="33">
        <f t="shared" si="24"/>
        <v>614</v>
      </c>
      <c r="D1569" s="33">
        <v>1385</v>
      </c>
      <c r="E1569" s="33">
        <v>1085</v>
      </c>
      <c r="F1569" s="69">
        <v>7833935018</v>
      </c>
      <c r="G1569" s="33">
        <v>1063</v>
      </c>
      <c r="H1569" s="69">
        <v>7675090253</v>
      </c>
      <c r="I1569" s="71"/>
    </row>
    <row r="1570" spans="1:9" x14ac:dyDescent="0.25">
      <c r="A1570" s="33" t="s">
        <v>5164</v>
      </c>
      <c r="B1570" s="33">
        <v>61438</v>
      </c>
      <c r="C1570" s="33">
        <f t="shared" si="24"/>
        <v>614</v>
      </c>
      <c r="D1570" s="33">
        <v>3467</v>
      </c>
      <c r="E1570" s="33">
        <v>2470</v>
      </c>
      <c r="F1570" s="69">
        <v>712431497</v>
      </c>
      <c r="G1570" s="33">
        <v>2385</v>
      </c>
      <c r="H1570" s="69">
        <v>6879146236</v>
      </c>
      <c r="I1570" s="71"/>
    </row>
    <row r="1571" spans="1:9" x14ac:dyDescent="0.25">
      <c r="A1571" s="33" t="s">
        <v>5164</v>
      </c>
      <c r="B1571" s="33">
        <v>61439</v>
      </c>
      <c r="C1571" s="33">
        <f t="shared" si="24"/>
        <v>614</v>
      </c>
      <c r="D1571" s="33">
        <v>4876</v>
      </c>
      <c r="E1571" s="33">
        <v>3218</v>
      </c>
      <c r="F1571" s="69">
        <v>6599671862</v>
      </c>
      <c r="G1571" s="33">
        <v>3067</v>
      </c>
      <c r="H1571" s="69">
        <v>6289991797</v>
      </c>
      <c r="I1571" s="71"/>
    </row>
    <row r="1572" spans="1:9" x14ac:dyDescent="0.25">
      <c r="A1572" s="33" t="s">
        <v>5164</v>
      </c>
      <c r="B1572" s="33">
        <v>61440</v>
      </c>
      <c r="C1572" s="33">
        <f t="shared" si="24"/>
        <v>614</v>
      </c>
      <c r="D1572" s="33">
        <v>2950</v>
      </c>
      <c r="E1572" s="33">
        <v>2095</v>
      </c>
      <c r="F1572" s="69">
        <v>7101694915</v>
      </c>
      <c r="G1572" s="33">
        <v>1997</v>
      </c>
      <c r="H1572" s="69">
        <v>6769491525</v>
      </c>
      <c r="I1572" s="71"/>
    </row>
    <row r="1573" spans="1:9" x14ac:dyDescent="0.25">
      <c r="A1573" s="33" t="s">
        <v>5164</v>
      </c>
      <c r="B1573" s="33">
        <v>61441</v>
      </c>
      <c r="C1573" s="33">
        <f t="shared" si="24"/>
        <v>614</v>
      </c>
      <c r="D1573" s="33">
        <v>1145</v>
      </c>
      <c r="E1573" s="33">
        <v>795</v>
      </c>
      <c r="F1573" s="69">
        <v>6943231441</v>
      </c>
      <c r="G1573" s="33">
        <v>774</v>
      </c>
      <c r="H1573" s="69">
        <v>6759825328</v>
      </c>
      <c r="I1573" s="71"/>
    </row>
    <row r="1574" spans="1:9" x14ac:dyDescent="0.25">
      <c r="A1574" s="33" t="s">
        <v>5164</v>
      </c>
      <c r="B1574" s="33">
        <v>61442</v>
      </c>
      <c r="C1574" s="33">
        <f t="shared" si="24"/>
        <v>614</v>
      </c>
      <c r="D1574" s="33">
        <v>1715</v>
      </c>
      <c r="E1574" s="33">
        <v>1208</v>
      </c>
      <c r="F1574" s="69">
        <v>7043731778</v>
      </c>
      <c r="G1574" s="33">
        <v>1166</v>
      </c>
      <c r="H1574" s="69">
        <v>6798833819</v>
      </c>
      <c r="I1574" s="71"/>
    </row>
    <row r="1575" spans="1:9" x14ac:dyDescent="0.25">
      <c r="A1575" s="33" t="s">
        <v>5164</v>
      </c>
      <c r="B1575" s="33">
        <v>61443</v>
      </c>
      <c r="C1575" s="33">
        <f t="shared" si="24"/>
        <v>614</v>
      </c>
      <c r="D1575" s="33">
        <v>1766</v>
      </c>
      <c r="E1575" s="33">
        <v>1162</v>
      </c>
      <c r="F1575" s="69">
        <v>657984145</v>
      </c>
      <c r="G1575" s="33">
        <v>1110</v>
      </c>
      <c r="H1575" s="69">
        <v>6285390713</v>
      </c>
      <c r="I1575" s="71"/>
    </row>
    <row r="1576" spans="1:9" x14ac:dyDescent="0.25">
      <c r="A1576" s="33" t="s">
        <v>5164</v>
      </c>
      <c r="B1576" s="33">
        <v>61444</v>
      </c>
      <c r="C1576" s="33">
        <f t="shared" si="24"/>
        <v>614</v>
      </c>
      <c r="D1576" s="33">
        <v>2144</v>
      </c>
      <c r="E1576" s="33">
        <v>1384</v>
      </c>
      <c r="F1576" s="69">
        <v>6455223881</v>
      </c>
      <c r="G1576" s="33">
        <v>1305</v>
      </c>
      <c r="H1576" s="69">
        <v>6086753731</v>
      </c>
      <c r="I1576" s="71"/>
    </row>
    <row r="1577" spans="1:9" x14ac:dyDescent="0.25">
      <c r="A1577" s="33" t="s">
        <v>5164</v>
      </c>
      <c r="B1577" s="33">
        <v>61445</v>
      </c>
      <c r="C1577" s="33">
        <f t="shared" si="24"/>
        <v>614</v>
      </c>
      <c r="D1577" s="33">
        <v>1683</v>
      </c>
      <c r="E1577" s="33">
        <v>1147</v>
      </c>
      <c r="F1577" s="69">
        <v>6815210933</v>
      </c>
      <c r="G1577" s="33">
        <v>1088</v>
      </c>
      <c r="H1577" s="69">
        <v>6464646465</v>
      </c>
      <c r="I1577" s="71"/>
    </row>
    <row r="1578" spans="1:9" x14ac:dyDescent="0.25">
      <c r="A1578" s="33" t="s">
        <v>5164</v>
      </c>
      <c r="B1578" s="33">
        <v>61446</v>
      </c>
      <c r="C1578" s="33">
        <f t="shared" si="24"/>
        <v>614</v>
      </c>
      <c r="D1578" s="33">
        <v>1874</v>
      </c>
      <c r="E1578" s="33">
        <v>1190</v>
      </c>
      <c r="F1578" s="69">
        <v>6350053362</v>
      </c>
      <c r="G1578" s="33">
        <v>1130</v>
      </c>
      <c r="H1578" s="69">
        <v>6029882604</v>
      </c>
      <c r="I1578" s="71"/>
    </row>
    <row r="1579" spans="1:9" x14ac:dyDescent="0.25">
      <c r="A1579" s="33" t="s">
        <v>5164</v>
      </c>
      <c r="B1579" s="33">
        <v>61611</v>
      </c>
      <c r="C1579" s="33">
        <f t="shared" si="24"/>
        <v>616</v>
      </c>
      <c r="D1579" s="33">
        <v>2459</v>
      </c>
      <c r="E1579" s="33">
        <v>1691</v>
      </c>
      <c r="F1579" s="69">
        <v>6876779179</v>
      </c>
      <c r="G1579" s="33">
        <v>1633</v>
      </c>
      <c r="H1579" s="69">
        <v>6640910939</v>
      </c>
      <c r="I1579" s="71"/>
    </row>
    <row r="1580" spans="1:9" x14ac:dyDescent="0.25">
      <c r="A1580" s="33" t="s">
        <v>5164</v>
      </c>
      <c r="B1580" s="33">
        <v>61612</v>
      </c>
      <c r="C1580" s="33">
        <f t="shared" si="24"/>
        <v>616</v>
      </c>
      <c r="D1580" s="33">
        <v>3205</v>
      </c>
      <c r="E1580" s="33">
        <v>2086</v>
      </c>
      <c r="F1580" s="69">
        <v>6508580343</v>
      </c>
      <c r="G1580" s="33">
        <v>1995</v>
      </c>
      <c r="H1580" s="69">
        <v>6224648986</v>
      </c>
      <c r="I1580" s="71"/>
    </row>
    <row r="1581" spans="1:9" x14ac:dyDescent="0.25">
      <c r="A1581" s="33" t="s">
        <v>5164</v>
      </c>
      <c r="B1581" s="33">
        <v>61615</v>
      </c>
      <c r="C1581" s="33">
        <f t="shared" si="24"/>
        <v>616</v>
      </c>
      <c r="D1581" s="33">
        <v>2198</v>
      </c>
      <c r="E1581" s="33">
        <v>1360</v>
      </c>
      <c r="F1581" s="69">
        <v>618744313</v>
      </c>
      <c r="G1581" s="33">
        <v>1296</v>
      </c>
      <c r="H1581" s="69">
        <v>5896269336</v>
      </c>
      <c r="I1581" s="71"/>
    </row>
    <row r="1582" spans="1:9" x14ac:dyDescent="0.25">
      <c r="A1582" s="33" t="s">
        <v>5164</v>
      </c>
      <c r="B1582" s="33">
        <v>61618</v>
      </c>
      <c r="C1582" s="33">
        <f t="shared" si="24"/>
        <v>616</v>
      </c>
      <c r="D1582" s="33">
        <v>1650</v>
      </c>
      <c r="E1582" s="33">
        <v>1013</v>
      </c>
      <c r="F1582" s="69">
        <v>6139393939</v>
      </c>
      <c r="G1582" s="33">
        <v>971</v>
      </c>
      <c r="H1582" s="69">
        <v>5884848485</v>
      </c>
      <c r="I1582" s="71"/>
    </row>
    <row r="1583" spans="1:9" x14ac:dyDescent="0.25">
      <c r="A1583" s="33" t="s">
        <v>5164</v>
      </c>
      <c r="B1583" s="33">
        <v>61621</v>
      </c>
      <c r="C1583" s="33">
        <f t="shared" si="24"/>
        <v>616</v>
      </c>
      <c r="D1583" s="33">
        <v>811</v>
      </c>
      <c r="E1583" s="33">
        <v>472</v>
      </c>
      <c r="F1583" s="69">
        <v>5819975339</v>
      </c>
      <c r="G1583" s="33">
        <v>442</v>
      </c>
      <c r="H1583" s="69">
        <v>5450061652</v>
      </c>
      <c r="I1583" s="71"/>
    </row>
    <row r="1584" spans="1:9" x14ac:dyDescent="0.25">
      <c r="A1584" s="33" t="s">
        <v>5164</v>
      </c>
      <c r="B1584" s="33">
        <v>61624</v>
      </c>
      <c r="C1584" s="33">
        <f t="shared" si="24"/>
        <v>616</v>
      </c>
      <c r="D1584" s="33">
        <v>3139</v>
      </c>
      <c r="E1584" s="33">
        <v>1913</v>
      </c>
      <c r="F1584" s="69">
        <v>6094297547</v>
      </c>
      <c r="G1584" s="33">
        <v>1839</v>
      </c>
      <c r="H1584" s="69">
        <v>585855368</v>
      </c>
      <c r="I1584" s="71"/>
    </row>
    <row r="1585" spans="1:9" x14ac:dyDescent="0.25">
      <c r="A1585" s="33" t="s">
        <v>5164</v>
      </c>
      <c r="B1585" s="33">
        <v>61625</v>
      </c>
      <c r="C1585" s="33">
        <f t="shared" si="24"/>
        <v>616</v>
      </c>
      <c r="D1585" s="33">
        <v>9391</v>
      </c>
      <c r="E1585" s="33">
        <v>6269</v>
      </c>
      <c r="F1585" s="69">
        <v>6675540411</v>
      </c>
      <c r="G1585" s="33">
        <v>6018</v>
      </c>
      <c r="H1585" s="69">
        <v>6408263231</v>
      </c>
      <c r="I1585" s="71"/>
    </row>
    <row r="1586" spans="1:9" x14ac:dyDescent="0.25">
      <c r="A1586" s="33" t="s">
        <v>5164</v>
      </c>
      <c r="B1586" s="33">
        <v>61626</v>
      </c>
      <c r="C1586" s="33">
        <f t="shared" si="24"/>
        <v>616</v>
      </c>
      <c r="D1586" s="33">
        <v>5722</v>
      </c>
      <c r="E1586" s="33">
        <v>3691</v>
      </c>
      <c r="F1586" s="69">
        <v>6450541769</v>
      </c>
      <c r="G1586" s="33">
        <v>3545</v>
      </c>
      <c r="H1586" s="69">
        <v>6195386229</v>
      </c>
      <c r="I1586" s="71"/>
    </row>
    <row r="1587" spans="1:9" x14ac:dyDescent="0.25">
      <c r="A1587" s="33" t="s">
        <v>5164</v>
      </c>
      <c r="B1587" s="33">
        <v>61627</v>
      </c>
      <c r="C1587" s="33">
        <f t="shared" si="24"/>
        <v>616</v>
      </c>
      <c r="D1587" s="33">
        <v>1680</v>
      </c>
      <c r="E1587" s="33">
        <v>1053</v>
      </c>
      <c r="F1587" s="69">
        <v>6267857143</v>
      </c>
      <c r="G1587" s="33">
        <v>990</v>
      </c>
      <c r="H1587" s="69">
        <v>5892857143</v>
      </c>
      <c r="I1587" s="71"/>
    </row>
    <row r="1588" spans="1:9" x14ac:dyDescent="0.25">
      <c r="A1588" s="33" t="s">
        <v>5164</v>
      </c>
      <c r="B1588" s="33">
        <v>61628</v>
      </c>
      <c r="C1588" s="33">
        <f t="shared" si="24"/>
        <v>616</v>
      </c>
      <c r="D1588" s="33">
        <v>1487</v>
      </c>
      <c r="E1588" s="33">
        <v>893</v>
      </c>
      <c r="F1588" s="69">
        <v>600537996</v>
      </c>
      <c r="G1588" s="33">
        <v>859</v>
      </c>
      <c r="H1588" s="69">
        <v>5776731675</v>
      </c>
      <c r="I1588" s="71"/>
    </row>
    <row r="1589" spans="1:9" x14ac:dyDescent="0.25">
      <c r="A1589" s="33" t="s">
        <v>5164</v>
      </c>
      <c r="B1589" s="33">
        <v>61629</v>
      </c>
      <c r="C1589" s="33">
        <f t="shared" si="24"/>
        <v>616</v>
      </c>
      <c r="D1589" s="33">
        <v>1017</v>
      </c>
      <c r="E1589" s="33">
        <v>673</v>
      </c>
      <c r="F1589" s="69">
        <v>6617502458</v>
      </c>
      <c r="G1589" s="33">
        <v>641</v>
      </c>
      <c r="H1589" s="69">
        <v>6302851524</v>
      </c>
      <c r="I1589" s="71"/>
    </row>
    <row r="1590" spans="1:9" x14ac:dyDescent="0.25">
      <c r="A1590" s="33" t="s">
        <v>5164</v>
      </c>
      <c r="B1590" s="33">
        <v>61630</v>
      </c>
      <c r="C1590" s="33">
        <f t="shared" si="24"/>
        <v>616</v>
      </c>
      <c r="D1590" s="33">
        <v>1603</v>
      </c>
      <c r="E1590" s="33">
        <v>1015</v>
      </c>
      <c r="F1590" s="69">
        <v>6331877729</v>
      </c>
      <c r="G1590" s="33">
        <v>964</v>
      </c>
      <c r="H1590" s="69">
        <v>6013724267</v>
      </c>
      <c r="I1590" s="71"/>
    </row>
    <row r="1591" spans="1:9" x14ac:dyDescent="0.25">
      <c r="A1591" s="33" t="s">
        <v>5164</v>
      </c>
      <c r="B1591" s="33">
        <v>61631</v>
      </c>
      <c r="C1591" s="33">
        <f t="shared" si="24"/>
        <v>616</v>
      </c>
      <c r="D1591" s="33">
        <v>9689</v>
      </c>
      <c r="E1591" s="33">
        <v>6426</v>
      </c>
      <c r="F1591" s="69">
        <v>6632263391</v>
      </c>
      <c r="G1591" s="33">
        <v>6184</v>
      </c>
      <c r="H1591" s="69">
        <v>6382495614</v>
      </c>
      <c r="I1591" s="71"/>
    </row>
    <row r="1592" spans="1:9" x14ac:dyDescent="0.25">
      <c r="A1592" s="33" t="s">
        <v>5164</v>
      </c>
      <c r="B1592" s="33">
        <v>61632</v>
      </c>
      <c r="C1592" s="33">
        <f t="shared" si="24"/>
        <v>616</v>
      </c>
      <c r="D1592" s="33">
        <v>2751</v>
      </c>
      <c r="E1592" s="33">
        <v>1771</v>
      </c>
      <c r="F1592" s="69">
        <v>6437659033</v>
      </c>
      <c r="G1592" s="33">
        <v>1695</v>
      </c>
      <c r="H1592" s="69">
        <v>6161395856</v>
      </c>
      <c r="I1592" s="71"/>
    </row>
    <row r="1593" spans="1:9" x14ac:dyDescent="0.25">
      <c r="A1593" s="33" t="s">
        <v>5164</v>
      </c>
      <c r="B1593" s="33">
        <v>61633</v>
      </c>
      <c r="C1593" s="33">
        <f t="shared" si="24"/>
        <v>616</v>
      </c>
      <c r="D1593" s="33">
        <v>4145</v>
      </c>
      <c r="E1593" s="33">
        <v>2707</v>
      </c>
      <c r="F1593" s="69">
        <v>6530759952</v>
      </c>
      <c r="G1593" s="33">
        <v>2603</v>
      </c>
      <c r="H1593" s="69">
        <v>6279855247</v>
      </c>
      <c r="I1593" s="71"/>
    </row>
    <row r="1594" spans="1:9" x14ac:dyDescent="0.25">
      <c r="A1594" s="33" t="s">
        <v>5164</v>
      </c>
      <c r="B1594" s="33">
        <v>61701</v>
      </c>
      <c r="C1594" s="33">
        <f t="shared" si="24"/>
        <v>617</v>
      </c>
      <c r="D1594" s="33">
        <v>2250</v>
      </c>
      <c r="E1594" s="33">
        <v>1277</v>
      </c>
      <c r="F1594" s="69">
        <v>5675555556</v>
      </c>
      <c r="G1594" s="33">
        <v>1225</v>
      </c>
      <c r="H1594" s="69">
        <v>5444444444</v>
      </c>
      <c r="I1594" s="71"/>
    </row>
    <row r="1595" spans="1:9" x14ac:dyDescent="0.25">
      <c r="A1595" s="33" t="s">
        <v>5164</v>
      </c>
      <c r="B1595" s="33">
        <v>61708</v>
      </c>
      <c r="C1595" s="33">
        <f t="shared" si="24"/>
        <v>617</v>
      </c>
      <c r="D1595" s="33">
        <v>1530</v>
      </c>
      <c r="E1595" s="33">
        <v>994</v>
      </c>
      <c r="F1595" s="69">
        <v>6496732026</v>
      </c>
      <c r="G1595" s="33">
        <v>924</v>
      </c>
      <c r="H1595" s="69">
        <v>6039215686</v>
      </c>
      <c r="I1595" s="71"/>
    </row>
    <row r="1596" spans="1:9" x14ac:dyDescent="0.25">
      <c r="A1596" s="33" t="s">
        <v>5164</v>
      </c>
      <c r="B1596" s="33">
        <v>61710</v>
      </c>
      <c r="C1596" s="33">
        <f t="shared" si="24"/>
        <v>617</v>
      </c>
      <c r="D1596" s="33">
        <v>1189</v>
      </c>
      <c r="E1596" s="33">
        <v>713</v>
      </c>
      <c r="F1596" s="69">
        <v>5996635828</v>
      </c>
      <c r="G1596" s="33">
        <v>687</v>
      </c>
      <c r="H1596" s="69">
        <v>5777964676</v>
      </c>
      <c r="I1596" s="71"/>
    </row>
    <row r="1597" spans="1:9" x14ac:dyDescent="0.25">
      <c r="A1597" s="33" t="s">
        <v>5164</v>
      </c>
      <c r="B1597" s="33">
        <v>61711</v>
      </c>
      <c r="C1597" s="33">
        <f t="shared" si="24"/>
        <v>617</v>
      </c>
      <c r="D1597" s="33">
        <v>883</v>
      </c>
      <c r="E1597" s="33">
        <v>545</v>
      </c>
      <c r="F1597" s="69">
        <v>617214043</v>
      </c>
      <c r="G1597" s="33">
        <v>522</v>
      </c>
      <c r="H1597" s="69">
        <v>5911664779</v>
      </c>
      <c r="I1597" s="71"/>
    </row>
    <row r="1598" spans="1:9" x14ac:dyDescent="0.25">
      <c r="A1598" s="33" t="s">
        <v>5164</v>
      </c>
      <c r="B1598" s="33">
        <v>61716</v>
      </c>
      <c r="C1598" s="33">
        <f t="shared" si="24"/>
        <v>617</v>
      </c>
      <c r="D1598" s="33">
        <v>2952</v>
      </c>
      <c r="E1598" s="33">
        <v>1860</v>
      </c>
      <c r="F1598" s="69">
        <v>6300813008</v>
      </c>
      <c r="G1598" s="33">
        <v>1789</v>
      </c>
      <c r="H1598" s="69">
        <v>6060298103</v>
      </c>
      <c r="I1598" s="71"/>
    </row>
    <row r="1599" spans="1:9" x14ac:dyDescent="0.25">
      <c r="A1599" s="33" t="s">
        <v>5164</v>
      </c>
      <c r="B1599" s="33">
        <v>61719</v>
      </c>
      <c r="C1599" s="33">
        <f t="shared" si="24"/>
        <v>617</v>
      </c>
      <c r="D1599" s="33">
        <v>2313</v>
      </c>
      <c r="E1599" s="33">
        <v>1389</v>
      </c>
      <c r="F1599" s="69">
        <v>6005188067</v>
      </c>
      <c r="G1599" s="33">
        <v>1344</v>
      </c>
      <c r="H1599" s="69">
        <v>5810635538</v>
      </c>
      <c r="I1599" s="71"/>
    </row>
    <row r="1600" spans="1:9" x14ac:dyDescent="0.25">
      <c r="A1600" s="33" t="s">
        <v>5164</v>
      </c>
      <c r="B1600" s="33">
        <v>61727</v>
      </c>
      <c r="C1600" s="33">
        <f t="shared" si="24"/>
        <v>617</v>
      </c>
      <c r="D1600" s="33">
        <v>2515</v>
      </c>
      <c r="E1600" s="33">
        <v>1548</v>
      </c>
      <c r="F1600" s="69">
        <v>6155069583</v>
      </c>
      <c r="G1600" s="33">
        <v>1495</v>
      </c>
      <c r="H1600" s="69">
        <v>5944333996</v>
      </c>
      <c r="I1600" s="71"/>
    </row>
    <row r="1601" spans="1:9" x14ac:dyDescent="0.25">
      <c r="A1601" s="33" t="s">
        <v>5164</v>
      </c>
      <c r="B1601" s="33">
        <v>61728</v>
      </c>
      <c r="C1601" s="33">
        <f t="shared" si="24"/>
        <v>617</v>
      </c>
      <c r="D1601" s="33">
        <v>673</v>
      </c>
      <c r="E1601" s="33">
        <v>434</v>
      </c>
      <c r="F1601" s="69">
        <v>6448736999</v>
      </c>
      <c r="G1601" s="33">
        <v>422</v>
      </c>
      <c r="H1601" s="69">
        <v>6270430906</v>
      </c>
      <c r="I1601" s="71"/>
    </row>
    <row r="1602" spans="1:9" x14ac:dyDescent="0.25">
      <c r="A1602" s="33" t="s">
        <v>5164</v>
      </c>
      <c r="B1602" s="33">
        <v>61729</v>
      </c>
      <c r="C1602" s="33">
        <f t="shared" si="24"/>
        <v>617</v>
      </c>
      <c r="D1602" s="33">
        <v>2118</v>
      </c>
      <c r="E1602" s="33">
        <v>1330</v>
      </c>
      <c r="F1602" s="69">
        <v>6279508971</v>
      </c>
      <c r="G1602" s="33">
        <v>1275</v>
      </c>
      <c r="H1602" s="69">
        <v>6019830028</v>
      </c>
      <c r="I1602" s="71"/>
    </row>
    <row r="1603" spans="1:9" x14ac:dyDescent="0.25">
      <c r="A1603" s="33" t="s">
        <v>5164</v>
      </c>
      <c r="B1603" s="33">
        <v>61730</v>
      </c>
      <c r="C1603" s="33">
        <f t="shared" si="24"/>
        <v>617</v>
      </c>
      <c r="D1603" s="33">
        <v>2213</v>
      </c>
      <c r="E1603" s="33">
        <v>1414</v>
      </c>
      <c r="F1603" s="69">
        <v>6389516493</v>
      </c>
      <c r="G1603" s="33">
        <v>1355</v>
      </c>
      <c r="H1603" s="69">
        <v>6122910077</v>
      </c>
      <c r="I1603" s="71"/>
    </row>
    <row r="1604" spans="1:9" x14ac:dyDescent="0.25">
      <c r="A1604" s="33" t="s">
        <v>5164</v>
      </c>
      <c r="B1604" s="33">
        <v>61731</v>
      </c>
      <c r="C1604" s="33">
        <f t="shared" si="24"/>
        <v>617</v>
      </c>
      <c r="D1604" s="33">
        <v>1343</v>
      </c>
      <c r="E1604" s="33">
        <v>807</v>
      </c>
      <c r="F1604" s="69">
        <v>600893522</v>
      </c>
      <c r="G1604" s="33">
        <v>762</v>
      </c>
      <c r="H1604" s="69">
        <v>5673864483</v>
      </c>
      <c r="I1604" s="71"/>
    </row>
    <row r="1605" spans="1:9" x14ac:dyDescent="0.25">
      <c r="A1605" s="33" t="s">
        <v>5164</v>
      </c>
      <c r="B1605" s="33">
        <v>61740</v>
      </c>
      <c r="C1605" s="33">
        <f t="shared" si="24"/>
        <v>617</v>
      </c>
      <c r="D1605" s="33">
        <v>2055</v>
      </c>
      <c r="E1605" s="33">
        <v>1234</v>
      </c>
      <c r="F1605" s="69">
        <v>600486618</v>
      </c>
      <c r="G1605" s="33">
        <v>1190</v>
      </c>
      <c r="H1605" s="69">
        <v>5790754258</v>
      </c>
      <c r="I1605" s="71"/>
    </row>
    <row r="1606" spans="1:9" x14ac:dyDescent="0.25">
      <c r="A1606" s="33" t="s">
        <v>5164</v>
      </c>
      <c r="B1606" s="33">
        <v>61741</v>
      </c>
      <c r="C1606" s="33">
        <f t="shared" ref="C1606:C1669" si="25">ROUNDDOWN(B1606/100,0)</f>
        <v>617</v>
      </c>
      <c r="D1606" s="33">
        <v>1078</v>
      </c>
      <c r="E1606" s="33">
        <v>810</v>
      </c>
      <c r="F1606" s="69">
        <v>7513914657</v>
      </c>
      <c r="G1606" s="33">
        <v>777</v>
      </c>
      <c r="H1606" s="69">
        <v>7207792208</v>
      </c>
      <c r="I1606" s="71"/>
    </row>
    <row r="1607" spans="1:9" x14ac:dyDescent="0.25">
      <c r="A1607" s="33" t="s">
        <v>5164</v>
      </c>
      <c r="B1607" s="33">
        <v>61743</v>
      </c>
      <c r="C1607" s="33">
        <f t="shared" si="25"/>
        <v>617</v>
      </c>
      <c r="D1607" s="33">
        <v>713</v>
      </c>
      <c r="E1607" s="33">
        <v>522</v>
      </c>
      <c r="F1607" s="69">
        <v>7321178121</v>
      </c>
      <c r="G1607" s="33">
        <v>513</v>
      </c>
      <c r="H1607" s="69">
        <v>7194950912</v>
      </c>
      <c r="I1607" s="71"/>
    </row>
    <row r="1608" spans="1:9" x14ac:dyDescent="0.25">
      <c r="A1608" s="33" t="s">
        <v>5164</v>
      </c>
      <c r="B1608" s="33">
        <v>61744</v>
      </c>
      <c r="C1608" s="33">
        <f t="shared" si="25"/>
        <v>617</v>
      </c>
      <c r="D1608" s="33">
        <v>627</v>
      </c>
      <c r="E1608" s="33">
        <v>380</v>
      </c>
      <c r="F1608" s="69">
        <v>6060606061</v>
      </c>
      <c r="G1608" s="33">
        <v>369</v>
      </c>
      <c r="H1608" s="69">
        <v>5885167464</v>
      </c>
      <c r="I1608" s="71"/>
    </row>
    <row r="1609" spans="1:9" x14ac:dyDescent="0.25">
      <c r="A1609" s="33" t="s">
        <v>5164</v>
      </c>
      <c r="B1609" s="33">
        <v>61745</v>
      </c>
      <c r="C1609" s="33">
        <f t="shared" si="25"/>
        <v>617</v>
      </c>
      <c r="D1609" s="33">
        <v>1065</v>
      </c>
      <c r="E1609" s="33">
        <v>723</v>
      </c>
      <c r="F1609" s="69">
        <v>6788732394</v>
      </c>
      <c r="G1609" s="33">
        <v>697</v>
      </c>
      <c r="H1609" s="69">
        <v>6544600939</v>
      </c>
      <c r="I1609" s="71"/>
    </row>
    <row r="1610" spans="1:9" x14ac:dyDescent="0.25">
      <c r="A1610" s="33" t="s">
        <v>5164</v>
      </c>
      <c r="B1610" s="33">
        <v>61746</v>
      </c>
      <c r="C1610" s="33">
        <f t="shared" si="25"/>
        <v>617</v>
      </c>
      <c r="D1610" s="33">
        <v>4123</v>
      </c>
      <c r="E1610" s="33">
        <v>2430</v>
      </c>
      <c r="F1610" s="69">
        <v>5893766675</v>
      </c>
      <c r="G1610" s="33">
        <v>2321</v>
      </c>
      <c r="H1610" s="69">
        <v>5629396071</v>
      </c>
      <c r="I1610" s="71"/>
    </row>
    <row r="1611" spans="1:9" x14ac:dyDescent="0.25">
      <c r="A1611" s="33" t="s">
        <v>5164</v>
      </c>
      <c r="B1611" s="33">
        <v>61748</v>
      </c>
      <c r="C1611" s="33">
        <f t="shared" si="25"/>
        <v>617</v>
      </c>
      <c r="D1611" s="33">
        <v>4408</v>
      </c>
      <c r="E1611" s="33">
        <v>2405</v>
      </c>
      <c r="F1611" s="69">
        <v>5455989111</v>
      </c>
      <c r="G1611" s="33">
        <v>2302</v>
      </c>
      <c r="H1611" s="69">
        <v>5222323049</v>
      </c>
      <c r="I1611" s="71"/>
    </row>
    <row r="1612" spans="1:9" x14ac:dyDescent="0.25">
      <c r="A1612" s="33" t="s">
        <v>5164</v>
      </c>
      <c r="B1612" s="33">
        <v>61750</v>
      </c>
      <c r="C1612" s="33">
        <f t="shared" si="25"/>
        <v>617</v>
      </c>
      <c r="D1612" s="33">
        <v>1910</v>
      </c>
      <c r="E1612" s="33">
        <v>1226</v>
      </c>
      <c r="F1612" s="69">
        <v>6418848168</v>
      </c>
      <c r="G1612" s="33">
        <v>1166</v>
      </c>
      <c r="H1612" s="69">
        <v>6104712042</v>
      </c>
      <c r="I1612" s="71"/>
    </row>
    <row r="1613" spans="1:9" x14ac:dyDescent="0.25">
      <c r="A1613" s="33" t="s">
        <v>5164</v>
      </c>
      <c r="B1613" s="33">
        <v>61751</v>
      </c>
      <c r="C1613" s="33">
        <f t="shared" si="25"/>
        <v>617</v>
      </c>
      <c r="D1613" s="33">
        <v>2475</v>
      </c>
      <c r="E1613" s="33">
        <v>1579</v>
      </c>
      <c r="F1613" s="69">
        <v>637979798</v>
      </c>
      <c r="G1613" s="33">
        <v>1536</v>
      </c>
      <c r="H1613" s="69">
        <v>6206060606</v>
      </c>
      <c r="I1613" s="71"/>
    </row>
    <row r="1614" spans="1:9" x14ac:dyDescent="0.25">
      <c r="A1614" s="33" t="s">
        <v>5164</v>
      </c>
      <c r="B1614" s="33">
        <v>61756</v>
      </c>
      <c r="C1614" s="33">
        <f t="shared" si="25"/>
        <v>617</v>
      </c>
      <c r="D1614" s="33">
        <v>3938</v>
      </c>
      <c r="E1614" s="33">
        <v>2448</v>
      </c>
      <c r="F1614" s="69">
        <v>6216353479</v>
      </c>
      <c r="G1614" s="33">
        <v>2367</v>
      </c>
      <c r="H1614" s="69">
        <v>6010665312</v>
      </c>
      <c r="I1614" s="71"/>
    </row>
    <row r="1615" spans="1:9" x14ac:dyDescent="0.25">
      <c r="A1615" s="33" t="s">
        <v>5164</v>
      </c>
      <c r="B1615" s="33">
        <v>61757</v>
      </c>
      <c r="C1615" s="33">
        <f t="shared" si="25"/>
        <v>617</v>
      </c>
      <c r="D1615" s="33">
        <v>4928</v>
      </c>
      <c r="E1615" s="33">
        <v>3076</v>
      </c>
      <c r="F1615" s="69">
        <v>6241883117</v>
      </c>
      <c r="G1615" s="33">
        <v>2912</v>
      </c>
      <c r="H1615" s="69">
        <v>5909090909</v>
      </c>
      <c r="I1615" s="71"/>
    </row>
    <row r="1616" spans="1:9" x14ac:dyDescent="0.25">
      <c r="A1616" s="33" t="s">
        <v>5164</v>
      </c>
      <c r="B1616" s="33">
        <v>61758</v>
      </c>
      <c r="C1616" s="33">
        <f t="shared" si="25"/>
        <v>617</v>
      </c>
      <c r="D1616" s="33">
        <v>1807</v>
      </c>
      <c r="E1616" s="33">
        <v>1184</v>
      </c>
      <c r="F1616" s="69">
        <v>6552296624</v>
      </c>
      <c r="G1616" s="33">
        <v>1107</v>
      </c>
      <c r="H1616" s="69">
        <v>6126175982</v>
      </c>
      <c r="I1616" s="71"/>
    </row>
    <row r="1617" spans="1:9" x14ac:dyDescent="0.25">
      <c r="A1617" s="33" t="s">
        <v>5164</v>
      </c>
      <c r="B1617" s="33">
        <v>61759</v>
      </c>
      <c r="C1617" s="33">
        <f t="shared" si="25"/>
        <v>617</v>
      </c>
      <c r="D1617" s="33">
        <v>1703</v>
      </c>
      <c r="E1617" s="33">
        <v>1006</v>
      </c>
      <c r="F1617" s="69">
        <v>5907222548</v>
      </c>
      <c r="G1617" s="33">
        <v>949</v>
      </c>
      <c r="H1617" s="69">
        <v>5572519084</v>
      </c>
      <c r="I1617" s="71"/>
    </row>
    <row r="1618" spans="1:9" x14ac:dyDescent="0.25">
      <c r="A1618" s="33" t="s">
        <v>5164</v>
      </c>
      <c r="B1618" s="33">
        <v>61760</v>
      </c>
      <c r="C1618" s="33">
        <f t="shared" si="25"/>
        <v>617</v>
      </c>
      <c r="D1618" s="33">
        <v>11072</v>
      </c>
      <c r="E1618" s="33">
        <v>7167</v>
      </c>
      <c r="F1618" s="69">
        <v>647308526</v>
      </c>
      <c r="G1618" s="33">
        <v>6875</v>
      </c>
      <c r="H1618" s="69">
        <v>6209356936</v>
      </c>
      <c r="I1618" s="71"/>
    </row>
    <row r="1619" spans="1:9" x14ac:dyDescent="0.25">
      <c r="A1619" s="33" t="s">
        <v>5164</v>
      </c>
      <c r="B1619" s="33">
        <v>61761</v>
      </c>
      <c r="C1619" s="33">
        <f t="shared" si="25"/>
        <v>617</v>
      </c>
      <c r="D1619" s="33">
        <v>1618</v>
      </c>
      <c r="E1619" s="33">
        <v>1108</v>
      </c>
      <c r="F1619" s="69">
        <v>6847960445</v>
      </c>
      <c r="G1619" s="33">
        <v>1060</v>
      </c>
      <c r="H1619" s="69">
        <v>6551297899</v>
      </c>
      <c r="I1619" s="71"/>
    </row>
    <row r="1620" spans="1:9" x14ac:dyDescent="0.25">
      <c r="A1620" s="33" t="s">
        <v>5164</v>
      </c>
      <c r="B1620" s="33">
        <v>61762</v>
      </c>
      <c r="C1620" s="33">
        <f t="shared" si="25"/>
        <v>617</v>
      </c>
      <c r="D1620" s="33">
        <v>2150</v>
      </c>
      <c r="E1620" s="33">
        <v>1221</v>
      </c>
      <c r="F1620" s="69">
        <v>5679069767</v>
      </c>
      <c r="G1620" s="33">
        <v>1164</v>
      </c>
      <c r="H1620" s="69">
        <v>5413953488</v>
      </c>
      <c r="I1620" s="71"/>
    </row>
    <row r="1621" spans="1:9" x14ac:dyDescent="0.25">
      <c r="A1621" s="33" t="s">
        <v>5164</v>
      </c>
      <c r="B1621" s="33">
        <v>61763</v>
      </c>
      <c r="C1621" s="33">
        <f t="shared" si="25"/>
        <v>617</v>
      </c>
      <c r="D1621" s="33">
        <v>4414</v>
      </c>
      <c r="E1621" s="33">
        <v>2969</v>
      </c>
      <c r="F1621" s="69">
        <v>6726325329</v>
      </c>
      <c r="G1621" s="33">
        <v>2826</v>
      </c>
      <c r="H1621" s="69">
        <v>640235614</v>
      </c>
      <c r="I1621" s="71"/>
    </row>
    <row r="1622" spans="1:9" x14ac:dyDescent="0.25">
      <c r="A1622" s="33" t="s">
        <v>5164</v>
      </c>
      <c r="B1622" s="33">
        <v>61764</v>
      </c>
      <c r="C1622" s="33">
        <f t="shared" si="25"/>
        <v>617</v>
      </c>
      <c r="D1622" s="33">
        <v>3669</v>
      </c>
      <c r="E1622" s="33">
        <v>2106</v>
      </c>
      <c r="F1622" s="69">
        <v>5739983647</v>
      </c>
      <c r="G1622" s="33">
        <v>2008</v>
      </c>
      <c r="H1622" s="69">
        <v>5472880894</v>
      </c>
      <c r="I1622" s="71"/>
    </row>
    <row r="1623" spans="1:9" x14ac:dyDescent="0.25">
      <c r="A1623" s="33" t="s">
        <v>5164</v>
      </c>
      <c r="B1623" s="33">
        <v>61765</v>
      </c>
      <c r="C1623" s="33">
        <f t="shared" si="25"/>
        <v>617</v>
      </c>
      <c r="D1623" s="33">
        <v>5428</v>
      </c>
      <c r="E1623" s="33">
        <v>3154</v>
      </c>
      <c r="F1623" s="69">
        <v>5810611643</v>
      </c>
      <c r="G1623" s="33">
        <v>3034</v>
      </c>
      <c r="H1623" s="69">
        <v>5589535741</v>
      </c>
      <c r="I1623" s="71"/>
    </row>
    <row r="1624" spans="1:9" x14ac:dyDescent="0.25">
      <c r="A1624" s="33" t="s">
        <v>5164</v>
      </c>
      <c r="B1624" s="33">
        <v>61766</v>
      </c>
      <c r="C1624" s="33">
        <f t="shared" si="25"/>
        <v>617</v>
      </c>
      <c r="D1624" s="33">
        <v>11756</v>
      </c>
      <c r="E1624" s="33">
        <v>7674</v>
      </c>
      <c r="F1624" s="69">
        <v>6527730521</v>
      </c>
      <c r="G1624" s="33">
        <v>7371</v>
      </c>
      <c r="H1624" s="69">
        <v>6269989792</v>
      </c>
      <c r="I1624" s="71"/>
    </row>
    <row r="1625" spans="1:9" x14ac:dyDescent="0.25">
      <c r="A1625" s="33" t="s">
        <v>5164</v>
      </c>
      <c r="B1625" s="33">
        <v>62007</v>
      </c>
      <c r="C1625" s="33">
        <f t="shared" si="25"/>
        <v>620</v>
      </c>
      <c r="D1625" s="33">
        <v>7611</v>
      </c>
      <c r="E1625" s="33">
        <v>5094</v>
      </c>
      <c r="F1625" s="69">
        <v>6692944423</v>
      </c>
      <c r="G1625" s="33">
        <v>4896</v>
      </c>
      <c r="H1625" s="69">
        <v>6432794639</v>
      </c>
      <c r="I1625" s="71"/>
    </row>
    <row r="1626" spans="1:9" x14ac:dyDescent="0.25">
      <c r="A1626" s="33" t="s">
        <v>5164</v>
      </c>
      <c r="B1626" s="33">
        <v>62008</v>
      </c>
      <c r="C1626" s="33">
        <f t="shared" si="25"/>
        <v>620</v>
      </c>
      <c r="D1626" s="33">
        <v>1334</v>
      </c>
      <c r="E1626" s="33">
        <v>888</v>
      </c>
      <c r="F1626" s="69">
        <v>6656671664</v>
      </c>
      <c r="G1626" s="33">
        <v>852</v>
      </c>
      <c r="H1626" s="69">
        <v>6386806597</v>
      </c>
      <c r="I1626" s="71"/>
    </row>
    <row r="1627" spans="1:9" x14ac:dyDescent="0.25">
      <c r="A1627" s="33" t="s">
        <v>5164</v>
      </c>
      <c r="B1627" s="33">
        <v>62010</v>
      </c>
      <c r="C1627" s="33">
        <f t="shared" si="25"/>
        <v>620</v>
      </c>
      <c r="D1627" s="33">
        <v>391</v>
      </c>
      <c r="E1627" s="33">
        <v>238</v>
      </c>
      <c r="F1627" s="69">
        <v>6086956522</v>
      </c>
      <c r="G1627" s="33">
        <v>226</v>
      </c>
      <c r="H1627" s="69">
        <v>5780051151</v>
      </c>
      <c r="I1627" s="71"/>
    </row>
    <row r="1628" spans="1:9" x14ac:dyDescent="0.25">
      <c r="A1628" s="33" t="s">
        <v>5164</v>
      </c>
      <c r="B1628" s="33">
        <v>62014</v>
      </c>
      <c r="C1628" s="33">
        <f t="shared" si="25"/>
        <v>620</v>
      </c>
      <c r="D1628" s="33">
        <v>1923</v>
      </c>
      <c r="E1628" s="33">
        <v>1367</v>
      </c>
      <c r="F1628" s="69">
        <v>7108684347</v>
      </c>
      <c r="G1628" s="33">
        <v>1296</v>
      </c>
      <c r="H1628" s="69">
        <v>6739469579</v>
      </c>
      <c r="I1628" s="71"/>
    </row>
    <row r="1629" spans="1:9" x14ac:dyDescent="0.25">
      <c r="A1629" s="33" t="s">
        <v>5164</v>
      </c>
      <c r="B1629" s="33">
        <v>62021</v>
      </c>
      <c r="C1629" s="33">
        <f t="shared" si="25"/>
        <v>620</v>
      </c>
      <c r="D1629" s="33">
        <v>430</v>
      </c>
      <c r="E1629" s="33">
        <v>308</v>
      </c>
      <c r="F1629" s="69">
        <v>7162790698</v>
      </c>
      <c r="G1629" s="33">
        <v>285</v>
      </c>
      <c r="H1629" s="69">
        <v>6627906977</v>
      </c>
      <c r="I1629" s="71"/>
    </row>
    <row r="1630" spans="1:9" x14ac:dyDescent="0.25">
      <c r="A1630" s="33" t="s">
        <v>5164</v>
      </c>
      <c r="B1630" s="33">
        <v>62026</v>
      </c>
      <c r="C1630" s="33">
        <f t="shared" si="25"/>
        <v>620</v>
      </c>
      <c r="D1630" s="33">
        <v>859</v>
      </c>
      <c r="E1630" s="33">
        <v>617</v>
      </c>
      <c r="F1630" s="69">
        <v>7182770664</v>
      </c>
      <c r="G1630" s="33">
        <v>585</v>
      </c>
      <c r="H1630" s="69">
        <v>681024447</v>
      </c>
      <c r="I1630" s="71"/>
    </row>
    <row r="1631" spans="1:9" x14ac:dyDescent="0.25">
      <c r="A1631" s="33" t="s">
        <v>5164</v>
      </c>
      <c r="B1631" s="33">
        <v>62032</v>
      </c>
      <c r="C1631" s="33">
        <f t="shared" si="25"/>
        <v>620</v>
      </c>
      <c r="D1631" s="33">
        <v>1076</v>
      </c>
      <c r="E1631" s="33">
        <v>719</v>
      </c>
      <c r="F1631" s="69">
        <v>6682156134</v>
      </c>
      <c r="G1631" s="33">
        <v>698</v>
      </c>
      <c r="H1631" s="69">
        <v>6486988848</v>
      </c>
      <c r="I1631" s="71"/>
    </row>
    <row r="1632" spans="1:9" x14ac:dyDescent="0.25">
      <c r="A1632" s="33" t="s">
        <v>5164</v>
      </c>
      <c r="B1632" s="33">
        <v>62034</v>
      </c>
      <c r="C1632" s="33">
        <f t="shared" si="25"/>
        <v>620</v>
      </c>
      <c r="D1632" s="33">
        <v>1302</v>
      </c>
      <c r="E1632" s="33">
        <v>869</v>
      </c>
      <c r="F1632" s="69">
        <v>6674347158</v>
      </c>
      <c r="G1632" s="33">
        <v>839</v>
      </c>
      <c r="H1632" s="69">
        <v>6443932412</v>
      </c>
      <c r="I1632" s="71"/>
    </row>
    <row r="1633" spans="1:9" x14ac:dyDescent="0.25">
      <c r="A1633" s="33" t="s">
        <v>5164</v>
      </c>
      <c r="B1633" s="33">
        <v>62036</v>
      </c>
      <c r="C1633" s="33">
        <f t="shared" si="25"/>
        <v>620</v>
      </c>
      <c r="D1633" s="33">
        <v>1259</v>
      </c>
      <c r="E1633" s="33">
        <v>910</v>
      </c>
      <c r="F1633" s="69">
        <v>7227958697</v>
      </c>
      <c r="G1633" s="33">
        <v>855</v>
      </c>
      <c r="H1633" s="69">
        <v>6791104051</v>
      </c>
      <c r="I1633" s="71"/>
    </row>
    <row r="1634" spans="1:9" x14ac:dyDescent="0.25">
      <c r="A1634" s="33" t="s">
        <v>5164</v>
      </c>
      <c r="B1634" s="33">
        <v>62038</v>
      </c>
      <c r="C1634" s="33">
        <f t="shared" si="25"/>
        <v>620</v>
      </c>
      <c r="D1634" s="33">
        <v>7039</v>
      </c>
      <c r="E1634" s="33">
        <v>4495</v>
      </c>
      <c r="F1634" s="69">
        <v>6385850263</v>
      </c>
      <c r="G1634" s="33">
        <v>4328</v>
      </c>
      <c r="H1634" s="69">
        <v>6148600654</v>
      </c>
      <c r="I1634" s="71"/>
    </row>
    <row r="1635" spans="1:9" x14ac:dyDescent="0.25">
      <c r="A1635" s="33" t="s">
        <v>5164</v>
      </c>
      <c r="B1635" s="33">
        <v>62039</v>
      </c>
      <c r="C1635" s="33">
        <f t="shared" si="25"/>
        <v>620</v>
      </c>
      <c r="D1635" s="33">
        <v>1842</v>
      </c>
      <c r="E1635" s="33">
        <v>1336</v>
      </c>
      <c r="F1635" s="69">
        <v>7252985885</v>
      </c>
      <c r="G1635" s="33">
        <v>1280</v>
      </c>
      <c r="H1635" s="69">
        <v>6948968512</v>
      </c>
      <c r="I1635" s="71"/>
    </row>
    <row r="1636" spans="1:9" x14ac:dyDescent="0.25">
      <c r="A1636" s="33" t="s">
        <v>5164</v>
      </c>
      <c r="B1636" s="33">
        <v>62040</v>
      </c>
      <c r="C1636" s="33">
        <f t="shared" si="25"/>
        <v>620</v>
      </c>
      <c r="D1636" s="33">
        <v>9631</v>
      </c>
      <c r="E1636" s="33">
        <v>6463</v>
      </c>
      <c r="F1636" s="69">
        <v>671062195</v>
      </c>
      <c r="G1636" s="33">
        <v>6211</v>
      </c>
      <c r="H1636" s="69">
        <v>6448966878</v>
      </c>
      <c r="I1636" s="71"/>
    </row>
    <row r="1637" spans="1:9" x14ac:dyDescent="0.25">
      <c r="A1637" s="33" t="s">
        <v>5164</v>
      </c>
      <c r="B1637" s="33">
        <v>62041</v>
      </c>
      <c r="C1637" s="33">
        <f t="shared" si="25"/>
        <v>620</v>
      </c>
      <c r="D1637" s="33">
        <v>12574</v>
      </c>
      <c r="E1637" s="33">
        <v>7843</v>
      </c>
      <c r="F1637" s="69">
        <v>6237474153</v>
      </c>
      <c r="G1637" s="33">
        <v>7462</v>
      </c>
      <c r="H1637" s="69">
        <v>593446795</v>
      </c>
      <c r="I1637" s="71"/>
    </row>
    <row r="1638" spans="1:9" x14ac:dyDescent="0.25">
      <c r="A1638" s="33" t="s">
        <v>5164</v>
      </c>
      <c r="B1638" s="33">
        <v>62042</v>
      </c>
      <c r="C1638" s="33">
        <f t="shared" si="25"/>
        <v>620</v>
      </c>
      <c r="D1638" s="33">
        <v>3747</v>
      </c>
      <c r="E1638" s="33">
        <v>2445</v>
      </c>
      <c r="F1638" s="69">
        <v>6525220176</v>
      </c>
      <c r="G1638" s="33">
        <v>2322</v>
      </c>
      <c r="H1638" s="69">
        <v>6196957566</v>
      </c>
      <c r="I1638" s="71"/>
    </row>
    <row r="1639" spans="1:9" x14ac:dyDescent="0.25">
      <c r="A1639" s="33" t="s">
        <v>5164</v>
      </c>
      <c r="B1639" s="33">
        <v>62043</v>
      </c>
      <c r="C1639" s="33">
        <f t="shared" si="25"/>
        <v>620</v>
      </c>
      <c r="D1639" s="33">
        <v>2944</v>
      </c>
      <c r="E1639" s="33">
        <v>1985</v>
      </c>
      <c r="F1639" s="69">
        <v>6742527174</v>
      </c>
      <c r="G1639" s="33">
        <v>1896</v>
      </c>
      <c r="H1639" s="69">
        <v>6440217391</v>
      </c>
      <c r="I1639" s="71"/>
    </row>
    <row r="1640" spans="1:9" x14ac:dyDescent="0.25">
      <c r="A1640" s="33" t="s">
        <v>5164</v>
      </c>
      <c r="B1640" s="33">
        <v>62044</v>
      </c>
      <c r="C1640" s="33">
        <f t="shared" si="25"/>
        <v>620</v>
      </c>
      <c r="D1640" s="33">
        <v>2556</v>
      </c>
      <c r="E1640" s="33">
        <v>1679</v>
      </c>
      <c r="F1640" s="69">
        <v>656885759</v>
      </c>
      <c r="G1640" s="33">
        <v>1519</v>
      </c>
      <c r="H1640" s="69">
        <v>5942879499</v>
      </c>
      <c r="I1640" s="71"/>
    </row>
    <row r="1641" spans="1:9" x14ac:dyDescent="0.25">
      <c r="A1641" s="33" t="s">
        <v>5164</v>
      </c>
      <c r="B1641" s="33">
        <v>62045</v>
      </c>
      <c r="C1641" s="33">
        <f t="shared" si="25"/>
        <v>620</v>
      </c>
      <c r="D1641" s="33">
        <v>2039</v>
      </c>
      <c r="E1641" s="33">
        <v>1399</v>
      </c>
      <c r="F1641" s="69">
        <v>6861206474</v>
      </c>
      <c r="G1641" s="33">
        <v>1347</v>
      </c>
      <c r="H1641" s="69">
        <v>66061795</v>
      </c>
      <c r="I1641" s="71"/>
    </row>
    <row r="1642" spans="1:9" x14ac:dyDescent="0.25">
      <c r="A1642" s="33" t="s">
        <v>5164</v>
      </c>
      <c r="B1642" s="33">
        <v>62046</v>
      </c>
      <c r="C1642" s="33">
        <f t="shared" si="25"/>
        <v>620</v>
      </c>
      <c r="D1642" s="33">
        <v>2651</v>
      </c>
      <c r="E1642" s="33">
        <v>1840</v>
      </c>
      <c r="F1642" s="69">
        <v>6940777065</v>
      </c>
      <c r="G1642" s="33">
        <v>1786</v>
      </c>
      <c r="H1642" s="69">
        <v>6737080347</v>
      </c>
      <c r="I1642" s="71"/>
    </row>
    <row r="1643" spans="1:9" x14ac:dyDescent="0.25">
      <c r="A1643" s="33" t="s">
        <v>5164</v>
      </c>
      <c r="B1643" s="33">
        <v>62047</v>
      </c>
      <c r="C1643" s="33">
        <f t="shared" si="25"/>
        <v>620</v>
      </c>
      <c r="D1643" s="33">
        <v>5361</v>
      </c>
      <c r="E1643" s="33">
        <v>3568</v>
      </c>
      <c r="F1643" s="69">
        <v>6655474725</v>
      </c>
      <c r="G1643" s="33">
        <v>3402</v>
      </c>
      <c r="H1643" s="69">
        <v>6345831002</v>
      </c>
      <c r="I1643" s="71"/>
    </row>
    <row r="1644" spans="1:9" x14ac:dyDescent="0.25">
      <c r="A1644" s="33" t="s">
        <v>5164</v>
      </c>
      <c r="B1644" s="33">
        <v>62048</v>
      </c>
      <c r="C1644" s="33">
        <f t="shared" si="25"/>
        <v>620</v>
      </c>
      <c r="D1644" s="33">
        <v>4787</v>
      </c>
      <c r="E1644" s="33">
        <v>3167</v>
      </c>
      <c r="F1644" s="69">
        <v>6615834552</v>
      </c>
      <c r="G1644" s="33">
        <v>3002</v>
      </c>
      <c r="H1644" s="69">
        <v>6271151034</v>
      </c>
      <c r="I1644" s="71"/>
    </row>
    <row r="1645" spans="1:9" x14ac:dyDescent="0.25">
      <c r="A1645" s="33" t="s">
        <v>5164</v>
      </c>
      <c r="B1645" s="33">
        <v>62105</v>
      </c>
      <c r="C1645" s="33">
        <f t="shared" si="25"/>
        <v>621</v>
      </c>
      <c r="D1645" s="33">
        <v>1631</v>
      </c>
      <c r="E1645" s="33">
        <v>1145</v>
      </c>
      <c r="F1645" s="69">
        <v>7020232986</v>
      </c>
      <c r="G1645" s="33">
        <v>1106</v>
      </c>
      <c r="H1645" s="69">
        <v>678111588</v>
      </c>
      <c r="I1645" s="71"/>
    </row>
    <row r="1646" spans="1:9" x14ac:dyDescent="0.25">
      <c r="A1646" s="33" t="s">
        <v>5164</v>
      </c>
      <c r="B1646" s="33">
        <v>62115</v>
      </c>
      <c r="C1646" s="33">
        <f t="shared" si="25"/>
        <v>621</v>
      </c>
      <c r="D1646" s="33">
        <v>5329</v>
      </c>
      <c r="E1646" s="33">
        <v>3851</v>
      </c>
      <c r="F1646" s="69">
        <v>7226496528</v>
      </c>
      <c r="G1646" s="33">
        <v>3701</v>
      </c>
      <c r="H1646" s="69">
        <v>6945017827</v>
      </c>
      <c r="I1646" s="71"/>
    </row>
    <row r="1647" spans="1:9" x14ac:dyDescent="0.25">
      <c r="A1647" s="33" t="s">
        <v>5164</v>
      </c>
      <c r="B1647" s="33">
        <v>62116</v>
      </c>
      <c r="C1647" s="33">
        <f t="shared" si="25"/>
        <v>621</v>
      </c>
      <c r="D1647" s="33">
        <v>3886</v>
      </c>
      <c r="E1647" s="33">
        <v>2829</v>
      </c>
      <c r="F1647" s="69">
        <v>7279979413</v>
      </c>
      <c r="G1647" s="33">
        <v>2721</v>
      </c>
      <c r="H1647" s="69">
        <v>7002058672</v>
      </c>
      <c r="I1647" s="71"/>
    </row>
    <row r="1648" spans="1:9" x14ac:dyDescent="0.25">
      <c r="A1648" s="33" t="s">
        <v>5164</v>
      </c>
      <c r="B1648" s="33">
        <v>62125</v>
      </c>
      <c r="C1648" s="33">
        <f t="shared" si="25"/>
        <v>621</v>
      </c>
      <c r="D1648" s="33">
        <v>2408</v>
      </c>
      <c r="E1648" s="33">
        <v>1748</v>
      </c>
      <c r="F1648" s="69">
        <v>7259136213</v>
      </c>
      <c r="G1648" s="33">
        <v>1693</v>
      </c>
      <c r="H1648" s="69">
        <v>7030730897</v>
      </c>
      <c r="I1648" s="71"/>
    </row>
    <row r="1649" spans="1:9" x14ac:dyDescent="0.25">
      <c r="A1649" s="33" t="s">
        <v>5164</v>
      </c>
      <c r="B1649" s="33">
        <v>62128</v>
      </c>
      <c r="C1649" s="33">
        <f t="shared" si="25"/>
        <v>621</v>
      </c>
      <c r="D1649" s="33">
        <v>3674</v>
      </c>
      <c r="E1649" s="33">
        <v>2512</v>
      </c>
      <c r="F1649" s="69">
        <v>6837234622</v>
      </c>
      <c r="G1649" s="33">
        <v>2410</v>
      </c>
      <c r="H1649" s="69">
        <v>6559608057</v>
      </c>
      <c r="I1649" s="71"/>
    </row>
    <row r="1650" spans="1:9" x14ac:dyDescent="0.25">
      <c r="A1650" s="33" t="s">
        <v>5164</v>
      </c>
      <c r="B1650" s="33">
        <v>62131</v>
      </c>
      <c r="C1650" s="33">
        <f t="shared" si="25"/>
        <v>621</v>
      </c>
      <c r="D1650" s="33">
        <v>1444</v>
      </c>
      <c r="E1650" s="33">
        <v>1067</v>
      </c>
      <c r="F1650" s="69">
        <v>7389196676</v>
      </c>
      <c r="G1650" s="33">
        <v>1029</v>
      </c>
      <c r="H1650" s="69">
        <v>7126038781</v>
      </c>
      <c r="I1650" s="71"/>
    </row>
    <row r="1651" spans="1:9" x14ac:dyDescent="0.25">
      <c r="A1651" s="33" t="s">
        <v>5164</v>
      </c>
      <c r="B1651" s="33">
        <v>62132</v>
      </c>
      <c r="C1651" s="33">
        <f t="shared" si="25"/>
        <v>621</v>
      </c>
      <c r="D1651" s="33">
        <v>1836</v>
      </c>
      <c r="E1651" s="33">
        <v>1199</v>
      </c>
      <c r="F1651" s="69">
        <v>6530501089</v>
      </c>
      <c r="G1651" s="33">
        <v>1146</v>
      </c>
      <c r="H1651" s="69">
        <v>6241830065</v>
      </c>
      <c r="I1651" s="71"/>
    </row>
    <row r="1652" spans="1:9" x14ac:dyDescent="0.25">
      <c r="A1652" s="33" t="s">
        <v>5164</v>
      </c>
      <c r="B1652" s="33">
        <v>62135</v>
      </c>
      <c r="C1652" s="33">
        <f t="shared" si="25"/>
        <v>621</v>
      </c>
      <c r="D1652" s="33">
        <v>1592</v>
      </c>
      <c r="E1652" s="33">
        <v>1017</v>
      </c>
      <c r="F1652" s="69">
        <v>6388190955</v>
      </c>
      <c r="G1652" s="33">
        <v>992</v>
      </c>
      <c r="H1652" s="69">
        <v>6231155779</v>
      </c>
      <c r="I1652" s="71"/>
    </row>
    <row r="1653" spans="1:9" x14ac:dyDescent="0.25">
      <c r="A1653" s="33" t="s">
        <v>5164</v>
      </c>
      <c r="B1653" s="33">
        <v>62138</v>
      </c>
      <c r="C1653" s="33">
        <f t="shared" si="25"/>
        <v>621</v>
      </c>
      <c r="D1653" s="33">
        <v>2454</v>
      </c>
      <c r="E1653" s="33">
        <v>1805</v>
      </c>
      <c r="F1653" s="69">
        <v>7355338223</v>
      </c>
      <c r="G1653" s="33">
        <v>1741</v>
      </c>
      <c r="H1653" s="69">
        <v>7094539527</v>
      </c>
      <c r="I1653" s="71"/>
    </row>
    <row r="1654" spans="1:9" x14ac:dyDescent="0.25">
      <c r="A1654" s="33" t="s">
        <v>5164</v>
      </c>
      <c r="B1654" s="33">
        <v>62139</v>
      </c>
      <c r="C1654" s="33">
        <f t="shared" si="25"/>
        <v>621</v>
      </c>
      <c r="D1654" s="33">
        <v>15650</v>
      </c>
      <c r="E1654" s="33">
        <v>11103</v>
      </c>
      <c r="F1654" s="69">
        <v>709456869</v>
      </c>
      <c r="G1654" s="33">
        <v>10757</v>
      </c>
      <c r="H1654" s="69">
        <v>6873482428</v>
      </c>
      <c r="I1654" s="71"/>
    </row>
    <row r="1655" spans="1:9" x14ac:dyDescent="0.25">
      <c r="A1655" s="33" t="s">
        <v>5164</v>
      </c>
      <c r="B1655" s="33">
        <v>62140</v>
      </c>
      <c r="C1655" s="33">
        <f t="shared" si="25"/>
        <v>621</v>
      </c>
      <c r="D1655" s="33">
        <v>22380</v>
      </c>
      <c r="E1655" s="33">
        <v>14295</v>
      </c>
      <c r="F1655" s="69">
        <v>6387399464</v>
      </c>
      <c r="G1655" s="33">
        <v>13764</v>
      </c>
      <c r="H1655" s="69">
        <v>6150134048</v>
      </c>
      <c r="I1655" s="71"/>
    </row>
    <row r="1656" spans="1:9" x14ac:dyDescent="0.25">
      <c r="A1656" s="33" t="s">
        <v>5164</v>
      </c>
      <c r="B1656" s="33">
        <v>62141</v>
      </c>
      <c r="C1656" s="33">
        <f t="shared" si="25"/>
        <v>621</v>
      </c>
      <c r="D1656" s="33">
        <v>8118</v>
      </c>
      <c r="E1656" s="33">
        <v>5881</v>
      </c>
      <c r="F1656" s="69">
        <v>7244395171</v>
      </c>
      <c r="G1656" s="33">
        <v>5656</v>
      </c>
      <c r="H1656" s="69">
        <v>6967233309</v>
      </c>
      <c r="I1656" s="71"/>
    </row>
    <row r="1657" spans="1:9" x14ac:dyDescent="0.25">
      <c r="A1657" s="33" t="s">
        <v>5164</v>
      </c>
      <c r="B1657" s="33">
        <v>62142</v>
      </c>
      <c r="C1657" s="33">
        <f t="shared" si="25"/>
        <v>621</v>
      </c>
      <c r="D1657" s="33">
        <v>3626</v>
      </c>
      <c r="E1657" s="33">
        <v>2378</v>
      </c>
      <c r="F1657" s="69">
        <v>6558190844</v>
      </c>
      <c r="G1657" s="33">
        <v>2249</v>
      </c>
      <c r="H1657" s="69">
        <v>6202426917</v>
      </c>
      <c r="I1657" s="71"/>
    </row>
    <row r="1658" spans="1:9" x14ac:dyDescent="0.25">
      <c r="A1658" s="33" t="s">
        <v>5164</v>
      </c>
      <c r="B1658" s="33">
        <v>62143</v>
      </c>
      <c r="C1658" s="33">
        <f t="shared" si="25"/>
        <v>621</v>
      </c>
      <c r="D1658" s="33">
        <v>8227</v>
      </c>
      <c r="E1658" s="33">
        <v>5839</v>
      </c>
      <c r="F1658" s="69">
        <v>7097362344</v>
      </c>
      <c r="G1658" s="33">
        <v>5570</v>
      </c>
      <c r="H1658" s="69">
        <v>6770390179</v>
      </c>
      <c r="I1658" s="71"/>
    </row>
    <row r="1659" spans="1:9" x14ac:dyDescent="0.25">
      <c r="A1659" s="33" t="s">
        <v>5164</v>
      </c>
      <c r="B1659" s="33">
        <v>62144</v>
      </c>
      <c r="C1659" s="33">
        <f t="shared" si="25"/>
        <v>621</v>
      </c>
      <c r="D1659" s="33">
        <v>2346</v>
      </c>
      <c r="E1659" s="33">
        <v>1737</v>
      </c>
      <c r="F1659" s="69">
        <v>7404092072</v>
      </c>
      <c r="G1659" s="33">
        <v>1689</v>
      </c>
      <c r="H1659" s="69">
        <v>7199488491</v>
      </c>
      <c r="I1659" s="71"/>
    </row>
    <row r="1660" spans="1:9" x14ac:dyDescent="0.25">
      <c r="A1660" s="33" t="s">
        <v>5164</v>
      </c>
      <c r="B1660" s="33">
        <v>62145</v>
      </c>
      <c r="C1660" s="33">
        <f t="shared" si="25"/>
        <v>621</v>
      </c>
      <c r="D1660" s="33">
        <v>6572</v>
      </c>
      <c r="E1660" s="33">
        <v>4830</v>
      </c>
      <c r="F1660" s="69">
        <v>7349360925</v>
      </c>
      <c r="G1660" s="33">
        <v>4619</v>
      </c>
      <c r="H1660" s="69">
        <v>7028301887</v>
      </c>
      <c r="I1660" s="71"/>
    </row>
    <row r="1661" spans="1:9" x14ac:dyDescent="0.25">
      <c r="A1661" s="33" t="s">
        <v>5164</v>
      </c>
      <c r="B1661" s="33">
        <v>62146</v>
      </c>
      <c r="C1661" s="33">
        <f t="shared" si="25"/>
        <v>621</v>
      </c>
      <c r="D1661" s="33">
        <v>2804</v>
      </c>
      <c r="E1661" s="33">
        <v>1847</v>
      </c>
      <c r="F1661" s="69">
        <v>6587018545</v>
      </c>
      <c r="G1661" s="33">
        <v>1780</v>
      </c>
      <c r="H1661" s="69">
        <v>634807418</v>
      </c>
      <c r="I1661" s="71"/>
    </row>
    <row r="1662" spans="1:9" x14ac:dyDescent="0.25">
      <c r="A1662" s="33" t="s">
        <v>5164</v>
      </c>
      <c r="B1662" s="33">
        <v>62147</v>
      </c>
      <c r="C1662" s="33">
        <f t="shared" si="25"/>
        <v>621</v>
      </c>
      <c r="D1662" s="33">
        <v>2233</v>
      </c>
      <c r="E1662" s="33">
        <v>1606</v>
      </c>
      <c r="F1662" s="69">
        <v>7192118227</v>
      </c>
      <c r="G1662" s="33">
        <v>1558</v>
      </c>
      <c r="H1662" s="69">
        <v>697716077</v>
      </c>
      <c r="I1662" s="71"/>
    </row>
    <row r="1663" spans="1:9" x14ac:dyDescent="0.25">
      <c r="A1663" s="33" t="s">
        <v>5164</v>
      </c>
      <c r="B1663" s="33">
        <v>62148</v>
      </c>
      <c r="C1663" s="33">
        <f t="shared" si="25"/>
        <v>621</v>
      </c>
      <c r="D1663" s="33">
        <v>1844</v>
      </c>
      <c r="E1663" s="33">
        <v>1377</v>
      </c>
      <c r="F1663" s="69">
        <v>7467462039</v>
      </c>
      <c r="G1663" s="33">
        <v>1318</v>
      </c>
      <c r="H1663" s="69">
        <v>7147505423</v>
      </c>
      <c r="I1663" s="71"/>
    </row>
    <row r="1664" spans="1:9" x14ac:dyDescent="0.25">
      <c r="A1664" s="33" t="s">
        <v>5164</v>
      </c>
      <c r="B1664" s="33">
        <v>62202</v>
      </c>
      <c r="C1664" s="33">
        <f t="shared" si="25"/>
        <v>622</v>
      </c>
      <c r="D1664" s="33">
        <v>1633</v>
      </c>
      <c r="E1664" s="33">
        <v>1070</v>
      </c>
      <c r="F1664" s="69">
        <v>6552357624</v>
      </c>
      <c r="G1664" s="33">
        <v>1011</v>
      </c>
      <c r="H1664" s="69">
        <v>61910594</v>
      </c>
      <c r="I1664" s="71"/>
    </row>
    <row r="1665" spans="1:9" x14ac:dyDescent="0.25">
      <c r="A1665" s="33" t="s">
        <v>5164</v>
      </c>
      <c r="B1665" s="33">
        <v>62205</v>
      </c>
      <c r="C1665" s="33">
        <f t="shared" si="25"/>
        <v>622</v>
      </c>
      <c r="D1665" s="33">
        <v>2157</v>
      </c>
      <c r="E1665" s="33">
        <v>1350</v>
      </c>
      <c r="F1665" s="69">
        <v>6258692629</v>
      </c>
      <c r="G1665" s="33">
        <v>1277</v>
      </c>
      <c r="H1665" s="69">
        <v>592025962</v>
      </c>
      <c r="I1665" s="71"/>
    </row>
    <row r="1666" spans="1:9" x14ac:dyDescent="0.25">
      <c r="A1666" s="33" t="s">
        <v>5164</v>
      </c>
      <c r="B1666" s="33">
        <v>62206</v>
      </c>
      <c r="C1666" s="33">
        <f t="shared" si="25"/>
        <v>622</v>
      </c>
      <c r="D1666" s="33">
        <v>1050</v>
      </c>
      <c r="E1666" s="33">
        <v>721</v>
      </c>
      <c r="F1666" s="69">
        <v>6866666667</v>
      </c>
      <c r="G1666" s="33">
        <v>694</v>
      </c>
      <c r="H1666" s="69">
        <v>660952381</v>
      </c>
      <c r="I1666" s="71"/>
    </row>
    <row r="1667" spans="1:9" x14ac:dyDescent="0.25">
      <c r="A1667" s="33" t="s">
        <v>5164</v>
      </c>
      <c r="B1667" s="33">
        <v>62209</v>
      </c>
      <c r="C1667" s="33">
        <f t="shared" si="25"/>
        <v>622</v>
      </c>
      <c r="D1667" s="33">
        <v>1285</v>
      </c>
      <c r="E1667" s="33">
        <v>717</v>
      </c>
      <c r="F1667" s="69">
        <v>5579766537</v>
      </c>
      <c r="G1667" s="33">
        <v>677</v>
      </c>
      <c r="H1667" s="69">
        <v>526848249</v>
      </c>
      <c r="I1667" s="71"/>
    </row>
    <row r="1668" spans="1:9" x14ac:dyDescent="0.25">
      <c r="A1668" s="33" t="s">
        <v>5164</v>
      </c>
      <c r="B1668" s="33">
        <v>62211</v>
      </c>
      <c r="C1668" s="33">
        <f t="shared" si="25"/>
        <v>622</v>
      </c>
      <c r="D1668" s="33">
        <v>2623</v>
      </c>
      <c r="E1668" s="33">
        <v>1658</v>
      </c>
      <c r="F1668" s="69">
        <v>6321006481</v>
      </c>
      <c r="G1668" s="33">
        <v>1570</v>
      </c>
      <c r="H1668" s="69">
        <v>5985512772</v>
      </c>
      <c r="I1668" s="71"/>
    </row>
    <row r="1669" spans="1:9" x14ac:dyDescent="0.25">
      <c r="A1669" s="33" t="s">
        <v>5164</v>
      </c>
      <c r="B1669" s="33">
        <v>62214</v>
      </c>
      <c r="C1669" s="33">
        <f t="shared" si="25"/>
        <v>622</v>
      </c>
      <c r="D1669" s="33">
        <v>1820</v>
      </c>
      <c r="E1669" s="33">
        <v>1134</v>
      </c>
      <c r="F1669" s="69">
        <v>6230769231</v>
      </c>
      <c r="G1669" s="33">
        <v>1075</v>
      </c>
      <c r="H1669" s="69">
        <v>5906593407</v>
      </c>
      <c r="I1669" s="71"/>
    </row>
    <row r="1670" spans="1:9" x14ac:dyDescent="0.25">
      <c r="A1670" s="33" t="s">
        <v>5164</v>
      </c>
      <c r="B1670" s="33">
        <v>62216</v>
      </c>
      <c r="C1670" s="33">
        <f t="shared" ref="C1670:C1733" si="26">ROUNDDOWN(B1670/100,0)</f>
        <v>622</v>
      </c>
      <c r="D1670" s="33">
        <v>1286</v>
      </c>
      <c r="E1670" s="33">
        <v>874</v>
      </c>
      <c r="F1670" s="69">
        <v>6796267496</v>
      </c>
      <c r="G1670" s="33">
        <v>839</v>
      </c>
      <c r="H1670" s="69">
        <v>6524105754</v>
      </c>
      <c r="I1670" s="71"/>
    </row>
    <row r="1671" spans="1:9" x14ac:dyDescent="0.25">
      <c r="A1671" s="33" t="s">
        <v>5164</v>
      </c>
      <c r="B1671" s="33">
        <v>62219</v>
      </c>
      <c r="C1671" s="33">
        <f t="shared" si="26"/>
        <v>622</v>
      </c>
      <c r="D1671" s="33">
        <v>6794</v>
      </c>
      <c r="E1671" s="33">
        <v>4472</v>
      </c>
      <c r="F1671" s="69">
        <v>6582278481</v>
      </c>
      <c r="G1671" s="33">
        <v>4213</v>
      </c>
      <c r="H1671" s="69">
        <v>6201059759</v>
      </c>
      <c r="I1671" s="71"/>
    </row>
    <row r="1672" spans="1:9" x14ac:dyDescent="0.25">
      <c r="A1672" s="33" t="s">
        <v>5164</v>
      </c>
      <c r="B1672" s="33">
        <v>62220</v>
      </c>
      <c r="C1672" s="33">
        <f t="shared" si="26"/>
        <v>622</v>
      </c>
      <c r="D1672" s="33">
        <v>2185</v>
      </c>
      <c r="E1672" s="33">
        <v>1325</v>
      </c>
      <c r="F1672" s="69">
        <v>6064073227</v>
      </c>
      <c r="G1672" s="33">
        <v>1236</v>
      </c>
      <c r="H1672" s="69">
        <v>5656750572</v>
      </c>
      <c r="I1672" s="71"/>
    </row>
    <row r="1673" spans="1:9" x14ac:dyDescent="0.25">
      <c r="A1673" s="33" t="s">
        <v>5164</v>
      </c>
      <c r="B1673" s="33">
        <v>62226</v>
      </c>
      <c r="C1673" s="33">
        <f t="shared" si="26"/>
        <v>622</v>
      </c>
      <c r="D1673" s="33">
        <v>1466</v>
      </c>
      <c r="E1673" s="33">
        <v>930</v>
      </c>
      <c r="F1673" s="69">
        <v>6343792633</v>
      </c>
      <c r="G1673" s="33">
        <v>888</v>
      </c>
      <c r="H1673" s="69">
        <v>6057298772</v>
      </c>
      <c r="I1673" s="71"/>
    </row>
    <row r="1674" spans="1:9" x14ac:dyDescent="0.25">
      <c r="A1674" s="33" t="s">
        <v>5164</v>
      </c>
      <c r="B1674" s="33">
        <v>62232</v>
      </c>
      <c r="C1674" s="33">
        <f t="shared" si="26"/>
        <v>622</v>
      </c>
      <c r="D1674" s="33">
        <v>1569</v>
      </c>
      <c r="E1674" s="33">
        <v>967</v>
      </c>
      <c r="F1674" s="69">
        <v>6163161249</v>
      </c>
      <c r="G1674" s="33">
        <v>930</v>
      </c>
      <c r="H1674" s="69">
        <v>5927342256</v>
      </c>
      <c r="I1674" s="71"/>
    </row>
    <row r="1675" spans="1:9" x14ac:dyDescent="0.25">
      <c r="A1675" s="33" t="s">
        <v>5164</v>
      </c>
      <c r="B1675" s="33">
        <v>62233</v>
      </c>
      <c r="C1675" s="33">
        <f t="shared" si="26"/>
        <v>622</v>
      </c>
      <c r="D1675" s="33">
        <v>3131</v>
      </c>
      <c r="E1675" s="33">
        <v>1966</v>
      </c>
      <c r="F1675" s="69">
        <v>6279144043</v>
      </c>
      <c r="G1675" s="33">
        <v>1881</v>
      </c>
      <c r="H1675" s="69">
        <v>6007665283</v>
      </c>
      <c r="I1675" s="71"/>
    </row>
    <row r="1676" spans="1:9" x14ac:dyDescent="0.25">
      <c r="A1676" s="33" t="s">
        <v>5164</v>
      </c>
      <c r="B1676" s="33">
        <v>62235</v>
      </c>
      <c r="C1676" s="33">
        <f t="shared" si="26"/>
        <v>622</v>
      </c>
      <c r="D1676" s="33">
        <v>2047</v>
      </c>
      <c r="E1676" s="33">
        <v>1265</v>
      </c>
      <c r="F1676" s="69">
        <v>6179775281</v>
      </c>
      <c r="G1676" s="33">
        <v>1176</v>
      </c>
      <c r="H1676" s="69">
        <v>5744992672</v>
      </c>
      <c r="I1676" s="71"/>
    </row>
    <row r="1677" spans="1:9" x14ac:dyDescent="0.25">
      <c r="A1677" s="33" t="s">
        <v>5164</v>
      </c>
      <c r="B1677" s="33">
        <v>62242</v>
      </c>
      <c r="C1677" s="33">
        <f t="shared" si="26"/>
        <v>622</v>
      </c>
      <c r="D1677" s="33">
        <v>1037</v>
      </c>
      <c r="E1677" s="33">
        <v>671</v>
      </c>
      <c r="F1677" s="69">
        <v>6470588235</v>
      </c>
      <c r="G1677" s="33">
        <v>627</v>
      </c>
      <c r="H1677" s="69">
        <v>6046287367</v>
      </c>
      <c r="I1677" s="71"/>
    </row>
    <row r="1678" spans="1:9" x14ac:dyDescent="0.25">
      <c r="A1678" s="33" t="s">
        <v>5164</v>
      </c>
      <c r="B1678" s="33">
        <v>62244</v>
      </c>
      <c r="C1678" s="33">
        <f t="shared" si="26"/>
        <v>622</v>
      </c>
      <c r="D1678" s="33">
        <v>2184</v>
      </c>
      <c r="E1678" s="33">
        <v>1388</v>
      </c>
      <c r="F1678" s="69">
        <v>6355311355</v>
      </c>
      <c r="G1678" s="33">
        <v>1313</v>
      </c>
      <c r="H1678" s="69">
        <v>6011904762</v>
      </c>
      <c r="I1678" s="71"/>
    </row>
    <row r="1679" spans="1:9" x14ac:dyDescent="0.25">
      <c r="A1679" s="33" t="s">
        <v>5164</v>
      </c>
      <c r="B1679" s="33">
        <v>62245</v>
      </c>
      <c r="C1679" s="33">
        <f t="shared" si="26"/>
        <v>622</v>
      </c>
      <c r="D1679" s="33">
        <v>1432</v>
      </c>
      <c r="E1679" s="33">
        <v>951</v>
      </c>
      <c r="F1679" s="69">
        <v>6641061453</v>
      </c>
      <c r="G1679" s="33">
        <v>875</v>
      </c>
      <c r="H1679" s="69">
        <v>6110335196</v>
      </c>
      <c r="I1679" s="71"/>
    </row>
    <row r="1680" spans="1:9" x14ac:dyDescent="0.25">
      <c r="A1680" s="33" t="s">
        <v>5164</v>
      </c>
      <c r="B1680" s="33">
        <v>62247</v>
      </c>
      <c r="C1680" s="33">
        <f t="shared" si="26"/>
        <v>622</v>
      </c>
      <c r="D1680" s="33">
        <v>1343</v>
      </c>
      <c r="E1680" s="33">
        <v>807</v>
      </c>
      <c r="F1680" s="69">
        <v>600893522</v>
      </c>
      <c r="G1680" s="33">
        <v>769</v>
      </c>
      <c r="H1680" s="69">
        <v>5725986597</v>
      </c>
      <c r="I1680" s="71"/>
    </row>
    <row r="1681" spans="1:9" x14ac:dyDescent="0.25">
      <c r="A1681" s="33" t="s">
        <v>5164</v>
      </c>
      <c r="B1681" s="33">
        <v>62252</v>
      </c>
      <c r="C1681" s="33">
        <f t="shared" si="26"/>
        <v>622</v>
      </c>
      <c r="D1681" s="33">
        <v>1454</v>
      </c>
      <c r="E1681" s="33">
        <v>979</v>
      </c>
      <c r="F1681" s="69">
        <v>6733149931</v>
      </c>
      <c r="G1681" s="33">
        <v>938</v>
      </c>
      <c r="H1681" s="69">
        <v>6451169188</v>
      </c>
      <c r="I1681" s="71"/>
    </row>
    <row r="1682" spans="1:9" x14ac:dyDescent="0.25">
      <c r="A1682" s="33" t="s">
        <v>5164</v>
      </c>
      <c r="B1682" s="33">
        <v>62256</v>
      </c>
      <c r="C1682" s="33">
        <f t="shared" si="26"/>
        <v>622</v>
      </c>
      <c r="D1682" s="33">
        <v>2196</v>
      </c>
      <c r="E1682" s="33">
        <v>1489</v>
      </c>
      <c r="F1682" s="69">
        <v>6780510018</v>
      </c>
      <c r="G1682" s="33">
        <v>1421</v>
      </c>
      <c r="H1682" s="69">
        <v>6470856102</v>
      </c>
      <c r="I1682" s="71"/>
    </row>
    <row r="1683" spans="1:9" x14ac:dyDescent="0.25">
      <c r="A1683" s="33" t="s">
        <v>5164</v>
      </c>
      <c r="B1683" s="33">
        <v>62262</v>
      </c>
      <c r="C1683" s="33">
        <f t="shared" si="26"/>
        <v>622</v>
      </c>
      <c r="D1683" s="33">
        <v>1404</v>
      </c>
      <c r="E1683" s="33">
        <v>926</v>
      </c>
      <c r="F1683" s="69">
        <v>6595441595</v>
      </c>
      <c r="G1683" s="33">
        <v>887</v>
      </c>
      <c r="H1683" s="69">
        <v>6317663818</v>
      </c>
      <c r="I1683" s="71"/>
    </row>
    <row r="1684" spans="1:9" x14ac:dyDescent="0.25">
      <c r="A1684" s="33" t="s">
        <v>5164</v>
      </c>
      <c r="B1684" s="33">
        <v>62264</v>
      </c>
      <c r="C1684" s="33">
        <f t="shared" si="26"/>
        <v>622</v>
      </c>
      <c r="D1684" s="33">
        <v>3897</v>
      </c>
      <c r="E1684" s="33">
        <v>2470</v>
      </c>
      <c r="F1684" s="69">
        <v>6338208879</v>
      </c>
      <c r="G1684" s="33">
        <v>2353</v>
      </c>
      <c r="H1684" s="69">
        <v>6037977932</v>
      </c>
      <c r="I1684" s="71"/>
    </row>
    <row r="1685" spans="1:9" x14ac:dyDescent="0.25">
      <c r="A1685" s="33" t="s">
        <v>5164</v>
      </c>
      <c r="B1685" s="33">
        <v>62265</v>
      </c>
      <c r="C1685" s="33">
        <f t="shared" si="26"/>
        <v>622</v>
      </c>
      <c r="D1685" s="33">
        <v>2004</v>
      </c>
      <c r="E1685" s="33">
        <v>1286</v>
      </c>
      <c r="F1685" s="69">
        <v>6417165669</v>
      </c>
      <c r="G1685" s="33">
        <v>1214</v>
      </c>
      <c r="H1685" s="69">
        <v>6057884232</v>
      </c>
      <c r="I1685" s="71"/>
    </row>
    <row r="1686" spans="1:9" x14ac:dyDescent="0.25">
      <c r="A1686" s="33" t="s">
        <v>5164</v>
      </c>
      <c r="B1686" s="33">
        <v>62266</v>
      </c>
      <c r="C1686" s="33">
        <f t="shared" si="26"/>
        <v>622</v>
      </c>
      <c r="D1686" s="33">
        <v>2402</v>
      </c>
      <c r="E1686" s="33">
        <v>1406</v>
      </c>
      <c r="F1686" s="69">
        <v>5853455454</v>
      </c>
      <c r="G1686" s="33">
        <v>1337</v>
      </c>
      <c r="H1686" s="69">
        <v>5566194838</v>
      </c>
      <c r="I1686" s="71"/>
    </row>
    <row r="1687" spans="1:9" x14ac:dyDescent="0.25">
      <c r="A1687" s="33" t="s">
        <v>5164</v>
      </c>
      <c r="B1687" s="33">
        <v>62267</v>
      </c>
      <c r="C1687" s="33">
        <f t="shared" si="26"/>
        <v>622</v>
      </c>
      <c r="D1687" s="33">
        <v>8655</v>
      </c>
      <c r="E1687" s="33">
        <v>5858</v>
      </c>
      <c r="F1687" s="69">
        <v>6768341999</v>
      </c>
      <c r="G1687" s="33">
        <v>5646</v>
      </c>
      <c r="H1687" s="69">
        <v>652339688</v>
      </c>
      <c r="I1687" s="71"/>
    </row>
    <row r="1688" spans="1:9" x14ac:dyDescent="0.25">
      <c r="A1688" s="33" t="s">
        <v>5164</v>
      </c>
      <c r="B1688" s="33">
        <v>62268</v>
      </c>
      <c r="C1688" s="33">
        <f t="shared" si="26"/>
        <v>622</v>
      </c>
      <c r="D1688" s="33">
        <v>3139</v>
      </c>
      <c r="E1688" s="33">
        <v>1996</v>
      </c>
      <c r="F1688" s="69">
        <v>6358712966</v>
      </c>
      <c r="G1688" s="33">
        <v>1895</v>
      </c>
      <c r="H1688" s="69">
        <v>6036954444</v>
      </c>
      <c r="I1688" s="71"/>
    </row>
    <row r="1689" spans="1:9" x14ac:dyDescent="0.25">
      <c r="A1689" s="33" t="s">
        <v>5164</v>
      </c>
      <c r="B1689" s="33">
        <v>62269</v>
      </c>
      <c r="C1689" s="33">
        <f t="shared" si="26"/>
        <v>622</v>
      </c>
      <c r="D1689" s="33">
        <v>2096</v>
      </c>
      <c r="E1689" s="33">
        <v>1381</v>
      </c>
      <c r="F1689" s="69">
        <v>6588740458</v>
      </c>
      <c r="G1689" s="33">
        <v>1329</v>
      </c>
      <c r="H1689" s="69">
        <v>6340648855</v>
      </c>
      <c r="I1689" s="71"/>
    </row>
    <row r="1690" spans="1:9" x14ac:dyDescent="0.25">
      <c r="A1690" s="33" t="s">
        <v>5164</v>
      </c>
      <c r="B1690" s="33">
        <v>62270</v>
      </c>
      <c r="C1690" s="33">
        <f t="shared" si="26"/>
        <v>622</v>
      </c>
      <c r="D1690" s="33">
        <v>2127</v>
      </c>
      <c r="E1690" s="33">
        <v>1230</v>
      </c>
      <c r="F1690" s="69">
        <v>5782792666</v>
      </c>
      <c r="G1690" s="33">
        <v>1167</v>
      </c>
      <c r="H1690" s="69">
        <v>5486600846</v>
      </c>
      <c r="I1690" s="71"/>
    </row>
    <row r="1691" spans="1:9" x14ac:dyDescent="0.25">
      <c r="A1691" s="33" t="s">
        <v>5164</v>
      </c>
      <c r="B1691" s="33">
        <v>62271</v>
      </c>
      <c r="C1691" s="33">
        <f t="shared" si="26"/>
        <v>622</v>
      </c>
      <c r="D1691" s="33">
        <v>3753</v>
      </c>
      <c r="E1691" s="33">
        <v>2395</v>
      </c>
      <c r="F1691" s="69">
        <v>6381561418</v>
      </c>
      <c r="G1691" s="33">
        <v>2302</v>
      </c>
      <c r="H1691" s="69">
        <v>6133759659</v>
      </c>
      <c r="I1691" s="71"/>
    </row>
    <row r="1692" spans="1:9" x14ac:dyDescent="0.25">
      <c r="A1692" s="33" t="s">
        <v>5164</v>
      </c>
      <c r="B1692" s="33">
        <v>62272</v>
      </c>
      <c r="C1692" s="33">
        <f t="shared" si="26"/>
        <v>622</v>
      </c>
      <c r="D1692" s="33">
        <v>3001</v>
      </c>
      <c r="E1692" s="33">
        <v>1735</v>
      </c>
      <c r="F1692" s="69">
        <v>5781406198</v>
      </c>
      <c r="G1692" s="33">
        <v>1638</v>
      </c>
      <c r="H1692" s="69">
        <v>5458180606</v>
      </c>
      <c r="I1692" s="71"/>
    </row>
    <row r="1693" spans="1:9" x14ac:dyDescent="0.25">
      <c r="A1693" s="33" t="s">
        <v>5164</v>
      </c>
      <c r="B1693" s="33">
        <v>62273</v>
      </c>
      <c r="C1693" s="33">
        <f t="shared" si="26"/>
        <v>622</v>
      </c>
      <c r="D1693" s="33">
        <v>1816</v>
      </c>
      <c r="E1693" s="33">
        <v>1214</v>
      </c>
      <c r="F1693" s="69">
        <v>6685022026</v>
      </c>
      <c r="G1693" s="33">
        <v>1159</v>
      </c>
      <c r="H1693" s="69">
        <v>638215859</v>
      </c>
      <c r="I1693" s="71"/>
    </row>
    <row r="1694" spans="1:9" x14ac:dyDescent="0.25">
      <c r="A1694" s="33" t="s">
        <v>5164</v>
      </c>
      <c r="B1694" s="33">
        <v>62274</v>
      </c>
      <c r="C1694" s="33">
        <f t="shared" si="26"/>
        <v>622</v>
      </c>
      <c r="D1694" s="33">
        <v>1474</v>
      </c>
      <c r="E1694" s="33">
        <v>887</v>
      </c>
      <c r="F1694" s="69">
        <v>6017639077</v>
      </c>
      <c r="G1694" s="33">
        <v>862</v>
      </c>
      <c r="H1694" s="69">
        <v>5848032564</v>
      </c>
      <c r="I1694" s="71"/>
    </row>
    <row r="1695" spans="1:9" x14ac:dyDescent="0.25">
      <c r="A1695" s="33" t="s">
        <v>5164</v>
      </c>
      <c r="B1695" s="33">
        <v>62275</v>
      </c>
      <c r="C1695" s="33">
        <f t="shared" si="26"/>
        <v>622</v>
      </c>
      <c r="D1695" s="33">
        <v>5942</v>
      </c>
      <c r="E1695" s="33">
        <v>3764</v>
      </c>
      <c r="F1695" s="69">
        <v>6334567486</v>
      </c>
      <c r="G1695" s="33">
        <v>3541</v>
      </c>
      <c r="H1695" s="69">
        <v>5959272972</v>
      </c>
      <c r="I1695" s="71"/>
    </row>
    <row r="1696" spans="1:9" x14ac:dyDescent="0.25">
      <c r="A1696" s="33" t="s">
        <v>5164</v>
      </c>
      <c r="B1696" s="33">
        <v>62276</v>
      </c>
      <c r="C1696" s="33">
        <f t="shared" si="26"/>
        <v>622</v>
      </c>
      <c r="D1696" s="33">
        <v>1444</v>
      </c>
      <c r="E1696" s="33">
        <v>908</v>
      </c>
      <c r="F1696" s="69">
        <v>6288088643</v>
      </c>
      <c r="G1696" s="33">
        <v>874</v>
      </c>
      <c r="H1696" s="69">
        <v>6052631579</v>
      </c>
      <c r="I1696" s="71"/>
    </row>
    <row r="1697" spans="1:9" x14ac:dyDescent="0.25">
      <c r="A1697" s="33" t="s">
        <v>5164</v>
      </c>
      <c r="B1697" s="33">
        <v>62277</v>
      </c>
      <c r="C1697" s="33">
        <f t="shared" si="26"/>
        <v>622</v>
      </c>
      <c r="D1697" s="33">
        <v>2643</v>
      </c>
      <c r="E1697" s="33">
        <v>1782</v>
      </c>
      <c r="F1697" s="69">
        <v>6742338252</v>
      </c>
      <c r="G1697" s="33">
        <v>1698</v>
      </c>
      <c r="H1697" s="69">
        <v>6424517594</v>
      </c>
      <c r="I1697" s="71"/>
    </row>
    <row r="1698" spans="1:9" x14ac:dyDescent="0.25">
      <c r="A1698" s="33" t="s">
        <v>5164</v>
      </c>
      <c r="B1698" s="33">
        <v>62278</v>
      </c>
      <c r="C1698" s="33">
        <f t="shared" si="26"/>
        <v>622</v>
      </c>
      <c r="D1698" s="33">
        <v>4669</v>
      </c>
      <c r="E1698" s="33">
        <v>2855</v>
      </c>
      <c r="F1698" s="69">
        <v>6114799743</v>
      </c>
      <c r="G1698" s="33">
        <v>2652</v>
      </c>
      <c r="H1698" s="69">
        <v>5680017134</v>
      </c>
      <c r="I1698" s="71"/>
    </row>
    <row r="1699" spans="1:9" x14ac:dyDescent="0.25">
      <c r="A1699" s="33" t="s">
        <v>5164</v>
      </c>
      <c r="B1699" s="33">
        <v>62279</v>
      </c>
      <c r="C1699" s="33">
        <f t="shared" si="26"/>
        <v>622</v>
      </c>
      <c r="D1699" s="33">
        <v>1461</v>
      </c>
      <c r="E1699" s="33">
        <v>1012</v>
      </c>
      <c r="F1699" s="69">
        <v>6926762491</v>
      </c>
      <c r="G1699" s="33">
        <v>966</v>
      </c>
      <c r="H1699" s="69">
        <v>6611909651</v>
      </c>
      <c r="I1699" s="71"/>
    </row>
    <row r="1700" spans="1:9" x14ac:dyDescent="0.25">
      <c r="A1700" s="33" t="s">
        <v>5164</v>
      </c>
      <c r="B1700" s="33">
        <v>62311</v>
      </c>
      <c r="C1700" s="33">
        <f t="shared" si="26"/>
        <v>623</v>
      </c>
      <c r="D1700" s="33">
        <v>1333</v>
      </c>
      <c r="E1700" s="33">
        <v>913</v>
      </c>
      <c r="F1700" s="69">
        <v>6849212303</v>
      </c>
      <c r="G1700" s="33">
        <v>873</v>
      </c>
      <c r="H1700" s="69">
        <v>6549137284</v>
      </c>
      <c r="I1700" s="71"/>
    </row>
    <row r="1701" spans="1:9" x14ac:dyDescent="0.25">
      <c r="A1701" s="33" t="s">
        <v>5164</v>
      </c>
      <c r="B1701" s="33">
        <v>62314</v>
      </c>
      <c r="C1701" s="33">
        <f t="shared" si="26"/>
        <v>623</v>
      </c>
      <c r="D1701" s="33">
        <v>1347</v>
      </c>
      <c r="E1701" s="33">
        <v>766</v>
      </c>
      <c r="F1701" s="69">
        <v>568671121</v>
      </c>
      <c r="G1701" s="33">
        <v>727</v>
      </c>
      <c r="H1701" s="69">
        <v>5397178916</v>
      </c>
      <c r="I1701" s="71"/>
    </row>
    <row r="1702" spans="1:9" x14ac:dyDescent="0.25">
      <c r="A1702" s="33" t="s">
        <v>5164</v>
      </c>
      <c r="B1702" s="33">
        <v>62326</v>
      </c>
      <c r="C1702" s="33">
        <f t="shared" si="26"/>
        <v>623</v>
      </c>
      <c r="D1702" s="33">
        <v>1728</v>
      </c>
      <c r="E1702" s="33">
        <v>1279</v>
      </c>
      <c r="F1702" s="69">
        <v>740162037</v>
      </c>
      <c r="G1702" s="33">
        <v>1236</v>
      </c>
      <c r="H1702" s="69">
        <v>7152777778</v>
      </c>
      <c r="I1702" s="71"/>
    </row>
    <row r="1703" spans="1:9" x14ac:dyDescent="0.25">
      <c r="A1703" s="33" t="s">
        <v>5164</v>
      </c>
      <c r="B1703" s="33">
        <v>62330</v>
      </c>
      <c r="C1703" s="33">
        <f t="shared" si="26"/>
        <v>623</v>
      </c>
      <c r="D1703" s="33">
        <v>1644</v>
      </c>
      <c r="E1703" s="33">
        <v>906</v>
      </c>
      <c r="F1703" s="69">
        <v>5510948905</v>
      </c>
      <c r="G1703" s="33">
        <v>864</v>
      </c>
      <c r="H1703" s="69">
        <v>5255474453</v>
      </c>
      <c r="I1703" s="71"/>
    </row>
    <row r="1704" spans="1:9" x14ac:dyDescent="0.25">
      <c r="A1704" s="33" t="s">
        <v>5164</v>
      </c>
      <c r="B1704" s="33">
        <v>62332</v>
      </c>
      <c r="C1704" s="33">
        <f t="shared" si="26"/>
        <v>623</v>
      </c>
      <c r="D1704" s="33">
        <v>1550</v>
      </c>
      <c r="E1704" s="33">
        <v>1027</v>
      </c>
      <c r="F1704" s="69">
        <v>6625806452</v>
      </c>
      <c r="G1704" s="33">
        <v>1005</v>
      </c>
      <c r="H1704" s="69">
        <v>6483870968</v>
      </c>
      <c r="I1704" s="71"/>
    </row>
    <row r="1705" spans="1:9" x14ac:dyDescent="0.25">
      <c r="A1705" s="33" t="s">
        <v>5164</v>
      </c>
      <c r="B1705" s="33">
        <v>62335</v>
      </c>
      <c r="C1705" s="33">
        <f t="shared" si="26"/>
        <v>623</v>
      </c>
      <c r="D1705" s="33">
        <v>1173</v>
      </c>
      <c r="E1705" s="33">
        <v>892</v>
      </c>
      <c r="F1705" s="69">
        <v>7604433078</v>
      </c>
      <c r="G1705" s="33">
        <v>873</v>
      </c>
      <c r="H1705" s="69">
        <v>7442455243</v>
      </c>
      <c r="I1705" s="71"/>
    </row>
    <row r="1706" spans="1:9" x14ac:dyDescent="0.25">
      <c r="A1706" s="33" t="s">
        <v>5164</v>
      </c>
      <c r="B1706" s="33">
        <v>62343</v>
      </c>
      <c r="C1706" s="33">
        <f t="shared" si="26"/>
        <v>623</v>
      </c>
      <c r="D1706" s="33">
        <v>1330</v>
      </c>
      <c r="E1706" s="33">
        <v>877</v>
      </c>
      <c r="F1706" s="69">
        <v>6593984962</v>
      </c>
      <c r="G1706" s="33">
        <v>858</v>
      </c>
      <c r="H1706" s="69">
        <v>645112782</v>
      </c>
      <c r="I1706" s="71"/>
    </row>
    <row r="1707" spans="1:9" x14ac:dyDescent="0.25">
      <c r="A1707" s="33" t="s">
        <v>5164</v>
      </c>
      <c r="B1707" s="33">
        <v>62368</v>
      </c>
      <c r="C1707" s="33">
        <f t="shared" si="26"/>
        <v>623</v>
      </c>
      <c r="D1707" s="33">
        <v>1196</v>
      </c>
      <c r="E1707" s="33">
        <v>834</v>
      </c>
      <c r="F1707" s="69">
        <v>6973244147</v>
      </c>
      <c r="G1707" s="33">
        <v>806</v>
      </c>
      <c r="H1707" s="69">
        <v>6739130435</v>
      </c>
      <c r="I1707" s="71"/>
    </row>
    <row r="1708" spans="1:9" x14ac:dyDescent="0.25">
      <c r="A1708" s="33" t="s">
        <v>5164</v>
      </c>
      <c r="B1708" s="33">
        <v>62372</v>
      </c>
      <c r="C1708" s="33">
        <f t="shared" si="26"/>
        <v>623</v>
      </c>
      <c r="D1708" s="33">
        <v>1254</v>
      </c>
      <c r="E1708" s="33">
        <v>810</v>
      </c>
      <c r="F1708" s="69">
        <v>6459330144</v>
      </c>
      <c r="G1708" s="33">
        <v>779</v>
      </c>
      <c r="H1708" s="69">
        <v>6212121212</v>
      </c>
      <c r="I1708" s="71"/>
    </row>
    <row r="1709" spans="1:9" x14ac:dyDescent="0.25">
      <c r="A1709" s="33" t="s">
        <v>5164</v>
      </c>
      <c r="B1709" s="33">
        <v>62375</v>
      </c>
      <c r="C1709" s="33">
        <f t="shared" si="26"/>
        <v>623</v>
      </c>
      <c r="D1709" s="33">
        <v>5173</v>
      </c>
      <c r="E1709" s="33">
        <v>3560</v>
      </c>
      <c r="F1709" s="69">
        <v>688188672</v>
      </c>
      <c r="G1709" s="33">
        <v>3435</v>
      </c>
      <c r="H1709" s="69">
        <v>6640247439</v>
      </c>
      <c r="I1709" s="71"/>
    </row>
    <row r="1710" spans="1:9" x14ac:dyDescent="0.25">
      <c r="A1710" s="33" t="s">
        <v>5164</v>
      </c>
      <c r="B1710" s="33">
        <v>62376</v>
      </c>
      <c r="C1710" s="33">
        <f t="shared" si="26"/>
        <v>623</v>
      </c>
      <c r="D1710" s="33">
        <v>3179</v>
      </c>
      <c r="E1710" s="33">
        <v>2441</v>
      </c>
      <c r="F1710" s="69">
        <v>7678515256</v>
      </c>
      <c r="G1710" s="33">
        <v>2389</v>
      </c>
      <c r="H1710" s="69">
        <v>7514941806</v>
      </c>
      <c r="I1710" s="71"/>
    </row>
    <row r="1711" spans="1:9" x14ac:dyDescent="0.25">
      <c r="A1711" s="33" t="s">
        <v>5164</v>
      </c>
      <c r="B1711" s="33">
        <v>62377</v>
      </c>
      <c r="C1711" s="33">
        <f t="shared" si="26"/>
        <v>623</v>
      </c>
      <c r="D1711" s="33">
        <v>1795</v>
      </c>
      <c r="E1711" s="33">
        <v>1257</v>
      </c>
      <c r="F1711" s="69">
        <v>7002785515</v>
      </c>
      <c r="G1711" s="33">
        <v>1197</v>
      </c>
      <c r="H1711" s="69">
        <v>6668523677</v>
      </c>
      <c r="I1711" s="71"/>
    </row>
    <row r="1712" spans="1:9" x14ac:dyDescent="0.25">
      <c r="A1712" s="33" t="s">
        <v>5164</v>
      </c>
      <c r="B1712" s="33">
        <v>62378</v>
      </c>
      <c r="C1712" s="33">
        <f t="shared" si="26"/>
        <v>623</v>
      </c>
      <c r="D1712" s="33">
        <v>7167</v>
      </c>
      <c r="E1712" s="33">
        <v>4886</v>
      </c>
      <c r="F1712" s="69">
        <v>6817357332</v>
      </c>
      <c r="G1712" s="33">
        <v>4712</v>
      </c>
      <c r="H1712" s="69">
        <v>6574577927</v>
      </c>
      <c r="I1712" s="71"/>
    </row>
    <row r="1713" spans="1:9" x14ac:dyDescent="0.25">
      <c r="A1713" s="33" t="s">
        <v>5164</v>
      </c>
      <c r="B1713" s="33">
        <v>62379</v>
      </c>
      <c r="C1713" s="33">
        <f t="shared" si="26"/>
        <v>623</v>
      </c>
      <c r="D1713" s="33">
        <v>13371</v>
      </c>
      <c r="E1713" s="33">
        <v>8816</v>
      </c>
      <c r="F1713" s="69">
        <v>6593373719</v>
      </c>
      <c r="G1713" s="33">
        <v>8519</v>
      </c>
      <c r="H1713" s="69">
        <v>6371251215</v>
      </c>
      <c r="I1713" s="71"/>
    </row>
    <row r="1714" spans="1:9" x14ac:dyDescent="0.25">
      <c r="A1714" s="33" t="s">
        <v>5164</v>
      </c>
      <c r="B1714" s="33">
        <v>62380</v>
      </c>
      <c r="C1714" s="33">
        <f t="shared" si="26"/>
        <v>623</v>
      </c>
      <c r="D1714" s="33">
        <v>5977</v>
      </c>
      <c r="E1714" s="33">
        <v>3803</v>
      </c>
      <c r="F1714" s="69">
        <v>6362723774</v>
      </c>
      <c r="G1714" s="33">
        <v>3637</v>
      </c>
      <c r="H1714" s="69">
        <v>6084992471</v>
      </c>
      <c r="I1714" s="71"/>
    </row>
    <row r="1715" spans="1:9" x14ac:dyDescent="0.25">
      <c r="A1715" s="33" t="s">
        <v>5164</v>
      </c>
      <c r="B1715" s="33">
        <v>62381</v>
      </c>
      <c r="C1715" s="33">
        <f t="shared" si="26"/>
        <v>623</v>
      </c>
      <c r="D1715" s="33">
        <v>3265</v>
      </c>
      <c r="E1715" s="33">
        <v>1979</v>
      </c>
      <c r="F1715" s="69">
        <v>6061255743</v>
      </c>
      <c r="G1715" s="33">
        <v>1908</v>
      </c>
      <c r="H1715" s="69">
        <v>5843797856</v>
      </c>
      <c r="I1715" s="71"/>
    </row>
    <row r="1716" spans="1:9" x14ac:dyDescent="0.25">
      <c r="A1716" s="33" t="s">
        <v>5164</v>
      </c>
      <c r="B1716" s="33">
        <v>62382</v>
      </c>
      <c r="C1716" s="33">
        <f t="shared" si="26"/>
        <v>623</v>
      </c>
      <c r="D1716" s="33">
        <v>4582</v>
      </c>
      <c r="E1716" s="33">
        <v>2810</v>
      </c>
      <c r="F1716" s="69">
        <v>6132693147</v>
      </c>
      <c r="G1716" s="33">
        <v>2658</v>
      </c>
      <c r="H1716" s="69">
        <v>5800960279</v>
      </c>
      <c r="I1716" s="71"/>
    </row>
    <row r="1717" spans="1:9" x14ac:dyDescent="0.25">
      <c r="A1717" s="33" t="s">
        <v>5164</v>
      </c>
      <c r="B1717" s="33">
        <v>62383</v>
      </c>
      <c r="C1717" s="33">
        <f t="shared" si="26"/>
        <v>623</v>
      </c>
      <c r="D1717" s="33">
        <v>3490</v>
      </c>
      <c r="E1717" s="33">
        <v>2443</v>
      </c>
      <c r="F1717" s="33">
        <v>70</v>
      </c>
      <c r="G1717" s="33">
        <v>2350</v>
      </c>
      <c r="H1717" s="69">
        <v>6733524355</v>
      </c>
      <c r="I1717" s="71"/>
    </row>
    <row r="1718" spans="1:9" x14ac:dyDescent="0.25">
      <c r="A1718" s="33" t="s">
        <v>5164</v>
      </c>
      <c r="B1718" s="33">
        <v>62384</v>
      </c>
      <c r="C1718" s="33">
        <f t="shared" si="26"/>
        <v>623</v>
      </c>
      <c r="D1718" s="33">
        <v>3148</v>
      </c>
      <c r="E1718" s="33">
        <v>1772</v>
      </c>
      <c r="F1718" s="69">
        <v>5628970775</v>
      </c>
      <c r="G1718" s="33">
        <v>1668</v>
      </c>
      <c r="H1718" s="69">
        <v>5298602287</v>
      </c>
      <c r="I1718" s="71"/>
    </row>
    <row r="1719" spans="1:9" x14ac:dyDescent="0.25">
      <c r="A1719" s="33" t="s">
        <v>5164</v>
      </c>
      <c r="B1719" s="33">
        <v>62385</v>
      </c>
      <c r="C1719" s="33">
        <f t="shared" si="26"/>
        <v>623</v>
      </c>
      <c r="D1719" s="33">
        <v>2522</v>
      </c>
      <c r="E1719" s="33">
        <v>1611</v>
      </c>
      <c r="F1719" s="69">
        <v>638778747</v>
      </c>
      <c r="G1719" s="33">
        <v>1555</v>
      </c>
      <c r="H1719" s="69">
        <v>6165741475</v>
      </c>
      <c r="I1719" s="71"/>
    </row>
    <row r="1720" spans="1:9" x14ac:dyDescent="0.25">
      <c r="A1720" s="33" t="s">
        <v>5164</v>
      </c>
      <c r="B1720" s="33">
        <v>62386</v>
      </c>
      <c r="C1720" s="33">
        <f t="shared" si="26"/>
        <v>623</v>
      </c>
      <c r="D1720" s="33">
        <v>4926</v>
      </c>
      <c r="E1720" s="33">
        <v>3409</v>
      </c>
      <c r="F1720" s="69">
        <v>6920422249</v>
      </c>
      <c r="G1720" s="33">
        <v>3297</v>
      </c>
      <c r="H1720" s="69">
        <v>6693057247</v>
      </c>
      <c r="I1720" s="71"/>
    </row>
    <row r="1721" spans="1:9" x14ac:dyDescent="0.25">
      <c r="A1721" s="33" t="s">
        <v>5164</v>
      </c>
      <c r="B1721" s="33">
        <v>62387</v>
      </c>
      <c r="C1721" s="33">
        <f t="shared" si="26"/>
        <v>623</v>
      </c>
      <c r="D1721" s="33">
        <v>2367</v>
      </c>
      <c r="E1721" s="33">
        <v>1643</v>
      </c>
      <c r="F1721" s="69">
        <v>6941275877</v>
      </c>
      <c r="G1721" s="33">
        <v>1575</v>
      </c>
      <c r="H1721" s="69">
        <v>6653992395</v>
      </c>
      <c r="I1721" s="71"/>
    </row>
    <row r="1722" spans="1:9" x14ac:dyDescent="0.25">
      <c r="A1722" s="33" t="s">
        <v>5164</v>
      </c>
      <c r="B1722" s="33">
        <v>62388</v>
      </c>
      <c r="C1722" s="33">
        <f t="shared" si="26"/>
        <v>623</v>
      </c>
      <c r="D1722" s="33">
        <v>2917</v>
      </c>
      <c r="E1722" s="33">
        <v>1834</v>
      </c>
      <c r="F1722" s="69">
        <v>6287281454</v>
      </c>
      <c r="G1722" s="33">
        <v>1758</v>
      </c>
      <c r="H1722" s="69">
        <v>6026739801</v>
      </c>
      <c r="I1722" s="71"/>
    </row>
    <row r="1723" spans="1:9" x14ac:dyDescent="0.25">
      <c r="A1723" s="33" t="s">
        <v>5164</v>
      </c>
      <c r="B1723" s="33">
        <v>62389</v>
      </c>
      <c r="C1723" s="33">
        <f t="shared" si="26"/>
        <v>623</v>
      </c>
      <c r="D1723" s="33">
        <v>3899</v>
      </c>
      <c r="E1723" s="33">
        <v>2261</v>
      </c>
      <c r="F1723" s="69">
        <v>5798922801</v>
      </c>
      <c r="G1723" s="33">
        <v>2101</v>
      </c>
      <c r="H1723" s="69">
        <v>538856117</v>
      </c>
      <c r="I1723" s="71"/>
    </row>
    <row r="1724" spans="1:9" x14ac:dyDescent="0.25">
      <c r="A1724" s="33" t="s">
        <v>5164</v>
      </c>
      <c r="B1724" s="33">
        <v>62390</v>
      </c>
      <c r="C1724" s="33">
        <f t="shared" si="26"/>
        <v>623</v>
      </c>
      <c r="D1724" s="33">
        <v>3508</v>
      </c>
      <c r="E1724" s="33">
        <v>2417</v>
      </c>
      <c r="F1724" s="69">
        <v>6889965792</v>
      </c>
      <c r="G1724" s="33">
        <v>2328</v>
      </c>
      <c r="H1724" s="69">
        <v>6636259977</v>
      </c>
      <c r="I1724" s="71"/>
    </row>
    <row r="1725" spans="1:9" x14ac:dyDescent="0.25">
      <c r="A1725" s="33" t="s">
        <v>5164</v>
      </c>
      <c r="B1725" s="33">
        <v>70101</v>
      </c>
      <c r="C1725" s="33">
        <f t="shared" si="26"/>
        <v>701</v>
      </c>
      <c r="D1725" s="33">
        <v>131059</v>
      </c>
      <c r="E1725" s="33">
        <v>86808</v>
      </c>
      <c r="F1725" s="69">
        <v>6623581746</v>
      </c>
      <c r="G1725" s="33">
        <v>81260</v>
      </c>
      <c r="H1725" s="69">
        <v>6200260951</v>
      </c>
      <c r="I1725" s="71"/>
    </row>
    <row r="1726" spans="1:9" x14ac:dyDescent="0.25">
      <c r="A1726" s="33" t="s">
        <v>5164</v>
      </c>
      <c r="B1726" s="33">
        <v>70201</v>
      </c>
      <c r="C1726" s="33">
        <f t="shared" si="26"/>
        <v>702</v>
      </c>
      <c r="D1726" s="33">
        <v>3140</v>
      </c>
      <c r="E1726" s="33">
        <v>1910</v>
      </c>
      <c r="F1726" s="69">
        <v>6082802548</v>
      </c>
      <c r="G1726" s="33">
        <v>1788</v>
      </c>
      <c r="H1726" s="69">
        <v>5694267516</v>
      </c>
      <c r="I1726" s="71"/>
    </row>
    <row r="1727" spans="1:9" x14ac:dyDescent="0.25">
      <c r="A1727" s="33" t="s">
        <v>5164</v>
      </c>
      <c r="B1727" s="33">
        <v>70202</v>
      </c>
      <c r="C1727" s="33">
        <f t="shared" si="26"/>
        <v>702</v>
      </c>
      <c r="D1727" s="33">
        <v>4770</v>
      </c>
      <c r="E1727" s="33">
        <v>3092</v>
      </c>
      <c r="F1727" s="69">
        <v>6482180294</v>
      </c>
      <c r="G1727" s="33">
        <v>2916</v>
      </c>
      <c r="H1727" s="69">
        <v>6113207547</v>
      </c>
      <c r="I1727" s="71"/>
    </row>
    <row r="1728" spans="1:9" x14ac:dyDescent="0.25">
      <c r="A1728" s="33" t="s">
        <v>5164</v>
      </c>
      <c r="B1728" s="33">
        <v>70203</v>
      </c>
      <c r="C1728" s="33">
        <f t="shared" si="26"/>
        <v>702</v>
      </c>
      <c r="D1728" s="33">
        <v>10882</v>
      </c>
      <c r="E1728" s="33">
        <v>6937</v>
      </c>
      <c r="F1728" s="69">
        <v>6374747289</v>
      </c>
      <c r="G1728" s="33">
        <v>6494</v>
      </c>
      <c r="H1728" s="69">
        <v>5967653005</v>
      </c>
      <c r="I1728" s="71"/>
    </row>
    <row r="1729" spans="1:9" x14ac:dyDescent="0.25">
      <c r="A1729" s="33" t="s">
        <v>5164</v>
      </c>
      <c r="B1729" s="33">
        <v>70204</v>
      </c>
      <c r="C1729" s="33">
        <f t="shared" si="26"/>
        <v>702</v>
      </c>
      <c r="D1729" s="33">
        <v>794</v>
      </c>
      <c r="E1729" s="33">
        <v>435</v>
      </c>
      <c r="F1729" s="69">
        <v>5478589421</v>
      </c>
      <c r="G1729" s="33">
        <v>389</v>
      </c>
      <c r="H1729" s="69">
        <v>4899244332</v>
      </c>
      <c r="I1729" s="71"/>
    </row>
    <row r="1730" spans="1:9" x14ac:dyDescent="0.25">
      <c r="A1730" s="33" t="s">
        <v>5164</v>
      </c>
      <c r="B1730" s="33">
        <v>70205</v>
      </c>
      <c r="C1730" s="33">
        <f t="shared" si="26"/>
        <v>702</v>
      </c>
      <c r="D1730" s="33">
        <v>944</v>
      </c>
      <c r="E1730" s="33">
        <v>560</v>
      </c>
      <c r="F1730" s="69">
        <v>593220339</v>
      </c>
      <c r="G1730" s="33">
        <v>535</v>
      </c>
      <c r="H1730" s="69">
        <v>5667372881</v>
      </c>
      <c r="I1730" s="71"/>
    </row>
    <row r="1731" spans="1:9" x14ac:dyDescent="0.25">
      <c r="A1731" s="33" t="s">
        <v>5164</v>
      </c>
      <c r="B1731" s="33">
        <v>70206</v>
      </c>
      <c r="C1731" s="33">
        <f t="shared" si="26"/>
        <v>702</v>
      </c>
      <c r="D1731" s="33">
        <v>612</v>
      </c>
      <c r="E1731" s="33">
        <v>383</v>
      </c>
      <c r="F1731" s="69">
        <v>6258169935</v>
      </c>
      <c r="G1731" s="33">
        <v>359</v>
      </c>
      <c r="H1731" s="69">
        <v>5866013072</v>
      </c>
      <c r="I1731" s="71"/>
    </row>
    <row r="1732" spans="1:9" x14ac:dyDescent="0.25">
      <c r="A1732" s="33" t="s">
        <v>5164</v>
      </c>
      <c r="B1732" s="33">
        <v>70207</v>
      </c>
      <c r="C1732" s="33">
        <f t="shared" si="26"/>
        <v>702</v>
      </c>
      <c r="D1732" s="33">
        <v>686</v>
      </c>
      <c r="E1732" s="33">
        <v>425</v>
      </c>
      <c r="F1732" s="69">
        <v>6195335277</v>
      </c>
      <c r="G1732" s="33">
        <v>389</v>
      </c>
      <c r="H1732" s="69">
        <v>5670553936</v>
      </c>
      <c r="I1732" s="71"/>
    </row>
    <row r="1733" spans="1:9" x14ac:dyDescent="0.25">
      <c r="A1733" s="33" t="s">
        <v>5164</v>
      </c>
      <c r="B1733" s="33">
        <v>70208</v>
      </c>
      <c r="C1733" s="33">
        <f t="shared" si="26"/>
        <v>702</v>
      </c>
      <c r="D1733" s="33">
        <v>4780</v>
      </c>
      <c r="E1733" s="33">
        <v>2792</v>
      </c>
      <c r="F1733" s="69">
        <v>5841004184</v>
      </c>
      <c r="G1733" s="33">
        <v>2664</v>
      </c>
      <c r="H1733" s="69">
        <v>5573221757</v>
      </c>
      <c r="I1733" s="71"/>
    </row>
    <row r="1734" spans="1:9" x14ac:dyDescent="0.25">
      <c r="A1734" s="33" t="s">
        <v>5164</v>
      </c>
      <c r="B1734" s="33">
        <v>70209</v>
      </c>
      <c r="C1734" s="33">
        <f t="shared" ref="C1734:C1797" si="27">ROUNDDOWN(B1734/100,0)</f>
        <v>702</v>
      </c>
      <c r="D1734" s="33">
        <v>3828</v>
      </c>
      <c r="E1734" s="33">
        <v>2593</v>
      </c>
      <c r="F1734" s="69">
        <v>6773772205</v>
      </c>
      <c r="G1734" s="33">
        <v>2431</v>
      </c>
      <c r="H1734" s="69">
        <v>6350574713</v>
      </c>
      <c r="I1734" s="71"/>
    </row>
    <row r="1735" spans="1:9" x14ac:dyDescent="0.25">
      <c r="A1735" s="33" t="s">
        <v>5164</v>
      </c>
      <c r="B1735" s="33">
        <v>70210</v>
      </c>
      <c r="C1735" s="33">
        <f t="shared" si="27"/>
        <v>702</v>
      </c>
      <c r="D1735" s="33">
        <v>610</v>
      </c>
      <c r="E1735" s="33">
        <v>391</v>
      </c>
      <c r="F1735" s="69">
        <v>6409836066</v>
      </c>
      <c r="G1735" s="33">
        <v>362</v>
      </c>
      <c r="H1735" s="69">
        <v>593442623</v>
      </c>
      <c r="I1735" s="71"/>
    </row>
    <row r="1736" spans="1:9" x14ac:dyDescent="0.25">
      <c r="A1736" s="33" t="s">
        <v>5164</v>
      </c>
      <c r="B1736" s="33">
        <v>70211</v>
      </c>
      <c r="C1736" s="33">
        <f t="shared" si="27"/>
        <v>702</v>
      </c>
      <c r="D1736" s="33">
        <v>1308</v>
      </c>
      <c r="E1736" s="33">
        <v>867</v>
      </c>
      <c r="F1736" s="69">
        <v>6628440367</v>
      </c>
      <c r="G1736" s="33">
        <v>802</v>
      </c>
      <c r="H1736" s="69">
        <v>6131498471</v>
      </c>
      <c r="I1736" s="71"/>
    </row>
    <row r="1737" spans="1:9" x14ac:dyDescent="0.25">
      <c r="A1737" s="33" t="s">
        <v>5164</v>
      </c>
      <c r="B1737" s="33">
        <v>70212</v>
      </c>
      <c r="C1737" s="33">
        <f t="shared" si="27"/>
        <v>702</v>
      </c>
      <c r="D1737" s="33">
        <v>2156</v>
      </c>
      <c r="E1737" s="33">
        <v>1425</v>
      </c>
      <c r="F1737" s="69">
        <v>6609461967</v>
      </c>
      <c r="G1737" s="33">
        <v>1322</v>
      </c>
      <c r="H1737" s="69">
        <v>6131725417</v>
      </c>
      <c r="I1737" s="71"/>
    </row>
    <row r="1738" spans="1:9" x14ac:dyDescent="0.25">
      <c r="A1738" s="33" t="s">
        <v>5164</v>
      </c>
      <c r="B1738" s="33">
        <v>70213</v>
      </c>
      <c r="C1738" s="33">
        <f t="shared" si="27"/>
        <v>702</v>
      </c>
      <c r="D1738" s="33">
        <v>1404</v>
      </c>
      <c r="E1738" s="33">
        <v>938</v>
      </c>
      <c r="F1738" s="69">
        <v>6680911681</v>
      </c>
      <c r="G1738" s="33">
        <v>893</v>
      </c>
      <c r="H1738" s="69">
        <v>636039886</v>
      </c>
      <c r="I1738" s="71"/>
    </row>
    <row r="1739" spans="1:9" x14ac:dyDescent="0.25">
      <c r="A1739" s="33" t="s">
        <v>5164</v>
      </c>
      <c r="B1739" s="33">
        <v>70214</v>
      </c>
      <c r="C1739" s="33">
        <f t="shared" si="27"/>
        <v>702</v>
      </c>
      <c r="D1739" s="33">
        <v>2335</v>
      </c>
      <c r="E1739" s="33">
        <v>1569</v>
      </c>
      <c r="F1739" s="69">
        <v>6719486081</v>
      </c>
      <c r="G1739" s="33">
        <v>1495</v>
      </c>
      <c r="H1739" s="69">
        <v>6402569593</v>
      </c>
      <c r="I1739" s="71"/>
    </row>
    <row r="1740" spans="1:9" x14ac:dyDescent="0.25">
      <c r="A1740" s="33" t="s">
        <v>5164</v>
      </c>
      <c r="B1740" s="33">
        <v>70215</v>
      </c>
      <c r="C1740" s="33">
        <f t="shared" si="27"/>
        <v>702</v>
      </c>
      <c r="D1740" s="33">
        <v>2450</v>
      </c>
      <c r="E1740" s="33">
        <v>1560</v>
      </c>
      <c r="F1740" s="69">
        <v>6367346939</v>
      </c>
      <c r="G1740" s="33">
        <v>1461</v>
      </c>
      <c r="H1740" s="69">
        <v>5963265306</v>
      </c>
      <c r="I1740" s="71"/>
    </row>
    <row r="1741" spans="1:9" x14ac:dyDescent="0.25">
      <c r="A1741" s="33" t="s">
        <v>5164</v>
      </c>
      <c r="B1741" s="33">
        <v>70216</v>
      </c>
      <c r="C1741" s="33">
        <f t="shared" si="27"/>
        <v>702</v>
      </c>
      <c r="D1741" s="33">
        <v>1877</v>
      </c>
      <c r="E1741" s="33">
        <v>1190</v>
      </c>
      <c r="F1741" s="69">
        <v>6339904102</v>
      </c>
      <c r="G1741" s="33">
        <v>1107</v>
      </c>
      <c r="H1741" s="69">
        <v>589770911</v>
      </c>
      <c r="I1741" s="71"/>
    </row>
    <row r="1742" spans="1:9" x14ac:dyDescent="0.25">
      <c r="A1742" s="33" t="s">
        <v>5164</v>
      </c>
      <c r="B1742" s="33">
        <v>70217</v>
      </c>
      <c r="C1742" s="33">
        <f t="shared" si="27"/>
        <v>702</v>
      </c>
      <c r="D1742" s="33">
        <v>1388</v>
      </c>
      <c r="E1742" s="33">
        <v>812</v>
      </c>
      <c r="F1742" s="69">
        <v>5850144092</v>
      </c>
      <c r="G1742" s="33">
        <v>761</v>
      </c>
      <c r="H1742" s="69">
        <v>5482708934</v>
      </c>
      <c r="I1742" s="71"/>
    </row>
    <row r="1743" spans="1:9" x14ac:dyDescent="0.25">
      <c r="A1743" s="33" t="s">
        <v>5164</v>
      </c>
      <c r="B1743" s="33">
        <v>70218</v>
      </c>
      <c r="C1743" s="33">
        <f t="shared" si="27"/>
        <v>702</v>
      </c>
      <c r="D1743" s="33">
        <v>1640</v>
      </c>
      <c r="E1743" s="33">
        <v>966</v>
      </c>
      <c r="F1743" s="69">
        <v>5890243902</v>
      </c>
      <c r="G1743" s="33">
        <v>901</v>
      </c>
      <c r="H1743" s="69">
        <v>5493902439</v>
      </c>
      <c r="I1743" s="71"/>
    </row>
    <row r="1744" spans="1:9" x14ac:dyDescent="0.25">
      <c r="A1744" s="33" t="s">
        <v>5164</v>
      </c>
      <c r="B1744" s="33">
        <v>70219</v>
      </c>
      <c r="C1744" s="33">
        <f t="shared" si="27"/>
        <v>702</v>
      </c>
      <c r="D1744" s="33">
        <v>2570</v>
      </c>
      <c r="E1744" s="33">
        <v>1580</v>
      </c>
      <c r="F1744" s="69">
        <v>6147859922</v>
      </c>
      <c r="G1744" s="33">
        <v>1480</v>
      </c>
      <c r="H1744" s="69">
        <v>5758754864</v>
      </c>
      <c r="I1744" s="71"/>
    </row>
    <row r="1745" spans="1:9" x14ac:dyDescent="0.25">
      <c r="A1745" s="33" t="s">
        <v>5164</v>
      </c>
      <c r="B1745" s="33">
        <v>70220</v>
      </c>
      <c r="C1745" s="33">
        <f t="shared" si="27"/>
        <v>702</v>
      </c>
      <c r="D1745" s="33">
        <v>2955</v>
      </c>
      <c r="E1745" s="33">
        <v>1952</v>
      </c>
      <c r="F1745" s="69">
        <v>6605752961</v>
      </c>
      <c r="G1745" s="33">
        <v>1841</v>
      </c>
      <c r="H1745" s="69">
        <v>6230118443</v>
      </c>
      <c r="I1745" s="71"/>
    </row>
    <row r="1746" spans="1:9" x14ac:dyDescent="0.25">
      <c r="A1746" s="33" t="s">
        <v>5164</v>
      </c>
      <c r="B1746" s="33">
        <v>70221</v>
      </c>
      <c r="C1746" s="33">
        <f t="shared" si="27"/>
        <v>702</v>
      </c>
      <c r="D1746" s="33">
        <v>1556</v>
      </c>
      <c r="E1746" s="33">
        <v>983</v>
      </c>
      <c r="F1746" s="69">
        <v>631748072</v>
      </c>
      <c r="G1746" s="33">
        <v>907</v>
      </c>
      <c r="H1746" s="69">
        <v>5829048843</v>
      </c>
      <c r="I1746" s="71"/>
    </row>
    <row r="1747" spans="1:9" x14ac:dyDescent="0.25">
      <c r="A1747" s="33" t="s">
        <v>5164</v>
      </c>
      <c r="B1747" s="33">
        <v>70222</v>
      </c>
      <c r="C1747" s="33">
        <f t="shared" si="27"/>
        <v>702</v>
      </c>
      <c r="D1747" s="33">
        <v>2777</v>
      </c>
      <c r="E1747" s="33">
        <v>1489</v>
      </c>
      <c r="F1747" s="69">
        <v>5361901332</v>
      </c>
      <c r="G1747" s="33">
        <v>1381</v>
      </c>
      <c r="H1747" s="69">
        <v>4972992438</v>
      </c>
      <c r="I1747" s="71"/>
    </row>
    <row r="1748" spans="1:9" x14ac:dyDescent="0.25">
      <c r="A1748" s="33" t="s">
        <v>5164</v>
      </c>
      <c r="B1748" s="33">
        <v>70223</v>
      </c>
      <c r="C1748" s="33">
        <f t="shared" si="27"/>
        <v>702</v>
      </c>
      <c r="D1748" s="33">
        <v>3379</v>
      </c>
      <c r="E1748" s="33">
        <v>1944</v>
      </c>
      <c r="F1748" s="69">
        <v>5753181415</v>
      </c>
      <c r="G1748" s="33">
        <v>1834</v>
      </c>
      <c r="H1748" s="69">
        <v>5427641314</v>
      </c>
      <c r="I1748" s="71"/>
    </row>
    <row r="1749" spans="1:9" x14ac:dyDescent="0.25">
      <c r="A1749" s="33" t="s">
        <v>5164</v>
      </c>
      <c r="B1749" s="33">
        <v>70224</v>
      </c>
      <c r="C1749" s="33">
        <f t="shared" si="27"/>
        <v>702</v>
      </c>
      <c r="D1749" s="33">
        <v>2081</v>
      </c>
      <c r="E1749" s="33">
        <v>1258</v>
      </c>
      <c r="F1749" s="69">
        <v>6045170591</v>
      </c>
      <c r="G1749" s="33">
        <v>1207</v>
      </c>
      <c r="H1749" s="69">
        <v>5800096108</v>
      </c>
      <c r="I1749" s="71"/>
    </row>
    <row r="1750" spans="1:9" x14ac:dyDescent="0.25">
      <c r="A1750" s="33" t="s">
        <v>5164</v>
      </c>
      <c r="B1750" s="33">
        <v>70301</v>
      </c>
      <c r="C1750" s="33">
        <f t="shared" si="27"/>
        <v>703</v>
      </c>
      <c r="D1750" s="33">
        <v>7319</v>
      </c>
      <c r="E1750" s="33">
        <v>5053</v>
      </c>
      <c r="F1750" s="69">
        <v>6903948627</v>
      </c>
      <c r="G1750" s="33">
        <v>4715</v>
      </c>
      <c r="H1750" s="69">
        <v>6442136904</v>
      </c>
      <c r="I1750" s="71"/>
    </row>
    <row r="1751" spans="1:9" x14ac:dyDescent="0.25">
      <c r="A1751" s="33" t="s">
        <v>5164</v>
      </c>
      <c r="B1751" s="33">
        <v>70302</v>
      </c>
      <c r="C1751" s="33">
        <f t="shared" si="27"/>
        <v>703</v>
      </c>
      <c r="D1751" s="33">
        <v>2761</v>
      </c>
      <c r="E1751" s="33">
        <v>1880</v>
      </c>
      <c r="F1751" s="69">
        <v>6809127128</v>
      </c>
      <c r="G1751" s="33">
        <v>1765</v>
      </c>
      <c r="H1751" s="69">
        <v>6392611373</v>
      </c>
      <c r="I1751" s="71"/>
    </row>
    <row r="1752" spans="1:9" x14ac:dyDescent="0.25">
      <c r="A1752" s="33" t="s">
        <v>5164</v>
      </c>
      <c r="B1752" s="33">
        <v>70303</v>
      </c>
      <c r="C1752" s="33">
        <f t="shared" si="27"/>
        <v>703</v>
      </c>
      <c r="D1752" s="33">
        <v>1832</v>
      </c>
      <c r="E1752" s="33">
        <v>1148</v>
      </c>
      <c r="F1752" s="69">
        <v>6266375546</v>
      </c>
      <c r="G1752" s="33">
        <v>1084</v>
      </c>
      <c r="H1752" s="69">
        <v>5917030568</v>
      </c>
      <c r="I1752" s="71"/>
    </row>
    <row r="1753" spans="1:9" x14ac:dyDescent="0.25">
      <c r="A1753" s="33" t="s">
        <v>5164</v>
      </c>
      <c r="B1753" s="33">
        <v>70304</v>
      </c>
      <c r="C1753" s="33">
        <f t="shared" si="27"/>
        <v>703</v>
      </c>
      <c r="D1753" s="33">
        <v>6111</v>
      </c>
      <c r="E1753" s="33">
        <v>4198</v>
      </c>
      <c r="F1753" s="69">
        <v>6869579447</v>
      </c>
      <c r="G1753" s="33">
        <v>3946</v>
      </c>
      <c r="H1753" s="69">
        <v>6457208313</v>
      </c>
      <c r="I1753" s="71"/>
    </row>
    <row r="1754" spans="1:9" x14ac:dyDescent="0.25">
      <c r="A1754" s="33" t="s">
        <v>5164</v>
      </c>
      <c r="B1754" s="33">
        <v>70305</v>
      </c>
      <c r="C1754" s="33">
        <f t="shared" si="27"/>
        <v>703</v>
      </c>
      <c r="D1754" s="33">
        <v>1297</v>
      </c>
      <c r="E1754" s="33">
        <v>875</v>
      </c>
      <c r="F1754" s="69">
        <v>6746337702</v>
      </c>
      <c r="G1754" s="33">
        <v>824</v>
      </c>
      <c r="H1754" s="69">
        <v>6353122591</v>
      </c>
      <c r="I1754" s="71"/>
    </row>
    <row r="1755" spans="1:9" x14ac:dyDescent="0.25">
      <c r="A1755" s="33" t="s">
        <v>5164</v>
      </c>
      <c r="B1755" s="33">
        <v>70306</v>
      </c>
      <c r="C1755" s="33">
        <f t="shared" si="27"/>
        <v>703</v>
      </c>
      <c r="D1755" s="33">
        <v>1496</v>
      </c>
      <c r="E1755" s="33">
        <v>994</v>
      </c>
      <c r="F1755" s="69">
        <v>6644385027</v>
      </c>
      <c r="G1755" s="33">
        <v>948</v>
      </c>
      <c r="H1755" s="69">
        <v>6336898396</v>
      </c>
      <c r="I1755" s="71"/>
    </row>
    <row r="1756" spans="1:9" x14ac:dyDescent="0.25">
      <c r="A1756" s="33" t="s">
        <v>5164</v>
      </c>
      <c r="B1756" s="33">
        <v>70307</v>
      </c>
      <c r="C1756" s="33">
        <f t="shared" si="27"/>
        <v>703</v>
      </c>
      <c r="D1756" s="33">
        <v>1146</v>
      </c>
      <c r="E1756" s="33">
        <v>771</v>
      </c>
      <c r="F1756" s="69">
        <v>6727748691</v>
      </c>
      <c r="G1756" s="33">
        <v>705</v>
      </c>
      <c r="H1756" s="69">
        <v>6151832461</v>
      </c>
      <c r="I1756" s="71"/>
    </row>
    <row r="1757" spans="1:9" x14ac:dyDescent="0.25">
      <c r="A1757" s="33" t="s">
        <v>5164</v>
      </c>
      <c r="B1757" s="33">
        <v>70308</v>
      </c>
      <c r="C1757" s="33">
        <f t="shared" si="27"/>
        <v>703</v>
      </c>
      <c r="D1757" s="33">
        <v>1309</v>
      </c>
      <c r="E1757" s="33">
        <v>844</v>
      </c>
      <c r="F1757" s="69">
        <v>6447669977</v>
      </c>
      <c r="G1757" s="33">
        <v>790</v>
      </c>
      <c r="H1757" s="69">
        <v>6035141329</v>
      </c>
      <c r="I1757" s="71"/>
    </row>
    <row r="1758" spans="1:9" x14ac:dyDescent="0.25">
      <c r="A1758" s="33" t="s">
        <v>5164</v>
      </c>
      <c r="B1758" s="33">
        <v>70309</v>
      </c>
      <c r="C1758" s="33">
        <f t="shared" si="27"/>
        <v>703</v>
      </c>
      <c r="D1758" s="33">
        <v>2148</v>
      </c>
      <c r="E1758" s="33">
        <v>1434</v>
      </c>
      <c r="F1758" s="69">
        <v>6675977654</v>
      </c>
      <c r="G1758" s="33">
        <v>1368</v>
      </c>
      <c r="H1758" s="69">
        <v>6368715084</v>
      </c>
      <c r="I1758" s="71"/>
    </row>
    <row r="1759" spans="1:9" x14ac:dyDescent="0.25">
      <c r="A1759" s="33" t="s">
        <v>5164</v>
      </c>
      <c r="B1759" s="33">
        <v>70310</v>
      </c>
      <c r="C1759" s="33">
        <f t="shared" si="27"/>
        <v>703</v>
      </c>
      <c r="D1759" s="33">
        <v>4495</v>
      </c>
      <c r="E1759" s="33">
        <v>2973</v>
      </c>
      <c r="F1759" s="69">
        <v>6614015573</v>
      </c>
      <c r="G1759" s="33">
        <v>2744</v>
      </c>
      <c r="H1759" s="69">
        <v>6104560623</v>
      </c>
      <c r="I1759" s="71"/>
    </row>
    <row r="1760" spans="1:9" x14ac:dyDescent="0.25">
      <c r="A1760" s="33" t="s">
        <v>5164</v>
      </c>
      <c r="B1760" s="33">
        <v>70311</v>
      </c>
      <c r="C1760" s="33">
        <f t="shared" si="27"/>
        <v>703</v>
      </c>
      <c r="D1760" s="33">
        <v>826</v>
      </c>
      <c r="E1760" s="33">
        <v>575</v>
      </c>
      <c r="F1760" s="69">
        <v>696125908</v>
      </c>
      <c r="G1760" s="33">
        <v>542</v>
      </c>
      <c r="H1760" s="69">
        <v>6561743341</v>
      </c>
      <c r="I1760" s="71"/>
    </row>
    <row r="1761" spans="1:9" x14ac:dyDescent="0.25">
      <c r="A1761" s="33" t="s">
        <v>5164</v>
      </c>
      <c r="B1761" s="33">
        <v>70312</v>
      </c>
      <c r="C1761" s="33">
        <f t="shared" si="27"/>
        <v>703</v>
      </c>
      <c r="D1761" s="33">
        <v>4138</v>
      </c>
      <c r="E1761" s="33">
        <v>2901</v>
      </c>
      <c r="F1761" s="69">
        <v>7010633156</v>
      </c>
      <c r="G1761" s="33">
        <v>2682</v>
      </c>
      <c r="H1761" s="69">
        <v>6481391977</v>
      </c>
      <c r="I1761" s="71"/>
    </row>
    <row r="1762" spans="1:9" x14ac:dyDescent="0.25">
      <c r="A1762" s="33" t="s">
        <v>5164</v>
      </c>
      <c r="B1762" s="33">
        <v>70313</v>
      </c>
      <c r="C1762" s="33">
        <f t="shared" si="27"/>
        <v>703</v>
      </c>
      <c r="D1762" s="33">
        <v>1332</v>
      </c>
      <c r="E1762" s="33">
        <v>805</v>
      </c>
      <c r="F1762" s="69">
        <v>6043543544</v>
      </c>
      <c r="G1762" s="33">
        <v>764</v>
      </c>
      <c r="H1762" s="69">
        <v>5735735736</v>
      </c>
      <c r="I1762" s="71"/>
    </row>
    <row r="1763" spans="1:9" x14ac:dyDescent="0.25">
      <c r="A1763" s="33" t="s">
        <v>5164</v>
      </c>
      <c r="B1763" s="33">
        <v>70314</v>
      </c>
      <c r="C1763" s="33">
        <f t="shared" si="27"/>
        <v>703</v>
      </c>
      <c r="D1763" s="33">
        <v>619</v>
      </c>
      <c r="E1763" s="33">
        <v>409</v>
      </c>
      <c r="F1763" s="69">
        <v>6607431341</v>
      </c>
      <c r="G1763" s="33">
        <v>382</v>
      </c>
      <c r="H1763" s="69">
        <v>6171243942</v>
      </c>
      <c r="I1763" s="71"/>
    </row>
    <row r="1764" spans="1:9" x14ac:dyDescent="0.25">
      <c r="A1764" s="33" t="s">
        <v>5164</v>
      </c>
      <c r="B1764" s="33">
        <v>70315</v>
      </c>
      <c r="C1764" s="33">
        <f t="shared" si="27"/>
        <v>703</v>
      </c>
      <c r="D1764" s="33">
        <v>1410</v>
      </c>
      <c r="E1764" s="33">
        <v>978</v>
      </c>
      <c r="F1764" s="69">
        <v>6936170213</v>
      </c>
      <c r="G1764" s="33">
        <v>912</v>
      </c>
      <c r="H1764" s="69">
        <v>6468085106</v>
      </c>
      <c r="I1764" s="71"/>
    </row>
    <row r="1765" spans="1:9" x14ac:dyDescent="0.25">
      <c r="A1765" s="33" t="s">
        <v>5164</v>
      </c>
      <c r="B1765" s="33">
        <v>70317</v>
      </c>
      <c r="C1765" s="33">
        <f t="shared" si="27"/>
        <v>703</v>
      </c>
      <c r="D1765" s="33">
        <v>436</v>
      </c>
      <c r="E1765" s="33">
        <v>252</v>
      </c>
      <c r="F1765" s="69">
        <v>5779816514</v>
      </c>
      <c r="G1765" s="33">
        <v>218</v>
      </c>
      <c r="H1765" s="33">
        <v>50</v>
      </c>
      <c r="I1765" s="71"/>
    </row>
    <row r="1766" spans="1:9" x14ac:dyDescent="0.25">
      <c r="A1766" s="33" t="s">
        <v>5164</v>
      </c>
      <c r="B1766" s="33">
        <v>70318</v>
      </c>
      <c r="C1766" s="33">
        <f t="shared" si="27"/>
        <v>703</v>
      </c>
      <c r="D1766" s="33">
        <v>1469</v>
      </c>
      <c r="E1766" s="33">
        <v>1032</v>
      </c>
      <c r="F1766" s="69">
        <v>7025187202</v>
      </c>
      <c r="G1766" s="33">
        <v>958</v>
      </c>
      <c r="H1766" s="69">
        <v>6521443159</v>
      </c>
      <c r="I1766" s="71"/>
    </row>
    <row r="1767" spans="1:9" x14ac:dyDescent="0.25">
      <c r="A1767" s="33" t="s">
        <v>5164</v>
      </c>
      <c r="B1767" s="33">
        <v>70319</v>
      </c>
      <c r="C1767" s="33">
        <f t="shared" si="27"/>
        <v>703</v>
      </c>
      <c r="D1767" s="33">
        <v>3990</v>
      </c>
      <c r="E1767" s="33">
        <v>2688</v>
      </c>
      <c r="F1767" s="69">
        <v>6736842105</v>
      </c>
      <c r="G1767" s="33">
        <v>2535</v>
      </c>
      <c r="H1767" s="69">
        <v>6353383459</v>
      </c>
      <c r="I1767" s="71"/>
    </row>
    <row r="1768" spans="1:9" x14ac:dyDescent="0.25">
      <c r="A1768" s="33" t="s">
        <v>5164</v>
      </c>
      <c r="B1768" s="33">
        <v>70320</v>
      </c>
      <c r="C1768" s="33">
        <f t="shared" si="27"/>
        <v>703</v>
      </c>
      <c r="D1768" s="33">
        <v>3014</v>
      </c>
      <c r="E1768" s="33">
        <v>2022</v>
      </c>
      <c r="F1768" s="69">
        <v>6708692767</v>
      </c>
      <c r="G1768" s="33">
        <v>1936</v>
      </c>
      <c r="H1768" s="69">
        <v>6423357664</v>
      </c>
      <c r="I1768" s="71"/>
    </row>
    <row r="1769" spans="1:9" x14ac:dyDescent="0.25">
      <c r="A1769" s="33" t="s">
        <v>5164</v>
      </c>
      <c r="B1769" s="33">
        <v>70322</v>
      </c>
      <c r="C1769" s="33">
        <f t="shared" si="27"/>
        <v>703</v>
      </c>
      <c r="D1769" s="33">
        <v>1667</v>
      </c>
      <c r="E1769" s="33">
        <v>1127</v>
      </c>
      <c r="F1769" s="69">
        <v>676064787</v>
      </c>
      <c r="G1769" s="33">
        <v>1076</v>
      </c>
      <c r="H1769" s="69">
        <v>6454709058</v>
      </c>
      <c r="I1769" s="71"/>
    </row>
    <row r="1770" spans="1:9" x14ac:dyDescent="0.25">
      <c r="A1770" s="33" t="s">
        <v>5164</v>
      </c>
      <c r="B1770" s="33">
        <v>70323</v>
      </c>
      <c r="C1770" s="33">
        <f t="shared" si="27"/>
        <v>703</v>
      </c>
      <c r="D1770" s="33">
        <v>834</v>
      </c>
      <c r="E1770" s="33">
        <v>482</v>
      </c>
      <c r="F1770" s="69">
        <v>5779376499</v>
      </c>
      <c r="G1770" s="33">
        <v>458</v>
      </c>
      <c r="H1770" s="69">
        <v>5491606715</v>
      </c>
      <c r="I1770" s="71"/>
    </row>
    <row r="1771" spans="1:9" x14ac:dyDescent="0.25">
      <c r="A1771" s="33" t="s">
        <v>5164</v>
      </c>
      <c r="B1771" s="33">
        <v>70325</v>
      </c>
      <c r="C1771" s="33">
        <f t="shared" si="27"/>
        <v>703</v>
      </c>
      <c r="D1771" s="33">
        <v>1111</v>
      </c>
      <c r="E1771" s="33">
        <v>773</v>
      </c>
      <c r="F1771" s="69">
        <v>695769577</v>
      </c>
      <c r="G1771" s="33">
        <v>726</v>
      </c>
      <c r="H1771" s="69">
        <v>6534653465</v>
      </c>
      <c r="I1771" s="71"/>
    </row>
    <row r="1772" spans="1:9" x14ac:dyDescent="0.25">
      <c r="A1772" s="33" t="s">
        <v>5164</v>
      </c>
      <c r="B1772" s="33">
        <v>70326</v>
      </c>
      <c r="C1772" s="33">
        <f t="shared" si="27"/>
        <v>703</v>
      </c>
      <c r="D1772" s="33">
        <v>2419</v>
      </c>
      <c r="E1772" s="33">
        <v>1530</v>
      </c>
      <c r="F1772" s="69">
        <v>6324927656</v>
      </c>
      <c r="G1772" s="33">
        <v>1452</v>
      </c>
      <c r="H1772" s="69">
        <v>6002480364</v>
      </c>
      <c r="I1772" s="71"/>
    </row>
    <row r="1773" spans="1:9" x14ac:dyDescent="0.25">
      <c r="A1773" s="33" t="s">
        <v>5164</v>
      </c>
      <c r="B1773" s="33">
        <v>70327</v>
      </c>
      <c r="C1773" s="33">
        <f t="shared" si="27"/>
        <v>703</v>
      </c>
      <c r="D1773" s="33">
        <v>918</v>
      </c>
      <c r="E1773" s="33">
        <v>630</v>
      </c>
      <c r="F1773" s="69">
        <v>6862745098</v>
      </c>
      <c r="G1773" s="33">
        <v>588</v>
      </c>
      <c r="H1773" s="69">
        <v>6405228758</v>
      </c>
      <c r="I1773" s="71"/>
    </row>
    <row r="1774" spans="1:9" x14ac:dyDescent="0.25">
      <c r="A1774" s="33" t="s">
        <v>5164</v>
      </c>
      <c r="B1774" s="33">
        <v>70328</v>
      </c>
      <c r="C1774" s="33">
        <f t="shared" si="27"/>
        <v>703</v>
      </c>
      <c r="D1774" s="33">
        <v>1940</v>
      </c>
      <c r="E1774" s="33">
        <v>1238</v>
      </c>
      <c r="F1774" s="69">
        <v>6381443299</v>
      </c>
      <c r="G1774" s="33">
        <v>1169</v>
      </c>
      <c r="H1774" s="69">
        <v>6025773196</v>
      </c>
      <c r="I1774" s="71"/>
    </row>
    <row r="1775" spans="1:9" x14ac:dyDescent="0.25">
      <c r="A1775" s="33" t="s">
        <v>5164</v>
      </c>
      <c r="B1775" s="33">
        <v>70329</v>
      </c>
      <c r="C1775" s="33">
        <f t="shared" si="27"/>
        <v>703</v>
      </c>
      <c r="D1775" s="33">
        <v>4549</v>
      </c>
      <c r="E1775" s="33">
        <v>3127</v>
      </c>
      <c r="F1775" s="69">
        <v>687403825</v>
      </c>
      <c r="G1775" s="33">
        <v>2928</v>
      </c>
      <c r="H1775" s="69">
        <v>6436579468</v>
      </c>
      <c r="I1775" s="71"/>
    </row>
    <row r="1776" spans="1:9" x14ac:dyDescent="0.25">
      <c r="A1776" s="33" t="s">
        <v>5164</v>
      </c>
      <c r="B1776" s="33">
        <v>70330</v>
      </c>
      <c r="C1776" s="33">
        <f t="shared" si="27"/>
        <v>703</v>
      </c>
      <c r="D1776" s="33">
        <v>1453</v>
      </c>
      <c r="E1776" s="33">
        <v>954</v>
      </c>
      <c r="F1776" s="69">
        <v>6565726084</v>
      </c>
      <c r="G1776" s="33">
        <v>881</v>
      </c>
      <c r="H1776" s="69">
        <v>6063317275</v>
      </c>
      <c r="I1776" s="71"/>
    </row>
    <row r="1777" spans="1:9" x14ac:dyDescent="0.25">
      <c r="A1777" s="33" t="s">
        <v>5164</v>
      </c>
      <c r="B1777" s="33">
        <v>70331</v>
      </c>
      <c r="C1777" s="33">
        <f t="shared" si="27"/>
        <v>703</v>
      </c>
      <c r="D1777" s="33">
        <v>2230</v>
      </c>
      <c r="E1777" s="33">
        <v>1512</v>
      </c>
      <c r="F1777" s="69">
        <v>6780269058</v>
      </c>
      <c r="G1777" s="33">
        <v>1434</v>
      </c>
      <c r="H1777" s="69">
        <v>6430493274</v>
      </c>
      <c r="I1777" s="71"/>
    </row>
    <row r="1778" spans="1:9" x14ac:dyDescent="0.25">
      <c r="A1778" s="33" t="s">
        <v>5164</v>
      </c>
      <c r="B1778" s="33">
        <v>70332</v>
      </c>
      <c r="C1778" s="33">
        <f t="shared" si="27"/>
        <v>703</v>
      </c>
      <c r="D1778" s="33">
        <v>2087</v>
      </c>
      <c r="E1778" s="33">
        <v>1492</v>
      </c>
      <c r="F1778" s="69">
        <v>7149017729</v>
      </c>
      <c r="G1778" s="33">
        <v>1425</v>
      </c>
      <c r="H1778" s="69">
        <v>682798275</v>
      </c>
      <c r="I1778" s="71"/>
    </row>
    <row r="1779" spans="1:9" x14ac:dyDescent="0.25">
      <c r="A1779" s="33" t="s">
        <v>5164</v>
      </c>
      <c r="B1779" s="33">
        <v>70333</v>
      </c>
      <c r="C1779" s="33">
        <f t="shared" si="27"/>
        <v>703</v>
      </c>
      <c r="D1779" s="33">
        <v>2050</v>
      </c>
      <c r="E1779" s="33">
        <v>1271</v>
      </c>
      <c r="F1779" s="33">
        <v>62</v>
      </c>
      <c r="G1779" s="33">
        <v>1160</v>
      </c>
      <c r="H1779" s="69">
        <v>5658536585</v>
      </c>
      <c r="I1779" s="71"/>
    </row>
    <row r="1780" spans="1:9" x14ac:dyDescent="0.25">
      <c r="A1780" s="33" t="s">
        <v>5164</v>
      </c>
      <c r="B1780" s="33">
        <v>70334</v>
      </c>
      <c r="C1780" s="33">
        <f t="shared" si="27"/>
        <v>703</v>
      </c>
      <c r="D1780" s="33">
        <v>4817</v>
      </c>
      <c r="E1780" s="33">
        <v>3221</v>
      </c>
      <c r="F1780" s="69">
        <v>6686734482</v>
      </c>
      <c r="G1780" s="33">
        <v>3023</v>
      </c>
      <c r="H1780" s="69">
        <v>6275690264</v>
      </c>
      <c r="I1780" s="71"/>
    </row>
    <row r="1781" spans="1:9" x14ac:dyDescent="0.25">
      <c r="A1781" s="33" t="s">
        <v>5164</v>
      </c>
      <c r="B1781" s="33">
        <v>70335</v>
      </c>
      <c r="C1781" s="33">
        <f t="shared" si="27"/>
        <v>703</v>
      </c>
      <c r="D1781" s="33">
        <v>1902</v>
      </c>
      <c r="E1781" s="33">
        <v>1170</v>
      </c>
      <c r="F1781" s="69">
        <v>6151419558</v>
      </c>
      <c r="G1781" s="33">
        <v>1101</v>
      </c>
      <c r="H1781" s="69">
        <v>5788643533</v>
      </c>
      <c r="I1781" s="71"/>
    </row>
    <row r="1782" spans="1:9" x14ac:dyDescent="0.25">
      <c r="A1782" s="33" t="s">
        <v>5164</v>
      </c>
      <c r="B1782" s="33">
        <v>70336</v>
      </c>
      <c r="C1782" s="33">
        <f t="shared" si="27"/>
        <v>703</v>
      </c>
      <c r="D1782" s="33">
        <v>378</v>
      </c>
      <c r="E1782" s="33">
        <v>226</v>
      </c>
      <c r="F1782" s="69">
        <v>5978835979</v>
      </c>
      <c r="G1782" s="33">
        <v>212</v>
      </c>
      <c r="H1782" s="69">
        <v>5608465608</v>
      </c>
      <c r="I1782" s="71"/>
    </row>
    <row r="1783" spans="1:9" x14ac:dyDescent="0.25">
      <c r="A1783" s="33" t="s">
        <v>5164</v>
      </c>
      <c r="B1783" s="33">
        <v>70337</v>
      </c>
      <c r="C1783" s="33">
        <f t="shared" si="27"/>
        <v>703</v>
      </c>
      <c r="D1783" s="33">
        <v>3082</v>
      </c>
      <c r="E1783" s="33">
        <v>2134</v>
      </c>
      <c r="F1783" s="69">
        <v>6924075276</v>
      </c>
      <c r="G1783" s="33">
        <v>1991</v>
      </c>
      <c r="H1783" s="69">
        <v>646009085</v>
      </c>
      <c r="I1783" s="71"/>
    </row>
    <row r="1784" spans="1:9" x14ac:dyDescent="0.25">
      <c r="A1784" s="33" t="s">
        <v>5164</v>
      </c>
      <c r="B1784" s="33">
        <v>70338</v>
      </c>
      <c r="C1784" s="33">
        <f t="shared" si="27"/>
        <v>703</v>
      </c>
      <c r="D1784" s="33">
        <v>1089</v>
      </c>
      <c r="E1784" s="33">
        <v>777</v>
      </c>
      <c r="F1784" s="69">
        <v>7134986226</v>
      </c>
      <c r="G1784" s="33">
        <v>736</v>
      </c>
      <c r="H1784" s="69">
        <v>6758494031</v>
      </c>
      <c r="I1784" s="71"/>
    </row>
    <row r="1785" spans="1:9" x14ac:dyDescent="0.25">
      <c r="A1785" s="33" t="s">
        <v>5164</v>
      </c>
      <c r="B1785" s="33">
        <v>70339</v>
      </c>
      <c r="C1785" s="33">
        <f t="shared" si="27"/>
        <v>703</v>
      </c>
      <c r="D1785" s="33">
        <v>1064</v>
      </c>
      <c r="E1785" s="33">
        <v>686</v>
      </c>
      <c r="F1785" s="69">
        <v>6447368421</v>
      </c>
      <c r="G1785" s="33">
        <v>640</v>
      </c>
      <c r="H1785" s="69">
        <v>6015037594</v>
      </c>
      <c r="I1785" s="71"/>
    </row>
    <row r="1786" spans="1:9" x14ac:dyDescent="0.25">
      <c r="A1786" s="33" t="s">
        <v>5164</v>
      </c>
      <c r="B1786" s="33">
        <v>70340</v>
      </c>
      <c r="C1786" s="33">
        <f t="shared" si="27"/>
        <v>703</v>
      </c>
      <c r="D1786" s="33">
        <v>1185</v>
      </c>
      <c r="E1786" s="33">
        <v>761</v>
      </c>
      <c r="F1786" s="69">
        <v>6421940928</v>
      </c>
      <c r="G1786" s="33">
        <v>724</v>
      </c>
      <c r="H1786" s="69">
        <v>6109704641</v>
      </c>
      <c r="I1786" s="71"/>
    </row>
    <row r="1787" spans="1:9" x14ac:dyDescent="0.25">
      <c r="A1787" s="33" t="s">
        <v>5164</v>
      </c>
      <c r="B1787" s="33">
        <v>70341</v>
      </c>
      <c r="C1787" s="33">
        <f t="shared" si="27"/>
        <v>703</v>
      </c>
      <c r="D1787" s="33">
        <v>1224</v>
      </c>
      <c r="E1787" s="33">
        <v>804</v>
      </c>
      <c r="F1787" s="69">
        <v>6568627451</v>
      </c>
      <c r="G1787" s="33">
        <v>746</v>
      </c>
      <c r="H1787" s="69">
        <v>6094771242</v>
      </c>
      <c r="I1787" s="71"/>
    </row>
    <row r="1788" spans="1:9" x14ac:dyDescent="0.25">
      <c r="A1788" s="33" t="s">
        <v>5164</v>
      </c>
      <c r="B1788" s="33">
        <v>70342</v>
      </c>
      <c r="C1788" s="33">
        <f t="shared" si="27"/>
        <v>703</v>
      </c>
      <c r="D1788" s="33">
        <v>1282</v>
      </c>
      <c r="E1788" s="33">
        <v>770</v>
      </c>
      <c r="F1788" s="69">
        <v>600624025</v>
      </c>
      <c r="G1788" s="33">
        <v>741</v>
      </c>
      <c r="H1788" s="69">
        <v>5780031201</v>
      </c>
      <c r="I1788" s="71"/>
    </row>
    <row r="1789" spans="1:9" x14ac:dyDescent="0.25">
      <c r="A1789" s="33" t="s">
        <v>5164</v>
      </c>
      <c r="B1789" s="33">
        <v>70343</v>
      </c>
      <c r="C1789" s="33">
        <f t="shared" si="27"/>
        <v>703</v>
      </c>
      <c r="D1789" s="33">
        <v>1090</v>
      </c>
      <c r="E1789" s="33">
        <v>693</v>
      </c>
      <c r="F1789" s="69">
        <v>6357798165</v>
      </c>
      <c r="G1789" s="33">
        <v>639</v>
      </c>
      <c r="H1789" s="69">
        <v>5862385321</v>
      </c>
      <c r="I1789" s="71"/>
    </row>
    <row r="1790" spans="1:9" x14ac:dyDescent="0.25">
      <c r="A1790" s="33" t="s">
        <v>5164</v>
      </c>
      <c r="B1790" s="33">
        <v>70344</v>
      </c>
      <c r="C1790" s="33">
        <f t="shared" si="27"/>
        <v>703</v>
      </c>
      <c r="D1790" s="33">
        <v>1426</v>
      </c>
      <c r="E1790" s="33">
        <v>938</v>
      </c>
      <c r="F1790" s="69">
        <v>6577840112</v>
      </c>
      <c r="G1790" s="33">
        <v>880</v>
      </c>
      <c r="H1790" s="69">
        <v>6171107994</v>
      </c>
      <c r="I1790" s="71"/>
    </row>
    <row r="1791" spans="1:9" x14ac:dyDescent="0.25">
      <c r="A1791" s="33" t="s">
        <v>5164</v>
      </c>
      <c r="B1791" s="33">
        <v>70345</v>
      </c>
      <c r="C1791" s="33">
        <f t="shared" si="27"/>
        <v>703</v>
      </c>
      <c r="D1791" s="33">
        <v>1951</v>
      </c>
      <c r="E1791" s="33">
        <v>1206</v>
      </c>
      <c r="F1791" s="69">
        <v>6181445413</v>
      </c>
      <c r="G1791" s="33">
        <v>1122</v>
      </c>
      <c r="H1791" s="69">
        <v>5750896976</v>
      </c>
      <c r="I1791" s="71"/>
    </row>
    <row r="1792" spans="1:9" x14ac:dyDescent="0.25">
      <c r="A1792" s="33" t="s">
        <v>5164</v>
      </c>
      <c r="B1792" s="33">
        <v>70346</v>
      </c>
      <c r="C1792" s="33">
        <f t="shared" si="27"/>
        <v>703</v>
      </c>
      <c r="D1792" s="33">
        <v>9311</v>
      </c>
      <c r="E1792" s="33">
        <v>6415</v>
      </c>
      <c r="F1792" s="69">
        <v>6889700354</v>
      </c>
      <c r="G1792" s="33">
        <v>6050</v>
      </c>
      <c r="H1792" s="69">
        <v>6497690903</v>
      </c>
      <c r="I1792" s="71"/>
    </row>
    <row r="1793" spans="1:9" x14ac:dyDescent="0.25">
      <c r="A1793" s="33" t="s">
        <v>5164</v>
      </c>
      <c r="B1793" s="33">
        <v>70347</v>
      </c>
      <c r="C1793" s="33">
        <f t="shared" si="27"/>
        <v>703</v>
      </c>
      <c r="D1793" s="33">
        <v>179</v>
      </c>
      <c r="E1793" s="33">
        <v>128</v>
      </c>
      <c r="F1793" s="69">
        <v>7150837989</v>
      </c>
      <c r="G1793" s="33">
        <v>124</v>
      </c>
      <c r="H1793" s="69">
        <v>6927374302</v>
      </c>
      <c r="I1793" s="71"/>
    </row>
    <row r="1794" spans="1:9" x14ac:dyDescent="0.25">
      <c r="A1794" s="33" t="s">
        <v>5164</v>
      </c>
      <c r="B1794" s="33">
        <v>70348</v>
      </c>
      <c r="C1794" s="33">
        <f t="shared" si="27"/>
        <v>703</v>
      </c>
      <c r="D1794" s="33">
        <v>1355</v>
      </c>
      <c r="E1794" s="33">
        <v>877</v>
      </c>
      <c r="F1794" s="69">
        <v>6472324723</v>
      </c>
      <c r="G1794" s="33">
        <v>827</v>
      </c>
      <c r="H1794" s="69">
        <v>6103321033</v>
      </c>
      <c r="I1794" s="71"/>
    </row>
    <row r="1795" spans="1:9" x14ac:dyDescent="0.25">
      <c r="A1795" s="33" t="s">
        <v>5164</v>
      </c>
      <c r="B1795" s="33">
        <v>70349</v>
      </c>
      <c r="C1795" s="33">
        <f t="shared" si="27"/>
        <v>703</v>
      </c>
      <c r="D1795" s="33">
        <v>885</v>
      </c>
      <c r="E1795" s="33">
        <v>580</v>
      </c>
      <c r="F1795" s="69">
        <v>6553672316</v>
      </c>
      <c r="G1795" s="33">
        <v>513</v>
      </c>
      <c r="H1795" s="69">
        <v>5796610169</v>
      </c>
      <c r="I1795" s="71"/>
    </row>
    <row r="1796" spans="1:9" x14ac:dyDescent="0.25">
      <c r="A1796" s="33" t="s">
        <v>5164</v>
      </c>
      <c r="B1796" s="33">
        <v>70350</v>
      </c>
      <c r="C1796" s="33">
        <f t="shared" si="27"/>
        <v>703</v>
      </c>
      <c r="D1796" s="33">
        <v>1097</v>
      </c>
      <c r="E1796" s="33">
        <v>690</v>
      </c>
      <c r="F1796" s="69">
        <v>6289881495</v>
      </c>
      <c r="G1796" s="33">
        <v>638</v>
      </c>
      <c r="H1796" s="69">
        <v>581586144</v>
      </c>
      <c r="I1796" s="71"/>
    </row>
    <row r="1797" spans="1:9" x14ac:dyDescent="0.25">
      <c r="A1797" s="33" t="s">
        <v>5164</v>
      </c>
      <c r="B1797" s="33">
        <v>70351</v>
      </c>
      <c r="C1797" s="33">
        <f t="shared" si="27"/>
        <v>703</v>
      </c>
      <c r="D1797" s="33">
        <v>3519</v>
      </c>
      <c r="E1797" s="33">
        <v>2305</v>
      </c>
      <c r="F1797" s="69">
        <v>6550156294</v>
      </c>
      <c r="G1797" s="33">
        <v>2216</v>
      </c>
      <c r="H1797" s="69">
        <v>6297243535</v>
      </c>
      <c r="I1797" s="71"/>
    </row>
    <row r="1798" spans="1:9" x14ac:dyDescent="0.25">
      <c r="A1798" s="33" t="s">
        <v>5164</v>
      </c>
      <c r="B1798" s="33">
        <v>70352</v>
      </c>
      <c r="C1798" s="33">
        <f t="shared" ref="C1798:C1861" si="28">ROUNDDOWN(B1798/100,0)</f>
        <v>703</v>
      </c>
      <c r="D1798" s="33">
        <v>1339</v>
      </c>
      <c r="E1798" s="33">
        <v>948</v>
      </c>
      <c r="F1798" s="69">
        <v>7079910381</v>
      </c>
      <c r="G1798" s="33">
        <v>905</v>
      </c>
      <c r="H1798" s="69">
        <v>6758775205</v>
      </c>
      <c r="I1798" s="71"/>
    </row>
    <row r="1799" spans="1:9" x14ac:dyDescent="0.25">
      <c r="A1799" s="33" t="s">
        <v>5164</v>
      </c>
      <c r="B1799" s="33">
        <v>70353</v>
      </c>
      <c r="C1799" s="33">
        <f t="shared" si="28"/>
        <v>703</v>
      </c>
      <c r="D1799" s="33">
        <v>2250</v>
      </c>
      <c r="E1799" s="33">
        <v>1623</v>
      </c>
      <c r="F1799" s="69">
        <v>7213333333</v>
      </c>
      <c r="G1799" s="33">
        <v>1526</v>
      </c>
      <c r="H1799" s="69">
        <v>6782222222</v>
      </c>
      <c r="I1799" s="71"/>
    </row>
    <row r="1800" spans="1:9" x14ac:dyDescent="0.25">
      <c r="A1800" s="33" t="s">
        <v>5164</v>
      </c>
      <c r="B1800" s="33">
        <v>70354</v>
      </c>
      <c r="C1800" s="33">
        <f t="shared" si="28"/>
        <v>703</v>
      </c>
      <c r="D1800" s="33">
        <v>14243</v>
      </c>
      <c r="E1800" s="33">
        <v>9260</v>
      </c>
      <c r="F1800" s="69">
        <v>6501439304</v>
      </c>
      <c r="G1800" s="33">
        <v>8567</v>
      </c>
      <c r="H1800" s="69">
        <v>6014884505</v>
      </c>
      <c r="I1800" s="71"/>
    </row>
    <row r="1801" spans="1:9" x14ac:dyDescent="0.25">
      <c r="A1801" s="33" t="s">
        <v>5164</v>
      </c>
      <c r="B1801" s="33">
        <v>70355</v>
      </c>
      <c r="C1801" s="33">
        <f t="shared" si="28"/>
        <v>703</v>
      </c>
      <c r="D1801" s="33">
        <v>3635</v>
      </c>
      <c r="E1801" s="33">
        <v>2308</v>
      </c>
      <c r="F1801" s="69">
        <v>6349381018</v>
      </c>
      <c r="G1801" s="33">
        <v>2108</v>
      </c>
      <c r="H1801" s="69">
        <v>5799174691</v>
      </c>
      <c r="I1801" s="71"/>
    </row>
    <row r="1802" spans="1:9" x14ac:dyDescent="0.25">
      <c r="A1802" s="33" t="s">
        <v>5164</v>
      </c>
      <c r="B1802" s="33">
        <v>70356</v>
      </c>
      <c r="C1802" s="33">
        <f t="shared" si="28"/>
        <v>703</v>
      </c>
      <c r="D1802" s="33">
        <v>1592</v>
      </c>
      <c r="E1802" s="33">
        <v>1063</v>
      </c>
      <c r="F1802" s="69">
        <v>6677135678</v>
      </c>
      <c r="G1802" s="33">
        <v>1004</v>
      </c>
      <c r="H1802" s="69">
        <v>6306532663</v>
      </c>
      <c r="I1802" s="71"/>
    </row>
    <row r="1803" spans="1:9" x14ac:dyDescent="0.25">
      <c r="A1803" s="33" t="s">
        <v>5164</v>
      </c>
      <c r="B1803" s="33">
        <v>70357</v>
      </c>
      <c r="C1803" s="33">
        <f t="shared" si="28"/>
        <v>703</v>
      </c>
      <c r="D1803" s="33">
        <v>16091</v>
      </c>
      <c r="E1803" s="33">
        <v>10254</v>
      </c>
      <c r="F1803" s="69">
        <v>637250637</v>
      </c>
      <c r="G1803" s="33">
        <v>9590</v>
      </c>
      <c r="H1803" s="69">
        <v>5959853334</v>
      </c>
      <c r="I1803" s="71"/>
    </row>
    <row r="1804" spans="1:9" x14ac:dyDescent="0.25">
      <c r="A1804" s="33" t="s">
        <v>5164</v>
      </c>
      <c r="B1804" s="33">
        <v>70358</v>
      </c>
      <c r="C1804" s="33">
        <f t="shared" si="28"/>
        <v>703</v>
      </c>
      <c r="D1804" s="33">
        <v>4112</v>
      </c>
      <c r="E1804" s="33">
        <v>2858</v>
      </c>
      <c r="F1804" s="69">
        <v>6950389105</v>
      </c>
      <c r="G1804" s="33">
        <v>2706</v>
      </c>
      <c r="H1804" s="69">
        <v>65807393</v>
      </c>
      <c r="I1804" s="71"/>
    </row>
    <row r="1805" spans="1:9" x14ac:dyDescent="0.25">
      <c r="A1805" s="33" t="s">
        <v>5164</v>
      </c>
      <c r="B1805" s="33">
        <v>70359</v>
      </c>
      <c r="C1805" s="33">
        <f t="shared" si="28"/>
        <v>703</v>
      </c>
      <c r="D1805" s="33">
        <v>1345</v>
      </c>
      <c r="E1805" s="33">
        <v>809</v>
      </c>
      <c r="F1805" s="69">
        <v>6014869888</v>
      </c>
      <c r="G1805" s="33">
        <v>749</v>
      </c>
      <c r="H1805" s="69">
        <v>5568773234</v>
      </c>
      <c r="I1805" s="71"/>
    </row>
    <row r="1806" spans="1:9" x14ac:dyDescent="0.25">
      <c r="A1806" s="33" t="s">
        <v>5164</v>
      </c>
      <c r="B1806" s="33">
        <v>70360</v>
      </c>
      <c r="C1806" s="33">
        <f t="shared" si="28"/>
        <v>703</v>
      </c>
      <c r="D1806" s="33">
        <v>1693</v>
      </c>
      <c r="E1806" s="33">
        <v>1073</v>
      </c>
      <c r="F1806" s="69">
        <v>6337861784</v>
      </c>
      <c r="G1806" s="33">
        <v>1033</v>
      </c>
      <c r="H1806" s="69">
        <v>6101594802</v>
      </c>
      <c r="I1806" s="71"/>
    </row>
    <row r="1807" spans="1:9" x14ac:dyDescent="0.25">
      <c r="A1807" s="33" t="s">
        <v>5164</v>
      </c>
      <c r="B1807" s="33">
        <v>70361</v>
      </c>
      <c r="C1807" s="33">
        <f t="shared" si="28"/>
        <v>703</v>
      </c>
      <c r="D1807" s="33">
        <v>230</v>
      </c>
      <c r="E1807" s="33">
        <v>177</v>
      </c>
      <c r="F1807" s="69">
        <v>7695652174</v>
      </c>
      <c r="G1807" s="33">
        <v>163</v>
      </c>
      <c r="H1807" s="69">
        <v>7086956522</v>
      </c>
      <c r="I1807" s="71"/>
    </row>
    <row r="1808" spans="1:9" x14ac:dyDescent="0.25">
      <c r="A1808" s="33" t="s">
        <v>5164</v>
      </c>
      <c r="B1808" s="33">
        <v>70362</v>
      </c>
      <c r="C1808" s="33">
        <f t="shared" si="28"/>
        <v>703</v>
      </c>
      <c r="D1808" s="33">
        <v>527</v>
      </c>
      <c r="E1808" s="33">
        <v>340</v>
      </c>
      <c r="F1808" s="69">
        <v>6451612903</v>
      </c>
      <c r="G1808" s="33">
        <v>305</v>
      </c>
      <c r="H1808" s="69">
        <v>5787476281</v>
      </c>
      <c r="I1808" s="71"/>
    </row>
    <row r="1809" spans="1:9" x14ac:dyDescent="0.25">
      <c r="A1809" s="33" t="s">
        <v>5164</v>
      </c>
      <c r="B1809" s="33">
        <v>70364</v>
      </c>
      <c r="C1809" s="33">
        <f t="shared" si="28"/>
        <v>703</v>
      </c>
      <c r="D1809" s="33">
        <v>6963</v>
      </c>
      <c r="E1809" s="33">
        <v>4755</v>
      </c>
      <c r="F1809" s="69">
        <v>6828953037</v>
      </c>
      <c r="G1809" s="33">
        <v>4491</v>
      </c>
      <c r="H1809" s="69">
        <v>6449806118</v>
      </c>
      <c r="I1809" s="71"/>
    </row>
    <row r="1810" spans="1:9" x14ac:dyDescent="0.25">
      <c r="A1810" s="33" t="s">
        <v>5164</v>
      </c>
      <c r="B1810" s="33">
        <v>70365</v>
      </c>
      <c r="C1810" s="33">
        <f t="shared" si="28"/>
        <v>703</v>
      </c>
      <c r="D1810" s="33">
        <v>4497</v>
      </c>
      <c r="E1810" s="33">
        <v>2923</v>
      </c>
      <c r="F1810" s="69">
        <v>6499888815</v>
      </c>
      <c r="G1810" s="33">
        <v>2762</v>
      </c>
      <c r="H1810" s="69">
        <v>6141872359</v>
      </c>
      <c r="I1810" s="71"/>
    </row>
    <row r="1811" spans="1:9" x14ac:dyDescent="0.25">
      <c r="A1811" s="33" t="s">
        <v>5164</v>
      </c>
      <c r="B1811" s="33">
        <v>70366</v>
      </c>
      <c r="C1811" s="33">
        <f t="shared" si="28"/>
        <v>703</v>
      </c>
      <c r="D1811" s="33">
        <v>776</v>
      </c>
      <c r="E1811" s="33">
        <v>468</v>
      </c>
      <c r="F1811" s="69">
        <v>6030927835</v>
      </c>
      <c r="G1811" s="33">
        <v>426</v>
      </c>
      <c r="H1811" s="69">
        <v>5489690722</v>
      </c>
      <c r="I1811" s="71"/>
    </row>
    <row r="1812" spans="1:9" x14ac:dyDescent="0.25">
      <c r="A1812" s="33" t="s">
        <v>5164</v>
      </c>
      <c r="B1812" s="33">
        <v>70367</v>
      </c>
      <c r="C1812" s="33">
        <f t="shared" si="28"/>
        <v>703</v>
      </c>
      <c r="D1812" s="33">
        <v>7984</v>
      </c>
      <c r="E1812" s="33">
        <v>5313</v>
      </c>
      <c r="F1812" s="69">
        <v>6654559118</v>
      </c>
      <c r="G1812" s="33">
        <v>4985</v>
      </c>
      <c r="H1812" s="69">
        <v>6243737475</v>
      </c>
      <c r="I1812" s="71"/>
    </row>
    <row r="1813" spans="1:9" x14ac:dyDescent="0.25">
      <c r="A1813" s="33" t="s">
        <v>5164</v>
      </c>
      <c r="B1813" s="33">
        <v>70368</v>
      </c>
      <c r="C1813" s="33">
        <f t="shared" si="28"/>
        <v>703</v>
      </c>
      <c r="D1813" s="33">
        <v>982</v>
      </c>
      <c r="E1813" s="33">
        <v>616</v>
      </c>
      <c r="F1813" s="69">
        <v>6272912424</v>
      </c>
      <c r="G1813" s="33">
        <v>586</v>
      </c>
      <c r="H1813" s="69">
        <v>5967413442</v>
      </c>
      <c r="I1813" s="71"/>
    </row>
    <row r="1814" spans="1:9" x14ac:dyDescent="0.25">
      <c r="A1814" s="33" t="s">
        <v>5164</v>
      </c>
      <c r="B1814" s="33">
        <v>70369</v>
      </c>
      <c r="C1814" s="33">
        <f t="shared" si="28"/>
        <v>703</v>
      </c>
      <c r="D1814" s="33">
        <v>8197</v>
      </c>
      <c r="E1814" s="33">
        <v>5610</v>
      </c>
      <c r="F1814" s="69">
        <v>6843967305</v>
      </c>
      <c r="G1814" s="33">
        <v>5290</v>
      </c>
      <c r="H1814" s="69">
        <v>6453580578</v>
      </c>
      <c r="I1814" s="71"/>
    </row>
    <row r="1815" spans="1:9" x14ac:dyDescent="0.25">
      <c r="A1815" s="33" t="s">
        <v>5164</v>
      </c>
      <c r="B1815" s="33">
        <v>70401</v>
      </c>
      <c r="C1815" s="33">
        <f t="shared" si="28"/>
        <v>704</v>
      </c>
      <c r="D1815" s="33">
        <v>1132</v>
      </c>
      <c r="E1815" s="33">
        <v>702</v>
      </c>
      <c r="F1815" s="69">
        <v>6201413428</v>
      </c>
      <c r="G1815" s="33">
        <v>664</v>
      </c>
      <c r="H1815" s="69">
        <v>5865724382</v>
      </c>
      <c r="I1815" s="71"/>
    </row>
    <row r="1816" spans="1:9" x14ac:dyDescent="0.25">
      <c r="A1816" s="33" t="s">
        <v>5164</v>
      </c>
      <c r="B1816" s="33">
        <v>70402</v>
      </c>
      <c r="C1816" s="33">
        <f t="shared" si="28"/>
        <v>704</v>
      </c>
      <c r="D1816" s="33">
        <v>2636</v>
      </c>
      <c r="E1816" s="33">
        <v>1781</v>
      </c>
      <c r="F1816" s="69">
        <v>6756449165</v>
      </c>
      <c r="G1816" s="33">
        <v>1688</v>
      </c>
      <c r="H1816" s="69">
        <v>6403641882</v>
      </c>
      <c r="I1816" s="71"/>
    </row>
    <row r="1817" spans="1:9" x14ac:dyDescent="0.25">
      <c r="A1817" s="33" t="s">
        <v>5164</v>
      </c>
      <c r="B1817" s="33">
        <v>70403</v>
      </c>
      <c r="C1817" s="33">
        <f t="shared" si="28"/>
        <v>704</v>
      </c>
      <c r="D1817" s="33">
        <v>4407</v>
      </c>
      <c r="E1817" s="33">
        <v>2870</v>
      </c>
      <c r="F1817" s="69">
        <v>6512366689</v>
      </c>
      <c r="G1817" s="33">
        <v>2690</v>
      </c>
      <c r="H1817" s="69">
        <v>6103925573</v>
      </c>
      <c r="I1817" s="71"/>
    </row>
    <row r="1818" spans="1:9" x14ac:dyDescent="0.25">
      <c r="A1818" s="33" t="s">
        <v>5164</v>
      </c>
      <c r="B1818" s="33">
        <v>70404</v>
      </c>
      <c r="C1818" s="33">
        <f t="shared" si="28"/>
        <v>704</v>
      </c>
      <c r="D1818" s="33">
        <v>1919</v>
      </c>
      <c r="E1818" s="33">
        <v>1108</v>
      </c>
      <c r="F1818" s="69">
        <v>5773840542</v>
      </c>
      <c r="G1818" s="33">
        <v>1036</v>
      </c>
      <c r="H1818" s="69">
        <v>5398645128</v>
      </c>
      <c r="I1818" s="71"/>
    </row>
    <row r="1819" spans="1:9" x14ac:dyDescent="0.25">
      <c r="A1819" s="33" t="s">
        <v>5164</v>
      </c>
      <c r="B1819" s="33">
        <v>70405</v>
      </c>
      <c r="C1819" s="33">
        <f t="shared" si="28"/>
        <v>704</v>
      </c>
      <c r="D1819" s="33">
        <v>1275</v>
      </c>
      <c r="E1819" s="33">
        <v>847</v>
      </c>
      <c r="F1819" s="69">
        <v>6643137255</v>
      </c>
      <c r="G1819" s="33">
        <v>801</v>
      </c>
      <c r="H1819" s="69">
        <v>6282352941</v>
      </c>
      <c r="I1819" s="71"/>
    </row>
    <row r="1820" spans="1:9" x14ac:dyDescent="0.25">
      <c r="A1820" s="33" t="s">
        <v>5164</v>
      </c>
      <c r="B1820" s="33">
        <v>70406</v>
      </c>
      <c r="C1820" s="33">
        <f t="shared" si="28"/>
        <v>704</v>
      </c>
      <c r="D1820" s="33">
        <v>5650</v>
      </c>
      <c r="E1820" s="33">
        <v>3735</v>
      </c>
      <c r="F1820" s="69">
        <v>6610619469</v>
      </c>
      <c r="G1820" s="33">
        <v>3491</v>
      </c>
      <c r="H1820" s="69">
        <v>6178761062</v>
      </c>
      <c r="I1820" s="71"/>
    </row>
    <row r="1821" spans="1:9" x14ac:dyDescent="0.25">
      <c r="A1821" s="33" t="s">
        <v>5164</v>
      </c>
      <c r="B1821" s="33">
        <v>70407</v>
      </c>
      <c r="C1821" s="33">
        <f t="shared" si="28"/>
        <v>704</v>
      </c>
      <c r="D1821" s="33">
        <v>1173</v>
      </c>
      <c r="E1821" s="33">
        <v>754</v>
      </c>
      <c r="F1821" s="69">
        <v>6427962489</v>
      </c>
      <c r="G1821" s="33">
        <v>699</v>
      </c>
      <c r="H1821" s="69">
        <v>5959079284</v>
      </c>
      <c r="I1821" s="71"/>
    </row>
    <row r="1822" spans="1:9" x14ac:dyDescent="0.25">
      <c r="A1822" s="33" t="s">
        <v>5164</v>
      </c>
      <c r="B1822" s="33">
        <v>70408</v>
      </c>
      <c r="C1822" s="33">
        <f t="shared" si="28"/>
        <v>704</v>
      </c>
      <c r="D1822" s="33">
        <v>1558</v>
      </c>
      <c r="E1822" s="33">
        <v>907</v>
      </c>
      <c r="F1822" s="69">
        <v>582156611</v>
      </c>
      <c r="G1822" s="33">
        <v>842</v>
      </c>
      <c r="H1822" s="69">
        <v>540436457</v>
      </c>
      <c r="I1822" s="71"/>
    </row>
    <row r="1823" spans="1:9" x14ac:dyDescent="0.25">
      <c r="A1823" s="33" t="s">
        <v>5164</v>
      </c>
      <c r="B1823" s="33">
        <v>70409</v>
      </c>
      <c r="C1823" s="33">
        <f t="shared" si="28"/>
        <v>704</v>
      </c>
      <c r="D1823" s="33">
        <v>5258</v>
      </c>
      <c r="E1823" s="33">
        <v>3074</v>
      </c>
      <c r="F1823" s="69">
        <v>5846329403</v>
      </c>
      <c r="G1823" s="33">
        <v>2896</v>
      </c>
      <c r="H1823" s="69">
        <v>5507797642</v>
      </c>
      <c r="I1823" s="71"/>
    </row>
    <row r="1824" spans="1:9" x14ac:dyDescent="0.25">
      <c r="A1824" s="33" t="s">
        <v>5164</v>
      </c>
      <c r="B1824" s="33">
        <v>70410</v>
      </c>
      <c r="C1824" s="33">
        <f t="shared" si="28"/>
        <v>704</v>
      </c>
      <c r="D1824" s="33">
        <v>4024</v>
      </c>
      <c r="E1824" s="33">
        <v>2406</v>
      </c>
      <c r="F1824" s="69">
        <v>5979125249</v>
      </c>
      <c r="G1824" s="33">
        <v>2240</v>
      </c>
      <c r="H1824" s="69">
        <v>5566600398</v>
      </c>
      <c r="I1824" s="71"/>
    </row>
    <row r="1825" spans="1:9" x14ac:dyDescent="0.25">
      <c r="A1825" s="33" t="s">
        <v>5164</v>
      </c>
      <c r="B1825" s="33">
        <v>70411</v>
      </c>
      <c r="C1825" s="33">
        <f t="shared" si="28"/>
        <v>704</v>
      </c>
      <c r="D1825" s="33">
        <v>8239</v>
      </c>
      <c r="E1825" s="33">
        <v>5181</v>
      </c>
      <c r="F1825" s="69">
        <v>6288384513</v>
      </c>
      <c r="G1825" s="33">
        <v>4927</v>
      </c>
      <c r="H1825" s="69">
        <v>5980094672</v>
      </c>
      <c r="I1825" s="71"/>
    </row>
    <row r="1826" spans="1:9" x14ac:dyDescent="0.25">
      <c r="A1826" s="33" t="s">
        <v>5164</v>
      </c>
      <c r="B1826" s="33">
        <v>70412</v>
      </c>
      <c r="C1826" s="33">
        <f t="shared" si="28"/>
        <v>704</v>
      </c>
      <c r="D1826" s="33">
        <v>4456</v>
      </c>
      <c r="E1826" s="33">
        <v>2545</v>
      </c>
      <c r="F1826" s="69">
        <v>5711400359</v>
      </c>
      <c r="G1826" s="33">
        <v>2380</v>
      </c>
      <c r="H1826" s="69">
        <v>5341113106</v>
      </c>
      <c r="I1826" s="71"/>
    </row>
    <row r="1827" spans="1:9" x14ac:dyDescent="0.25">
      <c r="A1827" s="33" t="s">
        <v>5164</v>
      </c>
      <c r="B1827" s="33">
        <v>70413</v>
      </c>
      <c r="C1827" s="33">
        <f t="shared" si="28"/>
        <v>704</v>
      </c>
      <c r="D1827" s="33">
        <v>2334</v>
      </c>
      <c r="E1827" s="33">
        <v>1483</v>
      </c>
      <c r="F1827" s="69">
        <v>6353898886</v>
      </c>
      <c r="G1827" s="33">
        <v>1369</v>
      </c>
      <c r="H1827" s="69">
        <v>5865467009</v>
      </c>
      <c r="I1827" s="71"/>
    </row>
    <row r="1828" spans="1:9" x14ac:dyDescent="0.25">
      <c r="A1828" s="33" t="s">
        <v>5164</v>
      </c>
      <c r="B1828" s="33">
        <v>70414</v>
      </c>
      <c r="C1828" s="33">
        <f t="shared" si="28"/>
        <v>704</v>
      </c>
      <c r="D1828" s="33">
        <v>1692</v>
      </c>
      <c r="E1828" s="33">
        <v>968</v>
      </c>
      <c r="F1828" s="69">
        <v>5721040189</v>
      </c>
      <c r="G1828" s="33">
        <v>920</v>
      </c>
      <c r="H1828" s="69">
        <v>5437352246</v>
      </c>
      <c r="I1828" s="71"/>
    </row>
    <row r="1829" spans="1:9" x14ac:dyDescent="0.25">
      <c r="A1829" s="33" t="s">
        <v>5164</v>
      </c>
      <c r="B1829" s="33">
        <v>70415</v>
      </c>
      <c r="C1829" s="33">
        <f t="shared" si="28"/>
        <v>704</v>
      </c>
      <c r="D1829" s="33">
        <v>799</v>
      </c>
      <c r="E1829" s="33">
        <v>500</v>
      </c>
      <c r="F1829" s="69">
        <v>6257822278</v>
      </c>
      <c r="G1829" s="33">
        <v>463</v>
      </c>
      <c r="H1829" s="69">
        <v>5794743429</v>
      </c>
      <c r="I1829" s="71"/>
    </row>
    <row r="1830" spans="1:9" x14ac:dyDescent="0.25">
      <c r="A1830" s="33" t="s">
        <v>5164</v>
      </c>
      <c r="B1830" s="33">
        <v>70416</v>
      </c>
      <c r="C1830" s="33">
        <f t="shared" si="28"/>
        <v>704</v>
      </c>
      <c r="D1830" s="33">
        <v>9663</v>
      </c>
      <c r="E1830" s="33">
        <v>6026</v>
      </c>
      <c r="F1830" s="69">
        <v>6236158543</v>
      </c>
      <c r="G1830" s="33">
        <v>5634</v>
      </c>
      <c r="H1830" s="69">
        <v>5830487426</v>
      </c>
      <c r="I1830" s="71"/>
    </row>
    <row r="1831" spans="1:9" x14ac:dyDescent="0.25">
      <c r="A1831" s="33" t="s">
        <v>5164</v>
      </c>
      <c r="B1831" s="33">
        <v>70417</v>
      </c>
      <c r="C1831" s="33">
        <f t="shared" si="28"/>
        <v>704</v>
      </c>
      <c r="D1831" s="33">
        <v>1872</v>
      </c>
      <c r="E1831" s="33">
        <v>1195</v>
      </c>
      <c r="F1831" s="69">
        <v>6383547009</v>
      </c>
      <c r="G1831" s="33">
        <v>1110</v>
      </c>
      <c r="H1831" s="69">
        <v>5929487179</v>
      </c>
      <c r="I1831" s="71"/>
    </row>
    <row r="1832" spans="1:9" x14ac:dyDescent="0.25">
      <c r="A1832" s="33" t="s">
        <v>5164</v>
      </c>
      <c r="B1832" s="33">
        <v>70418</v>
      </c>
      <c r="C1832" s="33">
        <f t="shared" si="28"/>
        <v>704</v>
      </c>
      <c r="D1832" s="33">
        <v>877</v>
      </c>
      <c r="E1832" s="33">
        <v>508</v>
      </c>
      <c r="F1832" s="69">
        <v>5792474344</v>
      </c>
      <c r="G1832" s="33">
        <v>475</v>
      </c>
      <c r="H1832" s="69">
        <v>5416191562</v>
      </c>
      <c r="I1832" s="71"/>
    </row>
    <row r="1833" spans="1:9" x14ac:dyDescent="0.25">
      <c r="A1833" s="33" t="s">
        <v>5164</v>
      </c>
      <c r="B1833" s="33">
        <v>70419</v>
      </c>
      <c r="C1833" s="33">
        <f t="shared" si="28"/>
        <v>704</v>
      </c>
      <c r="D1833" s="33">
        <v>2048</v>
      </c>
      <c r="E1833" s="33">
        <v>1255</v>
      </c>
      <c r="F1833" s="69">
        <v>6127929688</v>
      </c>
      <c r="G1833" s="33">
        <v>1165</v>
      </c>
      <c r="H1833" s="69">
        <v>5688476563</v>
      </c>
      <c r="I1833" s="71"/>
    </row>
    <row r="1834" spans="1:9" x14ac:dyDescent="0.25">
      <c r="A1834" s="33" t="s">
        <v>5164</v>
      </c>
      <c r="B1834" s="33">
        <v>70420</v>
      </c>
      <c r="C1834" s="33">
        <f t="shared" si="28"/>
        <v>704</v>
      </c>
      <c r="D1834" s="33">
        <v>3664</v>
      </c>
      <c r="E1834" s="33">
        <v>2506</v>
      </c>
      <c r="F1834" s="69">
        <v>6839519651</v>
      </c>
      <c r="G1834" s="33">
        <v>2365</v>
      </c>
      <c r="H1834" s="69">
        <v>6454694323</v>
      </c>
      <c r="I1834" s="71"/>
    </row>
    <row r="1835" spans="1:9" x14ac:dyDescent="0.25">
      <c r="A1835" s="33" t="s">
        <v>5164</v>
      </c>
      <c r="B1835" s="33">
        <v>70501</v>
      </c>
      <c r="C1835" s="33">
        <f t="shared" si="28"/>
        <v>705</v>
      </c>
      <c r="D1835" s="33">
        <v>2538</v>
      </c>
      <c r="E1835" s="33">
        <v>1415</v>
      </c>
      <c r="F1835" s="69">
        <v>5575256107</v>
      </c>
      <c r="G1835" s="33">
        <v>1224</v>
      </c>
      <c r="H1835" s="69">
        <v>4822695035</v>
      </c>
      <c r="I1835" s="71"/>
    </row>
    <row r="1836" spans="1:9" x14ac:dyDescent="0.25">
      <c r="A1836" s="33" t="s">
        <v>5164</v>
      </c>
      <c r="B1836" s="33">
        <v>70502</v>
      </c>
      <c r="C1836" s="33">
        <f t="shared" si="28"/>
        <v>705</v>
      </c>
      <c r="D1836" s="33">
        <v>1031</v>
      </c>
      <c r="E1836" s="33">
        <v>575</v>
      </c>
      <c r="F1836" s="69">
        <v>5577109602</v>
      </c>
      <c r="G1836" s="33">
        <v>539</v>
      </c>
      <c r="H1836" s="69">
        <v>5227934045</v>
      </c>
      <c r="I1836" s="71"/>
    </row>
    <row r="1837" spans="1:9" x14ac:dyDescent="0.25">
      <c r="A1837" s="33" t="s">
        <v>5164</v>
      </c>
      <c r="B1837" s="33">
        <v>70503</v>
      </c>
      <c r="C1837" s="33">
        <f t="shared" si="28"/>
        <v>705</v>
      </c>
      <c r="D1837" s="33">
        <v>2882</v>
      </c>
      <c r="E1837" s="33">
        <v>1862</v>
      </c>
      <c r="F1837" s="69">
        <v>6460791117</v>
      </c>
      <c r="G1837" s="33">
        <v>1754</v>
      </c>
      <c r="H1837" s="69">
        <v>6086051353</v>
      </c>
      <c r="I1837" s="71"/>
    </row>
    <row r="1838" spans="1:9" x14ac:dyDescent="0.25">
      <c r="A1838" s="33" t="s">
        <v>5164</v>
      </c>
      <c r="B1838" s="33">
        <v>70504</v>
      </c>
      <c r="C1838" s="33">
        <f t="shared" si="28"/>
        <v>705</v>
      </c>
      <c r="D1838" s="33">
        <v>1531</v>
      </c>
      <c r="E1838" s="33">
        <v>999</v>
      </c>
      <c r="F1838" s="69">
        <v>6525146963</v>
      </c>
      <c r="G1838" s="33">
        <v>871</v>
      </c>
      <c r="H1838" s="69">
        <v>5689092097</v>
      </c>
      <c r="I1838" s="71"/>
    </row>
    <row r="1839" spans="1:9" x14ac:dyDescent="0.25">
      <c r="A1839" s="33" t="s">
        <v>5164</v>
      </c>
      <c r="B1839" s="33">
        <v>70505</v>
      </c>
      <c r="C1839" s="33">
        <f t="shared" si="28"/>
        <v>705</v>
      </c>
      <c r="D1839" s="33">
        <v>3517</v>
      </c>
      <c r="E1839" s="33">
        <v>2213</v>
      </c>
      <c r="F1839" s="69">
        <v>6292294569</v>
      </c>
      <c r="G1839" s="33">
        <v>2073</v>
      </c>
      <c r="H1839" s="69">
        <v>5894228035</v>
      </c>
      <c r="I1839" s="71"/>
    </row>
    <row r="1840" spans="1:9" x14ac:dyDescent="0.25">
      <c r="A1840" s="33" t="s">
        <v>5164</v>
      </c>
      <c r="B1840" s="33">
        <v>70506</v>
      </c>
      <c r="C1840" s="33">
        <f t="shared" si="28"/>
        <v>705</v>
      </c>
      <c r="D1840" s="33">
        <v>3043</v>
      </c>
      <c r="E1840" s="33">
        <v>1903</v>
      </c>
      <c r="F1840" s="69">
        <v>625369701</v>
      </c>
      <c r="G1840" s="33">
        <v>1790</v>
      </c>
      <c r="H1840" s="69">
        <v>5882352941</v>
      </c>
      <c r="I1840" s="71"/>
    </row>
    <row r="1841" spans="1:9" x14ac:dyDescent="0.25">
      <c r="A1841" s="33" t="s">
        <v>5164</v>
      </c>
      <c r="B1841" s="33">
        <v>70508</v>
      </c>
      <c r="C1841" s="33">
        <f t="shared" si="28"/>
        <v>705</v>
      </c>
      <c r="D1841" s="33">
        <v>5716</v>
      </c>
      <c r="E1841" s="33">
        <v>3403</v>
      </c>
      <c r="F1841" s="69">
        <v>5953463961</v>
      </c>
      <c r="G1841" s="33">
        <v>3231</v>
      </c>
      <c r="H1841" s="69">
        <v>5652554234</v>
      </c>
      <c r="I1841" s="71"/>
    </row>
    <row r="1842" spans="1:9" x14ac:dyDescent="0.25">
      <c r="A1842" s="33" t="s">
        <v>5164</v>
      </c>
      <c r="B1842" s="33">
        <v>70509</v>
      </c>
      <c r="C1842" s="33">
        <f t="shared" si="28"/>
        <v>705</v>
      </c>
      <c r="D1842" s="33">
        <v>2866</v>
      </c>
      <c r="E1842" s="33">
        <v>1718</v>
      </c>
      <c r="F1842" s="69">
        <v>5994417306</v>
      </c>
      <c r="G1842" s="33">
        <v>1624</v>
      </c>
      <c r="H1842" s="69">
        <v>5666434054</v>
      </c>
      <c r="I1842" s="71"/>
    </row>
    <row r="1843" spans="1:9" x14ac:dyDescent="0.25">
      <c r="A1843" s="33" t="s">
        <v>5164</v>
      </c>
      <c r="B1843" s="33">
        <v>70510</v>
      </c>
      <c r="C1843" s="33">
        <f t="shared" si="28"/>
        <v>705</v>
      </c>
      <c r="D1843" s="33">
        <v>1553</v>
      </c>
      <c r="E1843" s="33">
        <v>775</v>
      </c>
      <c r="F1843" s="69">
        <v>4990341275</v>
      </c>
      <c r="G1843" s="33">
        <v>727</v>
      </c>
      <c r="H1843" s="69">
        <v>4681262073</v>
      </c>
      <c r="I1843" s="71"/>
    </row>
    <row r="1844" spans="1:9" x14ac:dyDescent="0.25">
      <c r="A1844" s="33" t="s">
        <v>5164</v>
      </c>
      <c r="B1844" s="33">
        <v>70511</v>
      </c>
      <c r="C1844" s="33">
        <f t="shared" si="28"/>
        <v>705</v>
      </c>
      <c r="D1844" s="33">
        <v>5871</v>
      </c>
      <c r="E1844" s="33">
        <v>3597</v>
      </c>
      <c r="F1844" s="69">
        <v>6126724578</v>
      </c>
      <c r="G1844" s="33">
        <v>3393</v>
      </c>
      <c r="H1844" s="69">
        <v>577925396</v>
      </c>
      <c r="I1844" s="71"/>
    </row>
    <row r="1845" spans="1:9" x14ac:dyDescent="0.25">
      <c r="A1845" s="33" t="s">
        <v>5164</v>
      </c>
      <c r="B1845" s="33">
        <v>70512</v>
      </c>
      <c r="C1845" s="33">
        <f t="shared" si="28"/>
        <v>705</v>
      </c>
      <c r="D1845" s="33">
        <v>4971</v>
      </c>
      <c r="E1845" s="33">
        <v>3192</v>
      </c>
      <c r="F1845" s="69">
        <v>6421243211</v>
      </c>
      <c r="G1845" s="33">
        <v>3040</v>
      </c>
      <c r="H1845" s="69">
        <v>6115469724</v>
      </c>
      <c r="I1845" s="71"/>
    </row>
    <row r="1846" spans="1:9" x14ac:dyDescent="0.25">
      <c r="A1846" s="33" t="s">
        <v>5164</v>
      </c>
      <c r="B1846" s="33">
        <v>70513</v>
      </c>
      <c r="C1846" s="33">
        <f t="shared" si="28"/>
        <v>705</v>
      </c>
      <c r="D1846" s="33">
        <v>19512</v>
      </c>
      <c r="E1846" s="33">
        <v>11488</v>
      </c>
      <c r="F1846" s="69">
        <v>5887658877</v>
      </c>
      <c r="G1846" s="33">
        <v>10859</v>
      </c>
      <c r="H1846" s="69">
        <v>5565293153</v>
      </c>
      <c r="I1846" s="71"/>
    </row>
    <row r="1847" spans="1:9" x14ac:dyDescent="0.25">
      <c r="A1847" s="33" t="s">
        <v>5164</v>
      </c>
      <c r="B1847" s="33">
        <v>70514</v>
      </c>
      <c r="C1847" s="33">
        <f t="shared" si="28"/>
        <v>705</v>
      </c>
      <c r="D1847" s="33">
        <v>4762</v>
      </c>
      <c r="E1847" s="33">
        <v>3119</v>
      </c>
      <c r="F1847" s="69">
        <v>6549769005</v>
      </c>
      <c r="G1847" s="33">
        <v>2924</v>
      </c>
      <c r="H1847" s="69">
        <v>6140277194</v>
      </c>
      <c r="I1847" s="71"/>
    </row>
    <row r="1848" spans="1:9" x14ac:dyDescent="0.25">
      <c r="A1848" s="33" t="s">
        <v>5164</v>
      </c>
      <c r="B1848" s="33">
        <v>70515</v>
      </c>
      <c r="C1848" s="33">
        <f t="shared" si="28"/>
        <v>705</v>
      </c>
      <c r="D1848" s="33">
        <v>4159</v>
      </c>
      <c r="E1848" s="33">
        <v>2654</v>
      </c>
      <c r="F1848" s="69">
        <v>6381341669</v>
      </c>
      <c r="G1848" s="33">
        <v>2477</v>
      </c>
      <c r="H1848" s="69">
        <v>5955758596</v>
      </c>
      <c r="I1848" s="71"/>
    </row>
    <row r="1849" spans="1:9" x14ac:dyDescent="0.25">
      <c r="A1849" s="33" t="s">
        <v>5164</v>
      </c>
      <c r="B1849" s="33">
        <v>70516</v>
      </c>
      <c r="C1849" s="33">
        <f t="shared" si="28"/>
        <v>705</v>
      </c>
      <c r="D1849" s="33">
        <v>458</v>
      </c>
      <c r="E1849" s="33">
        <v>257</v>
      </c>
      <c r="F1849" s="69">
        <v>5611353712</v>
      </c>
      <c r="G1849" s="33">
        <v>236</v>
      </c>
      <c r="H1849" s="69">
        <v>5152838428</v>
      </c>
      <c r="I1849" s="71"/>
    </row>
    <row r="1850" spans="1:9" x14ac:dyDescent="0.25">
      <c r="A1850" s="33" t="s">
        <v>5164</v>
      </c>
      <c r="B1850" s="33">
        <v>70517</v>
      </c>
      <c r="C1850" s="33">
        <f t="shared" si="28"/>
        <v>705</v>
      </c>
      <c r="D1850" s="33">
        <v>3459</v>
      </c>
      <c r="E1850" s="33">
        <v>2192</v>
      </c>
      <c r="F1850" s="69">
        <v>6337091645</v>
      </c>
      <c r="G1850" s="33">
        <v>2103</v>
      </c>
      <c r="H1850" s="69">
        <v>6079791847</v>
      </c>
      <c r="I1850" s="71"/>
    </row>
    <row r="1851" spans="1:9" x14ac:dyDescent="0.25">
      <c r="A1851" s="33" t="s">
        <v>5164</v>
      </c>
      <c r="B1851" s="33">
        <v>70518</v>
      </c>
      <c r="C1851" s="33">
        <f t="shared" si="28"/>
        <v>705</v>
      </c>
      <c r="D1851" s="33">
        <v>2820</v>
      </c>
      <c r="E1851" s="33">
        <v>1651</v>
      </c>
      <c r="F1851" s="69">
        <v>5854609929</v>
      </c>
      <c r="G1851" s="33">
        <v>1558</v>
      </c>
      <c r="H1851" s="69">
        <v>5524822695</v>
      </c>
      <c r="I1851" s="71"/>
    </row>
    <row r="1852" spans="1:9" x14ac:dyDescent="0.25">
      <c r="A1852" s="33" t="s">
        <v>5164</v>
      </c>
      <c r="B1852" s="33">
        <v>70519</v>
      </c>
      <c r="C1852" s="33">
        <f t="shared" si="28"/>
        <v>705</v>
      </c>
      <c r="D1852" s="33">
        <v>720</v>
      </c>
      <c r="E1852" s="33">
        <v>323</v>
      </c>
      <c r="F1852" s="69">
        <v>4486111111</v>
      </c>
      <c r="G1852" s="33">
        <v>304</v>
      </c>
      <c r="H1852" s="69">
        <v>4222222222</v>
      </c>
      <c r="I1852" s="71"/>
    </row>
    <row r="1853" spans="1:9" x14ac:dyDescent="0.25">
      <c r="A1853" s="33" t="s">
        <v>5164</v>
      </c>
      <c r="B1853" s="33">
        <v>70520</v>
      </c>
      <c r="C1853" s="33">
        <f t="shared" si="28"/>
        <v>705</v>
      </c>
      <c r="D1853" s="33">
        <v>2551</v>
      </c>
      <c r="E1853" s="33">
        <v>1577</v>
      </c>
      <c r="F1853" s="69">
        <v>6181889455</v>
      </c>
      <c r="G1853" s="33">
        <v>1496</v>
      </c>
      <c r="H1853" s="69">
        <v>5864366915</v>
      </c>
      <c r="I1853" s="71"/>
    </row>
    <row r="1854" spans="1:9" x14ac:dyDescent="0.25">
      <c r="A1854" s="33" t="s">
        <v>5164</v>
      </c>
      <c r="B1854" s="33">
        <v>70521</v>
      </c>
      <c r="C1854" s="33">
        <f t="shared" si="28"/>
        <v>705</v>
      </c>
      <c r="D1854" s="33">
        <v>448</v>
      </c>
      <c r="E1854" s="33">
        <v>264</v>
      </c>
      <c r="F1854" s="69">
        <v>5892857143</v>
      </c>
      <c r="G1854" s="33">
        <v>244</v>
      </c>
      <c r="H1854" s="69">
        <v>5446428571</v>
      </c>
      <c r="I1854" s="71"/>
    </row>
    <row r="1855" spans="1:9" x14ac:dyDescent="0.25">
      <c r="A1855" s="33" t="s">
        <v>5164</v>
      </c>
      <c r="B1855" s="33">
        <v>70522</v>
      </c>
      <c r="C1855" s="33">
        <f t="shared" si="28"/>
        <v>705</v>
      </c>
      <c r="D1855" s="33">
        <v>2769</v>
      </c>
      <c r="E1855" s="33">
        <v>1584</v>
      </c>
      <c r="F1855" s="69">
        <v>5720476706</v>
      </c>
      <c r="G1855" s="33">
        <v>1473</v>
      </c>
      <c r="H1855" s="69">
        <v>5319609967</v>
      </c>
      <c r="I1855" s="71"/>
    </row>
    <row r="1856" spans="1:9" x14ac:dyDescent="0.25">
      <c r="A1856" s="33" t="s">
        <v>5164</v>
      </c>
      <c r="B1856" s="33">
        <v>70523</v>
      </c>
      <c r="C1856" s="33">
        <f t="shared" si="28"/>
        <v>705</v>
      </c>
      <c r="D1856" s="33">
        <v>559</v>
      </c>
      <c r="E1856" s="33">
        <v>253</v>
      </c>
      <c r="F1856" s="69">
        <v>4525939177</v>
      </c>
      <c r="G1856" s="33">
        <v>247</v>
      </c>
      <c r="H1856" s="69">
        <v>4418604651</v>
      </c>
      <c r="I1856" s="71"/>
    </row>
    <row r="1857" spans="1:9" x14ac:dyDescent="0.25">
      <c r="A1857" s="33" t="s">
        <v>5164</v>
      </c>
      <c r="B1857" s="33">
        <v>70524</v>
      </c>
      <c r="C1857" s="33">
        <f t="shared" si="28"/>
        <v>705</v>
      </c>
      <c r="D1857" s="33">
        <v>1504</v>
      </c>
      <c r="E1857" s="33">
        <v>884</v>
      </c>
      <c r="F1857" s="69">
        <v>5877659574</v>
      </c>
      <c r="G1857" s="33">
        <v>840</v>
      </c>
      <c r="H1857" s="69">
        <v>5585106383</v>
      </c>
      <c r="I1857" s="71"/>
    </row>
    <row r="1858" spans="1:9" x14ac:dyDescent="0.25">
      <c r="A1858" s="33" t="s">
        <v>5164</v>
      </c>
      <c r="B1858" s="33">
        <v>70525</v>
      </c>
      <c r="C1858" s="33">
        <f t="shared" si="28"/>
        <v>705</v>
      </c>
      <c r="D1858" s="33">
        <v>2562</v>
      </c>
      <c r="E1858" s="33">
        <v>1556</v>
      </c>
      <c r="F1858" s="69">
        <v>6073380172</v>
      </c>
      <c r="G1858" s="33">
        <v>1471</v>
      </c>
      <c r="H1858" s="69">
        <v>5741608119</v>
      </c>
      <c r="I1858" s="71"/>
    </row>
    <row r="1859" spans="1:9" x14ac:dyDescent="0.25">
      <c r="A1859" s="33" t="s">
        <v>5164</v>
      </c>
      <c r="B1859" s="33">
        <v>70526</v>
      </c>
      <c r="C1859" s="33">
        <f t="shared" si="28"/>
        <v>705</v>
      </c>
      <c r="D1859" s="33">
        <v>3722</v>
      </c>
      <c r="E1859" s="33">
        <v>2227</v>
      </c>
      <c r="F1859" s="69">
        <v>5983342289</v>
      </c>
      <c r="G1859" s="33">
        <v>2090</v>
      </c>
      <c r="H1859" s="69">
        <v>5615260613</v>
      </c>
      <c r="I1859" s="71"/>
    </row>
    <row r="1860" spans="1:9" x14ac:dyDescent="0.25">
      <c r="A1860" s="33" t="s">
        <v>5164</v>
      </c>
      <c r="B1860" s="33">
        <v>70527</v>
      </c>
      <c r="C1860" s="33">
        <f t="shared" si="28"/>
        <v>705</v>
      </c>
      <c r="D1860" s="33">
        <v>3097</v>
      </c>
      <c r="E1860" s="33">
        <v>1862</v>
      </c>
      <c r="F1860" s="69">
        <v>6012269939</v>
      </c>
      <c r="G1860" s="33">
        <v>1746</v>
      </c>
      <c r="H1860" s="69">
        <v>5637713917</v>
      </c>
      <c r="I1860" s="71"/>
    </row>
    <row r="1861" spans="1:9" x14ac:dyDescent="0.25">
      <c r="A1861" s="33" t="s">
        <v>5164</v>
      </c>
      <c r="B1861" s="33">
        <v>70528</v>
      </c>
      <c r="C1861" s="33">
        <f t="shared" si="28"/>
        <v>705</v>
      </c>
      <c r="D1861" s="33">
        <v>1925</v>
      </c>
      <c r="E1861" s="33">
        <v>1197</v>
      </c>
      <c r="F1861" s="69">
        <v>6218181818</v>
      </c>
      <c r="G1861" s="33">
        <v>1109</v>
      </c>
      <c r="H1861" s="69">
        <v>5761038961</v>
      </c>
      <c r="I1861" s="71"/>
    </row>
    <row r="1862" spans="1:9" x14ac:dyDescent="0.25">
      <c r="A1862" s="33" t="s">
        <v>5164</v>
      </c>
      <c r="B1862" s="33">
        <v>70529</v>
      </c>
      <c r="C1862" s="33">
        <f t="shared" ref="C1862:C1925" si="29">ROUNDDOWN(B1862/100,0)</f>
        <v>705</v>
      </c>
      <c r="D1862" s="33">
        <v>2041</v>
      </c>
      <c r="E1862" s="33">
        <v>1042</v>
      </c>
      <c r="F1862" s="69">
        <v>5105340519</v>
      </c>
      <c r="G1862" s="33">
        <v>1000</v>
      </c>
      <c r="H1862" s="69">
        <v>489955904</v>
      </c>
      <c r="I1862" s="71"/>
    </row>
    <row r="1863" spans="1:9" x14ac:dyDescent="0.25">
      <c r="A1863" s="33" t="s">
        <v>5164</v>
      </c>
      <c r="B1863" s="33">
        <v>70530</v>
      </c>
      <c r="C1863" s="33">
        <f t="shared" si="29"/>
        <v>705</v>
      </c>
      <c r="D1863" s="33">
        <v>4314</v>
      </c>
      <c r="E1863" s="33">
        <v>2709</v>
      </c>
      <c r="F1863" s="69">
        <v>6279554937</v>
      </c>
      <c r="G1863" s="33">
        <v>2515</v>
      </c>
      <c r="H1863" s="69">
        <v>5829856282</v>
      </c>
      <c r="I1863" s="71"/>
    </row>
    <row r="1864" spans="1:9" x14ac:dyDescent="0.25">
      <c r="A1864" s="33" t="s">
        <v>5164</v>
      </c>
      <c r="B1864" s="33">
        <v>70531</v>
      </c>
      <c r="C1864" s="33">
        <f t="shared" si="29"/>
        <v>705</v>
      </c>
      <c r="D1864" s="33">
        <v>14179</v>
      </c>
      <c r="E1864" s="33">
        <v>8615</v>
      </c>
      <c r="F1864" s="69">
        <v>6075886875</v>
      </c>
      <c r="G1864" s="33">
        <v>8064</v>
      </c>
      <c r="H1864" s="69">
        <v>5687284012</v>
      </c>
      <c r="I1864" s="71"/>
    </row>
    <row r="1865" spans="1:9" x14ac:dyDescent="0.25">
      <c r="A1865" s="33" t="s">
        <v>5164</v>
      </c>
      <c r="B1865" s="33">
        <v>70601</v>
      </c>
      <c r="C1865" s="33">
        <f t="shared" si="29"/>
        <v>706</v>
      </c>
      <c r="D1865" s="33">
        <v>383</v>
      </c>
      <c r="E1865" s="33">
        <v>218</v>
      </c>
      <c r="F1865" s="69">
        <v>5691906005</v>
      </c>
      <c r="G1865" s="33">
        <v>203</v>
      </c>
      <c r="H1865" s="69">
        <v>5300261097</v>
      </c>
      <c r="I1865" s="71"/>
    </row>
    <row r="1866" spans="1:9" x14ac:dyDescent="0.25">
      <c r="A1866" s="33" t="s">
        <v>5164</v>
      </c>
      <c r="B1866" s="33">
        <v>70602</v>
      </c>
      <c r="C1866" s="33">
        <f t="shared" si="29"/>
        <v>706</v>
      </c>
      <c r="D1866" s="33">
        <v>275</v>
      </c>
      <c r="E1866" s="33">
        <v>190</v>
      </c>
      <c r="F1866" s="69">
        <v>6909090909</v>
      </c>
      <c r="G1866" s="33">
        <v>182</v>
      </c>
      <c r="H1866" s="69">
        <v>6618181818</v>
      </c>
      <c r="I1866" s="71"/>
    </row>
    <row r="1867" spans="1:9" x14ac:dyDescent="0.25">
      <c r="A1867" s="33" t="s">
        <v>5164</v>
      </c>
      <c r="B1867" s="33">
        <v>70603</v>
      </c>
      <c r="C1867" s="33">
        <f t="shared" si="29"/>
        <v>706</v>
      </c>
      <c r="D1867" s="33">
        <v>995</v>
      </c>
      <c r="E1867" s="33">
        <v>656</v>
      </c>
      <c r="F1867" s="69">
        <v>6592964824</v>
      </c>
      <c r="G1867" s="33">
        <v>617</v>
      </c>
      <c r="H1867" s="69">
        <v>6201005025</v>
      </c>
      <c r="I1867" s="71"/>
    </row>
    <row r="1868" spans="1:9" x14ac:dyDescent="0.25">
      <c r="A1868" s="33" t="s">
        <v>5164</v>
      </c>
      <c r="B1868" s="33">
        <v>70604</v>
      </c>
      <c r="C1868" s="33">
        <f t="shared" si="29"/>
        <v>706</v>
      </c>
      <c r="D1868" s="33">
        <v>3094</v>
      </c>
      <c r="E1868" s="33">
        <v>1918</v>
      </c>
      <c r="F1868" s="69">
        <v>6199095023</v>
      </c>
      <c r="G1868" s="33">
        <v>1804</v>
      </c>
      <c r="H1868" s="69">
        <v>5830639948</v>
      </c>
      <c r="I1868" s="71"/>
    </row>
    <row r="1869" spans="1:9" x14ac:dyDescent="0.25">
      <c r="A1869" s="33" t="s">
        <v>5164</v>
      </c>
      <c r="B1869" s="33">
        <v>70605</v>
      </c>
      <c r="C1869" s="33">
        <f t="shared" si="29"/>
        <v>706</v>
      </c>
      <c r="D1869" s="33">
        <v>991</v>
      </c>
      <c r="E1869" s="33">
        <v>681</v>
      </c>
      <c r="F1869" s="69">
        <v>687184662</v>
      </c>
      <c r="G1869" s="33">
        <v>638</v>
      </c>
      <c r="H1869" s="69">
        <v>6437941473</v>
      </c>
      <c r="I1869" s="71"/>
    </row>
    <row r="1870" spans="1:9" x14ac:dyDescent="0.25">
      <c r="A1870" s="33" t="s">
        <v>5164</v>
      </c>
      <c r="B1870" s="33">
        <v>70606</v>
      </c>
      <c r="C1870" s="33">
        <f t="shared" si="29"/>
        <v>706</v>
      </c>
      <c r="D1870" s="33">
        <v>767</v>
      </c>
      <c r="E1870" s="33">
        <v>605</v>
      </c>
      <c r="F1870" s="69">
        <v>7887874837</v>
      </c>
      <c r="G1870" s="33">
        <v>582</v>
      </c>
      <c r="H1870" s="69">
        <v>7588005215</v>
      </c>
      <c r="I1870" s="71"/>
    </row>
    <row r="1871" spans="1:9" x14ac:dyDescent="0.25">
      <c r="A1871" s="33" t="s">
        <v>5164</v>
      </c>
      <c r="B1871" s="33">
        <v>70607</v>
      </c>
      <c r="C1871" s="33">
        <f t="shared" si="29"/>
        <v>706</v>
      </c>
      <c r="D1871" s="33">
        <v>1375</v>
      </c>
      <c r="E1871" s="33">
        <v>954</v>
      </c>
      <c r="F1871" s="69">
        <v>6938181818</v>
      </c>
      <c r="G1871" s="33">
        <v>898</v>
      </c>
      <c r="H1871" s="69">
        <v>6530909091</v>
      </c>
      <c r="I1871" s="71"/>
    </row>
    <row r="1872" spans="1:9" x14ac:dyDescent="0.25">
      <c r="A1872" s="33" t="s">
        <v>5164</v>
      </c>
      <c r="B1872" s="33">
        <v>70608</v>
      </c>
      <c r="C1872" s="33">
        <f t="shared" si="29"/>
        <v>706</v>
      </c>
      <c r="D1872" s="33">
        <v>1564</v>
      </c>
      <c r="E1872" s="33">
        <v>1130</v>
      </c>
      <c r="F1872" s="69">
        <v>7225063939</v>
      </c>
      <c r="G1872" s="33">
        <v>1093</v>
      </c>
      <c r="H1872" s="69">
        <v>6988491049</v>
      </c>
      <c r="I1872" s="71"/>
    </row>
    <row r="1873" spans="1:9" x14ac:dyDescent="0.25">
      <c r="A1873" s="33" t="s">
        <v>5164</v>
      </c>
      <c r="B1873" s="33">
        <v>70609</v>
      </c>
      <c r="C1873" s="33">
        <f t="shared" si="29"/>
        <v>706</v>
      </c>
      <c r="D1873" s="33">
        <v>2529</v>
      </c>
      <c r="E1873" s="33">
        <v>1856</v>
      </c>
      <c r="F1873" s="69">
        <v>7338869118</v>
      </c>
      <c r="G1873" s="33">
        <v>1735</v>
      </c>
      <c r="H1873" s="69">
        <v>6860419138</v>
      </c>
      <c r="I1873" s="71"/>
    </row>
    <row r="1874" spans="1:9" x14ac:dyDescent="0.25">
      <c r="A1874" s="33" t="s">
        <v>5164</v>
      </c>
      <c r="B1874" s="33">
        <v>70610</v>
      </c>
      <c r="C1874" s="33">
        <f t="shared" si="29"/>
        <v>706</v>
      </c>
      <c r="D1874" s="33">
        <v>437</v>
      </c>
      <c r="E1874" s="33">
        <v>251</v>
      </c>
      <c r="F1874" s="69">
        <v>5743707094</v>
      </c>
      <c r="G1874" s="33">
        <v>235</v>
      </c>
      <c r="H1874" s="69">
        <v>5377574371</v>
      </c>
      <c r="I1874" s="71"/>
    </row>
    <row r="1875" spans="1:9" x14ac:dyDescent="0.25">
      <c r="A1875" s="33" t="s">
        <v>5164</v>
      </c>
      <c r="B1875" s="33">
        <v>70611</v>
      </c>
      <c r="C1875" s="33">
        <f t="shared" si="29"/>
        <v>706</v>
      </c>
      <c r="D1875" s="33">
        <v>616</v>
      </c>
      <c r="E1875" s="33">
        <v>410</v>
      </c>
      <c r="F1875" s="69">
        <v>6655844156</v>
      </c>
      <c r="G1875" s="33">
        <v>389</v>
      </c>
      <c r="H1875" s="69">
        <v>6314935065</v>
      </c>
      <c r="I1875" s="71"/>
    </row>
    <row r="1876" spans="1:9" x14ac:dyDescent="0.25">
      <c r="A1876" s="33" t="s">
        <v>5164</v>
      </c>
      <c r="B1876" s="33">
        <v>70612</v>
      </c>
      <c r="C1876" s="33">
        <f t="shared" si="29"/>
        <v>706</v>
      </c>
      <c r="D1876" s="33">
        <v>502</v>
      </c>
      <c r="E1876" s="33">
        <v>303</v>
      </c>
      <c r="F1876" s="69">
        <v>6035856574</v>
      </c>
      <c r="G1876" s="33">
        <v>276</v>
      </c>
      <c r="H1876" s="69">
        <v>5498007968</v>
      </c>
      <c r="I1876" s="71"/>
    </row>
    <row r="1877" spans="1:9" x14ac:dyDescent="0.25">
      <c r="A1877" s="33" t="s">
        <v>5164</v>
      </c>
      <c r="B1877" s="33">
        <v>70613</v>
      </c>
      <c r="C1877" s="33">
        <f t="shared" si="29"/>
        <v>706</v>
      </c>
      <c r="D1877" s="33">
        <v>539</v>
      </c>
      <c r="E1877" s="33">
        <v>313</v>
      </c>
      <c r="F1877" s="69">
        <v>5807050093</v>
      </c>
      <c r="G1877" s="33">
        <v>296</v>
      </c>
      <c r="H1877" s="69">
        <v>5491651206</v>
      </c>
      <c r="I1877" s="71"/>
    </row>
    <row r="1878" spans="1:9" x14ac:dyDescent="0.25">
      <c r="A1878" s="33" t="s">
        <v>5164</v>
      </c>
      <c r="B1878" s="33">
        <v>70614</v>
      </c>
      <c r="C1878" s="33">
        <f t="shared" si="29"/>
        <v>706</v>
      </c>
      <c r="D1878" s="33">
        <v>7686</v>
      </c>
      <c r="E1878" s="33">
        <v>5129</v>
      </c>
      <c r="F1878" s="69">
        <v>6673172001</v>
      </c>
      <c r="G1878" s="33">
        <v>4851</v>
      </c>
      <c r="H1878" s="69">
        <v>631147541</v>
      </c>
      <c r="I1878" s="71"/>
    </row>
    <row r="1879" spans="1:9" x14ac:dyDescent="0.25">
      <c r="A1879" s="33" t="s">
        <v>5164</v>
      </c>
      <c r="B1879" s="33">
        <v>70615</v>
      </c>
      <c r="C1879" s="33">
        <f t="shared" si="29"/>
        <v>706</v>
      </c>
      <c r="D1879" s="33">
        <v>1543</v>
      </c>
      <c r="E1879" s="33">
        <v>1015</v>
      </c>
      <c r="F1879" s="69">
        <v>6578094621</v>
      </c>
      <c r="G1879" s="33">
        <v>946</v>
      </c>
      <c r="H1879" s="69">
        <v>6130913804</v>
      </c>
      <c r="I1879" s="71"/>
    </row>
    <row r="1880" spans="1:9" x14ac:dyDescent="0.25">
      <c r="A1880" s="33" t="s">
        <v>5164</v>
      </c>
      <c r="B1880" s="33">
        <v>70616</v>
      </c>
      <c r="C1880" s="33">
        <f t="shared" si="29"/>
        <v>706</v>
      </c>
      <c r="D1880" s="33">
        <v>1485</v>
      </c>
      <c r="E1880" s="33">
        <v>1020</v>
      </c>
      <c r="F1880" s="69">
        <v>6868686869</v>
      </c>
      <c r="G1880" s="33">
        <v>983</v>
      </c>
      <c r="H1880" s="69">
        <v>661952862</v>
      </c>
      <c r="I1880" s="71"/>
    </row>
    <row r="1881" spans="1:9" x14ac:dyDescent="0.25">
      <c r="A1881" s="33" t="s">
        <v>5164</v>
      </c>
      <c r="B1881" s="33">
        <v>70617</v>
      </c>
      <c r="C1881" s="33">
        <f t="shared" si="29"/>
        <v>706</v>
      </c>
      <c r="D1881" s="33">
        <v>2585</v>
      </c>
      <c r="E1881" s="33">
        <v>1449</v>
      </c>
      <c r="F1881" s="69">
        <v>5605415861</v>
      </c>
      <c r="G1881" s="33">
        <v>1330</v>
      </c>
      <c r="H1881" s="69">
        <v>5145067698</v>
      </c>
      <c r="I1881" s="71"/>
    </row>
    <row r="1882" spans="1:9" x14ac:dyDescent="0.25">
      <c r="A1882" s="33" t="s">
        <v>5164</v>
      </c>
      <c r="B1882" s="33">
        <v>70618</v>
      </c>
      <c r="C1882" s="33">
        <f t="shared" si="29"/>
        <v>706</v>
      </c>
      <c r="D1882" s="33">
        <v>783</v>
      </c>
      <c r="E1882" s="33">
        <v>548</v>
      </c>
      <c r="F1882" s="69">
        <v>6998722861</v>
      </c>
      <c r="G1882" s="33">
        <v>517</v>
      </c>
      <c r="H1882" s="69">
        <v>6602809706</v>
      </c>
      <c r="I1882" s="71"/>
    </row>
    <row r="1883" spans="1:9" x14ac:dyDescent="0.25">
      <c r="A1883" s="33" t="s">
        <v>5164</v>
      </c>
      <c r="B1883" s="33">
        <v>70619</v>
      </c>
      <c r="C1883" s="33">
        <f t="shared" si="29"/>
        <v>706</v>
      </c>
      <c r="D1883" s="33">
        <v>1884</v>
      </c>
      <c r="E1883" s="33">
        <v>1136</v>
      </c>
      <c r="F1883" s="69">
        <v>6029723992</v>
      </c>
      <c r="G1883" s="33">
        <v>1082</v>
      </c>
      <c r="H1883" s="69">
        <v>5743099788</v>
      </c>
      <c r="I1883" s="71"/>
    </row>
    <row r="1884" spans="1:9" x14ac:dyDescent="0.25">
      <c r="A1884" s="33" t="s">
        <v>5164</v>
      </c>
      <c r="B1884" s="33">
        <v>70620</v>
      </c>
      <c r="C1884" s="33">
        <f t="shared" si="29"/>
        <v>706</v>
      </c>
      <c r="D1884" s="33">
        <v>1250</v>
      </c>
      <c r="E1884" s="33">
        <v>710</v>
      </c>
      <c r="F1884" s="33" t="s">
        <v>5172</v>
      </c>
      <c r="G1884" s="33">
        <v>663</v>
      </c>
      <c r="H1884" s="33" t="s">
        <v>5171</v>
      </c>
      <c r="I1884" s="71"/>
    </row>
    <row r="1885" spans="1:9" x14ac:dyDescent="0.25">
      <c r="A1885" s="33" t="s">
        <v>5164</v>
      </c>
      <c r="B1885" s="33">
        <v>70621</v>
      </c>
      <c r="C1885" s="33">
        <f t="shared" si="29"/>
        <v>706</v>
      </c>
      <c r="D1885" s="33">
        <v>2357</v>
      </c>
      <c r="E1885" s="33">
        <v>1596</v>
      </c>
      <c r="F1885" s="69">
        <v>6771319474</v>
      </c>
      <c r="G1885" s="33">
        <v>1506</v>
      </c>
      <c r="H1885" s="69">
        <v>638947815</v>
      </c>
      <c r="I1885" s="71"/>
    </row>
    <row r="1886" spans="1:9" x14ac:dyDescent="0.25">
      <c r="A1886" s="33" t="s">
        <v>5164</v>
      </c>
      <c r="B1886" s="33">
        <v>70622</v>
      </c>
      <c r="C1886" s="33">
        <f t="shared" si="29"/>
        <v>706</v>
      </c>
      <c r="D1886" s="33">
        <v>1658</v>
      </c>
      <c r="E1886" s="33">
        <v>1040</v>
      </c>
      <c r="F1886" s="69">
        <v>6272617612</v>
      </c>
      <c r="G1886" s="33">
        <v>984</v>
      </c>
      <c r="H1886" s="69">
        <v>5934861279</v>
      </c>
      <c r="I1886" s="71"/>
    </row>
    <row r="1887" spans="1:9" x14ac:dyDescent="0.25">
      <c r="A1887" s="33" t="s">
        <v>5164</v>
      </c>
      <c r="B1887" s="33">
        <v>70623</v>
      </c>
      <c r="C1887" s="33">
        <f t="shared" si="29"/>
        <v>706</v>
      </c>
      <c r="D1887" s="33">
        <v>1253</v>
      </c>
      <c r="E1887" s="33">
        <v>759</v>
      </c>
      <c r="F1887" s="69">
        <v>6057462091</v>
      </c>
      <c r="G1887" s="33">
        <v>697</v>
      </c>
      <c r="H1887" s="69">
        <v>5562649641</v>
      </c>
      <c r="I1887" s="71"/>
    </row>
    <row r="1888" spans="1:9" x14ac:dyDescent="0.25">
      <c r="A1888" s="33" t="s">
        <v>5164</v>
      </c>
      <c r="B1888" s="33">
        <v>70624</v>
      </c>
      <c r="C1888" s="33">
        <f t="shared" si="29"/>
        <v>706</v>
      </c>
      <c r="D1888" s="33">
        <v>1151</v>
      </c>
      <c r="E1888" s="33">
        <v>798</v>
      </c>
      <c r="F1888" s="69">
        <v>6933101651</v>
      </c>
      <c r="G1888" s="33">
        <v>752</v>
      </c>
      <c r="H1888" s="69">
        <v>6533449175</v>
      </c>
      <c r="I1888" s="71"/>
    </row>
    <row r="1889" spans="1:9" x14ac:dyDescent="0.25">
      <c r="A1889" s="33" t="s">
        <v>5164</v>
      </c>
      <c r="B1889" s="33">
        <v>70625</v>
      </c>
      <c r="C1889" s="33">
        <f t="shared" si="29"/>
        <v>706</v>
      </c>
      <c r="D1889" s="33">
        <v>99</v>
      </c>
      <c r="E1889" s="33">
        <v>35</v>
      </c>
      <c r="F1889" s="69">
        <v>3535353535</v>
      </c>
      <c r="G1889" s="33">
        <v>32</v>
      </c>
      <c r="H1889" s="69">
        <v>3232323232</v>
      </c>
      <c r="I1889" s="71"/>
    </row>
    <row r="1890" spans="1:9" x14ac:dyDescent="0.25">
      <c r="A1890" s="33" t="s">
        <v>5164</v>
      </c>
      <c r="B1890" s="33">
        <v>70626</v>
      </c>
      <c r="C1890" s="33">
        <f t="shared" si="29"/>
        <v>706</v>
      </c>
      <c r="D1890" s="33">
        <v>576</v>
      </c>
      <c r="E1890" s="33">
        <v>418</v>
      </c>
      <c r="F1890" s="69">
        <v>7256944444</v>
      </c>
      <c r="G1890" s="33">
        <v>392</v>
      </c>
      <c r="H1890" s="69">
        <v>6805555556</v>
      </c>
      <c r="I1890" s="71"/>
    </row>
    <row r="1891" spans="1:9" x14ac:dyDescent="0.25">
      <c r="A1891" s="33" t="s">
        <v>5164</v>
      </c>
      <c r="B1891" s="33">
        <v>70627</v>
      </c>
      <c r="C1891" s="33">
        <f t="shared" si="29"/>
        <v>706</v>
      </c>
      <c r="D1891" s="33">
        <v>1240</v>
      </c>
      <c r="E1891" s="33">
        <v>781</v>
      </c>
      <c r="F1891" s="69">
        <v>6298387097</v>
      </c>
      <c r="G1891" s="33">
        <v>742</v>
      </c>
      <c r="H1891" s="69">
        <v>5983870968</v>
      </c>
      <c r="I1891" s="71"/>
    </row>
    <row r="1892" spans="1:9" x14ac:dyDescent="0.25">
      <c r="A1892" s="33" t="s">
        <v>5164</v>
      </c>
      <c r="B1892" s="33">
        <v>70628</v>
      </c>
      <c r="C1892" s="33">
        <f t="shared" si="29"/>
        <v>706</v>
      </c>
      <c r="D1892" s="33">
        <v>508</v>
      </c>
      <c r="E1892" s="33">
        <v>344</v>
      </c>
      <c r="F1892" s="69">
        <v>6771653543</v>
      </c>
      <c r="G1892" s="33">
        <v>324</v>
      </c>
      <c r="H1892" s="69">
        <v>6377952756</v>
      </c>
      <c r="I1892" s="71"/>
    </row>
    <row r="1893" spans="1:9" x14ac:dyDescent="0.25">
      <c r="A1893" s="33" t="s">
        <v>5164</v>
      </c>
      <c r="B1893" s="33">
        <v>70629</v>
      </c>
      <c r="C1893" s="33">
        <f t="shared" si="29"/>
        <v>706</v>
      </c>
      <c r="D1893" s="33">
        <v>762</v>
      </c>
      <c r="E1893" s="33">
        <v>386</v>
      </c>
      <c r="F1893" s="69">
        <v>5065616798</v>
      </c>
      <c r="G1893" s="33">
        <v>367</v>
      </c>
      <c r="H1893" s="69">
        <v>4816272966</v>
      </c>
      <c r="I1893" s="71"/>
    </row>
    <row r="1894" spans="1:9" x14ac:dyDescent="0.25">
      <c r="A1894" s="33" t="s">
        <v>5164</v>
      </c>
      <c r="B1894" s="33">
        <v>70630</v>
      </c>
      <c r="C1894" s="33">
        <f t="shared" si="29"/>
        <v>706</v>
      </c>
      <c r="D1894" s="33">
        <v>3459</v>
      </c>
      <c r="E1894" s="33">
        <v>2470</v>
      </c>
      <c r="F1894" s="69">
        <v>7140792136</v>
      </c>
      <c r="G1894" s="33">
        <v>2319</v>
      </c>
      <c r="H1894" s="69">
        <v>6704249783</v>
      </c>
      <c r="I1894" s="71"/>
    </row>
    <row r="1895" spans="1:9" x14ac:dyDescent="0.25">
      <c r="A1895" s="33" t="s">
        <v>5164</v>
      </c>
      <c r="B1895" s="33">
        <v>70701</v>
      </c>
      <c r="C1895" s="33">
        <f t="shared" si="29"/>
        <v>707</v>
      </c>
      <c r="D1895" s="33">
        <v>647</v>
      </c>
      <c r="E1895" s="33">
        <v>406</v>
      </c>
      <c r="F1895" s="69">
        <v>627511592</v>
      </c>
      <c r="G1895" s="33">
        <v>373</v>
      </c>
      <c r="H1895" s="69">
        <v>5765069552</v>
      </c>
      <c r="I1895" s="71"/>
    </row>
    <row r="1896" spans="1:9" x14ac:dyDescent="0.25">
      <c r="A1896" s="33" t="s">
        <v>5164</v>
      </c>
      <c r="B1896" s="33">
        <v>70702</v>
      </c>
      <c r="C1896" s="33">
        <f t="shared" si="29"/>
        <v>707</v>
      </c>
      <c r="D1896" s="33">
        <v>921</v>
      </c>
      <c r="E1896" s="33">
        <v>495</v>
      </c>
      <c r="F1896" s="69">
        <v>5374592834</v>
      </c>
      <c r="G1896" s="33">
        <v>462</v>
      </c>
      <c r="H1896" s="69">
        <v>5016286645</v>
      </c>
      <c r="I1896" s="71"/>
    </row>
    <row r="1897" spans="1:9" x14ac:dyDescent="0.25">
      <c r="A1897" s="33" t="s">
        <v>5164</v>
      </c>
      <c r="B1897" s="33">
        <v>70703</v>
      </c>
      <c r="C1897" s="33">
        <f t="shared" si="29"/>
        <v>707</v>
      </c>
      <c r="D1897" s="33">
        <v>492</v>
      </c>
      <c r="E1897" s="33">
        <v>286</v>
      </c>
      <c r="F1897" s="69">
        <v>581300813</v>
      </c>
      <c r="G1897" s="33">
        <v>259</v>
      </c>
      <c r="H1897" s="69">
        <v>5264227642</v>
      </c>
      <c r="I1897" s="71"/>
    </row>
    <row r="1898" spans="1:9" x14ac:dyDescent="0.25">
      <c r="A1898" s="33" t="s">
        <v>5164</v>
      </c>
      <c r="B1898" s="33">
        <v>70704</v>
      </c>
      <c r="C1898" s="33">
        <f t="shared" si="29"/>
        <v>707</v>
      </c>
      <c r="D1898" s="33">
        <v>1229</v>
      </c>
      <c r="E1898" s="33">
        <v>723</v>
      </c>
      <c r="F1898" s="69">
        <v>588283157</v>
      </c>
      <c r="G1898" s="33">
        <v>675</v>
      </c>
      <c r="H1898" s="69">
        <v>5492270138</v>
      </c>
      <c r="I1898" s="71"/>
    </row>
    <row r="1899" spans="1:9" x14ac:dyDescent="0.25">
      <c r="A1899" s="33" t="s">
        <v>5164</v>
      </c>
      <c r="B1899" s="33">
        <v>70705</v>
      </c>
      <c r="C1899" s="33">
        <f t="shared" si="29"/>
        <v>707</v>
      </c>
      <c r="D1899" s="33">
        <v>1786</v>
      </c>
      <c r="E1899" s="33">
        <v>1070</v>
      </c>
      <c r="F1899" s="69">
        <v>5991041433</v>
      </c>
      <c r="G1899" s="33">
        <v>978</v>
      </c>
      <c r="H1899" s="69">
        <v>5475923852</v>
      </c>
      <c r="I1899" s="71"/>
    </row>
    <row r="1900" spans="1:9" x14ac:dyDescent="0.25">
      <c r="A1900" s="33" t="s">
        <v>5164</v>
      </c>
      <c r="B1900" s="33">
        <v>70706</v>
      </c>
      <c r="C1900" s="33">
        <f t="shared" si="29"/>
        <v>707</v>
      </c>
      <c r="D1900" s="33">
        <v>746</v>
      </c>
      <c r="E1900" s="33">
        <v>461</v>
      </c>
      <c r="F1900" s="69">
        <v>6179624665</v>
      </c>
      <c r="G1900" s="33">
        <v>432</v>
      </c>
      <c r="H1900" s="69">
        <v>5790884718</v>
      </c>
      <c r="I1900" s="71"/>
    </row>
    <row r="1901" spans="1:9" x14ac:dyDescent="0.25">
      <c r="A1901" s="33" t="s">
        <v>5164</v>
      </c>
      <c r="B1901" s="33">
        <v>70707</v>
      </c>
      <c r="C1901" s="33">
        <f t="shared" si="29"/>
        <v>707</v>
      </c>
      <c r="D1901" s="33">
        <v>2303</v>
      </c>
      <c r="E1901" s="33">
        <v>1281</v>
      </c>
      <c r="F1901" s="69">
        <v>556231003</v>
      </c>
      <c r="G1901" s="33">
        <v>1201</v>
      </c>
      <c r="H1901" s="69">
        <v>5214937039</v>
      </c>
      <c r="I1901" s="71"/>
    </row>
    <row r="1902" spans="1:9" x14ac:dyDescent="0.25">
      <c r="A1902" s="33" t="s">
        <v>5164</v>
      </c>
      <c r="B1902" s="33">
        <v>70708</v>
      </c>
      <c r="C1902" s="33">
        <f t="shared" si="29"/>
        <v>707</v>
      </c>
      <c r="D1902" s="33">
        <v>872</v>
      </c>
      <c r="E1902" s="33">
        <v>507</v>
      </c>
      <c r="F1902" s="69">
        <v>5814220183</v>
      </c>
      <c r="G1902" s="33">
        <v>466</v>
      </c>
      <c r="H1902" s="69">
        <v>5344036697</v>
      </c>
      <c r="I1902" s="71"/>
    </row>
    <row r="1903" spans="1:9" x14ac:dyDescent="0.25">
      <c r="A1903" s="33" t="s">
        <v>5164</v>
      </c>
      <c r="B1903" s="33">
        <v>70709</v>
      </c>
      <c r="C1903" s="33">
        <f t="shared" si="29"/>
        <v>707</v>
      </c>
      <c r="D1903" s="33">
        <v>686</v>
      </c>
      <c r="E1903" s="33">
        <v>399</v>
      </c>
      <c r="F1903" s="69">
        <v>5816326531</v>
      </c>
      <c r="G1903" s="33">
        <v>382</v>
      </c>
      <c r="H1903" s="69">
        <v>556851312</v>
      </c>
      <c r="I1903" s="71"/>
    </row>
    <row r="1904" spans="1:9" x14ac:dyDescent="0.25">
      <c r="A1904" s="33" t="s">
        <v>5164</v>
      </c>
      <c r="B1904" s="33">
        <v>70710</v>
      </c>
      <c r="C1904" s="33">
        <f t="shared" si="29"/>
        <v>707</v>
      </c>
      <c r="D1904" s="33">
        <v>912</v>
      </c>
      <c r="E1904" s="33">
        <v>433</v>
      </c>
      <c r="F1904" s="69">
        <v>4747807018</v>
      </c>
      <c r="G1904" s="33">
        <v>402</v>
      </c>
      <c r="H1904" s="69">
        <v>4407894737</v>
      </c>
      <c r="I1904" s="71"/>
    </row>
    <row r="1905" spans="1:9" x14ac:dyDescent="0.25">
      <c r="A1905" s="33" t="s">
        <v>5164</v>
      </c>
      <c r="B1905" s="33">
        <v>70711</v>
      </c>
      <c r="C1905" s="33">
        <f t="shared" si="29"/>
        <v>707</v>
      </c>
      <c r="D1905" s="33">
        <v>605</v>
      </c>
      <c r="E1905" s="33">
        <v>320</v>
      </c>
      <c r="F1905" s="69">
        <v>5289256198</v>
      </c>
      <c r="G1905" s="33">
        <v>298</v>
      </c>
      <c r="H1905" s="69">
        <v>4925619835</v>
      </c>
      <c r="I1905" s="71"/>
    </row>
    <row r="1906" spans="1:9" x14ac:dyDescent="0.25">
      <c r="A1906" s="33" t="s">
        <v>5164</v>
      </c>
      <c r="B1906" s="33">
        <v>70712</v>
      </c>
      <c r="C1906" s="33">
        <f t="shared" si="29"/>
        <v>707</v>
      </c>
      <c r="D1906" s="33">
        <v>1120</v>
      </c>
      <c r="E1906" s="33">
        <v>609</v>
      </c>
      <c r="F1906" s="69">
        <v>54375</v>
      </c>
      <c r="G1906" s="33">
        <v>541</v>
      </c>
      <c r="H1906" s="69">
        <v>4830357143</v>
      </c>
      <c r="I1906" s="71"/>
    </row>
    <row r="1907" spans="1:9" x14ac:dyDescent="0.25">
      <c r="A1907" s="33" t="s">
        <v>5164</v>
      </c>
      <c r="B1907" s="33">
        <v>70713</v>
      </c>
      <c r="C1907" s="33">
        <f t="shared" si="29"/>
        <v>707</v>
      </c>
      <c r="D1907" s="33">
        <v>759</v>
      </c>
      <c r="E1907" s="33">
        <v>468</v>
      </c>
      <c r="F1907" s="69">
        <v>6166007905</v>
      </c>
      <c r="G1907" s="33">
        <v>448</v>
      </c>
      <c r="H1907" s="69">
        <v>5902503294</v>
      </c>
      <c r="I1907" s="71"/>
    </row>
    <row r="1908" spans="1:9" x14ac:dyDescent="0.25">
      <c r="A1908" s="33" t="s">
        <v>5164</v>
      </c>
      <c r="B1908" s="33">
        <v>70714</v>
      </c>
      <c r="C1908" s="33">
        <f t="shared" si="29"/>
        <v>707</v>
      </c>
      <c r="D1908" s="33">
        <v>339</v>
      </c>
      <c r="E1908" s="33">
        <v>185</v>
      </c>
      <c r="F1908" s="69">
        <v>5457227139</v>
      </c>
      <c r="G1908" s="33">
        <v>174</v>
      </c>
      <c r="H1908" s="69">
        <v>5132743363</v>
      </c>
      <c r="I1908" s="71"/>
    </row>
    <row r="1909" spans="1:9" x14ac:dyDescent="0.25">
      <c r="A1909" s="33" t="s">
        <v>5164</v>
      </c>
      <c r="B1909" s="33">
        <v>70715</v>
      </c>
      <c r="C1909" s="33">
        <f t="shared" si="29"/>
        <v>707</v>
      </c>
      <c r="D1909" s="33">
        <v>707</v>
      </c>
      <c r="E1909" s="33">
        <v>442</v>
      </c>
      <c r="F1909" s="69">
        <v>6251768034</v>
      </c>
      <c r="G1909" s="33">
        <v>414</v>
      </c>
      <c r="H1909" s="69">
        <v>585572843</v>
      </c>
      <c r="I1909" s="71"/>
    </row>
    <row r="1910" spans="1:9" x14ac:dyDescent="0.25">
      <c r="A1910" s="33" t="s">
        <v>5164</v>
      </c>
      <c r="B1910" s="33">
        <v>70716</v>
      </c>
      <c r="C1910" s="33">
        <f t="shared" si="29"/>
        <v>707</v>
      </c>
      <c r="D1910" s="33">
        <v>11935</v>
      </c>
      <c r="E1910" s="33">
        <v>7350</v>
      </c>
      <c r="F1910" s="69">
        <v>6158357771</v>
      </c>
      <c r="G1910" s="33">
        <v>6990</v>
      </c>
      <c r="H1910" s="69">
        <v>5856723921</v>
      </c>
      <c r="I1910" s="71"/>
    </row>
    <row r="1911" spans="1:9" x14ac:dyDescent="0.25">
      <c r="A1911" s="33" t="s">
        <v>5164</v>
      </c>
      <c r="B1911" s="33">
        <v>70717</v>
      </c>
      <c r="C1911" s="33">
        <f t="shared" si="29"/>
        <v>707</v>
      </c>
      <c r="D1911" s="33">
        <v>4633</v>
      </c>
      <c r="E1911" s="33">
        <v>2667</v>
      </c>
      <c r="F1911" s="69">
        <v>5756529247</v>
      </c>
      <c r="G1911" s="33">
        <v>2447</v>
      </c>
      <c r="H1911" s="69">
        <v>5281674941</v>
      </c>
      <c r="I1911" s="71"/>
    </row>
    <row r="1912" spans="1:9" x14ac:dyDescent="0.25">
      <c r="A1912" s="33" t="s">
        <v>5164</v>
      </c>
      <c r="B1912" s="33">
        <v>70718</v>
      </c>
      <c r="C1912" s="33">
        <f t="shared" si="29"/>
        <v>707</v>
      </c>
      <c r="D1912" s="33">
        <v>887</v>
      </c>
      <c r="E1912" s="33">
        <v>534</v>
      </c>
      <c r="F1912" s="69">
        <v>6020293123</v>
      </c>
      <c r="G1912" s="33">
        <v>510</v>
      </c>
      <c r="H1912" s="69">
        <v>5749718151</v>
      </c>
      <c r="I1912" s="71"/>
    </row>
    <row r="1913" spans="1:9" x14ac:dyDescent="0.25">
      <c r="A1913" s="33" t="s">
        <v>5164</v>
      </c>
      <c r="B1913" s="33">
        <v>70719</v>
      </c>
      <c r="C1913" s="33">
        <f t="shared" si="29"/>
        <v>707</v>
      </c>
      <c r="D1913" s="33">
        <v>3403</v>
      </c>
      <c r="E1913" s="33">
        <v>2109</v>
      </c>
      <c r="F1913" s="69">
        <v>6197472818</v>
      </c>
      <c r="G1913" s="33">
        <v>1987</v>
      </c>
      <c r="H1913" s="69">
        <v>5838965619</v>
      </c>
      <c r="I1913" s="71"/>
    </row>
    <row r="1914" spans="1:9" x14ac:dyDescent="0.25">
      <c r="A1914" s="33" t="s">
        <v>5164</v>
      </c>
      <c r="B1914" s="33">
        <v>70720</v>
      </c>
      <c r="C1914" s="33">
        <f t="shared" si="29"/>
        <v>707</v>
      </c>
      <c r="D1914" s="33">
        <v>1458</v>
      </c>
      <c r="E1914" s="33">
        <v>793</v>
      </c>
      <c r="F1914" s="69">
        <v>5438957476</v>
      </c>
      <c r="G1914" s="33">
        <v>748</v>
      </c>
      <c r="H1914" s="69">
        <v>5130315501</v>
      </c>
      <c r="I1914" s="71"/>
    </row>
    <row r="1915" spans="1:9" x14ac:dyDescent="0.25">
      <c r="A1915" s="33" t="s">
        <v>5164</v>
      </c>
      <c r="B1915" s="33">
        <v>70721</v>
      </c>
      <c r="C1915" s="33">
        <f t="shared" si="29"/>
        <v>707</v>
      </c>
      <c r="D1915" s="33">
        <v>656</v>
      </c>
      <c r="E1915" s="33">
        <v>443</v>
      </c>
      <c r="F1915" s="69">
        <v>675304878</v>
      </c>
      <c r="G1915" s="33">
        <v>420</v>
      </c>
      <c r="H1915" s="69">
        <v>6402439024</v>
      </c>
      <c r="I1915" s="71"/>
    </row>
    <row r="1916" spans="1:9" x14ac:dyDescent="0.25">
      <c r="A1916" s="33" t="s">
        <v>5164</v>
      </c>
      <c r="B1916" s="33">
        <v>70723</v>
      </c>
      <c r="C1916" s="33">
        <f t="shared" si="29"/>
        <v>707</v>
      </c>
      <c r="D1916" s="33">
        <v>1144</v>
      </c>
      <c r="E1916" s="33">
        <v>590</v>
      </c>
      <c r="F1916" s="69">
        <v>5157342657</v>
      </c>
      <c r="G1916" s="33">
        <v>533</v>
      </c>
      <c r="H1916" s="69">
        <v>4659090909</v>
      </c>
      <c r="I1916" s="71"/>
    </row>
    <row r="1917" spans="1:9" x14ac:dyDescent="0.25">
      <c r="A1917" s="33" t="s">
        <v>5164</v>
      </c>
      <c r="B1917" s="33">
        <v>70724</v>
      </c>
      <c r="C1917" s="33">
        <f t="shared" si="29"/>
        <v>707</v>
      </c>
      <c r="D1917" s="33">
        <v>829</v>
      </c>
      <c r="E1917" s="33">
        <v>589</v>
      </c>
      <c r="F1917" s="69">
        <v>7104945718</v>
      </c>
      <c r="G1917" s="33">
        <v>553</v>
      </c>
      <c r="H1917" s="69">
        <v>6670687575</v>
      </c>
      <c r="I1917" s="71"/>
    </row>
    <row r="1918" spans="1:9" x14ac:dyDescent="0.25">
      <c r="A1918" s="33" t="s">
        <v>5164</v>
      </c>
      <c r="B1918" s="33">
        <v>70725</v>
      </c>
      <c r="C1918" s="33">
        <f t="shared" si="29"/>
        <v>707</v>
      </c>
      <c r="D1918" s="33">
        <v>297</v>
      </c>
      <c r="E1918" s="33">
        <v>139</v>
      </c>
      <c r="F1918" s="69">
        <v>468013468</v>
      </c>
      <c r="G1918" s="33">
        <v>124</v>
      </c>
      <c r="H1918" s="69">
        <v>4175084175</v>
      </c>
      <c r="I1918" s="71"/>
    </row>
    <row r="1919" spans="1:9" x14ac:dyDescent="0.25">
      <c r="A1919" s="33" t="s">
        <v>5164</v>
      </c>
      <c r="B1919" s="33">
        <v>70726</v>
      </c>
      <c r="C1919" s="33">
        <f t="shared" si="29"/>
        <v>707</v>
      </c>
      <c r="D1919" s="33">
        <v>636</v>
      </c>
      <c r="E1919" s="33">
        <v>417</v>
      </c>
      <c r="F1919" s="69">
        <v>6556603774</v>
      </c>
      <c r="G1919" s="33">
        <v>389</v>
      </c>
      <c r="H1919" s="69">
        <v>6116352201</v>
      </c>
      <c r="I1919" s="71"/>
    </row>
    <row r="1920" spans="1:9" x14ac:dyDescent="0.25">
      <c r="A1920" s="33" t="s">
        <v>5164</v>
      </c>
      <c r="B1920" s="33">
        <v>70727</v>
      </c>
      <c r="C1920" s="33">
        <f t="shared" si="29"/>
        <v>707</v>
      </c>
      <c r="D1920" s="33">
        <v>453</v>
      </c>
      <c r="E1920" s="33">
        <v>214</v>
      </c>
      <c r="F1920" s="69">
        <v>472406181</v>
      </c>
      <c r="G1920" s="33">
        <v>203</v>
      </c>
      <c r="H1920" s="69">
        <v>4481236203</v>
      </c>
      <c r="I1920" s="71"/>
    </row>
    <row r="1921" spans="1:9" x14ac:dyDescent="0.25">
      <c r="A1921" s="33" t="s">
        <v>5164</v>
      </c>
      <c r="B1921" s="33">
        <v>70728</v>
      </c>
      <c r="C1921" s="33">
        <f t="shared" si="29"/>
        <v>707</v>
      </c>
      <c r="D1921" s="33">
        <v>2030</v>
      </c>
      <c r="E1921" s="33">
        <v>1253</v>
      </c>
      <c r="F1921" s="69">
        <v>6172413793</v>
      </c>
      <c r="G1921" s="33">
        <v>1169</v>
      </c>
      <c r="H1921" s="69">
        <v>575862069</v>
      </c>
      <c r="I1921" s="71"/>
    </row>
    <row r="1922" spans="1:9" x14ac:dyDescent="0.25">
      <c r="A1922" s="33" t="s">
        <v>5164</v>
      </c>
      <c r="B1922" s="33">
        <v>70729</v>
      </c>
      <c r="C1922" s="33">
        <f t="shared" si="29"/>
        <v>707</v>
      </c>
      <c r="D1922" s="33">
        <v>797</v>
      </c>
      <c r="E1922" s="33">
        <v>508</v>
      </c>
      <c r="F1922" s="69">
        <v>6373902133</v>
      </c>
      <c r="G1922" s="33">
        <v>482</v>
      </c>
      <c r="H1922" s="69">
        <v>6047678795</v>
      </c>
      <c r="I1922" s="71"/>
    </row>
    <row r="1923" spans="1:9" x14ac:dyDescent="0.25">
      <c r="A1923" s="33" t="s">
        <v>5164</v>
      </c>
      <c r="B1923" s="33">
        <v>70731</v>
      </c>
      <c r="C1923" s="33">
        <f t="shared" si="29"/>
        <v>707</v>
      </c>
      <c r="D1923" s="33">
        <v>625</v>
      </c>
      <c r="E1923" s="33">
        <v>363</v>
      </c>
      <c r="F1923" s="33" t="s">
        <v>5170</v>
      </c>
      <c r="G1923" s="33">
        <v>343</v>
      </c>
      <c r="H1923" s="33" t="s">
        <v>5169</v>
      </c>
      <c r="I1923" s="71"/>
    </row>
    <row r="1924" spans="1:9" x14ac:dyDescent="0.25">
      <c r="A1924" s="33" t="s">
        <v>5164</v>
      </c>
      <c r="B1924" s="33">
        <v>70732</v>
      </c>
      <c r="C1924" s="33">
        <f t="shared" si="29"/>
        <v>707</v>
      </c>
      <c r="D1924" s="33">
        <v>1461</v>
      </c>
      <c r="E1924" s="33">
        <v>893</v>
      </c>
      <c r="F1924" s="69">
        <v>6112251882</v>
      </c>
      <c r="G1924" s="33">
        <v>853</v>
      </c>
      <c r="H1924" s="69">
        <v>5838466804</v>
      </c>
      <c r="I1924" s="71"/>
    </row>
    <row r="1925" spans="1:9" x14ac:dyDescent="0.25">
      <c r="A1925" s="33" t="s">
        <v>5164</v>
      </c>
      <c r="B1925" s="33">
        <v>70733</v>
      </c>
      <c r="C1925" s="33">
        <f t="shared" si="29"/>
        <v>707</v>
      </c>
      <c r="D1925" s="33">
        <v>223</v>
      </c>
      <c r="E1925" s="33">
        <v>130</v>
      </c>
      <c r="F1925" s="69">
        <v>5829596413</v>
      </c>
      <c r="G1925" s="33">
        <v>122</v>
      </c>
      <c r="H1925" s="69">
        <v>5470852018</v>
      </c>
      <c r="I1925" s="71"/>
    </row>
    <row r="1926" spans="1:9" x14ac:dyDescent="0.25">
      <c r="A1926" s="33" t="s">
        <v>5164</v>
      </c>
      <c r="B1926" s="33">
        <v>70734</v>
      </c>
      <c r="C1926" s="33">
        <f t="shared" ref="C1926:C1989" si="30">ROUNDDOWN(B1926/100,0)</f>
        <v>707</v>
      </c>
      <c r="D1926" s="33">
        <v>2215</v>
      </c>
      <c r="E1926" s="33">
        <v>1041</v>
      </c>
      <c r="F1926" s="69">
        <v>4699774266</v>
      </c>
      <c r="G1926" s="33">
        <v>950</v>
      </c>
      <c r="H1926" s="69">
        <v>4288939052</v>
      </c>
      <c r="I1926" s="71"/>
    </row>
    <row r="1927" spans="1:9" x14ac:dyDescent="0.25">
      <c r="A1927" s="33" t="s">
        <v>5164</v>
      </c>
      <c r="B1927" s="33">
        <v>70735</v>
      </c>
      <c r="C1927" s="33">
        <f t="shared" si="30"/>
        <v>707</v>
      </c>
      <c r="D1927" s="33">
        <v>1008</v>
      </c>
      <c r="E1927" s="33">
        <v>563</v>
      </c>
      <c r="F1927" s="69">
        <v>558531746</v>
      </c>
      <c r="G1927" s="33">
        <v>536</v>
      </c>
      <c r="H1927" s="69">
        <v>5317460317</v>
      </c>
      <c r="I1927" s="71"/>
    </row>
    <row r="1928" spans="1:9" x14ac:dyDescent="0.25">
      <c r="A1928" s="33" t="s">
        <v>5164</v>
      </c>
      <c r="B1928" s="33">
        <v>70801</v>
      </c>
      <c r="C1928" s="33">
        <f t="shared" si="30"/>
        <v>708</v>
      </c>
      <c r="D1928" s="33">
        <v>634</v>
      </c>
      <c r="E1928" s="33">
        <v>403</v>
      </c>
      <c r="F1928" s="69">
        <v>6356466877</v>
      </c>
      <c r="G1928" s="33">
        <v>362</v>
      </c>
      <c r="H1928" s="69">
        <v>570977918</v>
      </c>
      <c r="I1928" s="71"/>
    </row>
    <row r="1929" spans="1:9" x14ac:dyDescent="0.25">
      <c r="A1929" s="33" t="s">
        <v>5164</v>
      </c>
      <c r="B1929" s="33">
        <v>70802</v>
      </c>
      <c r="C1929" s="33">
        <f t="shared" si="30"/>
        <v>708</v>
      </c>
      <c r="D1929" s="33">
        <v>597</v>
      </c>
      <c r="E1929" s="33">
        <v>442</v>
      </c>
      <c r="F1929" s="69">
        <v>7403685092</v>
      </c>
      <c r="G1929" s="33">
        <v>419</v>
      </c>
      <c r="H1929" s="69">
        <v>7018425461</v>
      </c>
      <c r="I1929" s="71"/>
    </row>
    <row r="1930" spans="1:9" x14ac:dyDescent="0.25">
      <c r="A1930" s="33" t="s">
        <v>5164</v>
      </c>
      <c r="B1930" s="33">
        <v>70803</v>
      </c>
      <c r="C1930" s="33">
        <f t="shared" si="30"/>
        <v>708</v>
      </c>
      <c r="D1930" s="33">
        <v>631</v>
      </c>
      <c r="E1930" s="33">
        <v>429</v>
      </c>
      <c r="F1930" s="69">
        <v>6798732171</v>
      </c>
      <c r="G1930" s="33">
        <v>404</v>
      </c>
      <c r="H1930" s="69">
        <v>6402535658</v>
      </c>
      <c r="I1930" s="71"/>
    </row>
    <row r="1931" spans="1:9" x14ac:dyDescent="0.25">
      <c r="A1931" s="33" t="s">
        <v>5164</v>
      </c>
      <c r="B1931" s="33">
        <v>70804</v>
      </c>
      <c r="C1931" s="33">
        <f t="shared" si="30"/>
        <v>708</v>
      </c>
      <c r="D1931" s="33">
        <v>772</v>
      </c>
      <c r="E1931" s="33">
        <v>502</v>
      </c>
      <c r="F1931" s="69">
        <v>6502590674</v>
      </c>
      <c r="G1931" s="33">
        <v>465</v>
      </c>
      <c r="H1931" s="69">
        <v>6023316062</v>
      </c>
      <c r="I1931" s="71"/>
    </row>
    <row r="1932" spans="1:9" x14ac:dyDescent="0.25">
      <c r="A1932" s="33" t="s">
        <v>5164</v>
      </c>
      <c r="B1932" s="33">
        <v>70805</v>
      </c>
      <c r="C1932" s="33">
        <f t="shared" si="30"/>
        <v>708</v>
      </c>
      <c r="D1932" s="33">
        <v>1479</v>
      </c>
      <c r="E1932" s="33">
        <v>936</v>
      </c>
      <c r="F1932" s="69">
        <v>6328600406</v>
      </c>
      <c r="G1932" s="33">
        <v>897</v>
      </c>
      <c r="H1932" s="69">
        <v>6064908722</v>
      </c>
      <c r="I1932" s="71"/>
    </row>
    <row r="1933" spans="1:9" x14ac:dyDescent="0.25">
      <c r="A1933" s="33" t="s">
        <v>5164</v>
      </c>
      <c r="B1933" s="33">
        <v>70806</v>
      </c>
      <c r="C1933" s="33">
        <f t="shared" si="30"/>
        <v>708</v>
      </c>
      <c r="D1933" s="33">
        <v>821</v>
      </c>
      <c r="E1933" s="33">
        <v>540</v>
      </c>
      <c r="F1933" s="69">
        <v>6577344702</v>
      </c>
      <c r="G1933" s="33">
        <v>526</v>
      </c>
      <c r="H1933" s="69">
        <v>640682095</v>
      </c>
      <c r="I1933" s="71"/>
    </row>
    <row r="1934" spans="1:9" x14ac:dyDescent="0.25">
      <c r="A1934" s="33" t="s">
        <v>5164</v>
      </c>
      <c r="B1934" s="33">
        <v>70807</v>
      </c>
      <c r="C1934" s="33">
        <f t="shared" si="30"/>
        <v>708</v>
      </c>
      <c r="D1934" s="33">
        <v>2593</v>
      </c>
      <c r="E1934" s="33">
        <v>1735</v>
      </c>
      <c r="F1934" s="69">
        <v>66910914</v>
      </c>
      <c r="G1934" s="33">
        <v>1635</v>
      </c>
      <c r="H1934" s="69">
        <v>6305437717</v>
      </c>
      <c r="I1934" s="71"/>
    </row>
    <row r="1935" spans="1:9" x14ac:dyDescent="0.25">
      <c r="A1935" s="33" t="s">
        <v>5164</v>
      </c>
      <c r="B1935" s="33">
        <v>70808</v>
      </c>
      <c r="C1935" s="33">
        <f t="shared" si="30"/>
        <v>708</v>
      </c>
      <c r="D1935" s="33">
        <v>884</v>
      </c>
      <c r="E1935" s="33">
        <v>545</v>
      </c>
      <c r="F1935" s="69">
        <v>6165158371</v>
      </c>
      <c r="G1935" s="33">
        <v>505</v>
      </c>
      <c r="H1935" s="69">
        <v>5712669683</v>
      </c>
      <c r="I1935" s="71"/>
    </row>
    <row r="1936" spans="1:9" x14ac:dyDescent="0.25">
      <c r="A1936" s="33" t="s">
        <v>5164</v>
      </c>
      <c r="B1936" s="33">
        <v>70809</v>
      </c>
      <c r="C1936" s="33">
        <f t="shared" si="30"/>
        <v>708</v>
      </c>
      <c r="D1936" s="33">
        <v>391</v>
      </c>
      <c r="E1936" s="33">
        <v>255</v>
      </c>
      <c r="F1936" s="69">
        <v>652173913</v>
      </c>
      <c r="G1936" s="33">
        <v>240</v>
      </c>
      <c r="H1936" s="69">
        <v>6138107417</v>
      </c>
      <c r="I1936" s="71"/>
    </row>
    <row r="1937" spans="1:9" x14ac:dyDescent="0.25">
      <c r="A1937" s="33" t="s">
        <v>5164</v>
      </c>
      <c r="B1937" s="33">
        <v>70810</v>
      </c>
      <c r="C1937" s="33">
        <f t="shared" si="30"/>
        <v>708</v>
      </c>
      <c r="D1937" s="33">
        <v>260</v>
      </c>
      <c r="E1937" s="33">
        <v>151</v>
      </c>
      <c r="F1937" s="69">
        <v>5807692308</v>
      </c>
      <c r="G1937" s="33">
        <v>142</v>
      </c>
      <c r="H1937" s="69">
        <v>5461538462</v>
      </c>
      <c r="I1937" s="71"/>
    </row>
    <row r="1938" spans="1:9" x14ac:dyDescent="0.25">
      <c r="A1938" s="33" t="s">
        <v>5164</v>
      </c>
      <c r="B1938" s="33">
        <v>70811</v>
      </c>
      <c r="C1938" s="33">
        <f t="shared" si="30"/>
        <v>708</v>
      </c>
      <c r="D1938" s="33">
        <v>597</v>
      </c>
      <c r="E1938" s="33">
        <v>430</v>
      </c>
      <c r="F1938" s="69">
        <v>7202680067</v>
      </c>
      <c r="G1938" s="33">
        <v>378</v>
      </c>
      <c r="H1938" s="69">
        <v>6331658291</v>
      </c>
      <c r="I1938" s="71"/>
    </row>
    <row r="1939" spans="1:9" x14ac:dyDescent="0.25">
      <c r="A1939" s="33" t="s">
        <v>5164</v>
      </c>
      <c r="B1939" s="33">
        <v>70812</v>
      </c>
      <c r="C1939" s="33">
        <f t="shared" si="30"/>
        <v>708</v>
      </c>
      <c r="D1939" s="33">
        <v>41</v>
      </c>
      <c r="E1939" s="33">
        <v>22</v>
      </c>
      <c r="F1939" s="69">
        <v>5365853659</v>
      </c>
      <c r="G1939" s="33">
        <v>21</v>
      </c>
      <c r="H1939" s="69">
        <v>512195122</v>
      </c>
      <c r="I1939" s="71"/>
    </row>
    <row r="1940" spans="1:9" x14ac:dyDescent="0.25">
      <c r="A1940" s="33" t="s">
        <v>5164</v>
      </c>
      <c r="B1940" s="33">
        <v>70813</v>
      </c>
      <c r="C1940" s="33">
        <f t="shared" si="30"/>
        <v>708</v>
      </c>
      <c r="D1940" s="33">
        <v>666</v>
      </c>
      <c r="E1940" s="33">
        <v>416</v>
      </c>
      <c r="F1940" s="69">
        <v>6246246246</v>
      </c>
      <c r="G1940" s="33">
        <v>387</v>
      </c>
      <c r="H1940" s="69">
        <v>5810810811</v>
      </c>
      <c r="I1940" s="71"/>
    </row>
    <row r="1941" spans="1:9" x14ac:dyDescent="0.25">
      <c r="A1941" s="33" t="s">
        <v>5164</v>
      </c>
      <c r="B1941" s="33">
        <v>70814</v>
      </c>
      <c r="C1941" s="33">
        <f t="shared" si="30"/>
        <v>708</v>
      </c>
      <c r="D1941" s="33">
        <v>531</v>
      </c>
      <c r="E1941" s="33">
        <v>317</v>
      </c>
      <c r="F1941" s="69">
        <v>5969868173</v>
      </c>
      <c r="G1941" s="33">
        <v>293</v>
      </c>
      <c r="H1941" s="69">
        <v>5517890772</v>
      </c>
      <c r="I1941" s="71"/>
    </row>
    <row r="1942" spans="1:9" x14ac:dyDescent="0.25">
      <c r="A1942" s="33" t="s">
        <v>5164</v>
      </c>
      <c r="B1942" s="33">
        <v>70815</v>
      </c>
      <c r="C1942" s="33">
        <f t="shared" si="30"/>
        <v>708</v>
      </c>
      <c r="D1942" s="33">
        <v>94</v>
      </c>
      <c r="E1942" s="33">
        <v>51</v>
      </c>
      <c r="F1942" s="69">
        <v>5425531915</v>
      </c>
      <c r="G1942" s="33">
        <v>49</v>
      </c>
      <c r="H1942" s="69">
        <v>5212765957</v>
      </c>
      <c r="I1942" s="71"/>
    </row>
    <row r="1943" spans="1:9" x14ac:dyDescent="0.25">
      <c r="A1943" s="33" t="s">
        <v>5164</v>
      </c>
      <c r="B1943" s="33">
        <v>70816</v>
      </c>
      <c r="C1943" s="33">
        <f t="shared" si="30"/>
        <v>708</v>
      </c>
      <c r="D1943" s="33">
        <v>1253</v>
      </c>
      <c r="E1943" s="33">
        <v>824</v>
      </c>
      <c r="F1943" s="69">
        <v>6576217079</v>
      </c>
      <c r="G1943" s="33">
        <v>801</v>
      </c>
      <c r="H1943" s="69">
        <v>6392657622</v>
      </c>
      <c r="I1943" s="71"/>
    </row>
    <row r="1944" spans="1:9" x14ac:dyDescent="0.25">
      <c r="A1944" s="33" t="s">
        <v>5164</v>
      </c>
      <c r="B1944" s="33">
        <v>70817</v>
      </c>
      <c r="C1944" s="33">
        <f t="shared" si="30"/>
        <v>708</v>
      </c>
      <c r="D1944" s="33">
        <v>387</v>
      </c>
      <c r="E1944" s="33">
        <v>244</v>
      </c>
      <c r="F1944" s="69">
        <v>6304909561</v>
      </c>
      <c r="G1944" s="33">
        <v>228</v>
      </c>
      <c r="H1944" s="69">
        <v>5891472868</v>
      </c>
      <c r="I1944" s="71"/>
    </row>
    <row r="1945" spans="1:9" x14ac:dyDescent="0.25">
      <c r="A1945" s="33" t="s">
        <v>5164</v>
      </c>
      <c r="B1945" s="33">
        <v>70818</v>
      </c>
      <c r="C1945" s="33">
        <f t="shared" si="30"/>
        <v>708</v>
      </c>
      <c r="D1945" s="33">
        <v>302</v>
      </c>
      <c r="E1945" s="33">
        <v>115</v>
      </c>
      <c r="F1945" s="69">
        <v>380794702</v>
      </c>
      <c r="G1945" s="33">
        <v>111</v>
      </c>
      <c r="H1945" s="69">
        <v>3675496689</v>
      </c>
      <c r="I1945" s="71"/>
    </row>
    <row r="1946" spans="1:9" x14ac:dyDescent="0.25">
      <c r="A1946" s="33" t="s">
        <v>5164</v>
      </c>
      <c r="B1946" s="33">
        <v>70819</v>
      </c>
      <c r="C1946" s="33">
        <f t="shared" si="30"/>
        <v>708</v>
      </c>
      <c r="D1946" s="33">
        <v>78</v>
      </c>
      <c r="E1946" s="33">
        <v>39</v>
      </c>
      <c r="F1946" s="33">
        <v>50</v>
      </c>
      <c r="G1946" s="33">
        <v>38</v>
      </c>
      <c r="H1946" s="69">
        <v>4871794872</v>
      </c>
      <c r="I1946" s="71"/>
    </row>
    <row r="1947" spans="1:9" x14ac:dyDescent="0.25">
      <c r="A1947" s="33" t="s">
        <v>5164</v>
      </c>
      <c r="B1947" s="33">
        <v>70820</v>
      </c>
      <c r="C1947" s="33">
        <f t="shared" si="30"/>
        <v>708</v>
      </c>
      <c r="D1947" s="33">
        <v>2081</v>
      </c>
      <c r="E1947" s="33">
        <v>1317</v>
      </c>
      <c r="F1947" s="69">
        <v>6328688131</v>
      </c>
      <c r="G1947" s="33">
        <v>1264</v>
      </c>
      <c r="H1947" s="69">
        <v>6074002883</v>
      </c>
      <c r="I1947" s="71"/>
    </row>
    <row r="1948" spans="1:9" x14ac:dyDescent="0.25">
      <c r="A1948" s="33" t="s">
        <v>5164</v>
      </c>
      <c r="B1948" s="33">
        <v>70821</v>
      </c>
      <c r="C1948" s="33">
        <f t="shared" si="30"/>
        <v>708</v>
      </c>
      <c r="D1948" s="33">
        <v>1138</v>
      </c>
      <c r="E1948" s="33">
        <v>752</v>
      </c>
      <c r="F1948" s="69">
        <v>6608084359</v>
      </c>
      <c r="G1948" s="33">
        <v>711</v>
      </c>
      <c r="H1948" s="69">
        <v>6247803163</v>
      </c>
      <c r="I1948" s="71"/>
    </row>
    <row r="1949" spans="1:9" x14ac:dyDescent="0.25">
      <c r="A1949" s="33" t="s">
        <v>5164</v>
      </c>
      <c r="B1949" s="33">
        <v>70822</v>
      </c>
      <c r="C1949" s="33">
        <f t="shared" si="30"/>
        <v>708</v>
      </c>
      <c r="D1949" s="33">
        <v>384</v>
      </c>
      <c r="E1949" s="33">
        <v>240</v>
      </c>
      <c r="F1949" s="33" t="s">
        <v>5168</v>
      </c>
      <c r="G1949" s="33">
        <v>233</v>
      </c>
      <c r="H1949" s="69">
        <v>6067708333</v>
      </c>
      <c r="I1949" s="71"/>
    </row>
    <row r="1950" spans="1:9" x14ac:dyDescent="0.25">
      <c r="A1950" s="33" t="s">
        <v>5164</v>
      </c>
      <c r="B1950" s="33">
        <v>70823</v>
      </c>
      <c r="C1950" s="33">
        <f t="shared" si="30"/>
        <v>708</v>
      </c>
      <c r="D1950" s="33">
        <v>65</v>
      </c>
      <c r="E1950" s="33">
        <v>46</v>
      </c>
      <c r="F1950" s="69">
        <v>7076923077</v>
      </c>
      <c r="G1950" s="33">
        <v>40</v>
      </c>
      <c r="H1950" s="69">
        <v>6153846154</v>
      </c>
      <c r="I1950" s="71"/>
    </row>
    <row r="1951" spans="1:9" x14ac:dyDescent="0.25">
      <c r="A1951" s="33" t="s">
        <v>5164</v>
      </c>
      <c r="B1951" s="33">
        <v>70824</v>
      </c>
      <c r="C1951" s="33">
        <f t="shared" si="30"/>
        <v>708</v>
      </c>
      <c r="D1951" s="33">
        <v>456</v>
      </c>
      <c r="E1951" s="33">
        <v>284</v>
      </c>
      <c r="F1951" s="69">
        <v>6228070175</v>
      </c>
      <c r="G1951" s="33">
        <v>270</v>
      </c>
      <c r="H1951" s="69">
        <v>5921052632</v>
      </c>
      <c r="I1951" s="71"/>
    </row>
    <row r="1952" spans="1:9" x14ac:dyDescent="0.25">
      <c r="A1952" s="33" t="s">
        <v>5164</v>
      </c>
      <c r="B1952" s="33">
        <v>70825</v>
      </c>
      <c r="C1952" s="33">
        <f t="shared" si="30"/>
        <v>708</v>
      </c>
      <c r="D1952" s="33">
        <v>105</v>
      </c>
      <c r="E1952" s="33">
        <v>64</v>
      </c>
      <c r="F1952" s="69">
        <v>6095238095</v>
      </c>
      <c r="G1952" s="33">
        <v>63</v>
      </c>
      <c r="H1952" s="33">
        <v>60</v>
      </c>
      <c r="I1952" s="71"/>
    </row>
    <row r="1953" spans="1:9" x14ac:dyDescent="0.25">
      <c r="A1953" s="33" t="s">
        <v>5164</v>
      </c>
      <c r="B1953" s="33">
        <v>70826</v>
      </c>
      <c r="C1953" s="33">
        <f t="shared" si="30"/>
        <v>708</v>
      </c>
      <c r="D1953" s="33">
        <v>1502</v>
      </c>
      <c r="E1953" s="33">
        <v>897</v>
      </c>
      <c r="F1953" s="69">
        <v>5972037284</v>
      </c>
      <c r="G1953" s="33">
        <v>870</v>
      </c>
      <c r="H1953" s="69">
        <v>5792276964</v>
      </c>
      <c r="I1953" s="71"/>
    </row>
    <row r="1954" spans="1:9" x14ac:dyDescent="0.25">
      <c r="A1954" s="33" t="s">
        <v>5164</v>
      </c>
      <c r="B1954" s="33">
        <v>70827</v>
      </c>
      <c r="C1954" s="33">
        <f t="shared" si="30"/>
        <v>708</v>
      </c>
      <c r="D1954" s="33">
        <v>401</v>
      </c>
      <c r="E1954" s="33">
        <v>219</v>
      </c>
      <c r="F1954" s="69">
        <v>5461346633</v>
      </c>
      <c r="G1954" s="33">
        <v>216</v>
      </c>
      <c r="H1954" s="69">
        <v>5386533666</v>
      </c>
      <c r="I1954" s="71"/>
    </row>
    <row r="1955" spans="1:9" x14ac:dyDescent="0.25">
      <c r="A1955" s="33" t="s">
        <v>5164</v>
      </c>
      <c r="B1955" s="33">
        <v>70828</v>
      </c>
      <c r="C1955" s="33">
        <f t="shared" si="30"/>
        <v>708</v>
      </c>
      <c r="D1955" s="33">
        <v>6989</v>
      </c>
      <c r="E1955" s="33">
        <v>4227</v>
      </c>
      <c r="F1955" s="69">
        <v>6048075547</v>
      </c>
      <c r="G1955" s="33">
        <v>4006</v>
      </c>
      <c r="H1955" s="69">
        <v>5731864358</v>
      </c>
      <c r="I1955" s="71"/>
    </row>
    <row r="1956" spans="1:9" x14ac:dyDescent="0.25">
      <c r="A1956" s="33" t="s">
        <v>5164</v>
      </c>
      <c r="B1956" s="33">
        <v>70829</v>
      </c>
      <c r="C1956" s="33">
        <f t="shared" si="30"/>
        <v>708</v>
      </c>
      <c r="D1956" s="33">
        <v>456</v>
      </c>
      <c r="E1956" s="33">
        <v>267</v>
      </c>
      <c r="F1956" s="69">
        <v>5855263158</v>
      </c>
      <c r="G1956" s="33">
        <v>256</v>
      </c>
      <c r="H1956" s="69">
        <v>5614035088</v>
      </c>
      <c r="I1956" s="71"/>
    </row>
    <row r="1957" spans="1:9" x14ac:dyDescent="0.25">
      <c r="A1957" s="33" t="s">
        <v>5164</v>
      </c>
      <c r="B1957" s="33">
        <v>70830</v>
      </c>
      <c r="C1957" s="33">
        <f t="shared" si="30"/>
        <v>708</v>
      </c>
      <c r="D1957" s="33">
        <v>485</v>
      </c>
      <c r="E1957" s="33">
        <v>311</v>
      </c>
      <c r="F1957" s="69">
        <v>6412371134</v>
      </c>
      <c r="G1957" s="33">
        <v>297</v>
      </c>
      <c r="H1957" s="69">
        <v>612371134</v>
      </c>
      <c r="I1957" s="71"/>
    </row>
    <row r="1958" spans="1:9" x14ac:dyDescent="0.25">
      <c r="A1958" s="33" t="s">
        <v>5164</v>
      </c>
      <c r="B1958" s="33">
        <v>70831</v>
      </c>
      <c r="C1958" s="33">
        <f t="shared" si="30"/>
        <v>708</v>
      </c>
      <c r="D1958" s="33">
        <v>659</v>
      </c>
      <c r="E1958" s="33">
        <v>437</v>
      </c>
      <c r="F1958" s="69">
        <v>6631259484</v>
      </c>
      <c r="G1958" s="33">
        <v>396</v>
      </c>
      <c r="H1958" s="69">
        <v>6009104704</v>
      </c>
      <c r="I1958" s="71"/>
    </row>
    <row r="1959" spans="1:9" x14ac:dyDescent="0.25">
      <c r="A1959" s="33" t="s">
        <v>5164</v>
      </c>
      <c r="B1959" s="33">
        <v>70832</v>
      </c>
      <c r="C1959" s="33">
        <f t="shared" si="30"/>
        <v>708</v>
      </c>
      <c r="D1959" s="33">
        <v>1132</v>
      </c>
      <c r="E1959" s="33">
        <v>659</v>
      </c>
      <c r="F1959" s="69">
        <v>582155477</v>
      </c>
      <c r="G1959" s="33">
        <v>631</v>
      </c>
      <c r="H1959" s="69">
        <v>5574204947</v>
      </c>
      <c r="I1959" s="71"/>
    </row>
    <row r="1960" spans="1:9" x14ac:dyDescent="0.25">
      <c r="A1960" s="33" t="s">
        <v>5164</v>
      </c>
      <c r="B1960" s="33">
        <v>70833</v>
      </c>
      <c r="C1960" s="33">
        <f t="shared" si="30"/>
        <v>708</v>
      </c>
      <c r="D1960" s="33">
        <v>1483</v>
      </c>
      <c r="E1960" s="33">
        <v>949</v>
      </c>
      <c r="F1960" s="69">
        <v>6399190829</v>
      </c>
      <c r="G1960" s="33">
        <v>917</v>
      </c>
      <c r="H1960" s="69">
        <v>6183412003</v>
      </c>
      <c r="I1960" s="71"/>
    </row>
    <row r="1961" spans="1:9" x14ac:dyDescent="0.25">
      <c r="A1961" s="33" t="s">
        <v>5164</v>
      </c>
      <c r="B1961" s="33">
        <v>70834</v>
      </c>
      <c r="C1961" s="33">
        <f t="shared" si="30"/>
        <v>708</v>
      </c>
      <c r="D1961" s="33">
        <v>257</v>
      </c>
      <c r="E1961" s="33">
        <v>165</v>
      </c>
      <c r="F1961" s="69">
        <v>6420233463</v>
      </c>
      <c r="G1961" s="33">
        <v>158</v>
      </c>
      <c r="H1961" s="69">
        <v>6147859922</v>
      </c>
      <c r="I1961" s="71"/>
    </row>
    <row r="1962" spans="1:9" x14ac:dyDescent="0.25">
      <c r="A1962" s="33" t="s">
        <v>5164</v>
      </c>
      <c r="B1962" s="33">
        <v>70835</v>
      </c>
      <c r="C1962" s="33">
        <f t="shared" si="30"/>
        <v>708</v>
      </c>
      <c r="D1962" s="33">
        <v>943</v>
      </c>
      <c r="E1962" s="33">
        <v>573</v>
      </c>
      <c r="F1962" s="69">
        <v>6076352068</v>
      </c>
      <c r="G1962" s="33">
        <v>542</v>
      </c>
      <c r="H1962" s="69">
        <v>5747613998</v>
      </c>
      <c r="I1962" s="71"/>
    </row>
    <row r="1963" spans="1:9" x14ac:dyDescent="0.25">
      <c r="A1963" s="33" t="s">
        <v>5164</v>
      </c>
      <c r="B1963" s="33">
        <v>70836</v>
      </c>
      <c r="C1963" s="33">
        <f t="shared" si="30"/>
        <v>708</v>
      </c>
      <c r="D1963" s="33">
        <v>1267</v>
      </c>
      <c r="E1963" s="33">
        <v>776</v>
      </c>
      <c r="F1963" s="69">
        <v>6124704025</v>
      </c>
      <c r="G1963" s="33">
        <v>737</v>
      </c>
      <c r="H1963" s="69">
        <v>5816890292</v>
      </c>
      <c r="I1963" s="71"/>
    </row>
    <row r="1964" spans="1:9" x14ac:dyDescent="0.25">
      <c r="A1964" s="33" t="s">
        <v>5164</v>
      </c>
      <c r="B1964" s="33">
        <v>70837</v>
      </c>
      <c r="C1964" s="33">
        <f t="shared" si="30"/>
        <v>708</v>
      </c>
      <c r="D1964" s="33">
        <v>240</v>
      </c>
      <c r="E1964" s="33">
        <v>138</v>
      </c>
      <c r="F1964" s="33" t="s">
        <v>5167</v>
      </c>
      <c r="G1964" s="33">
        <v>132</v>
      </c>
      <c r="H1964" s="33">
        <v>55</v>
      </c>
      <c r="I1964" s="71"/>
    </row>
    <row r="1965" spans="1:9" x14ac:dyDescent="0.25">
      <c r="A1965" s="33" t="s">
        <v>5164</v>
      </c>
      <c r="B1965" s="33">
        <v>70901</v>
      </c>
      <c r="C1965" s="33">
        <f t="shared" si="30"/>
        <v>709</v>
      </c>
      <c r="D1965" s="33">
        <v>2169</v>
      </c>
      <c r="E1965" s="33">
        <v>1522</v>
      </c>
      <c r="F1965" s="69">
        <v>7017058552</v>
      </c>
      <c r="G1965" s="33">
        <v>1471</v>
      </c>
      <c r="H1965" s="69">
        <v>6781927155</v>
      </c>
      <c r="I1965" s="71"/>
    </row>
    <row r="1966" spans="1:9" x14ac:dyDescent="0.25">
      <c r="A1966" s="33" t="s">
        <v>5164</v>
      </c>
      <c r="B1966" s="33">
        <v>70902</v>
      </c>
      <c r="C1966" s="33">
        <f t="shared" si="30"/>
        <v>709</v>
      </c>
      <c r="D1966" s="33">
        <v>1866</v>
      </c>
      <c r="E1966" s="33">
        <v>1215</v>
      </c>
      <c r="F1966" s="69">
        <v>6511254019</v>
      </c>
      <c r="G1966" s="33">
        <v>1124</v>
      </c>
      <c r="H1966" s="69">
        <v>602357985</v>
      </c>
      <c r="I1966" s="71"/>
    </row>
    <row r="1967" spans="1:9" x14ac:dyDescent="0.25">
      <c r="A1967" s="33" t="s">
        <v>5164</v>
      </c>
      <c r="B1967" s="33">
        <v>70903</v>
      </c>
      <c r="C1967" s="33">
        <f t="shared" si="30"/>
        <v>709</v>
      </c>
      <c r="D1967" s="33">
        <v>368</v>
      </c>
      <c r="E1967" s="33">
        <v>201</v>
      </c>
      <c r="F1967" s="69">
        <v>5461956522</v>
      </c>
      <c r="G1967" s="33">
        <v>196</v>
      </c>
      <c r="H1967" s="69">
        <v>5326086957</v>
      </c>
      <c r="I1967" s="71"/>
    </row>
    <row r="1968" spans="1:9" x14ac:dyDescent="0.25">
      <c r="A1968" s="33" t="s">
        <v>5164</v>
      </c>
      <c r="B1968" s="33">
        <v>70904</v>
      </c>
      <c r="C1968" s="33">
        <f t="shared" si="30"/>
        <v>709</v>
      </c>
      <c r="D1968" s="33">
        <v>1132</v>
      </c>
      <c r="E1968" s="33">
        <v>779</v>
      </c>
      <c r="F1968" s="69">
        <v>6881625442</v>
      </c>
      <c r="G1968" s="33">
        <v>745</v>
      </c>
      <c r="H1968" s="69">
        <v>6581272085</v>
      </c>
      <c r="I1968" s="71"/>
    </row>
    <row r="1969" spans="1:9" x14ac:dyDescent="0.25">
      <c r="A1969" s="33" t="s">
        <v>5164</v>
      </c>
      <c r="B1969" s="33">
        <v>70905</v>
      </c>
      <c r="C1969" s="33">
        <f t="shared" si="30"/>
        <v>709</v>
      </c>
      <c r="D1969" s="33">
        <v>2596</v>
      </c>
      <c r="E1969" s="33">
        <v>1811</v>
      </c>
      <c r="F1969" s="69">
        <v>6976117103</v>
      </c>
      <c r="G1969" s="33">
        <v>1754</v>
      </c>
      <c r="H1969" s="69">
        <v>6756548536</v>
      </c>
      <c r="I1969" s="71"/>
    </row>
    <row r="1970" spans="1:9" x14ac:dyDescent="0.25">
      <c r="A1970" s="33" t="s">
        <v>5164</v>
      </c>
      <c r="B1970" s="33">
        <v>70907</v>
      </c>
      <c r="C1970" s="33">
        <f t="shared" si="30"/>
        <v>709</v>
      </c>
      <c r="D1970" s="33">
        <v>3352</v>
      </c>
      <c r="E1970" s="33">
        <v>2220</v>
      </c>
      <c r="F1970" s="69">
        <v>6622911695</v>
      </c>
      <c r="G1970" s="33">
        <v>2174</v>
      </c>
      <c r="H1970" s="69">
        <v>6485680191</v>
      </c>
      <c r="I1970" s="71"/>
    </row>
    <row r="1971" spans="1:9" x14ac:dyDescent="0.25">
      <c r="A1971" s="33" t="s">
        <v>5164</v>
      </c>
      <c r="B1971" s="33">
        <v>70908</v>
      </c>
      <c r="C1971" s="33">
        <f t="shared" si="30"/>
        <v>709</v>
      </c>
      <c r="D1971" s="33">
        <v>1413</v>
      </c>
      <c r="E1971" s="33">
        <v>986</v>
      </c>
      <c r="F1971" s="69">
        <v>6978060863</v>
      </c>
      <c r="G1971" s="33">
        <v>950</v>
      </c>
      <c r="H1971" s="69">
        <v>6723283793</v>
      </c>
      <c r="I1971" s="71"/>
    </row>
    <row r="1972" spans="1:9" x14ac:dyDescent="0.25">
      <c r="A1972" s="33" t="s">
        <v>5164</v>
      </c>
      <c r="B1972" s="33">
        <v>70909</v>
      </c>
      <c r="C1972" s="33">
        <f t="shared" si="30"/>
        <v>709</v>
      </c>
      <c r="D1972" s="33">
        <v>4227</v>
      </c>
      <c r="E1972" s="33">
        <v>2803</v>
      </c>
      <c r="F1972" s="69">
        <v>6631180506</v>
      </c>
      <c r="G1972" s="33">
        <v>2671</v>
      </c>
      <c r="H1972" s="69">
        <v>6318902295</v>
      </c>
      <c r="I1972" s="71"/>
    </row>
    <row r="1973" spans="1:9" x14ac:dyDescent="0.25">
      <c r="A1973" s="33" t="s">
        <v>5164</v>
      </c>
      <c r="B1973" s="33">
        <v>70910</v>
      </c>
      <c r="C1973" s="33">
        <f t="shared" si="30"/>
        <v>709</v>
      </c>
      <c r="D1973" s="33">
        <v>1436</v>
      </c>
      <c r="E1973" s="33">
        <v>937</v>
      </c>
      <c r="F1973" s="69">
        <v>6525069638</v>
      </c>
      <c r="G1973" s="33">
        <v>878</v>
      </c>
      <c r="H1973" s="69">
        <v>6114206128</v>
      </c>
      <c r="I1973" s="71"/>
    </row>
    <row r="1974" spans="1:9" x14ac:dyDescent="0.25">
      <c r="A1974" s="33" t="s">
        <v>5164</v>
      </c>
      <c r="B1974" s="33">
        <v>70911</v>
      </c>
      <c r="C1974" s="33">
        <f t="shared" si="30"/>
        <v>709</v>
      </c>
      <c r="D1974" s="33">
        <v>679</v>
      </c>
      <c r="E1974" s="33">
        <v>409</v>
      </c>
      <c r="F1974" s="69">
        <v>6023564065</v>
      </c>
      <c r="G1974" s="33">
        <v>400</v>
      </c>
      <c r="H1974" s="69">
        <v>58910162</v>
      </c>
      <c r="I1974" s="71"/>
    </row>
    <row r="1975" spans="1:9" x14ac:dyDescent="0.25">
      <c r="A1975" s="33" t="s">
        <v>5164</v>
      </c>
      <c r="B1975" s="33">
        <v>70912</v>
      </c>
      <c r="C1975" s="33">
        <f t="shared" si="30"/>
        <v>709</v>
      </c>
      <c r="D1975" s="33">
        <v>805</v>
      </c>
      <c r="E1975" s="33">
        <v>567</v>
      </c>
      <c r="F1975" s="69">
        <v>7043478261</v>
      </c>
      <c r="G1975" s="33">
        <v>556</v>
      </c>
      <c r="H1975" s="69">
        <v>6906832298</v>
      </c>
      <c r="I1975" s="71"/>
    </row>
    <row r="1976" spans="1:9" x14ac:dyDescent="0.25">
      <c r="A1976" s="33" t="s">
        <v>5164</v>
      </c>
      <c r="B1976" s="33">
        <v>70913</v>
      </c>
      <c r="C1976" s="33">
        <f t="shared" si="30"/>
        <v>709</v>
      </c>
      <c r="D1976" s="33">
        <v>472</v>
      </c>
      <c r="E1976" s="33">
        <v>270</v>
      </c>
      <c r="F1976" s="69">
        <v>5720338983</v>
      </c>
      <c r="G1976" s="33">
        <v>261</v>
      </c>
      <c r="H1976" s="69">
        <v>5529661017</v>
      </c>
      <c r="I1976" s="71"/>
    </row>
    <row r="1977" spans="1:9" x14ac:dyDescent="0.25">
      <c r="A1977" s="33" t="s">
        <v>5164</v>
      </c>
      <c r="B1977" s="33">
        <v>70914</v>
      </c>
      <c r="C1977" s="33">
        <f t="shared" si="30"/>
        <v>709</v>
      </c>
      <c r="D1977" s="33">
        <v>723</v>
      </c>
      <c r="E1977" s="33">
        <v>453</v>
      </c>
      <c r="F1977" s="69">
        <v>6265560166</v>
      </c>
      <c r="G1977" s="33">
        <v>435</v>
      </c>
      <c r="H1977" s="69">
        <v>601659751</v>
      </c>
      <c r="I1977" s="71"/>
    </row>
    <row r="1978" spans="1:9" x14ac:dyDescent="0.25">
      <c r="A1978" s="33" t="s">
        <v>5164</v>
      </c>
      <c r="B1978" s="33">
        <v>70915</v>
      </c>
      <c r="C1978" s="33">
        <f t="shared" si="30"/>
        <v>709</v>
      </c>
      <c r="D1978" s="33">
        <v>1600</v>
      </c>
      <c r="E1978" s="33">
        <v>1068</v>
      </c>
      <c r="F1978" s="33" t="s">
        <v>5166</v>
      </c>
      <c r="G1978" s="33">
        <v>1004</v>
      </c>
      <c r="H1978" s="33" t="s">
        <v>5165</v>
      </c>
      <c r="I1978" s="71"/>
    </row>
    <row r="1979" spans="1:9" x14ac:dyDescent="0.25">
      <c r="A1979" s="33" t="s">
        <v>5164</v>
      </c>
      <c r="B1979" s="33">
        <v>70916</v>
      </c>
      <c r="C1979" s="33">
        <f t="shared" si="30"/>
        <v>709</v>
      </c>
      <c r="D1979" s="33">
        <v>1443</v>
      </c>
      <c r="E1979" s="33">
        <v>934</v>
      </c>
      <c r="F1979" s="69">
        <v>6472626473</v>
      </c>
      <c r="G1979" s="33">
        <v>890</v>
      </c>
      <c r="H1979" s="69">
        <v>6167706168</v>
      </c>
      <c r="I1979" s="71"/>
    </row>
    <row r="1980" spans="1:9" x14ac:dyDescent="0.25">
      <c r="A1980" s="33" t="s">
        <v>5164</v>
      </c>
      <c r="B1980" s="33">
        <v>70917</v>
      </c>
      <c r="C1980" s="33">
        <f t="shared" si="30"/>
        <v>709</v>
      </c>
      <c r="D1980" s="33">
        <v>7175</v>
      </c>
      <c r="E1980" s="33">
        <v>4813</v>
      </c>
      <c r="F1980" s="69">
        <v>6708013937</v>
      </c>
      <c r="G1980" s="33">
        <v>4652</v>
      </c>
      <c r="H1980" s="69">
        <v>6483623693</v>
      </c>
      <c r="I1980" s="71"/>
    </row>
    <row r="1981" spans="1:9" x14ac:dyDescent="0.25">
      <c r="A1981" s="33" t="s">
        <v>5164</v>
      </c>
      <c r="B1981" s="33">
        <v>70918</v>
      </c>
      <c r="C1981" s="33">
        <f t="shared" si="30"/>
        <v>709</v>
      </c>
      <c r="D1981" s="33">
        <v>1319</v>
      </c>
      <c r="E1981" s="33">
        <v>851</v>
      </c>
      <c r="F1981" s="69">
        <v>6451857468</v>
      </c>
      <c r="G1981" s="33">
        <v>793</v>
      </c>
      <c r="H1981" s="69">
        <v>6012130402</v>
      </c>
      <c r="I1981" s="71"/>
    </row>
    <row r="1982" spans="1:9" x14ac:dyDescent="0.25">
      <c r="A1982" s="33" t="s">
        <v>5164</v>
      </c>
      <c r="B1982" s="33">
        <v>70920</v>
      </c>
      <c r="C1982" s="33">
        <f t="shared" si="30"/>
        <v>709</v>
      </c>
      <c r="D1982" s="33">
        <v>3907</v>
      </c>
      <c r="E1982" s="33">
        <v>2650</v>
      </c>
      <c r="F1982" s="69">
        <v>6782697722</v>
      </c>
      <c r="G1982" s="33">
        <v>2565</v>
      </c>
      <c r="H1982" s="69">
        <v>6565139493</v>
      </c>
      <c r="I1982" s="71"/>
    </row>
    <row r="1983" spans="1:9" x14ac:dyDescent="0.25">
      <c r="A1983" s="33" t="s">
        <v>5164</v>
      </c>
      <c r="B1983" s="33">
        <v>70921</v>
      </c>
      <c r="C1983" s="33">
        <f t="shared" si="30"/>
        <v>709</v>
      </c>
      <c r="D1983" s="33">
        <v>1202</v>
      </c>
      <c r="E1983" s="33">
        <v>775</v>
      </c>
      <c r="F1983" s="69">
        <v>6447587354</v>
      </c>
      <c r="G1983" s="33">
        <v>748</v>
      </c>
      <c r="H1983" s="69">
        <v>622296173</v>
      </c>
      <c r="I1983" s="71"/>
    </row>
    <row r="1984" spans="1:9" x14ac:dyDescent="0.25">
      <c r="A1984" s="33" t="s">
        <v>5164</v>
      </c>
      <c r="B1984" s="33">
        <v>70922</v>
      </c>
      <c r="C1984" s="33">
        <f t="shared" si="30"/>
        <v>709</v>
      </c>
      <c r="D1984" s="33">
        <v>1670</v>
      </c>
      <c r="E1984" s="33">
        <v>1081</v>
      </c>
      <c r="F1984" s="69">
        <v>6473053892</v>
      </c>
      <c r="G1984" s="33">
        <v>1040</v>
      </c>
      <c r="H1984" s="69">
        <v>622754491</v>
      </c>
      <c r="I1984" s="71"/>
    </row>
    <row r="1985" spans="1:9" x14ac:dyDescent="0.25">
      <c r="A1985" s="33" t="s">
        <v>5164</v>
      </c>
      <c r="B1985" s="33">
        <v>70923</v>
      </c>
      <c r="C1985" s="33">
        <f t="shared" si="30"/>
        <v>709</v>
      </c>
      <c r="D1985" s="33">
        <v>1278</v>
      </c>
      <c r="E1985" s="33">
        <v>893</v>
      </c>
      <c r="F1985" s="69">
        <v>6987480438</v>
      </c>
      <c r="G1985" s="33">
        <v>827</v>
      </c>
      <c r="H1985" s="69">
        <v>6471048513</v>
      </c>
      <c r="I1985" s="71"/>
    </row>
    <row r="1986" spans="1:9" x14ac:dyDescent="0.25">
      <c r="A1986" s="33" t="s">
        <v>5164</v>
      </c>
      <c r="B1986" s="33">
        <v>70924</v>
      </c>
      <c r="C1986" s="33">
        <f t="shared" si="30"/>
        <v>709</v>
      </c>
      <c r="D1986" s="33">
        <v>581</v>
      </c>
      <c r="E1986" s="33">
        <v>381</v>
      </c>
      <c r="F1986" s="69">
        <v>6557659208</v>
      </c>
      <c r="G1986" s="33">
        <v>359</v>
      </c>
      <c r="H1986" s="69">
        <v>6179001721</v>
      </c>
      <c r="I1986" s="71"/>
    </row>
    <row r="1987" spans="1:9" x14ac:dyDescent="0.25">
      <c r="A1987" s="33" t="s">
        <v>5164</v>
      </c>
      <c r="B1987" s="33">
        <v>70925</v>
      </c>
      <c r="C1987" s="33">
        <f t="shared" si="30"/>
        <v>709</v>
      </c>
      <c r="D1987" s="33">
        <v>1508</v>
      </c>
      <c r="E1987" s="33">
        <v>1000</v>
      </c>
      <c r="F1987" s="69">
        <v>6631299735</v>
      </c>
      <c r="G1987" s="33">
        <v>952</v>
      </c>
      <c r="H1987" s="69">
        <v>6312997347</v>
      </c>
      <c r="I1987" s="71"/>
    </row>
    <row r="1988" spans="1:9" x14ac:dyDescent="0.25">
      <c r="A1988" s="33" t="s">
        <v>5164</v>
      </c>
      <c r="B1988" s="33">
        <v>70926</v>
      </c>
      <c r="C1988" s="33">
        <f t="shared" si="30"/>
        <v>709</v>
      </c>
      <c r="D1988" s="33">
        <v>13810</v>
      </c>
      <c r="E1988" s="33">
        <v>9459</v>
      </c>
      <c r="F1988" s="69">
        <v>6849384504</v>
      </c>
      <c r="G1988" s="33">
        <v>9211</v>
      </c>
      <c r="H1988" s="69">
        <v>666980449</v>
      </c>
      <c r="I1988" s="71"/>
    </row>
    <row r="1989" spans="1:9" x14ac:dyDescent="0.25">
      <c r="A1989" s="33" t="s">
        <v>5164</v>
      </c>
      <c r="B1989" s="33">
        <v>70927</v>
      </c>
      <c r="C1989" s="33">
        <f t="shared" si="30"/>
        <v>709</v>
      </c>
      <c r="D1989" s="33">
        <v>1758</v>
      </c>
      <c r="E1989" s="33">
        <v>1169</v>
      </c>
      <c r="F1989" s="69">
        <v>664960182</v>
      </c>
      <c r="G1989" s="33">
        <v>1115</v>
      </c>
      <c r="H1989" s="69">
        <v>6342434585</v>
      </c>
      <c r="I1989" s="71"/>
    </row>
    <row r="1990" spans="1:9" x14ac:dyDescent="0.25">
      <c r="A1990" s="33" t="s">
        <v>5164</v>
      </c>
      <c r="B1990" s="33">
        <v>70928</v>
      </c>
      <c r="C1990" s="33">
        <f t="shared" ref="C1990:C2053" si="31">ROUNDDOWN(B1990/100,0)</f>
        <v>709</v>
      </c>
      <c r="D1990" s="33">
        <v>2159</v>
      </c>
      <c r="E1990" s="33">
        <v>1546</v>
      </c>
      <c r="F1990" s="69">
        <v>7160722557</v>
      </c>
      <c r="G1990" s="33">
        <v>1513</v>
      </c>
      <c r="H1990" s="69">
        <v>7007874016</v>
      </c>
      <c r="I1990" s="71"/>
    </row>
    <row r="1991" spans="1:9" x14ac:dyDescent="0.25">
      <c r="A1991" s="33" t="s">
        <v>5164</v>
      </c>
      <c r="B1991" s="33">
        <v>70929</v>
      </c>
      <c r="C1991" s="33">
        <f t="shared" si="31"/>
        <v>709</v>
      </c>
      <c r="D1991" s="33">
        <v>287</v>
      </c>
      <c r="E1991" s="33">
        <v>159</v>
      </c>
      <c r="F1991" s="69">
        <v>5540069686</v>
      </c>
      <c r="G1991" s="33">
        <v>149</v>
      </c>
      <c r="H1991" s="69">
        <v>5191637631</v>
      </c>
      <c r="I1991" s="71"/>
    </row>
    <row r="1992" spans="1:9" x14ac:dyDescent="0.25">
      <c r="A1992" s="33" t="s">
        <v>5164</v>
      </c>
      <c r="B1992" s="33">
        <v>70930</v>
      </c>
      <c r="C1992" s="33">
        <f t="shared" si="31"/>
        <v>709</v>
      </c>
      <c r="D1992" s="33">
        <v>860</v>
      </c>
      <c r="E1992" s="33">
        <v>563</v>
      </c>
      <c r="F1992" s="69">
        <v>6546511628</v>
      </c>
      <c r="G1992" s="33">
        <v>546</v>
      </c>
      <c r="H1992" s="69">
        <v>6348837209</v>
      </c>
      <c r="I1992" s="71"/>
    </row>
    <row r="1993" spans="1:9" x14ac:dyDescent="0.25">
      <c r="A1993" s="33" t="s">
        <v>5164</v>
      </c>
      <c r="B1993" s="33">
        <v>70931</v>
      </c>
      <c r="C1993" s="33">
        <f t="shared" si="31"/>
        <v>709</v>
      </c>
      <c r="D1993" s="33">
        <v>1928</v>
      </c>
      <c r="E1993" s="33">
        <v>1266</v>
      </c>
      <c r="F1993" s="69">
        <v>6566390041</v>
      </c>
      <c r="G1993" s="33">
        <v>1226</v>
      </c>
      <c r="H1993" s="69">
        <v>6358921162</v>
      </c>
      <c r="I1993" s="71"/>
    </row>
    <row r="1994" spans="1:9" x14ac:dyDescent="0.25">
      <c r="A1994" s="33" t="s">
        <v>5164</v>
      </c>
      <c r="B1994" s="33">
        <v>70932</v>
      </c>
      <c r="C1994" s="33">
        <f t="shared" si="31"/>
        <v>709</v>
      </c>
      <c r="D1994" s="33">
        <v>851</v>
      </c>
      <c r="E1994" s="33">
        <v>513</v>
      </c>
      <c r="F1994" s="69">
        <v>6028202115</v>
      </c>
      <c r="G1994" s="33">
        <v>491</v>
      </c>
      <c r="H1994" s="69">
        <v>5769682726</v>
      </c>
      <c r="I1994" s="71"/>
    </row>
    <row r="1995" spans="1:9" x14ac:dyDescent="0.25">
      <c r="A1995" s="33" t="s">
        <v>5164</v>
      </c>
      <c r="B1995" s="33">
        <v>70933</v>
      </c>
      <c r="C1995" s="33">
        <f t="shared" si="31"/>
        <v>709</v>
      </c>
      <c r="D1995" s="33">
        <v>2222</v>
      </c>
      <c r="E1995" s="33">
        <v>1587</v>
      </c>
      <c r="F1995" s="69">
        <v>7142214221</v>
      </c>
      <c r="G1995" s="33">
        <v>1556</v>
      </c>
      <c r="H1995" s="69">
        <v>700270027</v>
      </c>
      <c r="I1995" s="71"/>
    </row>
    <row r="1996" spans="1:9" x14ac:dyDescent="0.25">
      <c r="A1996" s="33" t="s">
        <v>5164</v>
      </c>
      <c r="B1996" s="33">
        <v>70934</v>
      </c>
      <c r="C1996" s="33">
        <f t="shared" si="31"/>
        <v>709</v>
      </c>
      <c r="D1996" s="33">
        <v>1924</v>
      </c>
      <c r="E1996" s="33">
        <v>1387</v>
      </c>
      <c r="F1996" s="69">
        <v>7208939709</v>
      </c>
      <c r="G1996" s="33">
        <v>1323</v>
      </c>
      <c r="H1996" s="69">
        <v>6876299376</v>
      </c>
      <c r="I1996" s="71"/>
    </row>
    <row r="1997" spans="1:9" x14ac:dyDescent="0.25">
      <c r="A1997" s="33" t="s">
        <v>5164</v>
      </c>
      <c r="B1997" s="33">
        <v>70935</v>
      </c>
      <c r="C1997" s="33">
        <f t="shared" si="31"/>
        <v>709</v>
      </c>
      <c r="D1997" s="33">
        <v>1837</v>
      </c>
      <c r="E1997" s="33">
        <v>1250</v>
      </c>
      <c r="F1997" s="69">
        <v>6804572673</v>
      </c>
      <c r="G1997" s="33">
        <v>1204</v>
      </c>
      <c r="H1997" s="69">
        <v>6554164398</v>
      </c>
      <c r="I1997" s="71"/>
    </row>
    <row r="1998" spans="1:9" x14ac:dyDescent="0.25">
      <c r="A1998" s="33" t="s">
        <v>5164</v>
      </c>
      <c r="B1998" s="33">
        <v>70936</v>
      </c>
      <c r="C1998" s="33">
        <f t="shared" si="31"/>
        <v>709</v>
      </c>
      <c r="D1998" s="33">
        <v>5283</v>
      </c>
      <c r="E1998" s="33">
        <v>3679</v>
      </c>
      <c r="F1998" s="69">
        <v>6963846299</v>
      </c>
      <c r="G1998" s="33">
        <v>3561</v>
      </c>
      <c r="H1998" s="69">
        <v>6740488359</v>
      </c>
      <c r="I1998" s="71"/>
    </row>
    <row r="1999" spans="1:9" x14ac:dyDescent="0.25">
      <c r="A1999" s="33" t="s">
        <v>5164</v>
      </c>
      <c r="B1999" s="33">
        <v>70937</v>
      </c>
      <c r="C1999" s="33">
        <f t="shared" si="31"/>
        <v>709</v>
      </c>
      <c r="D1999" s="33">
        <v>1640</v>
      </c>
      <c r="E1999" s="33">
        <v>1178</v>
      </c>
      <c r="F1999" s="69">
        <v>7182926829</v>
      </c>
      <c r="G1999" s="33">
        <v>1149</v>
      </c>
      <c r="H1999" s="69">
        <v>7006097561</v>
      </c>
      <c r="I1999" s="71"/>
    </row>
    <row r="2000" spans="1:9" x14ac:dyDescent="0.25">
      <c r="A2000" s="33" t="s">
        <v>5164</v>
      </c>
      <c r="B2000" s="33">
        <v>70938</v>
      </c>
      <c r="C2000" s="33">
        <f t="shared" si="31"/>
        <v>709</v>
      </c>
      <c r="D2000" s="33">
        <v>2495</v>
      </c>
      <c r="E2000" s="33">
        <v>1699</v>
      </c>
      <c r="F2000" s="69">
        <v>6809619238</v>
      </c>
      <c r="G2000" s="33">
        <v>1649</v>
      </c>
      <c r="H2000" s="69">
        <v>6609218437</v>
      </c>
      <c r="I2000" s="71"/>
    </row>
    <row r="2001" spans="1:9" x14ac:dyDescent="0.25">
      <c r="A2001" s="33" t="s">
        <v>5164</v>
      </c>
      <c r="B2001" s="33">
        <v>70939</v>
      </c>
      <c r="C2001" s="33">
        <f t="shared" si="31"/>
        <v>709</v>
      </c>
      <c r="D2001" s="33">
        <v>2144</v>
      </c>
      <c r="E2001" s="33">
        <v>1494</v>
      </c>
      <c r="F2001" s="69">
        <v>6968283582</v>
      </c>
      <c r="G2001" s="33">
        <v>1446</v>
      </c>
      <c r="H2001" s="69">
        <v>6744402985</v>
      </c>
      <c r="I2001" s="71"/>
    </row>
    <row r="2002" spans="1:9" x14ac:dyDescent="0.25">
      <c r="A2002" s="33" t="s">
        <v>5164</v>
      </c>
      <c r="B2002" s="33">
        <v>70940</v>
      </c>
      <c r="C2002" s="33">
        <f t="shared" si="31"/>
        <v>709</v>
      </c>
      <c r="D2002" s="33">
        <v>1657</v>
      </c>
      <c r="E2002" s="33">
        <v>1153</v>
      </c>
      <c r="F2002" s="69">
        <v>6958358479</v>
      </c>
      <c r="G2002" s="33">
        <v>1116</v>
      </c>
      <c r="H2002" s="69">
        <v>6735063368</v>
      </c>
      <c r="I2002" s="71"/>
    </row>
    <row r="2003" spans="1:9" x14ac:dyDescent="0.25">
      <c r="A2003" s="33" t="s">
        <v>5164</v>
      </c>
      <c r="B2003" s="33">
        <v>70941</v>
      </c>
      <c r="C2003" s="33">
        <f t="shared" si="31"/>
        <v>709</v>
      </c>
      <c r="D2003" s="33">
        <v>680</v>
      </c>
      <c r="E2003" s="33">
        <v>410</v>
      </c>
      <c r="F2003" s="69">
        <v>6029411765</v>
      </c>
      <c r="G2003" s="33">
        <v>387</v>
      </c>
      <c r="H2003" s="69">
        <v>5691176471</v>
      </c>
      <c r="I2003" s="71"/>
    </row>
    <row r="2004" spans="1:9" x14ac:dyDescent="0.25">
      <c r="A2004" s="33" t="s">
        <v>5164</v>
      </c>
      <c r="B2004" s="33">
        <v>80101</v>
      </c>
      <c r="C2004" s="33">
        <f t="shared" si="31"/>
        <v>801</v>
      </c>
      <c r="D2004" s="33">
        <v>2368</v>
      </c>
      <c r="E2004" s="33">
        <v>1437</v>
      </c>
      <c r="F2004" s="69">
        <v>6068412162</v>
      </c>
      <c r="G2004" s="33">
        <v>1404</v>
      </c>
      <c r="H2004" s="69">
        <v>5929054054</v>
      </c>
      <c r="I2004" s="71"/>
    </row>
    <row r="2005" spans="1:9" x14ac:dyDescent="0.25">
      <c r="A2005" s="33" t="s">
        <v>5164</v>
      </c>
      <c r="B2005" s="33">
        <v>80102</v>
      </c>
      <c r="C2005" s="33">
        <f t="shared" si="31"/>
        <v>801</v>
      </c>
      <c r="D2005" s="33">
        <v>341</v>
      </c>
      <c r="E2005" s="33">
        <v>210</v>
      </c>
      <c r="F2005" s="69">
        <v>6158357771</v>
      </c>
      <c r="G2005" s="33">
        <v>205</v>
      </c>
      <c r="H2005" s="69">
        <v>6011730205</v>
      </c>
      <c r="I2005" s="71"/>
    </row>
    <row r="2006" spans="1:9" x14ac:dyDescent="0.25">
      <c r="A2006" s="33" t="s">
        <v>5164</v>
      </c>
      <c r="B2006" s="33">
        <v>80103</v>
      </c>
      <c r="C2006" s="33">
        <f t="shared" si="31"/>
        <v>801</v>
      </c>
      <c r="D2006" s="33">
        <v>14961</v>
      </c>
      <c r="E2006" s="33">
        <v>9281</v>
      </c>
      <c r="F2006" s="69">
        <v>6203462335</v>
      </c>
      <c r="G2006" s="33">
        <v>8982</v>
      </c>
      <c r="H2006" s="69">
        <v>6003609384</v>
      </c>
      <c r="I2006" s="71"/>
    </row>
    <row r="2007" spans="1:9" x14ac:dyDescent="0.25">
      <c r="A2007" s="33" t="s">
        <v>5164</v>
      </c>
      <c r="B2007" s="33">
        <v>80104</v>
      </c>
      <c r="C2007" s="33">
        <f t="shared" si="31"/>
        <v>801</v>
      </c>
      <c r="D2007" s="33">
        <v>2444</v>
      </c>
      <c r="E2007" s="33">
        <v>1490</v>
      </c>
      <c r="F2007" s="69">
        <v>6096563011</v>
      </c>
      <c r="G2007" s="33">
        <v>1457</v>
      </c>
      <c r="H2007" s="69">
        <v>5961538462</v>
      </c>
      <c r="I2007" s="71"/>
    </row>
    <row r="2008" spans="1:9" x14ac:dyDescent="0.25">
      <c r="A2008" s="33" t="s">
        <v>5164</v>
      </c>
      <c r="B2008" s="33">
        <v>80105</v>
      </c>
      <c r="C2008" s="33">
        <f t="shared" si="31"/>
        <v>801</v>
      </c>
      <c r="D2008" s="33">
        <v>766</v>
      </c>
      <c r="E2008" s="33">
        <v>512</v>
      </c>
      <c r="F2008" s="69">
        <v>6684073107</v>
      </c>
      <c r="G2008" s="33">
        <v>497</v>
      </c>
      <c r="H2008" s="69">
        <v>6488250653</v>
      </c>
      <c r="I2008" s="71"/>
    </row>
    <row r="2009" spans="1:9" x14ac:dyDescent="0.25">
      <c r="A2009" s="33" t="s">
        <v>5164</v>
      </c>
      <c r="B2009" s="33">
        <v>80106</v>
      </c>
      <c r="C2009" s="33">
        <f t="shared" si="31"/>
        <v>801</v>
      </c>
      <c r="D2009" s="33">
        <v>3352</v>
      </c>
      <c r="E2009" s="33">
        <v>2170</v>
      </c>
      <c r="F2009" s="69">
        <v>6473747017</v>
      </c>
      <c r="G2009" s="33">
        <v>2118</v>
      </c>
      <c r="H2009" s="69">
        <v>6318615752</v>
      </c>
      <c r="I2009" s="71"/>
    </row>
    <row r="2010" spans="1:9" x14ac:dyDescent="0.25">
      <c r="A2010" s="33" t="s">
        <v>5164</v>
      </c>
      <c r="B2010" s="33">
        <v>80107</v>
      </c>
      <c r="C2010" s="33">
        <f t="shared" si="31"/>
        <v>801</v>
      </c>
      <c r="D2010" s="33">
        <v>561</v>
      </c>
      <c r="E2010" s="33">
        <v>307</v>
      </c>
      <c r="F2010" s="69">
        <v>5472370766</v>
      </c>
      <c r="G2010" s="33">
        <v>302</v>
      </c>
      <c r="H2010" s="69">
        <v>5383244207</v>
      </c>
      <c r="I2010" s="71"/>
    </row>
    <row r="2011" spans="1:9" x14ac:dyDescent="0.25">
      <c r="A2011" s="33" t="s">
        <v>5164</v>
      </c>
      <c r="B2011" s="33">
        <v>80108</v>
      </c>
      <c r="C2011" s="33">
        <f t="shared" si="31"/>
        <v>801</v>
      </c>
      <c r="D2011" s="33">
        <v>1647</v>
      </c>
      <c r="E2011" s="33">
        <v>1012</v>
      </c>
      <c r="F2011" s="69">
        <v>6144505161</v>
      </c>
      <c r="G2011" s="33">
        <v>975</v>
      </c>
      <c r="H2011" s="69">
        <v>5919854281</v>
      </c>
      <c r="I2011" s="71"/>
    </row>
    <row r="2012" spans="1:9" x14ac:dyDescent="0.25">
      <c r="A2012" s="33" t="s">
        <v>5164</v>
      </c>
      <c r="B2012" s="33">
        <v>80109</v>
      </c>
      <c r="C2012" s="33">
        <f t="shared" si="31"/>
        <v>801</v>
      </c>
      <c r="D2012" s="33">
        <v>457</v>
      </c>
      <c r="E2012" s="33">
        <v>280</v>
      </c>
      <c r="F2012" s="69">
        <v>6126914661</v>
      </c>
      <c r="G2012" s="33">
        <v>274</v>
      </c>
      <c r="H2012" s="69">
        <v>5995623632</v>
      </c>
      <c r="I2012" s="71"/>
    </row>
    <row r="2013" spans="1:9" x14ac:dyDescent="0.25">
      <c r="A2013" s="33" t="s">
        <v>5164</v>
      </c>
      <c r="B2013" s="33">
        <v>80110</v>
      </c>
      <c r="C2013" s="33">
        <f t="shared" si="31"/>
        <v>801</v>
      </c>
      <c r="D2013" s="33">
        <v>1441</v>
      </c>
      <c r="E2013" s="33">
        <v>905</v>
      </c>
      <c r="F2013" s="69">
        <v>6280360861</v>
      </c>
      <c r="G2013" s="33">
        <v>882</v>
      </c>
      <c r="H2013" s="69">
        <v>612074948</v>
      </c>
      <c r="I2013" s="71"/>
    </row>
    <row r="2014" spans="1:9" x14ac:dyDescent="0.25">
      <c r="A2014" s="33" t="s">
        <v>5164</v>
      </c>
      <c r="B2014" s="33">
        <v>80111</v>
      </c>
      <c r="C2014" s="33">
        <f t="shared" si="31"/>
        <v>801</v>
      </c>
      <c r="D2014" s="33">
        <v>1009</v>
      </c>
      <c r="E2014" s="33">
        <v>649</v>
      </c>
      <c r="F2014" s="69">
        <v>6432111001</v>
      </c>
      <c r="G2014" s="33">
        <v>624</v>
      </c>
      <c r="H2014" s="69">
        <v>6184340932</v>
      </c>
      <c r="I2014" s="71"/>
    </row>
    <row r="2015" spans="1:9" x14ac:dyDescent="0.25">
      <c r="A2015" s="33" t="s">
        <v>5164</v>
      </c>
      <c r="B2015" s="33">
        <v>80112</v>
      </c>
      <c r="C2015" s="33">
        <f t="shared" si="31"/>
        <v>801</v>
      </c>
      <c r="D2015" s="33">
        <v>677</v>
      </c>
      <c r="E2015" s="33">
        <v>398</v>
      </c>
      <c r="F2015" s="69">
        <v>58788774</v>
      </c>
      <c r="G2015" s="33">
        <v>388</v>
      </c>
      <c r="H2015" s="69">
        <v>5731166913</v>
      </c>
      <c r="I2015" s="71"/>
    </row>
    <row r="2016" spans="1:9" x14ac:dyDescent="0.25">
      <c r="A2016" s="33" t="s">
        <v>5164</v>
      </c>
      <c r="B2016" s="33">
        <v>80113</v>
      </c>
      <c r="C2016" s="33">
        <f t="shared" si="31"/>
        <v>801</v>
      </c>
      <c r="D2016" s="33">
        <v>1577</v>
      </c>
      <c r="E2016" s="33">
        <v>1205</v>
      </c>
      <c r="F2016" s="69">
        <v>7641090679</v>
      </c>
      <c r="G2016" s="33">
        <v>1168</v>
      </c>
      <c r="H2016" s="69">
        <v>7406467977</v>
      </c>
      <c r="I2016" s="71"/>
    </row>
    <row r="2017" spans="1:9" x14ac:dyDescent="0.25">
      <c r="A2017" s="33" t="s">
        <v>5164</v>
      </c>
      <c r="B2017" s="33">
        <v>80114</v>
      </c>
      <c r="C2017" s="33">
        <f t="shared" si="31"/>
        <v>801</v>
      </c>
      <c r="D2017" s="33">
        <v>286</v>
      </c>
      <c r="E2017" s="33">
        <v>192</v>
      </c>
      <c r="F2017" s="69">
        <v>6713286713</v>
      </c>
      <c r="G2017" s="33">
        <v>189</v>
      </c>
      <c r="H2017" s="69">
        <v>6608391608</v>
      </c>
      <c r="I2017" s="71"/>
    </row>
    <row r="2018" spans="1:9" x14ac:dyDescent="0.25">
      <c r="A2018" s="33" t="s">
        <v>5164</v>
      </c>
      <c r="B2018" s="33">
        <v>80115</v>
      </c>
      <c r="C2018" s="33">
        <f t="shared" si="31"/>
        <v>801</v>
      </c>
      <c r="D2018" s="33">
        <v>3639</v>
      </c>
      <c r="E2018" s="33">
        <v>2086</v>
      </c>
      <c r="F2018" s="69">
        <v>5732344051</v>
      </c>
      <c r="G2018" s="33">
        <v>2006</v>
      </c>
      <c r="H2018" s="69">
        <v>5512503435</v>
      </c>
      <c r="I2018" s="71"/>
    </row>
    <row r="2019" spans="1:9" x14ac:dyDescent="0.25">
      <c r="A2019" s="33" t="s">
        <v>5164</v>
      </c>
      <c r="B2019" s="33">
        <v>80116</v>
      </c>
      <c r="C2019" s="33">
        <f t="shared" si="31"/>
        <v>801</v>
      </c>
      <c r="D2019" s="33">
        <v>6205</v>
      </c>
      <c r="E2019" s="33">
        <v>3838</v>
      </c>
      <c r="F2019" s="69">
        <v>6185334408</v>
      </c>
      <c r="G2019" s="33">
        <v>3747</v>
      </c>
      <c r="H2019" s="69">
        <v>6038678485</v>
      </c>
      <c r="I2019" s="71"/>
    </row>
    <row r="2020" spans="1:9" x14ac:dyDescent="0.25">
      <c r="A2020" s="33" t="s">
        <v>5164</v>
      </c>
      <c r="B2020" s="33">
        <v>80117</v>
      </c>
      <c r="C2020" s="33">
        <f t="shared" si="31"/>
        <v>801</v>
      </c>
      <c r="D2020" s="33">
        <v>4963</v>
      </c>
      <c r="E2020" s="33">
        <v>3336</v>
      </c>
      <c r="F2020" s="69">
        <v>6721740883</v>
      </c>
      <c r="G2020" s="33">
        <v>3259</v>
      </c>
      <c r="H2020" s="69">
        <v>6566592787</v>
      </c>
      <c r="I2020" s="71"/>
    </row>
    <row r="2021" spans="1:9" x14ac:dyDescent="0.25">
      <c r="A2021" s="33" t="s">
        <v>5164</v>
      </c>
      <c r="B2021" s="33">
        <v>80118</v>
      </c>
      <c r="C2021" s="33">
        <f t="shared" si="31"/>
        <v>801</v>
      </c>
      <c r="D2021" s="33">
        <v>877</v>
      </c>
      <c r="E2021" s="33">
        <v>563</v>
      </c>
      <c r="F2021" s="69">
        <v>6419612315</v>
      </c>
      <c r="G2021" s="33">
        <v>543</v>
      </c>
      <c r="H2021" s="69">
        <v>6191562144</v>
      </c>
      <c r="I2021" s="71"/>
    </row>
    <row r="2022" spans="1:9" x14ac:dyDescent="0.25">
      <c r="A2022" s="33" t="s">
        <v>5164</v>
      </c>
      <c r="B2022" s="33">
        <v>80119</v>
      </c>
      <c r="C2022" s="33">
        <f t="shared" si="31"/>
        <v>801</v>
      </c>
      <c r="D2022" s="33">
        <v>693</v>
      </c>
      <c r="E2022" s="33">
        <v>452</v>
      </c>
      <c r="F2022" s="69">
        <v>6522366522</v>
      </c>
      <c r="G2022" s="33">
        <v>438</v>
      </c>
      <c r="H2022" s="69">
        <v>632034632</v>
      </c>
      <c r="I2022" s="71"/>
    </row>
    <row r="2023" spans="1:9" x14ac:dyDescent="0.25">
      <c r="A2023" s="33" t="s">
        <v>5164</v>
      </c>
      <c r="B2023" s="33">
        <v>80120</v>
      </c>
      <c r="C2023" s="33">
        <f t="shared" si="31"/>
        <v>801</v>
      </c>
      <c r="D2023" s="33">
        <v>2216</v>
      </c>
      <c r="E2023" s="33">
        <v>1424</v>
      </c>
      <c r="F2023" s="69">
        <v>642599278</v>
      </c>
      <c r="G2023" s="33">
        <v>1395</v>
      </c>
      <c r="H2023" s="69">
        <v>6295126354</v>
      </c>
      <c r="I2023" s="71"/>
    </row>
    <row r="2024" spans="1:9" x14ac:dyDescent="0.25">
      <c r="A2024" s="33" t="s">
        <v>5164</v>
      </c>
      <c r="B2024" s="33">
        <v>80121</v>
      </c>
      <c r="C2024" s="33">
        <f t="shared" si="31"/>
        <v>801</v>
      </c>
      <c r="D2024" s="33">
        <v>406</v>
      </c>
      <c r="E2024" s="33">
        <v>175</v>
      </c>
      <c r="F2024" s="69">
        <v>4310344828</v>
      </c>
      <c r="G2024" s="33">
        <v>165</v>
      </c>
      <c r="H2024" s="69">
        <v>4064039409</v>
      </c>
      <c r="I2024" s="71"/>
    </row>
    <row r="2025" spans="1:9" x14ac:dyDescent="0.25">
      <c r="A2025" s="33" t="s">
        <v>5164</v>
      </c>
      <c r="B2025" s="33">
        <v>80122</v>
      </c>
      <c r="C2025" s="33">
        <f t="shared" si="31"/>
        <v>801</v>
      </c>
      <c r="D2025" s="33">
        <v>3898</v>
      </c>
      <c r="E2025" s="33">
        <v>2619</v>
      </c>
      <c r="F2025" s="69">
        <v>6718830169</v>
      </c>
      <c r="G2025" s="33">
        <v>2551</v>
      </c>
      <c r="H2025" s="69">
        <v>6544381734</v>
      </c>
      <c r="I2025" s="71"/>
    </row>
    <row r="2026" spans="1:9" x14ac:dyDescent="0.25">
      <c r="A2026" s="33" t="s">
        <v>5164</v>
      </c>
      <c r="B2026" s="33">
        <v>80123</v>
      </c>
      <c r="C2026" s="33">
        <f t="shared" si="31"/>
        <v>801</v>
      </c>
      <c r="D2026" s="33">
        <v>850</v>
      </c>
      <c r="E2026" s="33">
        <v>503</v>
      </c>
      <c r="F2026" s="69">
        <v>5917647059</v>
      </c>
      <c r="G2026" s="33">
        <v>485</v>
      </c>
      <c r="H2026" s="69">
        <v>5705882353</v>
      </c>
      <c r="I2026" s="71"/>
    </row>
    <row r="2027" spans="1:9" x14ac:dyDescent="0.25">
      <c r="A2027" s="33" t="s">
        <v>5164</v>
      </c>
      <c r="B2027" s="33">
        <v>80124</v>
      </c>
      <c r="C2027" s="33">
        <f t="shared" si="31"/>
        <v>801</v>
      </c>
      <c r="D2027" s="33">
        <v>631</v>
      </c>
      <c r="E2027" s="33">
        <v>353</v>
      </c>
      <c r="F2027" s="69">
        <v>559429477</v>
      </c>
      <c r="G2027" s="33">
        <v>341</v>
      </c>
      <c r="H2027" s="69">
        <v>5404120444</v>
      </c>
      <c r="I2027" s="71"/>
    </row>
    <row r="2028" spans="1:9" x14ac:dyDescent="0.25">
      <c r="A2028" s="33" t="s">
        <v>5164</v>
      </c>
      <c r="B2028" s="33">
        <v>80125</v>
      </c>
      <c r="C2028" s="33">
        <f t="shared" si="31"/>
        <v>801</v>
      </c>
      <c r="D2028" s="33">
        <v>276</v>
      </c>
      <c r="E2028" s="33">
        <v>188</v>
      </c>
      <c r="F2028" s="69">
        <v>6811594203</v>
      </c>
      <c r="G2028" s="33">
        <v>183</v>
      </c>
      <c r="H2028" s="69">
        <v>6630434783</v>
      </c>
      <c r="I2028" s="71"/>
    </row>
    <row r="2029" spans="1:9" x14ac:dyDescent="0.25">
      <c r="A2029" s="33" t="s">
        <v>5164</v>
      </c>
      <c r="B2029" s="33">
        <v>80126</v>
      </c>
      <c r="C2029" s="33">
        <f t="shared" si="31"/>
        <v>801</v>
      </c>
      <c r="D2029" s="33">
        <v>2215</v>
      </c>
      <c r="E2029" s="33">
        <v>1383</v>
      </c>
      <c r="F2029" s="69">
        <v>6243792325</v>
      </c>
      <c r="G2029" s="33">
        <v>1357</v>
      </c>
      <c r="H2029" s="69">
        <v>6126410835</v>
      </c>
      <c r="I2029" s="71"/>
    </row>
    <row r="2030" spans="1:9" x14ac:dyDescent="0.25">
      <c r="A2030" s="33" t="s">
        <v>5164</v>
      </c>
      <c r="B2030" s="33">
        <v>80127</v>
      </c>
      <c r="C2030" s="33">
        <f t="shared" si="31"/>
        <v>801</v>
      </c>
      <c r="D2030" s="33">
        <v>700</v>
      </c>
      <c r="E2030" s="33">
        <v>415</v>
      </c>
      <c r="F2030" s="69">
        <v>5928571429</v>
      </c>
      <c r="G2030" s="33">
        <v>405</v>
      </c>
      <c r="H2030" s="69">
        <v>5785714286</v>
      </c>
      <c r="I2030" s="71"/>
    </row>
    <row r="2031" spans="1:9" x14ac:dyDescent="0.25">
      <c r="A2031" s="33" t="s">
        <v>5164</v>
      </c>
      <c r="B2031" s="33">
        <v>80128</v>
      </c>
      <c r="C2031" s="33">
        <f t="shared" si="31"/>
        <v>801</v>
      </c>
      <c r="D2031" s="33">
        <v>2172</v>
      </c>
      <c r="E2031" s="33">
        <v>1373</v>
      </c>
      <c r="F2031" s="69">
        <v>6321362799</v>
      </c>
      <c r="G2031" s="33">
        <v>1357</v>
      </c>
      <c r="H2031" s="69">
        <v>6247697974</v>
      </c>
      <c r="I2031" s="71"/>
    </row>
    <row r="2032" spans="1:9" x14ac:dyDescent="0.25">
      <c r="A2032" s="33" t="s">
        <v>5164</v>
      </c>
      <c r="B2032" s="33">
        <v>80129</v>
      </c>
      <c r="C2032" s="33">
        <f t="shared" si="31"/>
        <v>801</v>
      </c>
      <c r="D2032" s="33">
        <v>2740</v>
      </c>
      <c r="E2032" s="33">
        <v>1835</v>
      </c>
      <c r="F2032" s="69">
        <v>6697080292</v>
      </c>
      <c r="G2032" s="33">
        <v>1786</v>
      </c>
      <c r="H2032" s="69">
        <v>6518248175</v>
      </c>
      <c r="I2032" s="71"/>
    </row>
    <row r="2033" spans="1:9" x14ac:dyDescent="0.25">
      <c r="A2033" s="33" t="s">
        <v>5164</v>
      </c>
      <c r="B2033" s="33">
        <v>80201</v>
      </c>
      <c r="C2033" s="33">
        <f t="shared" si="31"/>
        <v>802</v>
      </c>
      <c r="D2033" s="33">
        <v>3207</v>
      </c>
      <c r="E2033" s="33">
        <v>1907</v>
      </c>
      <c r="F2033" s="69">
        <v>5946367321</v>
      </c>
      <c r="G2033" s="33">
        <v>1860</v>
      </c>
      <c r="H2033" s="69">
        <v>5799812909</v>
      </c>
      <c r="I2033" s="71"/>
    </row>
    <row r="2034" spans="1:9" x14ac:dyDescent="0.25">
      <c r="A2034" s="33" t="s">
        <v>5164</v>
      </c>
      <c r="B2034" s="33">
        <v>80202</v>
      </c>
      <c r="C2034" s="33">
        <f t="shared" si="31"/>
        <v>802</v>
      </c>
      <c r="D2034" s="33">
        <v>2611</v>
      </c>
      <c r="E2034" s="33">
        <v>1572</v>
      </c>
      <c r="F2034" s="69">
        <v>6020681731</v>
      </c>
      <c r="G2034" s="33">
        <v>1502</v>
      </c>
      <c r="H2034" s="69">
        <v>5752585216</v>
      </c>
      <c r="I2034" s="71"/>
    </row>
    <row r="2035" spans="1:9" x14ac:dyDescent="0.25">
      <c r="A2035" s="33" t="s">
        <v>5164</v>
      </c>
      <c r="B2035" s="33">
        <v>80203</v>
      </c>
      <c r="C2035" s="33">
        <f t="shared" si="31"/>
        <v>802</v>
      </c>
      <c r="D2035" s="33">
        <v>1781</v>
      </c>
      <c r="E2035" s="33">
        <v>1116</v>
      </c>
      <c r="F2035" s="69">
        <v>6266142617</v>
      </c>
      <c r="G2035" s="33">
        <v>1079</v>
      </c>
      <c r="H2035" s="69">
        <v>6058394161</v>
      </c>
      <c r="I2035" s="71"/>
    </row>
    <row r="2036" spans="1:9" x14ac:dyDescent="0.25">
      <c r="A2036" s="33" t="s">
        <v>5164</v>
      </c>
      <c r="B2036" s="33">
        <v>80204</v>
      </c>
      <c r="C2036" s="33">
        <f t="shared" si="31"/>
        <v>802</v>
      </c>
      <c r="D2036" s="33">
        <v>2031</v>
      </c>
      <c r="E2036" s="33">
        <v>1287</v>
      </c>
      <c r="F2036" s="69">
        <v>6336779911</v>
      </c>
      <c r="G2036" s="33">
        <v>1247</v>
      </c>
      <c r="H2036" s="69">
        <v>6139832595</v>
      </c>
      <c r="I2036" s="71"/>
    </row>
    <row r="2037" spans="1:9" x14ac:dyDescent="0.25">
      <c r="A2037" s="33" t="s">
        <v>5164</v>
      </c>
      <c r="B2037" s="33">
        <v>80205</v>
      </c>
      <c r="C2037" s="33">
        <f t="shared" si="31"/>
        <v>802</v>
      </c>
      <c r="D2037" s="33">
        <v>806</v>
      </c>
      <c r="E2037" s="33">
        <v>483</v>
      </c>
      <c r="F2037" s="69">
        <v>5992555831</v>
      </c>
      <c r="G2037" s="33">
        <v>475</v>
      </c>
      <c r="H2037" s="69">
        <v>5893300248</v>
      </c>
      <c r="I2037" s="71"/>
    </row>
    <row r="2038" spans="1:9" x14ac:dyDescent="0.25">
      <c r="A2038" s="33" t="s">
        <v>5164</v>
      </c>
      <c r="B2038" s="33">
        <v>80206</v>
      </c>
      <c r="C2038" s="33">
        <f t="shared" si="31"/>
        <v>802</v>
      </c>
      <c r="D2038" s="33">
        <v>1111</v>
      </c>
      <c r="E2038" s="33">
        <v>674</v>
      </c>
      <c r="F2038" s="69">
        <v>6066606661</v>
      </c>
      <c r="G2038" s="33">
        <v>655</v>
      </c>
      <c r="H2038" s="69">
        <v>5895589559</v>
      </c>
      <c r="I2038" s="71"/>
    </row>
    <row r="2039" spans="1:9" x14ac:dyDescent="0.25">
      <c r="A2039" s="33" t="s">
        <v>5164</v>
      </c>
      <c r="B2039" s="33">
        <v>80207</v>
      </c>
      <c r="C2039" s="33">
        <f t="shared" si="31"/>
        <v>802</v>
      </c>
      <c r="D2039" s="33">
        <v>29534</v>
      </c>
      <c r="E2039" s="33">
        <v>18325</v>
      </c>
      <c r="F2039" s="69">
        <v>6204713212</v>
      </c>
      <c r="G2039" s="33">
        <v>17734</v>
      </c>
      <c r="H2039" s="69">
        <v>6004604862</v>
      </c>
      <c r="I2039" s="71"/>
    </row>
    <row r="2040" spans="1:9" x14ac:dyDescent="0.25">
      <c r="A2040" s="33" t="s">
        <v>5164</v>
      </c>
      <c r="B2040" s="33">
        <v>80208</v>
      </c>
      <c r="C2040" s="33">
        <f t="shared" si="31"/>
        <v>802</v>
      </c>
      <c r="D2040" s="33">
        <v>610</v>
      </c>
      <c r="E2040" s="33">
        <v>386</v>
      </c>
      <c r="F2040" s="69">
        <v>6327868852</v>
      </c>
      <c r="G2040" s="33">
        <v>377</v>
      </c>
      <c r="H2040" s="69">
        <v>6180327869</v>
      </c>
      <c r="I2040" s="71"/>
    </row>
    <row r="2041" spans="1:9" x14ac:dyDescent="0.25">
      <c r="A2041" s="33" t="s">
        <v>5164</v>
      </c>
      <c r="B2041" s="33">
        <v>80209</v>
      </c>
      <c r="C2041" s="33">
        <f t="shared" si="31"/>
        <v>802</v>
      </c>
      <c r="D2041" s="33">
        <v>327</v>
      </c>
      <c r="E2041" s="33">
        <v>249</v>
      </c>
      <c r="F2041" s="69">
        <v>7614678899</v>
      </c>
      <c r="G2041" s="33">
        <v>242</v>
      </c>
      <c r="H2041" s="69">
        <v>7400611621</v>
      </c>
      <c r="I2041" s="71"/>
    </row>
    <row r="2042" spans="1:9" x14ac:dyDescent="0.25">
      <c r="A2042" s="33" t="s">
        <v>5164</v>
      </c>
      <c r="B2042" s="33">
        <v>80210</v>
      </c>
      <c r="C2042" s="33">
        <f t="shared" si="31"/>
        <v>802</v>
      </c>
      <c r="D2042" s="33">
        <v>1034</v>
      </c>
      <c r="E2042" s="33">
        <v>630</v>
      </c>
      <c r="F2042" s="69">
        <v>6092843327</v>
      </c>
      <c r="G2042" s="33">
        <v>604</v>
      </c>
      <c r="H2042" s="69">
        <v>584139265</v>
      </c>
      <c r="I2042" s="71"/>
    </row>
    <row r="2043" spans="1:9" x14ac:dyDescent="0.25">
      <c r="A2043" s="33" t="s">
        <v>5164</v>
      </c>
      <c r="B2043" s="33">
        <v>80211</v>
      </c>
      <c r="C2043" s="33">
        <f t="shared" si="31"/>
        <v>802</v>
      </c>
      <c r="D2043" s="33">
        <v>3652</v>
      </c>
      <c r="E2043" s="33">
        <v>2163</v>
      </c>
      <c r="F2043" s="69">
        <v>5922782037</v>
      </c>
      <c r="G2043" s="33">
        <v>2099</v>
      </c>
      <c r="H2043" s="69">
        <v>5747535597</v>
      </c>
      <c r="I2043" s="71"/>
    </row>
    <row r="2044" spans="1:9" x14ac:dyDescent="0.25">
      <c r="A2044" s="33" t="s">
        <v>5164</v>
      </c>
      <c r="B2044" s="33">
        <v>80212</v>
      </c>
      <c r="C2044" s="33">
        <f t="shared" si="31"/>
        <v>802</v>
      </c>
      <c r="D2044" s="33">
        <v>417</v>
      </c>
      <c r="E2044" s="33">
        <v>219</v>
      </c>
      <c r="F2044" s="69">
        <v>5251798561</v>
      </c>
      <c r="G2044" s="33">
        <v>216</v>
      </c>
      <c r="H2044" s="69">
        <v>5179856115</v>
      </c>
      <c r="I2044" s="71"/>
    </row>
    <row r="2045" spans="1:9" x14ac:dyDescent="0.25">
      <c r="A2045" s="33" t="s">
        <v>5164</v>
      </c>
      <c r="B2045" s="33">
        <v>80213</v>
      </c>
      <c r="C2045" s="33">
        <f t="shared" si="31"/>
        <v>802</v>
      </c>
      <c r="D2045" s="33">
        <v>3873</v>
      </c>
      <c r="E2045" s="33">
        <v>2538</v>
      </c>
      <c r="F2045" s="69">
        <v>6553059644</v>
      </c>
      <c r="G2045" s="33">
        <v>2460</v>
      </c>
      <c r="H2045" s="69">
        <v>6351665376</v>
      </c>
      <c r="I2045" s="71"/>
    </row>
    <row r="2046" spans="1:9" x14ac:dyDescent="0.25">
      <c r="A2046" s="33" t="s">
        <v>5164</v>
      </c>
      <c r="B2046" s="33">
        <v>80214</v>
      </c>
      <c r="C2046" s="33">
        <f t="shared" si="31"/>
        <v>802</v>
      </c>
      <c r="D2046" s="33">
        <v>1875</v>
      </c>
      <c r="E2046" s="33">
        <v>1174</v>
      </c>
      <c r="F2046" s="69">
        <v>6261333333</v>
      </c>
      <c r="G2046" s="33">
        <v>1135</v>
      </c>
      <c r="H2046" s="69">
        <v>6053333333</v>
      </c>
      <c r="I2046" s="71"/>
    </row>
    <row r="2047" spans="1:9" x14ac:dyDescent="0.25">
      <c r="A2047" s="33" t="s">
        <v>5164</v>
      </c>
      <c r="B2047" s="33">
        <v>80215</v>
      </c>
      <c r="C2047" s="33">
        <f t="shared" si="31"/>
        <v>802</v>
      </c>
      <c r="D2047" s="33">
        <v>13591</v>
      </c>
      <c r="E2047" s="33">
        <v>8963</v>
      </c>
      <c r="F2047" s="69">
        <v>6594805386</v>
      </c>
      <c r="G2047" s="33">
        <v>8703</v>
      </c>
      <c r="H2047" s="69">
        <v>6403502318</v>
      </c>
      <c r="I2047" s="71"/>
    </row>
    <row r="2048" spans="1:9" x14ac:dyDescent="0.25">
      <c r="A2048" s="33" t="s">
        <v>5164</v>
      </c>
      <c r="B2048" s="33">
        <v>80216</v>
      </c>
      <c r="C2048" s="33">
        <f t="shared" si="31"/>
        <v>802</v>
      </c>
      <c r="D2048" s="33">
        <v>2060</v>
      </c>
      <c r="E2048" s="33">
        <v>1195</v>
      </c>
      <c r="F2048" s="69">
        <v>5800970874</v>
      </c>
      <c r="G2048" s="33">
        <v>1167</v>
      </c>
      <c r="H2048" s="69">
        <v>5665048544</v>
      </c>
      <c r="I2048" s="71"/>
    </row>
    <row r="2049" spans="1:9" x14ac:dyDescent="0.25">
      <c r="A2049" s="33" t="s">
        <v>5164</v>
      </c>
      <c r="B2049" s="33">
        <v>80217</v>
      </c>
      <c r="C2049" s="33">
        <f t="shared" si="31"/>
        <v>802</v>
      </c>
      <c r="D2049" s="33">
        <v>8167</v>
      </c>
      <c r="E2049" s="33">
        <v>5100</v>
      </c>
      <c r="F2049" s="69">
        <v>6244643076</v>
      </c>
      <c r="G2049" s="33">
        <v>4941</v>
      </c>
      <c r="H2049" s="69">
        <v>6049957145</v>
      </c>
      <c r="I2049" s="71"/>
    </row>
    <row r="2050" spans="1:9" x14ac:dyDescent="0.25">
      <c r="A2050" s="33" t="s">
        <v>5164</v>
      </c>
      <c r="B2050" s="33">
        <v>80218</v>
      </c>
      <c r="C2050" s="33">
        <f t="shared" si="31"/>
        <v>802</v>
      </c>
      <c r="D2050" s="33">
        <v>6636</v>
      </c>
      <c r="E2050" s="33">
        <v>4283</v>
      </c>
      <c r="F2050" s="69">
        <v>6454189271</v>
      </c>
      <c r="G2050" s="33">
        <v>4140</v>
      </c>
      <c r="H2050" s="69">
        <v>6238698011</v>
      </c>
      <c r="I2050" s="71"/>
    </row>
    <row r="2051" spans="1:9" x14ac:dyDescent="0.25">
      <c r="A2051" s="33" t="s">
        <v>5164</v>
      </c>
      <c r="B2051" s="33">
        <v>80219</v>
      </c>
      <c r="C2051" s="33">
        <f t="shared" si="31"/>
        <v>802</v>
      </c>
      <c r="D2051" s="33">
        <v>1327</v>
      </c>
      <c r="E2051" s="33">
        <v>828</v>
      </c>
      <c r="F2051" s="69">
        <v>6239638282</v>
      </c>
      <c r="G2051" s="33">
        <v>803</v>
      </c>
      <c r="H2051" s="69">
        <v>6051243406</v>
      </c>
      <c r="I2051" s="71"/>
    </row>
    <row r="2052" spans="1:9" x14ac:dyDescent="0.25">
      <c r="A2052" s="33" t="s">
        <v>5164</v>
      </c>
      <c r="B2052" s="33">
        <v>80220</v>
      </c>
      <c r="C2052" s="33">
        <f t="shared" si="31"/>
        <v>802</v>
      </c>
      <c r="D2052" s="33">
        <v>1885</v>
      </c>
      <c r="E2052" s="33">
        <v>1194</v>
      </c>
      <c r="F2052" s="69">
        <v>6334217507</v>
      </c>
      <c r="G2052" s="33">
        <v>1155</v>
      </c>
      <c r="H2052" s="69">
        <v>6127320955</v>
      </c>
      <c r="I2052" s="71"/>
    </row>
    <row r="2053" spans="1:9" x14ac:dyDescent="0.25">
      <c r="A2053" s="33" t="s">
        <v>5164</v>
      </c>
      <c r="B2053" s="33">
        <v>80221</v>
      </c>
      <c r="C2053" s="33">
        <f t="shared" si="31"/>
        <v>802</v>
      </c>
      <c r="D2053" s="33">
        <v>1066</v>
      </c>
      <c r="E2053" s="33">
        <v>662</v>
      </c>
      <c r="F2053" s="69">
        <v>6210131332</v>
      </c>
      <c r="G2053" s="33">
        <v>635</v>
      </c>
      <c r="H2053" s="69">
        <v>595684803</v>
      </c>
      <c r="I2053" s="71"/>
    </row>
    <row r="2054" spans="1:9" x14ac:dyDescent="0.25">
      <c r="A2054" s="33" t="s">
        <v>5164</v>
      </c>
      <c r="B2054" s="33">
        <v>80222</v>
      </c>
      <c r="C2054" s="33">
        <f t="shared" ref="C2054:C2117" si="32">ROUNDDOWN(B2054/100,0)</f>
        <v>802</v>
      </c>
      <c r="D2054" s="33">
        <v>1486</v>
      </c>
      <c r="E2054" s="33">
        <v>932</v>
      </c>
      <c r="F2054" s="69">
        <v>6271870794</v>
      </c>
      <c r="G2054" s="33">
        <v>898</v>
      </c>
      <c r="H2054" s="69">
        <v>6043068641</v>
      </c>
      <c r="I2054" s="71"/>
    </row>
    <row r="2055" spans="1:9" x14ac:dyDescent="0.25">
      <c r="A2055" s="33" t="s">
        <v>5164</v>
      </c>
      <c r="B2055" s="33">
        <v>80223</v>
      </c>
      <c r="C2055" s="33">
        <f t="shared" si="32"/>
        <v>802</v>
      </c>
      <c r="D2055" s="33">
        <v>1159</v>
      </c>
      <c r="E2055" s="33">
        <v>637</v>
      </c>
      <c r="F2055" s="69">
        <v>5496117343</v>
      </c>
      <c r="G2055" s="33">
        <v>620</v>
      </c>
      <c r="H2055" s="69">
        <v>5349439172</v>
      </c>
      <c r="I2055" s="71"/>
    </row>
    <row r="2056" spans="1:9" x14ac:dyDescent="0.25">
      <c r="A2056" s="33" t="s">
        <v>5164</v>
      </c>
      <c r="B2056" s="33">
        <v>80224</v>
      </c>
      <c r="C2056" s="33">
        <f t="shared" si="32"/>
        <v>802</v>
      </c>
      <c r="D2056" s="33">
        <v>10364</v>
      </c>
      <c r="E2056" s="33">
        <v>6688</v>
      </c>
      <c r="F2056" s="69">
        <v>6453106909</v>
      </c>
      <c r="G2056" s="33">
        <v>6490</v>
      </c>
      <c r="H2056" s="69">
        <v>626206098</v>
      </c>
      <c r="I2056" s="71"/>
    </row>
    <row r="2057" spans="1:9" x14ac:dyDescent="0.25">
      <c r="A2057" s="33" t="s">
        <v>5164</v>
      </c>
      <c r="B2057" s="33">
        <v>80225</v>
      </c>
      <c r="C2057" s="33">
        <f t="shared" si="32"/>
        <v>802</v>
      </c>
      <c r="D2057" s="33">
        <v>1554</v>
      </c>
      <c r="E2057" s="33">
        <v>908</v>
      </c>
      <c r="F2057" s="69">
        <v>5842985843</v>
      </c>
      <c r="G2057" s="33">
        <v>870</v>
      </c>
      <c r="H2057" s="69">
        <v>5598455598</v>
      </c>
      <c r="I2057" s="71"/>
    </row>
    <row r="2058" spans="1:9" x14ac:dyDescent="0.25">
      <c r="A2058" s="33" t="s">
        <v>5164</v>
      </c>
      <c r="B2058" s="33">
        <v>80226</v>
      </c>
      <c r="C2058" s="33">
        <f t="shared" si="32"/>
        <v>802</v>
      </c>
      <c r="D2058" s="33">
        <v>6244</v>
      </c>
      <c r="E2058" s="33">
        <v>4164</v>
      </c>
      <c r="F2058" s="69">
        <v>666880205</v>
      </c>
      <c r="G2058" s="33">
        <v>4060</v>
      </c>
      <c r="H2058" s="69">
        <v>6502242152</v>
      </c>
      <c r="I2058" s="71"/>
    </row>
    <row r="2059" spans="1:9" x14ac:dyDescent="0.25">
      <c r="A2059" s="33" t="s">
        <v>5164</v>
      </c>
      <c r="B2059" s="33">
        <v>80227</v>
      </c>
      <c r="C2059" s="33">
        <f t="shared" si="32"/>
        <v>802</v>
      </c>
      <c r="D2059" s="33">
        <v>1288</v>
      </c>
      <c r="E2059" s="33">
        <v>815</v>
      </c>
      <c r="F2059" s="69">
        <v>6327639752</v>
      </c>
      <c r="G2059" s="33">
        <v>789</v>
      </c>
      <c r="H2059" s="69">
        <v>6125776398</v>
      </c>
      <c r="I2059" s="71"/>
    </row>
    <row r="2060" spans="1:9" x14ac:dyDescent="0.25">
      <c r="A2060" s="33" t="s">
        <v>5164</v>
      </c>
      <c r="B2060" s="33">
        <v>80228</v>
      </c>
      <c r="C2060" s="33">
        <f t="shared" si="32"/>
        <v>802</v>
      </c>
      <c r="D2060" s="33">
        <v>4947</v>
      </c>
      <c r="E2060" s="33">
        <v>3181</v>
      </c>
      <c r="F2060" s="69">
        <v>6430159693</v>
      </c>
      <c r="G2060" s="33">
        <v>3083</v>
      </c>
      <c r="H2060" s="69">
        <v>6232059834</v>
      </c>
      <c r="I2060" s="71"/>
    </row>
    <row r="2061" spans="1:9" x14ac:dyDescent="0.25">
      <c r="A2061" s="33" t="s">
        <v>5164</v>
      </c>
      <c r="B2061" s="33">
        <v>80229</v>
      </c>
      <c r="C2061" s="33">
        <f t="shared" si="32"/>
        <v>802</v>
      </c>
      <c r="D2061" s="33">
        <v>524</v>
      </c>
      <c r="E2061" s="33">
        <v>376</v>
      </c>
      <c r="F2061" s="69">
        <v>7175572519</v>
      </c>
      <c r="G2061" s="33">
        <v>362</v>
      </c>
      <c r="H2061" s="69">
        <v>6908396947</v>
      </c>
      <c r="I2061" s="71"/>
    </row>
    <row r="2062" spans="1:9" x14ac:dyDescent="0.25">
      <c r="A2062" s="33" t="s">
        <v>5164</v>
      </c>
      <c r="B2062" s="33">
        <v>80230</v>
      </c>
      <c r="C2062" s="33">
        <f t="shared" si="32"/>
        <v>802</v>
      </c>
      <c r="D2062" s="33">
        <v>655</v>
      </c>
      <c r="E2062" s="33">
        <v>436</v>
      </c>
      <c r="F2062" s="69">
        <v>665648855</v>
      </c>
      <c r="G2062" s="33">
        <v>427</v>
      </c>
      <c r="H2062" s="69">
        <v>6519083969</v>
      </c>
      <c r="I2062" s="71"/>
    </row>
    <row r="2063" spans="1:9" x14ac:dyDescent="0.25">
      <c r="A2063" s="33" t="s">
        <v>5164</v>
      </c>
      <c r="B2063" s="33">
        <v>80231</v>
      </c>
      <c r="C2063" s="33">
        <f t="shared" si="32"/>
        <v>802</v>
      </c>
      <c r="D2063" s="33">
        <v>1046</v>
      </c>
      <c r="E2063" s="33">
        <v>558</v>
      </c>
      <c r="F2063" s="69">
        <v>5334608031</v>
      </c>
      <c r="G2063" s="33">
        <v>545</v>
      </c>
      <c r="H2063" s="69">
        <v>5210325048</v>
      </c>
      <c r="I2063" s="71"/>
    </row>
    <row r="2064" spans="1:9" x14ac:dyDescent="0.25">
      <c r="A2064" s="33" t="s">
        <v>5164</v>
      </c>
      <c r="B2064" s="33">
        <v>80232</v>
      </c>
      <c r="C2064" s="33">
        <f t="shared" si="32"/>
        <v>802</v>
      </c>
      <c r="D2064" s="33">
        <v>470</v>
      </c>
      <c r="E2064" s="33">
        <v>299</v>
      </c>
      <c r="F2064" s="69">
        <v>6361702128</v>
      </c>
      <c r="G2064" s="33">
        <v>287</v>
      </c>
      <c r="H2064" s="69">
        <v>6106382979</v>
      </c>
      <c r="I2064" s="71"/>
    </row>
    <row r="2065" spans="1:9" x14ac:dyDescent="0.25">
      <c r="A2065" s="33" t="s">
        <v>5164</v>
      </c>
      <c r="B2065" s="33">
        <v>80233</v>
      </c>
      <c r="C2065" s="33">
        <f t="shared" si="32"/>
        <v>802</v>
      </c>
      <c r="D2065" s="33">
        <v>942</v>
      </c>
      <c r="E2065" s="33">
        <v>617</v>
      </c>
      <c r="F2065" s="69">
        <v>6549893843</v>
      </c>
      <c r="G2065" s="33">
        <v>601</v>
      </c>
      <c r="H2065" s="69">
        <v>6380042463</v>
      </c>
      <c r="I2065" s="71"/>
    </row>
    <row r="2066" spans="1:9" x14ac:dyDescent="0.25">
      <c r="A2066" s="33" t="s">
        <v>5164</v>
      </c>
      <c r="B2066" s="33">
        <v>80234</v>
      </c>
      <c r="C2066" s="33">
        <f t="shared" si="32"/>
        <v>802</v>
      </c>
      <c r="D2066" s="33">
        <v>206</v>
      </c>
      <c r="E2066" s="33">
        <v>155</v>
      </c>
      <c r="F2066" s="69">
        <v>7524271845</v>
      </c>
      <c r="G2066" s="33">
        <v>152</v>
      </c>
      <c r="H2066" s="69">
        <v>7378640777</v>
      </c>
      <c r="I2066" s="71"/>
    </row>
    <row r="2067" spans="1:9" x14ac:dyDescent="0.25">
      <c r="A2067" s="33" t="s">
        <v>5164</v>
      </c>
      <c r="B2067" s="33">
        <v>80235</v>
      </c>
      <c r="C2067" s="33">
        <f t="shared" si="32"/>
        <v>802</v>
      </c>
      <c r="D2067" s="33">
        <v>3919</v>
      </c>
      <c r="E2067" s="33">
        <v>2603</v>
      </c>
      <c r="F2067" s="69">
        <v>664200051</v>
      </c>
      <c r="G2067" s="33">
        <v>2531</v>
      </c>
      <c r="H2067" s="69">
        <v>6458280174</v>
      </c>
      <c r="I2067" s="71"/>
    </row>
    <row r="2068" spans="1:9" x14ac:dyDescent="0.25">
      <c r="A2068" s="33" t="s">
        <v>5164</v>
      </c>
      <c r="B2068" s="33">
        <v>80236</v>
      </c>
      <c r="C2068" s="33">
        <f t="shared" si="32"/>
        <v>802</v>
      </c>
      <c r="D2068" s="33">
        <v>1823</v>
      </c>
      <c r="E2068" s="33">
        <v>1171</v>
      </c>
      <c r="F2068" s="69">
        <v>6423477784</v>
      </c>
      <c r="G2068" s="33">
        <v>1126</v>
      </c>
      <c r="H2068" s="69">
        <v>6176631925</v>
      </c>
      <c r="I2068" s="71"/>
    </row>
    <row r="2069" spans="1:9" x14ac:dyDescent="0.25">
      <c r="A2069" s="33" t="s">
        <v>5164</v>
      </c>
      <c r="B2069" s="33">
        <v>80237</v>
      </c>
      <c r="C2069" s="33">
        <f t="shared" si="32"/>
        <v>802</v>
      </c>
      <c r="D2069" s="33">
        <v>434</v>
      </c>
      <c r="E2069" s="33">
        <v>201</v>
      </c>
      <c r="F2069" s="69">
        <v>4631336406</v>
      </c>
      <c r="G2069" s="33">
        <v>200</v>
      </c>
      <c r="H2069" s="69">
        <v>4608294931</v>
      </c>
      <c r="I2069" s="71"/>
    </row>
    <row r="2070" spans="1:9" x14ac:dyDescent="0.25">
      <c r="A2070" s="33" t="s">
        <v>5164</v>
      </c>
      <c r="B2070" s="33">
        <v>80238</v>
      </c>
      <c r="C2070" s="33">
        <f t="shared" si="32"/>
        <v>802</v>
      </c>
      <c r="D2070" s="33">
        <v>1822</v>
      </c>
      <c r="E2070" s="33">
        <v>1077</v>
      </c>
      <c r="F2070" s="69">
        <v>5911086718</v>
      </c>
      <c r="G2070" s="33">
        <v>1058</v>
      </c>
      <c r="H2070" s="69">
        <v>5806805708</v>
      </c>
      <c r="I2070" s="71"/>
    </row>
    <row r="2071" spans="1:9" x14ac:dyDescent="0.25">
      <c r="A2071" s="33" t="s">
        <v>5164</v>
      </c>
      <c r="B2071" s="33">
        <v>80239</v>
      </c>
      <c r="C2071" s="33">
        <f t="shared" si="32"/>
        <v>802</v>
      </c>
      <c r="D2071" s="33">
        <v>171</v>
      </c>
      <c r="E2071" s="33">
        <v>99</v>
      </c>
      <c r="F2071" s="69">
        <v>5789473684</v>
      </c>
      <c r="G2071" s="33">
        <v>96</v>
      </c>
      <c r="H2071" s="69">
        <v>5614035088</v>
      </c>
      <c r="I2071" s="71"/>
    </row>
    <row r="2072" spans="1:9" x14ac:dyDescent="0.25">
      <c r="A2072" s="33" t="s">
        <v>5164</v>
      </c>
      <c r="B2072" s="33">
        <v>80240</v>
      </c>
      <c r="C2072" s="33">
        <f t="shared" si="32"/>
        <v>802</v>
      </c>
      <c r="D2072" s="33">
        <v>8655</v>
      </c>
      <c r="E2072" s="33">
        <v>5643</v>
      </c>
      <c r="F2072" s="69">
        <v>6519930676</v>
      </c>
      <c r="G2072" s="33">
        <v>5466</v>
      </c>
      <c r="H2072" s="69">
        <v>631542461</v>
      </c>
      <c r="I2072" s="71"/>
    </row>
    <row r="2073" spans="1:9" x14ac:dyDescent="0.25">
      <c r="A2073" s="33" t="s">
        <v>5164</v>
      </c>
      <c r="B2073" s="33">
        <v>80301</v>
      </c>
      <c r="C2073" s="33">
        <f t="shared" si="32"/>
        <v>803</v>
      </c>
      <c r="D2073" s="33">
        <v>50257</v>
      </c>
      <c r="E2073" s="33">
        <v>32166</v>
      </c>
      <c r="F2073" s="69">
        <v>6400302445</v>
      </c>
      <c r="G2073" s="33">
        <v>31252</v>
      </c>
      <c r="H2073" s="69">
        <v>6218437233</v>
      </c>
      <c r="I2073" s="71"/>
    </row>
    <row r="2074" spans="1:9" x14ac:dyDescent="0.25">
      <c r="A2074" s="33" t="s">
        <v>5164</v>
      </c>
      <c r="B2074" s="33">
        <v>80302</v>
      </c>
      <c r="C2074" s="33">
        <f t="shared" si="32"/>
        <v>803</v>
      </c>
      <c r="D2074" s="33">
        <v>16769</v>
      </c>
      <c r="E2074" s="33">
        <v>10271</v>
      </c>
      <c r="F2074" s="69">
        <v>6124992546</v>
      </c>
      <c r="G2074" s="33">
        <v>9935</v>
      </c>
      <c r="H2074" s="69">
        <v>5924622816</v>
      </c>
      <c r="I2074" s="71"/>
    </row>
    <row r="2075" spans="1:9" x14ac:dyDescent="0.25">
      <c r="A2075" s="33" t="s">
        <v>5164</v>
      </c>
      <c r="B2075" s="33">
        <v>80303</v>
      </c>
      <c r="C2075" s="33">
        <f t="shared" si="32"/>
        <v>803</v>
      </c>
      <c r="D2075" s="33">
        <v>23476</v>
      </c>
      <c r="E2075" s="33">
        <v>14366</v>
      </c>
      <c r="F2075" s="69">
        <v>6119441131</v>
      </c>
      <c r="G2075" s="33">
        <v>13946</v>
      </c>
      <c r="H2075" s="69">
        <v>5940535014</v>
      </c>
      <c r="I2075" s="71"/>
    </row>
    <row r="2076" spans="1:9" x14ac:dyDescent="0.25">
      <c r="A2076" s="33" t="s">
        <v>5164</v>
      </c>
      <c r="B2076" s="33">
        <v>80401</v>
      </c>
      <c r="C2076" s="33">
        <f t="shared" si="32"/>
        <v>804</v>
      </c>
      <c r="D2076" s="33">
        <v>6877</v>
      </c>
      <c r="E2076" s="33">
        <v>4234</v>
      </c>
      <c r="F2076" s="69">
        <v>6156754399</v>
      </c>
      <c r="G2076" s="33">
        <v>4114</v>
      </c>
      <c r="H2076" s="69">
        <v>5982259706</v>
      </c>
      <c r="I2076" s="71"/>
    </row>
    <row r="2077" spans="1:9" x14ac:dyDescent="0.25">
      <c r="A2077" s="33" t="s">
        <v>5164</v>
      </c>
      <c r="B2077" s="33">
        <v>80402</v>
      </c>
      <c r="C2077" s="33">
        <f t="shared" si="32"/>
        <v>804</v>
      </c>
      <c r="D2077" s="33">
        <v>403</v>
      </c>
      <c r="E2077" s="33">
        <v>268</v>
      </c>
      <c r="F2077" s="69">
        <v>6650124069</v>
      </c>
      <c r="G2077" s="33">
        <v>259</v>
      </c>
      <c r="H2077" s="69">
        <v>6426799007</v>
      </c>
      <c r="I2077" s="71"/>
    </row>
    <row r="2078" spans="1:9" x14ac:dyDescent="0.25">
      <c r="A2078" s="33" t="s">
        <v>5164</v>
      </c>
      <c r="B2078" s="33">
        <v>80403</v>
      </c>
      <c r="C2078" s="33">
        <f t="shared" si="32"/>
        <v>804</v>
      </c>
      <c r="D2078" s="33">
        <v>140</v>
      </c>
      <c r="E2078" s="33">
        <v>79</v>
      </c>
      <c r="F2078" s="69">
        <v>5642857143</v>
      </c>
      <c r="G2078" s="33">
        <v>79</v>
      </c>
      <c r="H2078" s="69">
        <v>5642857143</v>
      </c>
      <c r="I2078" s="71"/>
    </row>
    <row r="2079" spans="1:9" x14ac:dyDescent="0.25">
      <c r="A2079" s="33" t="s">
        <v>5164</v>
      </c>
      <c r="B2079" s="33">
        <v>80404</v>
      </c>
      <c r="C2079" s="33">
        <f t="shared" si="32"/>
        <v>804</v>
      </c>
      <c r="D2079" s="33">
        <v>34538</v>
      </c>
      <c r="E2079" s="33">
        <v>22131</v>
      </c>
      <c r="F2079" s="69">
        <v>6407724825</v>
      </c>
      <c r="G2079" s="33">
        <v>21440</v>
      </c>
      <c r="H2079" s="69">
        <v>6207655336</v>
      </c>
      <c r="I2079" s="71"/>
    </row>
    <row r="2080" spans="1:9" x14ac:dyDescent="0.25">
      <c r="A2080" s="33" t="s">
        <v>5164</v>
      </c>
      <c r="B2080" s="33">
        <v>80405</v>
      </c>
      <c r="C2080" s="33">
        <f t="shared" si="32"/>
        <v>804</v>
      </c>
      <c r="D2080" s="33">
        <v>6559</v>
      </c>
      <c r="E2080" s="33">
        <v>4151</v>
      </c>
      <c r="F2080" s="69">
        <v>6328708645</v>
      </c>
      <c r="G2080" s="33">
        <v>4051</v>
      </c>
      <c r="H2080" s="69">
        <v>6176246379</v>
      </c>
      <c r="I2080" s="71"/>
    </row>
    <row r="2081" spans="1:9" x14ac:dyDescent="0.25">
      <c r="A2081" s="33" t="s">
        <v>5164</v>
      </c>
      <c r="B2081" s="33">
        <v>80406</v>
      </c>
      <c r="C2081" s="33">
        <f t="shared" si="32"/>
        <v>804</v>
      </c>
      <c r="D2081" s="33">
        <v>719</v>
      </c>
      <c r="E2081" s="33">
        <v>450</v>
      </c>
      <c r="F2081" s="69">
        <v>6258692629</v>
      </c>
      <c r="G2081" s="33">
        <v>431</v>
      </c>
      <c r="H2081" s="69">
        <v>5994436718</v>
      </c>
      <c r="I2081" s="71"/>
    </row>
    <row r="2082" spans="1:9" x14ac:dyDescent="0.25">
      <c r="A2082" s="33" t="s">
        <v>5164</v>
      </c>
      <c r="B2082" s="33">
        <v>80407</v>
      </c>
      <c r="C2082" s="33">
        <f t="shared" si="32"/>
        <v>804</v>
      </c>
      <c r="D2082" s="33">
        <v>3321</v>
      </c>
      <c r="E2082" s="33">
        <v>2143</v>
      </c>
      <c r="F2082" s="69">
        <v>645287564</v>
      </c>
      <c r="G2082" s="33">
        <v>2093</v>
      </c>
      <c r="H2082" s="69">
        <v>6302318579</v>
      </c>
      <c r="I2082" s="71"/>
    </row>
    <row r="2083" spans="1:9" x14ac:dyDescent="0.25">
      <c r="A2083" s="33" t="s">
        <v>5164</v>
      </c>
      <c r="B2083" s="33">
        <v>80408</v>
      </c>
      <c r="C2083" s="33">
        <f t="shared" si="32"/>
        <v>804</v>
      </c>
      <c r="D2083" s="33">
        <v>11768</v>
      </c>
      <c r="E2083" s="33">
        <v>7484</v>
      </c>
      <c r="F2083" s="69">
        <v>6359619307</v>
      </c>
      <c r="G2083" s="33">
        <v>7260</v>
      </c>
      <c r="H2083" s="69">
        <v>6169272604</v>
      </c>
      <c r="I2083" s="71"/>
    </row>
    <row r="2084" spans="1:9" x14ac:dyDescent="0.25">
      <c r="A2084" s="33" t="s">
        <v>5164</v>
      </c>
      <c r="B2084" s="33">
        <v>80409</v>
      </c>
      <c r="C2084" s="33">
        <f t="shared" si="32"/>
        <v>804</v>
      </c>
      <c r="D2084" s="33">
        <v>3119</v>
      </c>
      <c r="E2084" s="33">
        <v>1954</v>
      </c>
      <c r="F2084" s="69">
        <v>6264828471</v>
      </c>
      <c r="G2084" s="33">
        <v>1894</v>
      </c>
      <c r="H2084" s="69">
        <v>6072459122</v>
      </c>
      <c r="I2084" s="71"/>
    </row>
    <row r="2085" spans="1:9" x14ac:dyDescent="0.25">
      <c r="A2085" s="33" t="s">
        <v>5164</v>
      </c>
      <c r="B2085" s="33">
        <v>80410</v>
      </c>
      <c r="C2085" s="33">
        <f t="shared" si="32"/>
        <v>804</v>
      </c>
      <c r="D2085" s="33">
        <v>4793</v>
      </c>
      <c r="E2085" s="33">
        <v>2999</v>
      </c>
      <c r="F2085" s="69">
        <v>6257041519</v>
      </c>
      <c r="G2085" s="33">
        <v>2915</v>
      </c>
      <c r="H2085" s="69">
        <v>6081785938</v>
      </c>
      <c r="I2085" s="71"/>
    </row>
    <row r="2086" spans="1:9" x14ac:dyDescent="0.25">
      <c r="A2086" s="33" t="s">
        <v>5164</v>
      </c>
      <c r="B2086" s="33">
        <v>80411</v>
      </c>
      <c r="C2086" s="33">
        <f t="shared" si="32"/>
        <v>804</v>
      </c>
      <c r="D2086" s="33">
        <v>675</v>
      </c>
      <c r="E2086" s="33">
        <v>458</v>
      </c>
      <c r="F2086" s="69">
        <v>6785185185</v>
      </c>
      <c r="G2086" s="33">
        <v>446</v>
      </c>
      <c r="H2086" s="69">
        <v>6607407407</v>
      </c>
      <c r="I2086" s="71"/>
    </row>
    <row r="2087" spans="1:9" x14ac:dyDescent="0.25">
      <c r="A2087" s="33" t="s">
        <v>5164</v>
      </c>
      <c r="B2087" s="33">
        <v>80412</v>
      </c>
      <c r="C2087" s="33">
        <f t="shared" si="32"/>
        <v>804</v>
      </c>
      <c r="D2087" s="33">
        <v>4092</v>
      </c>
      <c r="E2087" s="33">
        <v>2415</v>
      </c>
      <c r="F2087" s="69">
        <v>5901759531</v>
      </c>
      <c r="G2087" s="33">
        <v>2332</v>
      </c>
      <c r="H2087" s="69">
        <v>5698924731</v>
      </c>
      <c r="I2087" s="71"/>
    </row>
    <row r="2088" spans="1:9" x14ac:dyDescent="0.25">
      <c r="A2088" s="33" t="s">
        <v>5164</v>
      </c>
      <c r="B2088" s="33">
        <v>80413</v>
      </c>
      <c r="C2088" s="33">
        <f t="shared" si="32"/>
        <v>804</v>
      </c>
      <c r="D2088" s="33">
        <v>2348</v>
      </c>
      <c r="E2088" s="33">
        <v>1306</v>
      </c>
      <c r="F2088" s="69">
        <v>5562180579</v>
      </c>
      <c r="G2088" s="33">
        <v>1264</v>
      </c>
      <c r="H2088" s="69">
        <v>538330494</v>
      </c>
      <c r="I2088" s="71"/>
    </row>
    <row r="2089" spans="1:9" x14ac:dyDescent="0.25">
      <c r="A2089" s="33" t="s">
        <v>5164</v>
      </c>
      <c r="B2089" s="33">
        <v>80414</v>
      </c>
      <c r="C2089" s="33">
        <f t="shared" si="32"/>
        <v>804</v>
      </c>
      <c r="D2089" s="33">
        <v>12026</v>
      </c>
      <c r="E2089" s="33">
        <v>7677</v>
      </c>
      <c r="F2089" s="69">
        <v>6383668718</v>
      </c>
      <c r="G2089" s="33">
        <v>7442</v>
      </c>
      <c r="H2089" s="69">
        <v>6188258773</v>
      </c>
      <c r="I2089" s="71"/>
    </row>
    <row r="2090" spans="1:9" x14ac:dyDescent="0.25">
      <c r="A2090" s="33" t="s">
        <v>5164</v>
      </c>
      <c r="B2090" s="33">
        <v>80415</v>
      </c>
      <c r="C2090" s="33">
        <f t="shared" si="32"/>
        <v>804</v>
      </c>
      <c r="D2090" s="33">
        <v>350</v>
      </c>
      <c r="E2090" s="33">
        <v>233</v>
      </c>
      <c r="F2090" s="69">
        <v>6657142857</v>
      </c>
      <c r="G2090" s="33">
        <v>224</v>
      </c>
      <c r="H2090" s="33">
        <v>64</v>
      </c>
      <c r="I2090" s="71"/>
    </row>
    <row r="2091" spans="1:9" x14ac:dyDescent="0.25">
      <c r="A2091" s="33" t="s">
        <v>5164</v>
      </c>
      <c r="B2091" s="33">
        <v>80416</v>
      </c>
      <c r="C2091" s="33">
        <f t="shared" si="32"/>
        <v>804</v>
      </c>
      <c r="D2091" s="33">
        <v>2159</v>
      </c>
      <c r="E2091" s="33">
        <v>1439</v>
      </c>
      <c r="F2091" s="69">
        <v>6665122742</v>
      </c>
      <c r="G2091" s="33">
        <v>1395</v>
      </c>
      <c r="H2091" s="69">
        <v>6461324687</v>
      </c>
      <c r="I2091" s="71"/>
    </row>
    <row r="2092" spans="1:9" x14ac:dyDescent="0.25">
      <c r="A2092" s="33" t="s">
        <v>5164</v>
      </c>
      <c r="B2092" s="33">
        <v>80417</v>
      </c>
      <c r="C2092" s="33">
        <f t="shared" si="32"/>
        <v>804</v>
      </c>
      <c r="D2092" s="33">
        <v>2723</v>
      </c>
      <c r="E2092" s="33">
        <v>1660</v>
      </c>
      <c r="F2092" s="69">
        <v>6096217407</v>
      </c>
      <c r="G2092" s="33">
        <v>1620</v>
      </c>
      <c r="H2092" s="69">
        <v>5949320602</v>
      </c>
      <c r="I2092" s="71"/>
    </row>
    <row r="2093" spans="1:9" x14ac:dyDescent="0.25">
      <c r="A2093" s="33" t="s">
        <v>5164</v>
      </c>
      <c r="B2093" s="33">
        <v>80418</v>
      </c>
      <c r="C2093" s="33">
        <f t="shared" si="32"/>
        <v>804</v>
      </c>
      <c r="D2093" s="33">
        <v>2509</v>
      </c>
      <c r="E2093" s="33">
        <v>1580</v>
      </c>
      <c r="F2093" s="69">
        <v>6297329613</v>
      </c>
      <c r="G2093" s="33">
        <v>1535</v>
      </c>
      <c r="H2093" s="69">
        <v>6117975289</v>
      </c>
      <c r="I2093" s="71"/>
    </row>
    <row r="2094" spans="1:9" x14ac:dyDescent="0.25">
      <c r="A2094" s="33" t="s">
        <v>5164</v>
      </c>
      <c r="B2094" s="33">
        <v>80419</v>
      </c>
      <c r="C2094" s="33">
        <f t="shared" si="32"/>
        <v>804</v>
      </c>
      <c r="D2094" s="33">
        <v>808</v>
      </c>
      <c r="E2094" s="33">
        <v>459</v>
      </c>
      <c r="F2094" s="69">
        <v>5680693069</v>
      </c>
      <c r="G2094" s="33">
        <v>447</v>
      </c>
      <c r="H2094" s="69">
        <v>5532178218</v>
      </c>
      <c r="I2094" s="71"/>
    </row>
    <row r="2095" spans="1:9" x14ac:dyDescent="0.25">
      <c r="A2095" s="33" t="s">
        <v>5164</v>
      </c>
      <c r="B2095" s="33">
        <v>80420</v>
      </c>
      <c r="C2095" s="33">
        <f t="shared" si="32"/>
        <v>804</v>
      </c>
      <c r="D2095" s="33">
        <v>2597</v>
      </c>
      <c r="E2095" s="33">
        <v>1666</v>
      </c>
      <c r="F2095" s="69">
        <v>641509434</v>
      </c>
      <c r="G2095" s="33">
        <v>1625</v>
      </c>
      <c r="H2095" s="69">
        <v>6257219869</v>
      </c>
      <c r="I2095" s="71"/>
    </row>
    <row r="2096" spans="1:9" x14ac:dyDescent="0.25">
      <c r="A2096" s="33" t="s">
        <v>5164</v>
      </c>
      <c r="B2096" s="33">
        <v>80421</v>
      </c>
      <c r="C2096" s="33">
        <f t="shared" si="32"/>
        <v>804</v>
      </c>
      <c r="D2096" s="33">
        <v>619</v>
      </c>
      <c r="E2096" s="33">
        <v>418</v>
      </c>
      <c r="F2096" s="69">
        <v>6752827141</v>
      </c>
      <c r="G2096" s="33">
        <v>395</v>
      </c>
      <c r="H2096" s="69">
        <v>6381260097</v>
      </c>
      <c r="I2096" s="71"/>
    </row>
    <row r="2097" spans="1:9" x14ac:dyDescent="0.25">
      <c r="A2097" s="33" t="s">
        <v>5164</v>
      </c>
      <c r="B2097" s="33">
        <v>80422</v>
      </c>
      <c r="C2097" s="33">
        <f t="shared" si="32"/>
        <v>804</v>
      </c>
      <c r="D2097" s="33">
        <v>415</v>
      </c>
      <c r="E2097" s="33">
        <v>247</v>
      </c>
      <c r="F2097" s="69">
        <v>5951807229</v>
      </c>
      <c r="G2097" s="33">
        <v>245</v>
      </c>
      <c r="H2097" s="69">
        <v>5903614458</v>
      </c>
      <c r="I2097" s="71"/>
    </row>
    <row r="2098" spans="1:9" x14ac:dyDescent="0.25">
      <c r="A2098" s="33" t="s">
        <v>5164</v>
      </c>
      <c r="B2098" s="33">
        <v>80423</v>
      </c>
      <c r="C2098" s="33">
        <f t="shared" si="32"/>
        <v>804</v>
      </c>
      <c r="D2098" s="33">
        <v>2171</v>
      </c>
      <c r="E2098" s="33">
        <v>1377</v>
      </c>
      <c r="F2098" s="69">
        <v>6342699217</v>
      </c>
      <c r="G2098" s="33">
        <v>1342</v>
      </c>
      <c r="H2098" s="69">
        <v>6181483187</v>
      </c>
      <c r="I2098" s="71"/>
    </row>
    <row r="2099" spans="1:9" x14ac:dyDescent="0.25">
      <c r="A2099" s="33" t="s">
        <v>5164</v>
      </c>
      <c r="B2099" s="33">
        <v>80424</v>
      </c>
      <c r="C2099" s="33">
        <f t="shared" si="32"/>
        <v>804</v>
      </c>
      <c r="D2099" s="33">
        <v>3328</v>
      </c>
      <c r="E2099" s="33">
        <v>2104</v>
      </c>
      <c r="F2099" s="69">
        <v>6322115385</v>
      </c>
      <c r="G2099" s="33">
        <v>2049</v>
      </c>
      <c r="H2099" s="69">
        <v>6156850962</v>
      </c>
      <c r="I2099" s="71"/>
    </row>
    <row r="2100" spans="1:9" x14ac:dyDescent="0.25">
      <c r="A2100" s="33" t="s">
        <v>5164</v>
      </c>
      <c r="B2100" s="33">
        <v>90101</v>
      </c>
      <c r="C2100" s="33">
        <f t="shared" si="32"/>
        <v>901</v>
      </c>
      <c r="D2100" s="33">
        <v>15867</v>
      </c>
      <c r="E2100" s="33">
        <v>11044</v>
      </c>
      <c r="F2100" s="69">
        <v>6960357976</v>
      </c>
      <c r="G2100" s="33">
        <v>10571</v>
      </c>
      <c r="H2100" s="69">
        <v>6662254995</v>
      </c>
      <c r="I2100" s="71"/>
    </row>
    <row r="2101" spans="1:9" x14ac:dyDescent="0.25">
      <c r="A2101" s="33" t="s">
        <v>5164</v>
      </c>
      <c r="B2101" s="33">
        <v>90201</v>
      </c>
      <c r="C2101" s="33">
        <f t="shared" si="32"/>
        <v>902</v>
      </c>
      <c r="D2101" s="33">
        <v>105237</v>
      </c>
      <c r="E2101" s="33">
        <v>67088</v>
      </c>
      <c r="F2101" s="69">
        <v>6374944174</v>
      </c>
      <c r="G2101" s="33">
        <v>63291</v>
      </c>
      <c r="H2101" s="69">
        <v>6014139514</v>
      </c>
      <c r="I2101" s="71"/>
    </row>
    <row r="2102" spans="1:9" x14ac:dyDescent="0.25">
      <c r="A2102" s="33" t="s">
        <v>5164</v>
      </c>
      <c r="B2102" s="33">
        <v>90301</v>
      </c>
      <c r="C2102" s="33">
        <f t="shared" si="32"/>
        <v>903</v>
      </c>
      <c r="D2102" s="33">
        <v>93248</v>
      </c>
      <c r="E2102" s="33">
        <v>63090</v>
      </c>
      <c r="F2102" s="69">
        <v>6765828758</v>
      </c>
      <c r="G2102" s="33">
        <v>60044</v>
      </c>
      <c r="H2102" s="69">
        <v>6439172958</v>
      </c>
      <c r="I2102" s="71"/>
    </row>
    <row r="2103" spans="1:9" x14ac:dyDescent="0.25">
      <c r="A2103" s="33" t="s">
        <v>5164</v>
      </c>
      <c r="B2103" s="33">
        <v>90401</v>
      </c>
      <c r="C2103" s="33">
        <f t="shared" si="32"/>
        <v>904</v>
      </c>
      <c r="D2103" s="33">
        <v>33075</v>
      </c>
      <c r="E2103" s="33">
        <v>22532</v>
      </c>
      <c r="F2103" s="69">
        <v>681239607</v>
      </c>
      <c r="G2103" s="33">
        <v>21514</v>
      </c>
      <c r="H2103" s="69">
        <v>6504610733</v>
      </c>
      <c r="I2103" s="71"/>
    </row>
    <row r="2104" spans="1:9" x14ac:dyDescent="0.25">
      <c r="A2104" s="33" t="s">
        <v>5164</v>
      </c>
      <c r="B2104" s="33">
        <v>90501</v>
      </c>
      <c r="C2104" s="33">
        <f t="shared" si="32"/>
        <v>905</v>
      </c>
      <c r="D2104" s="33">
        <v>54373</v>
      </c>
      <c r="E2104" s="33">
        <v>35048</v>
      </c>
      <c r="F2104" s="69">
        <v>6445846284</v>
      </c>
      <c r="G2104" s="33">
        <v>33144</v>
      </c>
      <c r="H2104" s="69">
        <v>6095672485</v>
      </c>
      <c r="I2104" s="71"/>
    </row>
    <row r="2105" spans="1:9" x14ac:dyDescent="0.25">
      <c r="A2105" s="33" t="s">
        <v>5164</v>
      </c>
      <c r="B2105" s="33">
        <v>90601</v>
      </c>
      <c r="C2105" s="33">
        <f t="shared" si="32"/>
        <v>906</v>
      </c>
      <c r="D2105" s="33">
        <v>31336</v>
      </c>
      <c r="E2105" s="33">
        <v>21964</v>
      </c>
      <c r="F2105" s="69">
        <v>7009190707</v>
      </c>
      <c r="G2105" s="33">
        <v>20953</v>
      </c>
      <c r="H2105" s="69">
        <v>6686558591</v>
      </c>
      <c r="I2105" s="71"/>
    </row>
    <row r="2106" spans="1:9" x14ac:dyDescent="0.25">
      <c r="A2106" s="33" t="s">
        <v>5164</v>
      </c>
      <c r="B2106" s="33">
        <v>90701</v>
      </c>
      <c r="C2106" s="33">
        <f t="shared" si="32"/>
        <v>907</v>
      </c>
      <c r="D2106" s="33">
        <v>31683</v>
      </c>
      <c r="E2106" s="33">
        <v>22659</v>
      </c>
      <c r="F2106" s="69">
        <v>7151784869</v>
      </c>
      <c r="G2106" s="33">
        <v>21728</v>
      </c>
      <c r="H2106" s="69">
        <v>6857936433</v>
      </c>
      <c r="I2106" s="71"/>
    </row>
    <row r="2107" spans="1:9" x14ac:dyDescent="0.25">
      <c r="A2107" s="33" t="s">
        <v>5164</v>
      </c>
      <c r="B2107" s="33">
        <v>90801</v>
      </c>
      <c r="C2107" s="33">
        <f t="shared" si="32"/>
        <v>908</v>
      </c>
      <c r="D2107" s="33">
        <v>24365</v>
      </c>
      <c r="E2107" s="33">
        <v>16979</v>
      </c>
      <c r="F2107" s="69">
        <v>6968602504</v>
      </c>
      <c r="G2107" s="33">
        <v>16307</v>
      </c>
      <c r="H2107" s="69">
        <v>6692797045</v>
      </c>
      <c r="I2107" s="71"/>
    </row>
    <row r="2108" spans="1:9" x14ac:dyDescent="0.25">
      <c r="A2108" s="33" t="s">
        <v>5164</v>
      </c>
      <c r="B2108" s="33">
        <v>90901</v>
      </c>
      <c r="C2108" s="33">
        <f t="shared" si="32"/>
        <v>909</v>
      </c>
      <c r="D2108" s="33">
        <v>41812</v>
      </c>
      <c r="E2108" s="33">
        <v>29499</v>
      </c>
      <c r="F2108" s="69">
        <v>7055151631</v>
      </c>
      <c r="G2108" s="33">
        <v>28296</v>
      </c>
      <c r="H2108" s="69">
        <v>6767435186</v>
      </c>
      <c r="I2108" s="71"/>
    </row>
    <row r="2109" spans="1:9" x14ac:dyDescent="0.25">
      <c r="A2109" s="33" t="s">
        <v>5164</v>
      </c>
      <c r="B2109" s="33">
        <v>91001</v>
      </c>
      <c r="C2109" s="33">
        <f t="shared" si="32"/>
        <v>910</v>
      </c>
      <c r="D2109" s="33">
        <v>210573</v>
      </c>
      <c r="E2109" s="33">
        <v>123827</v>
      </c>
      <c r="F2109" s="69">
        <v>5880478504</v>
      </c>
      <c r="G2109" s="33">
        <v>115262</v>
      </c>
      <c r="H2109" s="69">
        <v>54737312</v>
      </c>
      <c r="I2109" s="71"/>
    </row>
    <row r="2110" spans="1:9" x14ac:dyDescent="0.25">
      <c r="A2110" s="33" t="s">
        <v>5164</v>
      </c>
      <c r="B2110" s="33">
        <v>91101</v>
      </c>
      <c r="C2110" s="33">
        <f t="shared" si="32"/>
        <v>911</v>
      </c>
      <c r="D2110" s="33">
        <v>105022</v>
      </c>
      <c r="E2110" s="33">
        <v>63536</v>
      </c>
      <c r="F2110" s="69">
        <v>6049780046</v>
      </c>
      <c r="G2110" s="33">
        <v>59597</v>
      </c>
      <c r="H2110" s="69">
        <v>5674715774</v>
      </c>
      <c r="I2110" s="71"/>
    </row>
    <row r="2111" spans="1:9" x14ac:dyDescent="0.25">
      <c r="A2111" s="33" t="s">
        <v>5164</v>
      </c>
      <c r="B2111" s="33">
        <v>91201</v>
      </c>
      <c r="C2111" s="33">
        <f t="shared" si="32"/>
        <v>912</v>
      </c>
      <c r="D2111" s="33">
        <v>96998</v>
      </c>
      <c r="E2111" s="33">
        <v>60297</v>
      </c>
      <c r="F2111" s="69">
        <v>6216313738</v>
      </c>
      <c r="G2111" s="33">
        <v>56573</v>
      </c>
      <c r="H2111" s="69">
        <v>5832388297</v>
      </c>
      <c r="I2111" s="71"/>
    </row>
    <row r="2112" spans="1:9" x14ac:dyDescent="0.25">
      <c r="A2112" s="33" t="s">
        <v>5164</v>
      </c>
      <c r="B2112" s="33">
        <v>91301</v>
      </c>
      <c r="C2112" s="33">
        <f t="shared" si="32"/>
        <v>913</v>
      </c>
      <c r="D2112" s="33">
        <v>53903</v>
      </c>
      <c r="E2112" s="33">
        <v>38261</v>
      </c>
      <c r="F2112" s="69">
        <v>7098120698</v>
      </c>
      <c r="G2112" s="33">
        <v>36664</v>
      </c>
      <c r="H2112" s="69">
        <v>6801847764</v>
      </c>
      <c r="I2112" s="71"/>
    </row>
    <row r="2113" spans="1:9" x14ac:dyDescent="0.25">
      <c r="A2113" s="33" t="s">
        <v>5164</v>
      </c>
      <c r="B2113" s="33">
        <v>91401</v>
      </c>
      <c r="C2113" s="33">
        <f t="shared" si="32"/>
        <v>914</v>
      </c>
      <c r="D2113" s="33">
        <v>93366</v>
      </c>
      <c r="E2113" s="33">
        <v>62349</v>
      </c>
      <c r="F2113" s="69">
        <v>6677912731</v>
      </c>
      <c r="G2113" s="33">
        <v>59392</v>
      </c>
      <c r="H2113" s="69">
        <v>6361202151</v>
      </c>
      <c r="I2113" s="71"/>
    </row>
    <row r="2114" spans="1:9" x14ac:dyDescent="0.25">
      <c r="A2114" s="33" t="s">
        <v>5164</v>
      </c>
      <c r="B2114" s="33">
        <v>91501</v>
      </c>
      <c r="C2114" s="33">
        <f t="shared" si="32"/>
        <v>915</v>
      </c>
      <c r="D2114" s="33">
        <v>76137</v>
      </c>
      <c r="E2114" s="33">
        <v>45916</v>
      </c>
      <c r="F2114" s="69">
        <v>6030707803</v>
      </c>
      <c r="G2114" s="33">
        <v>43072</v>
      </c>
      <c r="H2114" s="69">
        <v>5657170627</v>
      </c>
      <c r="I2114" s="71"/>
    </row>
    <row r="2115" spans="1:9" x14ac:dyDescent="0.25">
      <c r="A2115" s="33" t="s">
        <v>5164</v>
      </c>
      <c r="B2115" s="33">
        <v>91601</v>
      </c>
      <c r="C2115" s="33">
        <f t="shared" si="32"/>
        <v>916</v>
      </c>
      <c r="D2115" s="33">
        <v>102480</v>
      </c>
      <c r="E2115" s="33">
        <v>63275</v>
      </c>
      <c r="F2115" s="69">
        <v>6174375488</v>
      </c>
      <c r="G2115" s="33">
        <v>59395</v>
      </c>
      <c r="H2115" s="69">
        <v>5795765027</v>
      </c>
      <c r="I2115" s="71"/>
    </row>
    <row r="2116" spans="1:9" x14ac:dyDescent="0.25">
      <c r="A2116" s="33" t="s">
        <v>5164</v>
      </c>
      <c r="B2116" s="33">
        <v>91701</v>
      </c>
      <c r="C2116" s="33">
        <f t="shared" si="32"/>
        <v>917</v>
      </c>
      <c r="D2116" s="33">
        <v>56488</v>
      </c>
      <c r="E2116" s="33">
        <v>35974</v>
      </c>
      <c r="F2116" s="69">
        <v>6368432233</v>
      </c>
      <c r="G2116" s="33">
        <v>34032</v>
      </c>
      <c r="H2116" s="69">
        <v>6024642402</v>
      </c>
      <c r="I2116" s="71"/>
    </row>
    <row r="2117" spans="1:9" x14ac:dyDescent="0.25">
      <c r="A2117" s="33" t="s">
        <v>5164</v>
      </c>
      <c r="B2117" s="33">
        <v>91801</v>
      </c>
      <c r="C2117" s="33">
        <f t="shared" si="32"/>
        <v>918</v>
      </c>
      <c r="D2117" s="33">
        <v>51327</v>
      </c>
      <c r="E2117" s="33">
        <v>35497</v>
      </c>
      <c r="F2117" s="69">
        <v>6915853255</v>
      </c>
      <c r="G2117" s="33">
        <v>34015</v>
      </c>
      <c r="H2117" s="69">
        <v>6627116333</v>
      </c>
      <c r="I2117" s="71"/>
    </row>
    <row r="2118" spans="1:9" x14ac:dyDescent="0.25">
      <c r="A2118" s="33" t="s">
        <v>5164</v>
      </c>
      <c r="B2118" s="33">
        <v>91901</v>
      </c>
      <c r="C2118" s="33">
        <f t="shared" ref="C2118:C2122" si="33">ROUNDDOWN(B2118/100,0)</f>
        <v>919</v>
      </c>
      <c r="D2118" s="33">
        <v>73861</v>
      </c>
      <c r="E2118" s="33">
        <v>51296</v>
      </c>
      <c r="F2118" s="69">
        <v>6944937112</v>
      </c>
      <c r="G2118" s="33">
        <v>48993</v>
      </c>
      <c r="H2118" s="69">
        <v>6633135213</v>
      </c>
      <c r="I2118" s="71"/>
    </row>
    <row r="2119" spans="1:9" x14ac:dyDescent="0.25">
      <c r="A2119" s="33" t="s">
        <v>5164</v>
      </c>
      <c r="B2119" s="33">
        <v>92001</v>
      </c>
      <c r="C2119" s="33">
        <f t="shared" si="33"/>
        <v>920</v>
      </c>
      <c r="D2119" s="33">
        <v>85264</v>
      </c>
      <c r="E2119" s="33">
        <v>51370</v>
      </c>
      <c r="F2119" s="69">
        <v>6024817039</v>
      </c>
      <c r="G2119" s="33">
        <v>48077</v>
      </c>
      <c r="H2119" s="69">
        <v>5638604804</v>
      </c>
      <c r="I2119" s="71"/>
    </row>
    <row r="2120" spans="1:9" x14ac:dyDescent="0.25">
      <c r="A2120" s="33" t="s">
        <v>5164</v>
      </c>
      <c r="B2120" s="33">
        <v>92101</v>
      </c>
      <c r="C2120" s="33">
        <f t="shared" si="33"/>
        <v>921</v>
      </c>
      <c r="D2120" s="33">
        <v>173916</v>
      </c>
      <c r="E2120" s="33">
        <v>113840</v>
      </c>
      <c r="F2120" s="69">
        <v>6545688723</v>
      </c>
      <c r="G2120" s="33">
        <v>107648</v>
      </c>
      <c r="H2120" s="69">
        <v>6189654776</v>
      </c>
      <c r="I2120" s="71"/>
    </row>
    <row r="2121" spans="1:9" x14ac:dyDescent="0.25">
      <c r="A2121" s="33" t="s">
        <v>5164</v>
      </c>
      <c r="B2121" s="33">
        <v>92201</v>
      </c>
      <c r="C2121" s="33">
        <f t="shared" si="33"/>
        <v>922</v>
      </c>
      <c r="D2121" s="33">
        <v>198806</v>
      </c>
      <c r="E2121" s="33">
        <v>135738</v>
      </c>
      <c r="F2121" s="69">
        <v>6827661137</v>
      </c>
      <c r="G2121" s="33">
        <v>129256</v>
      </c>
      <c r="H2121" s="69">
        <v>6501614639</v>
      </c>
      <c r="I2121" s="71"/>
    </row>
    <row r="2122" spans="1:9" x14ac:dyDescent="0.25">
      <c r="A2122" s="33" t="s">
        <v>5164</v>
      </c>
      <c r="B2122" s="33">
        <v>92301</v>
      </c>
      <c r="C2122" s="33">
        <f t="shared" si="33"/>
        <v>923</v>
      </c>
      <c r="D2122" s="33">
        <v>111812</v>
      </c>
      <c r="E2122" s="33">
        <v>76280</v>
      </c>
      <c r="F2122" s="69">
        <v>6822165778</v>
      </c>
      <c r="G2122" s="33">
        <v>72668</v>
      </c>
      <c r="H2122" s="69">
        <v>6499123529</v>
      </c>
      <c r="I2122" s="71"/>
    </row>
  </sheetData>
  <hyperlinks>
    <hyperlink ref="B2" r:id="rId1" xr:uid="{DF07B068-B284-43BE-B52E-E7E580734B2A}"/>
  </hyperlinks>
  <pageMargins left="0.7" right="0.7" top="0.78740157499999996" bottom="0.78740157499999996" header="0.3" footer="0.3"/>
  <pageSetup paperSize="9" orientation="portrait" verticalDpi="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1CD20-8E12-4F17-8ECF-57FCFB4FFF52}">
  <sheetPr>
    <tabColor rgb="FFFFFF00"/>
  </sheetPr>
  <dimension ref="A2:M132"/>
  <sheetViews>
    <sheetView topLeftCell="A85" zoomScaleNormal="100" workbookViewId="0">
      <selection activeCell="A110" sqref="A110"/>
    </sheetView>
  </sheetViews>
  <sheetFormatPr baseColWidth="10" defaultColWidth="11" defaultRowHeight="9" x14ac:dyDescent="0.15"/>
  <cols>
    <col min="1" max="1" width="4.75" style="5" customWidth="1"/>
    <col min="2" max="2" width="18.75" style="5" customWidth="1"/>
    <col min="3" max="3" width="6.75" style="5" customWidth="1"/>
    <col min="4" max="11" width="6.625" style="5" customWidth="1"/>
    <col min="12" max="12" width="11" style="5"/>
    <col min="13" max="13" width="11" style="65"/>
    <col min="14" max="16384" width="11" style="5"/>
  </cols>
  <sheetData>
    <row r="2" spans="1:13" ht="14.25" x14ac:dyDescent="0.2">
      <c r="B2" s="5" t="s">
        <v>347</v>
      </c>
      <c r="C2" s="32" t="s">
        <v>5102</v>
      </c>
    </row>
    <row r="4" spans="1:13" s="9" customFormat="1" ht="12" customHeight="1" x14ac:dyDescent="0.2">
      <c r="B4" s="109" t="s">
        <v>137</v>
      </c>
      <c r="C4" s="109"/>
      <c r="D4" s="109"/>
      <c r="E4" s="109"/>
      <c r="F4" s="109"/>
      <c r="G4" s="109"/>
      <c r="H4" s="109"/>
      <c r="I4" s="109"/>
      <c r="J4" s="109"/>
      <c r="K4" s="109"/>
      <c r="M4" s="68"/>
    </row>
    <row r="5" spans="1:13" ht="12" customHeight="1" x14ac:dyDescent="0.15">
      <c r="B5" s="110"/>
      <c r="C5" s="110"/>
      <c r="D5" s="110"/>
      <c r="E5" s="110"/>
      <c r="F5" s="110"/>
      <c r="G5" s="110"/>
      <c r="H5" s="110"/>
      <c r="I5" s="110"/>
      <c r="J5" s="110"/>
      <c r="K5" s="110"/>
    </row>
    <row r="6" spans="1:13" ht="12.75" customHeight="1" x14ac:dyDescent="0.15">
      <c r="B6" s="113" t="s">
        <v>7</v>
      </c>
      <c r="C6" s="115" t="s">
        <v>1</v>
      </c>
      <c r="D6" s="117" t="s">
        <v>2</v>
      </c>
      <c r="E6" s="118"/>
      <c r="F6" s="118"/>
      <c r="G6" s="118"/>
      <c r="H6" s="118"/>
      <c r="I6" s="118"/>
      <c r="J6" s="118"/>
      <c r="K6" s="118"/>
    </row>
    <row r="7" spans="1:13" ht="45.75" customHeight="1" x14ac:dyDescent="0.15">
      <c r="A7" s="5" t="s">
        <v>5103</v>
      </c>
      <c r="B7" s="114"/>
      <c r="C7" s="116"/>
      <c r="D7" s="2" t="s">
        <v>129</v>
      </c>
      <c r="E7" s="2" t="s">
        <v>3</v>
      </c>
      <c r="F7" s="2" t="s">
        <v>136</v>
      </c>
      <c r="G7" s="2" t="s">
        <v>4</v>
      </c>
      <c r="H7" s="2" t="s">
        <v>5</v>
      </c>
      <c r="I7" s="2" t="s">
        <v>6</v>
      </c>
      <c r="J7" s="2" t="s">
        <v>134</v>
      </c>
      <c r="K7" s="3" t="s">
        <v>135</v>
      </c>
      <c r="L7" s="5" t="s">
        <v>5136</v>
      </c>
      <c r="M7" s="65" t="s">
        <v>5137</v>
      </c>
    </row>
    <row r="8" spans="1:13" ht="12.95" customHeight="1" x14ac:dyDescent="0.15">
      <c r="A8" s="26">
        <v>1</v>
      </c>
      <c r="B8" s="6" t="s">
        <v>120</v>
      </c>
      <c r="C8" s="11">
        <v>163009</v>
      </c>
      <c r="D8" s="11">
        <v>25178</v>
      </c>
      <c r="E8" s="11">
        <v>56550</v>
      </c>
      <c r="F8" s="11">
        <v>30441</v>
      </c>
      <c r="G8" s="11">
        <v>8866</v>
      </c>
      <c r="H8" s="11">
        <v>17903</v>
      </c>
      <c r="I8" s="11">
        <v>1265</v>
      </c>
      <c r="J8" s="11">
        <v>3762</v>
      </c>
      <c r="K8" s="11">
        <v>19044</v>
      </c>
      <c r="L8" s="65">
        <f t="shared" ref="L8:L39" si="0">K8/C8*100</f>
        <v>11.682790520768792</v>
      </c>
      <c r="M8" s="65">
        <f t="shared" ref="M8:M39" si="1">D8/C8*100</f>
        <v>15.445772932782853</v>
      </c>
    </row>
    <row r="9" spans="1:13" ht="9.75" customHeight="1" x14ac:dyDescent="0.15">
      <c r="A9" s="34">
        <v>101</v>
      </c>
      <c r="B9" s="5" t="s">
        <v>8</v>
      </c>
      <c r="C9" s="12">
        <v>8348</v>
      </c>
      <c r="D9" s="12">
        <v>1051</v>
      </c>
      <c r="E9" s="12">
        <v>2089</v>
      </c>
      <c r="F9" s="12">
        <v>1247</v>
      </c>
      <c r="G9" s="12">
        <v>677</v>
      </c>
      <c r="H9" s="12">
        <v>1006</v>
      </c>
      <c r="I9" s="12">
        <v>70</v>
      </c>
      <c r="J9" s="12">
        <v>266</v>
      </c>
      <c r="K9" s="12">
        <v>1942</v>
      </c>
      <c r="L9" s="66">
        <f t="shared" si="0"/>
        <v>23.263057019645426</v>
      </c>
      <c r="M9" s="66">
        <f t="shared" si="1"/>
        <v>12.589841878294203</v>
      </c>
    </row>
    <row r="10" spans="1:13" ht="9.75" customHeight="1" x14ac:dyDescent="0.15">
      <c r="A10" s="34">
        <v>102</v>
      </c>
      <c r="B10" s="5" t="s">
        <v>9</v>
      </c>
      <c r="C10" s="12">
        <v>1030</v>
      </c>
      <c r="D10" s="12">
        <v>142</v>
      </c>
      <c r="E10" s="12">
        <v>412</v>
      </c>
      <c r="F10" s="12">
        <v>169</v>
      </c>
      <c r="G10" s="12">
        <v>47</v>
      </c>
      <c r="H10" s="12">
        <v>123</v>
      </c>
      <c r="I10" s="12">
        <v>7</v>
      </c>
      <c r="J10" s="12">
        <v>15</v>
      </c>
      <c r="K10" s="12">
        <v>115</v>
      </c>
      <c r="L10" s="66">
        <f t="shared" si="0"/>
        <v>11.165048543689322</v>
      </c>
      <c r="M10" s="66">
        <f t="shared" si="1"/>
        <v>13.78640776699029</v>
      </c>
    </row>
    <row r="11" spans="1:13" ht="9.75" customHeight="1" x14ac:dyDescent="0.15">
      <c r="A11" s="27">
        <v>103</v>
      </c>
      <c r="B11" s="5" t="s">
        <v>10</v>
      </c>
      <c r="C11" s="12">
        <v>24085</v>
      </c>
      <c r="D11" s="12">
        <v>3213</v>
      </c>
      <c r="E11" s="12">
        <v>8232</v>
      </c>
      <c r="F11" s="12">
        <v>4408</v>
      </c>
      <c r="G11" s="12">
        <v>1358</v>
      </c>
      <c r="H11" s="12">
        <v>2988</v>
      </c>
      <c r="I11" s="12">
        <v>174</v>
      </c>
      <c r="J11" s="12">
        <v>504</v>
      </c>
      <c r="K11" s="12">
        <v>3208</v>
      </c>
      <c r="L11" s="66">
        <f t="shared" si="0"/>
        <v>13.319493460660162</v>
      </c>
      <c r="M11" s="66">
        <f t="shared" si="1"/>
        <v>13.340253269669919</v>
      </c>
    </row>
    <row r="12" spans="1:13" ht="9.75" customHeight="1" x14ac:dyDescent="0.15">
      <c r="A12" s="27">
        <v>104</v>
      </c>
      <c r="B12" s="5" t="s">
        <v>11</v>
      </c>
      <c r="C12" s="12">
        <v>13964</v>
      </c>
      <c r="D12" s="12">
        <v>2718</v>
      </c>
      <c r="E12" s="12">
        <v>5005</v>
      </c>
      <c r="F12" s="12">
        <v>2570</v>
      </c>
      <c r="G12" s="12">
        <v>713</v>
      </c>
      <c r="H12" s="12">
        <v>1262</v>
      </c>
      <c r="I12" s="12">
        <v>99</v>
      </c>
      <c r="J12" s="12">
        <v>331</v>
      </c>
      <c r="K12" s="12">
        <v>1266</v>
      </c>
      <c r="L12" s="66">
        <f t="shared" si="0"/>
        <v>9.0661701518189624</v>
      </c>
      <c r="M12" s="66">
        <f t="shared" si="1"/>
        <v>19.464336866227441</v>
      </c>
    </row>
    <row r="13" spans="1:13" ht="9.75" customHeight="1" x14ac:dyDescent="0.15">
      <c r="A13" s="27">
        <v>105</v>
      </c>
      <c r="B13" s="5" t="s">
        <v>12</v>
      </c>
      <c r="C13" s="12">
        <v>9720</v>
      </c>
      <c r="D13" s="12">
        <v>1807</v>
      </c>
      <c r="E13" s="12">
        <v>3889</v>
      </c>
      <c r="F13" s="12">
        <v>1743</v>
      </c>
      <c r="G13" s="12">
        <v>514</v>
      </c>
      <c r="H13" s="12">
        <v>721</v>
      </c>
      <c r="I13" s="12">
        <v>92</v>
      </c>
      <c r="J13" s="12">
        <v>245</v>
      </c>
      <c r="K13" s="12">
        <v>709</v>
      </c>
      <c r="L13" s="66">
        <f t="shared" si="0"/>
        <v>7.2942386831275723</v>
      </c>
      <c r="M13" s="66">
        <f t="shared" si="1"/>
        <v>18.590534979423868</v>
      </c>
    </row>
    <row r="14" spans="1:13" ht="9.75" customHeight="1" x14ac:dyDescent="0.15">
      <c r="A14" s="27">
        <v>106</v>
      </c>
      <c r="B14" s="5" t="s">
        <v>13</v>
      </c>
      <c r="C14" s="12">
        <v>22093</v>
      </c>
      <c r="D14" s="12">
        <v>3271</v>
      </c>
      <c r="E14" s="12">
        <v>7862</v>
      </c>
      <c r="F14" s="12">
        <v>3662</v>
      </c>
      <c r="G14" s="12">
        <v>1263</v>
      </c>
      <c r="H14" s="12">
        <v>2551</v>
      </c>
      <c r="I14" s="12">
        <v>191</v>
      </c>
      <c r="J14" s="12">
        <v>577</v>
      </c>
      <c r="K14" s="12">
        <v>2716</v>
      </c>
      <c r="L14" s="66">
        <f t="shared" si="0"/>
        <v>12.293486624722764</v>
      </c>
      <c r="M14" s="66">
        <f t="shared" si="1"/>
        <v>14.805594532204772</v>
      </c>
    </row>
    <row r="15" spans="1:13" ht="9.75" customHeight="1" x14ac:dyDescent="0.15">
      <c r="A15" s="27">
        <v>107</v>
      </c>
      <c r="B15" s="5" t="s">
        <v>14</v>
      </c>
      <c r="C15" s="12">
        <v>33856</v>
      </c>
      <c r="D15" s="12">
        <v>5097</v>
      </c>
      <c r="E15" s="12">
        <v>10825</v>
      </c>
      <c r="F15" s="12">
        <v>6880</v>
      </c>
      <c r="G15" s="12">
        <v>1867</v>
      </c>
      <c r="H15" s="12">
        <v>3885</v>
      </c>
      <c r="I15" s="12">
        <v>275</v>
      </c>
      <c r="J15" s="12">
        <v>706</v>
      </c>
      <c r="K15" s="12">
        <v>4321</v>
      </c>
      <c r="L15" s="66">
        <f t="shared" si="0"/>
        <v>12.762878071833647</v>
      </c>
      <c r="M15" s="66">
        <f t="shared" si="1"/>
        <v>15.054938563327033</v>
      </c>
    </row>
    <row r="16" spans="1:13" ht="9.75" customHeight="1" x14ac:dyDescent="0.15">
      <c r="A16" s="27">
        <v>108</v>
      </c>
      <c r="B16" s="5" t="s">
        <v>15</v>
      </c>
      <c r="C16" s="12">
        <v>20384</v>
      </c>
      <c r="D16" s="12">
        <v>2985</v>
      </c>
      <c r="E16" s="12">
        <v>7509</v>
      </c>
      <c r="F16" s="12">
        <v>4175</v>
      </c>
      <c r="G16" s="12">
        <v>1009</v>
      </c>
      <c r="H16" s="12">
        <v>2252</v>
      </c>
      <c r="I16" s="12">
        <v>160</v>
      </c>
      <c r="J16" s="12">
        <v>434</v>
      </c>
      <c r="K16" s="12">
        <v>1860</v>
      </c>
      <c r="L16" s="66">
        <f t="shared" si="0"/>
        <v>9.1248037676609108</v>
      </c>
      <c r="M16" s="66">
        <f t="shared" si="1"/>
        <v>14.64383830455259</v>
      </c>
    </row>
    <row r="17" spans="1:13" ht="9.75" customHeight="1" x14ac:dyDescent="0.15">
      <c r="A17" s="27">
        <v>109</v>
      </c>
      <c r="B17" s="5" t="s">
        <v>16</v>
      </c>
      <c r="C17" s="12">
        <v>29529</v>
      </c>
      <c r="D17" s="12">
        <v>4894</v>
      </c>
      <c r="E17" s="12">
        <v>10727</v>
      </c>
      <c r="F17" s="12">
        <v>5587</v>
      </c>
      <c r="G17" s="12">
        <v>1418</v>
      </c>
      <c r="H17" s="12">
        <v>3115</v>
      </c>
      <c r="I17" s="12">
        <v>197</v>
      </c>
      <c r="J17" s="12">
        <v>684</v>
      </c>
      <c r="K17" s="12">
        <v>2907</v>
      </c>
      <c r="L17" s="66">
        <f t="shared" si="0"/>
        <v>9.8445595854922274</v>
      </c>
      <c r="M17" s="66">
        <f t="shared" si="1"/>
        <v>16.573537878018218</v>
      </c>
    </row>
    <row r="18" spans="1:13" ht="12.95" customHeight="1" x14ac:dyDescent="0.15">
      <c r="A18" s="26">
        <v>2</v>
      </c>
      <c r="B18" s="6" t="s">
        <v>121</v>
      </c>
      <c r="C18" s="11">
        <v>308064</v>
      </c>
      <c r="D18" s="11">
        <v>42331</v>
      </c>
      <c r="E18" s="11">
        <v>120879</v>
      </c>
      <c r="F18" s="11">
        <v>47518</v>
      </c>
      <c r="G18" s="11">
        <v>15000</v>
      </c>
      <c r="H18" s="11">
        <v>31644</v>
      </c>
      <c r="I18" s="11">
        <v>1926</v>
      </c>
      <c r="J18" s="11">
        <v>7345</v>
      </c>
      <c r="K18" s="11">
        <v>41421</v>
      </c>
      <c r="L18" s="67">
        <f t="shared" si="0"/>
        <v>13.445582736054845</v>
      </c>
      <c r="M18" s="67">
        <f t="shared" si="1"/>
        <v>13.740975901111458</v>
      </c>
    </row>
    <row r="19" spans="1:13" ht="9.75" customHeight="1" x14ac:dyDescent="0.15">
      <c r="A19" s="27">
        <v>201</v>
      </c>
      <c r="B19" s="5" t="s">
        <v>17</v>
      </c>
      <c r="C19" s="12">
        <v>56991</v>
      </c>
      <c r="D19" s="12">
        <v>10084</v>
      </c>
      <c r="E19" s="12">
        <v>16023</v>
      </c>
      <c r="F19" s="12">
        <v>6656</v>
      </c>
      <c r="G19" s="12">
        <v>4026</v>
      </c>
      <c r="H19" s="12">
        <v>5708</v>
      </c>
      <c r="I19" s="12">
        <v>464</v>
      </c>
      <c r="J19" s="12">
        <v>1501</v>
      </c>
      <c r="K19" s="12">
        <v>12529</v>
      </c>
      <c r="L19" s="66">
        <f t="shared" si="0"/>
        <v>21.984172939586951</v>
      </c>
      <c r="M19" s="66">
        <f t="shared" si="1"/>
        <v>17.694021863101192</v>
      </c>
    </row>
    <row r="20" spans="1:13" ht="9.75" customHeight="1" x14ac:dyDescent="0.15">
      <c r="A20" s="27">
        <v>202</v>
      </c>
      <c r="B20" s="5" t="s">
        <v>18</v>
      </c>
      <c r="C20" s="12">
        <v>35293</v>
      </c>
      <c r="D20" s="12">
        <v>5808</v>
      </c>
      <c r="E20" s="12">
        <v>12422</v>
      </c>
      <c r="F20" s="12">
        <v>4485</v>
      </c>
      <c r="G20" s="12">
        <v>1828</v>
      </c>
      <c r="H20" s="12">
        <v>3704</v>
      </c>
      <c r="I20" s="12">
        <v>211</v>
      </c>
      <c r="J20" s="12">
        <v>717</v>
      </c>
      <c r="K20" s="12">
        <v>6118</v>
      </c>
      <c r="L20" s="66">
        <f t="shared" si="0"/>
        <v>17.334882271271923</v>
      </c>
      <c r="M20" s="66">
        <f t="shared" si="1"/>
        <v>16.456521123168898</v>
      </c>
    </row>
    <row r="21" spans="1:13" ht="9.75" customHeight="1" x14ac:dyDescent="0.15">
      <c r="A21" s="27">
        <v>203</v>
      </c>
      <c r="B21" s="5" t="s">
        <v>19</v>
      </c>
      <c r="C21" s="12">
        <v>9397</v>
      </c>
      <c r="D21" s="12">
        <v>893</v>
      </c>
      <c r="E21" s="12">
        <v>4027</v>
      </c>
      <c r="F21" s="12">
        <v>1872</v>
      </c>
      <c r="G21" s="12">
        <v>396</v>
      </c>
      <c r="H21" s="12">
        <v>975</v>
      </c>
      <c r="I21" s="12">
        <v>75</v>
      </c>
      <c r="J21" s="12">
        <v>281</v>
      </c>
      <c r="K21" s="12">
        <v>878</v>
      </c>
      <c r="L21" s="66">
        <f t="shared" si="0"/>
        <v>9.3434074704692982</v>
      </c>
      <c r="M21" s="66">
        <f t="shared" si="1"/>
        <v>9.5030328828349475</v>
      </c>
    </row>
    <row r="22" spans="1:13" ht="9.75" customHeight="1" x14ac:dyDescent="0.15">
      <c r="A22" s="27">
        <v>204</v>
      </c>
      <c r="B22" s="5" t="s">
        <v>20</v>
      </c>
      <c r="C22" s="12">
        <v>32852</v>
      </c>
      <c r="D22" s="12">
        <v>3664</v>
      </c>
      <c r="E22" s="12">
        <v>12122</v>
      </c>
      <c r="F22" s="12">
        <v>5161</v>
      </c>
      <c r="G22" s="12">
        <v>1752</v>
      </c>
      <c r="H22" s="12">
        <v>3896</v>
      </c>
      <c r="I22" s="12">
        <v>252</v>
      </c>
      <c r="J22" s="12">
        <v>871</v>
      </c>
      <c r="K22" s="12">
        <v>5134</v>
      </c>
      <c r="L22" s="66">
        <f t="shared" si="0"/>
        <v>15.62766346036771</v>
      </c>
      <c r="M22" s="66">
        <f t="shared" si="1"/>
        <v>11.153050042615366</v>
      </c>
    </row>
    <row r="23" spans="1:13" ht="9.75" customHeight="1" x14ac:dyDescent="0.15">
      <c r="A23" s="27">
        <v>205</v>
      </c>
      <c r="B23" s="5" t="s">
        <v>21</v>
      </c>
      <c r="C23" s="12">
        <v>29461</v>
      </c>
      <c r="D23" s="12">
        <v>4243</v>
      </c>
      <c r="E23" s="12">
        <v>12399</v>
      </c>
      <c r="F23" s="12">
        <v>4797</v>
      </c>
      <c r="G23" s="12">
        <v>1167</v>
      </c>
      <c r="H23" s="12">
        <v>3114</v>
      </c>
      <c r="I23" s="12">
        <v>131</v>
      </c>
      <c r="J23" s="12">
        <v>711</v>
      </c>
      <c r="K23" s="12">
        <v>2899</v>
      </c>
      <c r="L23" s="66">
        <f t="shared" si="0"/>
        <v>9.8401276263534836</v>
      </c>
      <c r="M23" s="66">
        <f t="shared" si="1"/>
        <v>14.402090899833677</v>
      </c>
    </row>
    <row r="24" spans="1:13" ht="9.75" customHeight="1" x14ac:dyDescent="0.15">
      <c r="A24" s="27">
        <v>206</v>
      </c>
      <c r="B24" s="5" t="s">
        <v>22</v>
      </c>
      <c r="C24" s="12">
        <v>40864</v>
      </c>
      <c r="D24" s="12">
        <v>4834</v>
      </c>
      <c r="E24" s="12">
        <v>19156</v>
      </c>
      <c r="F24" s="12">
        <v>7228</v>
      </c>
      <c r="G24" s="12">
        <v>1521</v>
      </c>
      <c r="H24" s="12">
        <v>3656</v>
      </c>
      <c r="I24" s="12">
        <v>209</v>
      </c>
      <c r="J24" s="12">
        <v>872</v>
      </c>
      <c r="K24" s="12">
        <v>3388</v>
      </c>
      <c r="L24" s="66">
        <f t="shared" si="0"/>
        <v>8.2909162098668752</v>
      </c>
      <c r="M24" s="66">
        <f t="shared" si="1"/>
        <v>11.82948316366484</v>
      </c>
    </row>
    <row r="25" spans="1:13" ht="9.75" customHeight="1" x14ac:dyDescent="0.15">
      <c r="A25" s="27">
        <v>207</v>
      </c>
      <c r="B25" s="5" t="s">
        <v>23</v>
      </c>
      <c r="C25" s="12">
        <v>35447</v>
      </c>
      <c r="D25" s="12">
        <v>3748</v>
      </c>
      <c r="E25" s="12">
        <v>15065</v>
      </c>
      <c r="F25" s="12">
        <v>5933</v>
      </c>
      <c r="G25" s="12">
        <v>1602</v>
      </c>
      <c r="H25" s="12">
        <v>3899</v>
      </c>
      <c r="I25" s="12">
        <v>229</v>
      </c>
      <c r="J25" s="12">
        <v>730</v>
      </c>
      <c r="K25" s="12">
        <v>4241</v>
      </c>
      <c r="L25" s="66">
        <f t="shared" si="0"/>
        <v>11.964341129009508</v>
      </c>
      <c r="M25" s="66">
        <f t="shared" si="1"/>
        <v>10.573532315851836</v>
      </c>
    </row>
    <row r="26" spans="1:13" ht="9.75" customHeight="1" x14ac:dyDescent="0.15">
      <c r="A26" s="27">
        <v>208</v>
      </c>
      <c r="B26" s="5" t="s">
        <v>24</v>
      </c>
      <c r="C26" s="12">
        <v>23055</v>
      </c>
      <c r="D26" s="12">
        <v>2867</v>
      </c>
      <c r="E26" s="12">
        <v>9856</v>
      </c>
      <c r="F26" s="12">
        <v>4000</v>
      </c>
      <c r="G26" s="12">
        <v>1060</v>
      </c>
      <c r="H26" s="12">
        <v>2378</v>
      </c>
      <c r="I26" s="12">
        <v>130</v>
      </c>
      <c r="J26" s="12">
        <v>596</v>
      </c>
      <c r="K26" s="12">
        <v>2168</v>
      </c>
      <c r="L26" s="66">
        <f t="shared" si="0"/>
        <v>9.4036000867490781</v>
      </c>
      <c r="M26" s="66">
        <f t="shared" si="1"/>
        <v>12.435480373021036</v>
      </c>
    </row>
    <row r="27" spans="1:13" ht="9.75" customHeight="1" x14ac:dyDescent="0.15">
      <c r="A27" s="27">
        <v>209</v>
      </c>
      <c r="B27" s="5" t="s">
        <v>25</v>
      </c>
      <c r="C27" s="12">
        <v>28371</v>
      </c>
      <c r="D27" s="12">
        <v>4039</v>
      </c>
      <c r="E27" s="12">
        <v>12809</v>
      </c>
      <c r="F27" s="12">
        <v>4667</v>
      </c>
      <c r="G27" s="12">
        <v>1058</v>
      </c>
      <c r="H27" s="12">
        <v>2638</v>
      </c>
      <c r="I27" s="12">
        <v>146</v>
      </c>
      <c r="J27" s="12">
        <v>684</v>
      </c>
      <c r="K27" s="12">
        <v>2330</v>
      </c>
      <c r="L27" s="66">
        <f t="shared" si="0"/>
        <v>8.2126114694582508</v>
      </c>
      <c r="M27" s="66">
        <f t="shared" si="1"/>
        <v>14.236368122378485</v>
      </c>
    </row>
    <row r="28" spans="1:13" ht="9.75" customHeight="1" x14ac:dyDescent="0.15">
      <c r="A28" s="27">
        <v>210</v>
      </c>
      <c r="B28" s="5" t="s">
        <v>26</v>
      </c>
      <c r="C28" s="12">
        <v>16333</v>
      </c>
      <c r="D28" s="12">
        <v>2151</v>
      </c>
      <c r="E28" s="12">
        <v>7000</v>
      </c>
      <c r="F28" s="12">
        <v>2719</v>
      </c>
      <c r="G28" s="12">
        <v>590</v>
      </c>
      <c r="H28" s="12">
        <v>1676</v>
      </c>
      <c r="I28" s="12">
        <v>79</v>
      </c>
      <c r="J28" s="12">
        <v>382</v>
      </c>
      <c r="K28" s="12">
        <v>1736</v>
      </c>
      <c r="L28" s="66">
        <f t="shared" si="0"/>
        <v>10.628788342619238</v>
      </c>
      <c r="M28" s="66">
        <f t="shared" si="1"/>
        <v>13.169656523602521</v>
      </c>
    </row>
    <row r="29" spans="1:13" ht="12.95" customHeight="1" x14ac:dyDescent="0.15">
      <c r="A29" s="26">
        <v>3</v>
      </c>
      <c r="B29" s="6" t="s">
        <v>122</v>
      </c>
      <c r="C29" s="11">
        <v>925605</v>
      </c>
      <c r="D29" s="11">
        <v>143542</v>
      </c>
      <c r="E29" s="11">
        <v>321120</v>
      </c>
      <c r="F29" s="11">
        <v>157549</v>
      </c>
      <c r="G29" s="11">
        <v>49888</v>
      </c>
      <c r="H29" s="11">
        <v>99185</v>
      </c>
      <c r="I29" s="11">
        <v>8116</v>
      </c>
      <c r="J29" s="11">
        <v>21398</v>
      </c>
      <c r="K29" s="11">
        <v>124807</v>
      </c>
      <c r="L29" s="67">
        <f t="shared" si="0"/>
        <v>13.483829495303072</v>
      </c>
      <c r="M29" s="67">
        <f t="shared" si="1"/>
        <v>15.507911041967146</v>
      </c>
    </row>
    <row r="30" spans="1:13" ht="9.75" customHeight="1" x14ac:dyDescent="0.15">
      <c r="A30" s="27">
        <v>301</v>
      </c>
      <c r="B30" s="5" t="s">
        <v>27</v>
      </c>
      <c r="C30" s="12">
        <v>13848</v>
      </c>
      <c r="D30" s="12">
        <v>2922</v>
      </c>
      <c r="E30" s="12">
        <v>4114</v>
      </c>
      <c r="F30" s="12">
        <v>1925</v>
      </c>
      <c r="G30" s="12">
        <v>803</v>
      </c>
      <c r="H30" s="12">
        <v>1126</v>
      </c>
      <c r="I30" s="12">
        <v>127</v>
      </c>
      <c r="J30" s="12">
        <v>356</v>
      </c>
      <c r="K30" s="12">
        <v>2475</v>
      </c>
      <c r="L30" s="66">
        <f t="shared" si="0"/>
        <v>17.872616984402079</v>
      </c>
      <c r="M30" s="66">
        <f t="shared" si="1"/>
        <v>21.100519930675908</v>
      </c>
    </row>
    <row r="31" spans="1:13" ht="9.75" customHeight="1" x14ac:dyDescent="0.15">
      <c r="A31" s="27">
        <v>302</v>
      </c>
      <c r="B31" s="5" t="s">
        <v>28</v>
      </c>
      <c r="C31" s="12">
        <v>30438</v>
      </c>
      <c r="D31" s="12">
        <v>6837</v>
      </c>
      <c r="E31" s="12">
        <v>9415</v>
      </c>
      <c r="F31" s="12">
        <v>4104</v>
      </c>
      <c r="G31" s="12">
        <v>1897</v>
      </c>
      <c r="H31" s="12">
        <v>2695</v>
      </c>
      <c r="I31" s="12">
        <v>201</v>
      </c>
      <c r="J31" s="12">
        <v>698</v>
      </c>
      <c r="K31" s="12">
        <v>4591</v>
      </c>
      <c r="L31" s="66">
        <f t="shared" si="0"/>
        <v>15.083119784479926</v>
      </c>
      <c r="M31" s="66">
        <f t="shared" si="1"/>
        <v>22.462054011433079</v>
      </c>
    </row>
    <row r="32" spans="1:13" ht="9.75" customHeight="1" x14ac:dyDescent="0.15">
      <c r="A32" s="27">
        <v>303</v>
      </c>
      <c r="B32" s="5" t="s">
        <v>29</v>
      </c>
      <c r="C32" s="12">
        <v>5858</v>
      </c>
      <c r="D32" s="12">
        <v>789</v>
      </c>
      <c r="E32" s="12">
        <v>2042</v>
      </c>
      <c r="F32" s="12">
        <v>1179</v>
      </c>
      <c r="G32" s="12">
        <v>209</v>
      </c>
      <c r="H32" s="12">
        <v>573</v>
      </c>
      <c r="I32" s="12">
        <v>36</v>
      </c>
      <c r="J32" s="12">
        <v>209</v>
      </c>
      <c r="K32" s="12">
        <v>821</v>
      </c>
      <c r="L32" s="66">
        <f t="shared" si="0"/>
        <v>14.01502219187436</v>
      </c>
      <c r="M32" s="66">
        <f t="shared" si="1"/>
        <v>13.468760669170365</v>
      </c>
    </row>
    <row r="33" spans="1:13" ht="9.75" customHeight="1" x14ac:dyDescent="0.15">
      <c r="A33" s="27">
        <v>304</v>
      </c>
      <c r="B33" s="5" t="s">
        <v>30</v>
      </c>
      <c r="C33" s="12">
        <v>25441</v>
      </c>
      <c r="D33" s="12">
        <v>6526</v>
      </c>
      <c r="E33" s="12">
        <v>7344</v>
      </c>
      <c r="F33" s="12">
        <v>2710</v>
      </c>
      <c r="G33" s="12">
        <v>1595</v>
      </c>
      <c r="H33" s="12">
        <v>2429</v>
      </c>
      <c r="I33" s="12">
        <v>229</v>
      </c>
      <c r="J33" s="12">
        <v>604</v>
      </c>
      <c r="K33" s="12">
        <v>4004</v>
      </c>
      <c r="L33" s="66">
        <f t="shared" si="0"/>
        <v>15.738375063873274</v>
      </c>
      <c r="M33" s="66">
        <f t="shared" si="1"/>
        <v>25.651507409299949</v>
      </c>
    </row>
    <row r="34" spans="1:13" ht="9.75" customHeight="1" x14ac:dyDescent="0.15">
      <c r="A34" s="27">
        <v>305</v>
      </c>
      <c r="B34" s="5" t="s">
        <v>31</v>
      </c>
      <c r="C34" s="12">
        <v>64091</v>
      </c>
      <c r="D34" s="12">
        <v>9809</v>
      </c>
      <c r="E34" s="12">
        <v>25600</v>
      </c>
      <c r="F34" s="12">
        <v>12452</v>
      </c>
      <c r="G34" s="12">
        <v>1924</v>
      </c>
      <c r="H34" s="12">
        <v>6152</v>
      </c>
      <c r="I34" s="12">
        <v>265</v>
      </c>
      <c r="J34" s="12">
        <v>1601</v>
      </c>
      <c r="K34" s="12">
        <v>6288</v>
      </c>
      <c r="L34" s="66">
        <f t="shared" si="0"/>
        <v>9.8110499134043785</v>
      </c>
      <c r="M34" s="66">
        <f t="shared" si="1"/>
        <v>15.304800986097892</v>
      </c>
    </row>
    <row r="35" spans="1:13" ht="9.75" customHeight="1" x14ac:dyDescent="0.15">
      <c r="A35" s="27">
        <v>306</v>
      </c>
      <c r="B35" s="5" t="s">
        <v>32</v>
      </c>
      <c r="C35" s="12">
        <v>81709</v>
      </c>
      <c r="D35" s="12">
        <v>14282</v>
      </c>
      <c r="E35" s="12">
        <v>25881</v>
      </c>
      <c r="F35" s="12">
        <v>11706</v>
      </c>
      <c r="G35" s="12">
        <v>5358</v>
      </c>
      <c r="H35" s="12">
        <v>9358</v>
      </c>
      <c r="I35" s="12">
        <v>960</v>
      </c>
      <c r="J35" s="12">
        <v>1769</v>
      </c>
      <c r="K35" s="12">
        <v>12395</v>
      </c>
      <c r="L35" s="66">
        <f t="shared" si="0"/>
        <v>15.169687549719125</v>
      </c>
      <c r="M35" s="66">
        <f t="shared" si="1"/>
        <v>17.479102669228606</v>
      </c>
    </row>
    <row r="36" spans="1:13" ht="9.75" customHeight="1" x14ac:dyDescent="0.15">
      <c r="A36" s="27">
        <v>307</v>
      </c>
      <c r="B36" s="5" t="s">
        <v>33</v>
      </c>
      <c r="C36" s="12">
        <v>58255</v>
      </c>
      <c r="D36" s="12">
        <v>9914</v>
      </c>
      <c r="E36" s="12">
        <v>20307</v>
      </c>
      <c r="F36" s="12">
        <v>9450</v>
      </c>
      <c r="G36" s="12">
        <v>3716</v>
      </c>
      <c r="H36" s="12">
        <v>6619</v>
      </c>
      <c r="I36" s="12">
        <v>536</v>
      </c>
      <c r="J36" s="12">
        <v>932</v>
      </c>
      <c r="K36" s="12">
        <v>6781</v>
      </c>
      <c r="L36" s="66">
        <f t="shared" si="0"/>
        <v>11.640202557720368</v>
      </c>
      <c r="M36" s="66">
        <f t="shared" si="1"/>
        <v>17.018281692558578</v>
      </c>
    </row>
    <row r="37" spans="1:13" ht="9.75" customHeight="1" x14ac:dyDescent="0.15">
      <c r="A37" s="27">
        <v>308</v>
      </c>
      <c r="B37" s="5" t="s">
        <v>34</v>
      </c>
      <c r="C37" s="12">
        <v>58248</v>
      </c>
      <c r="D37" s="12">
        <v>9943</v>
      </c>
      <c r="E37" s="12">
        <v>21175</v>
      </c>
      <c r="F37" s="12">
        <v>10245</v>
      </c>
      <c r="G37" s="12">
        <v>3184</v>
      </c>
      <c r="H37" s="12">
        <v>6277</v>
      </c>
      <c r="I37" s="12">
        <v>477</v>
      </c>
      <c r="J37" s="12">
        <v>1020</v>
      </c>
      <c r="K37" s="12">
        <v>5927</v>
      </c>
      <c r="L37" s="66">
        <f t="shared" si="0"/>
        <v>10.175456668040104</v>
      </c>
      <c r="M37" s="66">
        <f t="shared" si="1"/>
        <v>17.07011399533031</v>
      </c>
    </row>
    <row r="38" spans="1:13" ht="9.75" customHeight="1" x14ac:dyDescent="0.15">
      <c r="A38" s="27">
        <v>309</v>
      </c>
      <c r="B38" s="5" t="s">
        <v>35</v>
      </c>
      <c r="C38" s="12">
        <v>19327</v>
      </c>
      <c r="D38" s="12">
        <v>3541</v>
      </c>
      <c r="E38" s="12">
        <v>7704</v>
      </c>
      <c r="F38" s="12">
        <v>3809</v>
      </c>
      <c r="G38" s="12">
        <v>638</v>
      </c>
      <c r="H38" s="12">
        <v>1693</v>
      </c>
      <c r="I38" s="12">
        <v>123</v>
      </c>
      <c r="J38" s="12">
        <v>418</v>
      </c>
      <c r="K38" s="12">
        <v>1401</v>
      </c>
      <c r="L38" s="66">
        <f t="shared" si="0"/>
        <v>7.2489263724323489</v>
      </c>
      <c r="M38" s="66">
        <f t="shared" si="1"/>
        <v>18.321519118331867</v>
      </c>
    </row>
    <row r="39" spans="1:13" ht="9.75" customHeight="1" x14ac:dyDescent="0.15">
      <c r="A39" s="27">
        <v>310</v>
      </c>
      <c r="B39" s="5" t="s">
        <v>36</v>
      </c>
      <c r="C39" s="12">
        <v>28093</v>
      </c>
      <c r="D39" s="12">
        <v>4536</v>
      </c>
      <c r="E39" s="12">
        <v>9817</v>
      </c>
      <c r="F39" s="12">
        <v>5777</v>
      </c>
      <c r="G39" s="12">
        <v>1131</v>
      </c>
      <c r="H39" s="12">
        <v>3219</v>
      </c>
      <c r="I39" s="12">
        <v>194</v>
      </c>
      <c r="J39" s="12">
        <v>613</v>
      </c>
      <c r="K39" s="12">
        <v>2806</v>
      </c>
      <c r="L39" s="66">
        <f t="shared" si="0"/>
        <v>9.9882533015341899</v>
      </c>
      <c r="M39" s="66">
        <f t="shared" si="1"/>
        <v>16.146370982095185</v>
      </c>
    </row>
    <row r="40" spans="1:13" ht="9.75" customHeight="1" x14ac:dyDescent="0.15">
      <c r="A40" s="27">
        <v>311</v>
      </c>
      <c r="B40" s="5" t="s">
        <v>37</v>
      </c>
      <c r="C40" s="12">
        <v>16414</v>
      </c>
      <c r="D40" s="12">
        <v>2138</v>
      </c>
      <c r="E40" s="12">
        <v>6100</v>
      </c>
      <c r="F40" s="12">
        <v>3653</v>
      </c>
      <c r="G40" s="12">
        <v>595</v>
      </c>
      <c r="H40" s="12">
        <v>1786</v>
      </c>
      <c r="I40" s="12">
        <v>114</v>
      </c>
      <c r="J40" s="12">
        <v>405</v>
      </c>
      <c r="K40" s="12">
        <v>1623</v>
      </c>
      <c r="L40" s="66">
        <f t="shared" ref="L40:L71" si="2">K40/C40*100</f>
        <v>9.8879005726818576</v>
      </c>
      <c r="M40" s="66">
        <f t="shared" ref="M40:M71" si="3">D40/C40*100</f>
        <v>13.025466065553795</v>
      </c>
    </row>
    <row r="41" spans="1:13" ht="9.75" customHeight="1" x14ac:dyDescent="0.15">
      <c r="A41" s="27">
        <v>312</v>
      </c>
      <c r="B41" s="5" t="s">
        <v>38</v>
      </c>
      <c r="C41" s="12">
        <v>51473</v>
      </c>
      <c r="D41" s="12">
        <v>6315</v>
      </c>
      <c r="E41" s="12">
        <v>15533</v>
      </c>
      <c r="F41" s="12">
        <v>8914</v>
      </c>
      <c r="G41" s="12">
        <v>3278</v>
      </c>
      <c r="H41" s="12">
        <v>6387</v>
      </c>
      <c r="I41" s="12">
        <v>637</v>
      </c>
      <c r="J41" s="12">
        <v>1270</v>
      </c>
      <c r="K41" s="12">
        <v>9139</v>
      </c>
      <c r="L41" s="66">
        <f t="shared" si="2"/>
        <v>17.75493948283566</v>
      </c>
      <c r="M41" s="66">
        <f t="shared" si="3"/>
        <v>12.268567987100033</v>
      </c>
    </row>
    <row r="42" spans="1:13" ht="9.75" customHeight="1" x14ac:dyDescent="0.15">
      <c r="A42" s="27">
        <v>313</v>
      </c>
      <c r="B42" s="5" t="s">
        <v>39</v>
      </c>
      <c r="C42" s="12">
        <v>30973</v>
      </c>
      <c r="D42" s="12">
        <v>3875</v>
      </c>
      <c r="E42" s="12">
        <v>11549</v>
      </c>
      <c r="F42" s="12">
        <v>6044</v>
      </c>
      <c r="G42" s="12">
        <v>1433</v>
      </c>
      <c r="H42" s="12">
        <v>3312</v>
      </c>
      <c r="I42" s="12">
        <v>249</v>
      </c>
      <c r="J42" s="12">
        <v>835</v>
      </c>
      <c r="K42" s="12">
        <v>3676</v>
      </c>
      <c r="L42" s="66">
        <f t="shared" si="2"/>
        <v>11.868401510993445</v>
      </c>
      <c r="M42" s="66">
        <f t="shared" si="3"/>
        <v>12.510896587350274</v>
      </c>
    </row>
    <row r="43" spans="1:13" ht="9.75" customHeight="1" x14ac:dyDescent="0.15">
      <c r="A43" s="27">
        <v>314</v>
      </c>
      <c r="B43" s="5" t="s">
        <v>40</v>
      </c>
      <c r="C43" s="12">
        <v>13558</v>
      </c>
      <c r="D43" s="12">
        <v>2373</v>
      </c>
      <c r="E43" s="12">
        <v>5688</v>
      </c>
      <c r="F43" s="12">
        <v>2372</v>
      </c>
      <c r="G43" s="12">
        <v>543</v>
      </c>
      <c r="H43" s="12">
        <v>1106</v>
      </c>
      <c r="I43" s="12">
        <v>61</v>
      </c>
      <c r="J43" s="12">
        <v>293</v>
      </c>
      <c r="K43" s="12">
        <v>1122</v>
      </c>
      <c r="L43" s="66">
        <f t="shared" si="2"/>
        <v>8.2755568667945134</v>
      </c>
      <c r="M43" s="66">
        <f t="shared" si="3"/>
        <v>17.502581501696415</v>
      </c>
    </row>
    <row r="44" spans="1:13" ht="9.75" customHeight="1" x14ac:dyDescent="0.15">
      <c r="A44" s="27">
        <v>315</v>
      </c>
      <c r="B44" s="5" t="s">
        <v>41</v>
      </c>
      <c r="C44" s="12">
        <v>42954</v>
      </c>
      <c r="D44" s="12">
        <v>6471</v>
      </c>
      <c r="E44" s="12">
        <v>18058</v>
      </c>
      <c r="F44" s="12">
        <v>7991</v>
      </c>
      <c r="G44" s="12">
        <v>1572</v>
      </c>
      <c r="H44" s="12">
        <v>3913</v>
      </c>
      <c r="I44" s="12">
        <v>205</v>
      </c>
      <c r="J44" s="12">
        <v>953</v>
      </c>
      <c r="K44" s="12">
        <v>3791</v>
      </c>
      <c r="L44" s="66">
        <f t="shared" si="2"/>
        <v>8.8257205382502217</v>
      </c>
      <c r="M44" s="66">
        <f t="shared" si="3"/>
        <v>15.064953205754994</v>
      </c>
    </row>
    <row r="45" spans="1:13" ht="9.75" customHeight="1" x14ac:dyDescent="0.15">
      <c r="A45" s="27">
        <v>316</v>
      </c>
      <c r="B45" s="5" t="s">
        <v>42</v>
      </c>
      <c r="C45" s="12">
        <v>41994</v>
      </c>
      <c r="D45" s="12">
        <v>5846</v>
      </c>
      <c r="E45" s="12">
        <v>15673</v>
      </c>
      <c r="F45" s="12">
        <v>8493</v>
      </c>
      <c r="G45" s="12">
        <v>1875</v>
      </c>
      <c r="H45" s="12">
        <v>4481</v>
      </c>
      <c r="I45" s="12">
        <v>283</v>
      </c>
      <c r="J45" s="12">
        <v>911</v>
      </c>
      <c r="K45" s="12">
        <v>4432</v>
      </c>
      <c r="L45" s="66">
        <f t="shared" si="2"/>
        <v>10.553888650759632</v>
      </c>
      <c r="M45" s="66">
        <f t="shared" si="3"/>
        <v>13.921036338524551</v>
      </c>
    </row>
    <row r="46" spans="1:13" ht="9.75" customHeight="1" x14ac:dyDescent="0.15">
      <c r="A46" s="27">
        <v>317</v>
      </c>
      <c r="B46" s="5" t="s">
        <v>43</v>
      </c>
      <c r="C46" s="12">
        <v>64279</v>
      </c>
      <c r="D46" s="12">
        <v>7470</v>
      </c>
      <c r="E46" s="12">
        <v>14563</v>
      </c>
      <c r="F46" s="12">
        <v>8717</v>
      </c>
      <c r="G46" s="12">
        <v>5552</v>
      </c>
      <c r="H46" s="12">
        <v>8497</v>
      </c>
      <c r="I46" s="12">
        <v>1024</v>
      </c>
      <c r="J46" s="12">
        <v>1770</v>
      </c>
      <c r="K46" s="12">
        <v>16686</v>
      </c>
      <c r="L46" s="66">
        <f t="shared" si="2"/>
        <v>25.958711243174289</v>
      </c>
      <c r="M46" s="66">
        <f t="shared" si="3"/>
        <v>11.621213771216105</v>
      </c>
    </row>
    <row r="47" spans="1:13" ht="9.75" customHeight="1" x14ac:dyDescent="0.15">
      <c r="A47" s="27">
        <v>318</v>
      </c>
      <c r="B47" s="5" t="s">
        <v>44</v>
      </c>
      <c r="C47" s="12">
        <v>46816</v>
      </c>
      <c r="D47" s="12">
        <v>7979</v>
      </c>
      <c r="E47" s="12">
        <v>17998</v>
      </c>
      <c r="F47" s="12">
        <v>7458</v>
      </c>
      <c r="G47" s="12">
        <v>2301</v>
      </c>
      <c r="H47" s="12">
        <v>4868</v>
      </c>
      <c r="I47" s="12">
        <v>355</v>
      </c>
      <c r="J47" s="12">
        <v>1148</v>
      </c>
      <c r="K47" s="12">
        <v>4709</v>
      </c>
      <c r="L47" s="66">
        <f t="shared" si="2"/>
        <v>10.058526999316474</v>
      </c>
      <c r="M47" s="66">
        <f t="shared" si="3"/>
        <v>17.043318523581682</v>
      </c>
    </row>
    <row r="48" spans="1:13" ht="9.75" customHeight="1" x14ac:dyDescent="0.15">
      <c r="A48" s="27">
        <v>319</v>
      </c>
      <c r="B48" s="5" t="s">
        <v>45</v>
      </c>
      <c r="C48" s="12">
        <v>72192</v>
      </c>
      <c r="D48" s="12">
        <v>9490</v>
      </c>
      <c r="E48" s="12">
        <v>24931</v>
      </c>
      <c r="F48" s="12">
        <v>12051</v>
      </c>
      <c r="G48" s="12">
        <v>4292</v>
      </c>
      <c r="H48" s="12">
        <v>7706</v>
      </c>
      <c r="I48" s="12">
        <v>663</v>
      </c>
      <c r="J48" s="12">
        <v>1933</v>
      </c>
      <c r="K48" s="12">
        <v>11126</v>
      </c>
      <c r="L48" s="66">
        <f t="shared" si="2"/>
        <v>15.411679964539008</v>
      </c>
      <c r="M48" s="66">
        <f t="shared" si="3"/>
        <v>13.145500886524822</v>
      </c>
    </row>
    <row r="49" spans="1:13" ht="9.75" customHeight="1" x14ac:dyDescent="0.15">
      <c r="A49" s="27">
        <v>320</v>
      </c>
      <c r="B49" s="5" t="s">
        <v>46</v>
      </c>
      <c r="C49" s="12">
        <v>22368</v>
      </c>
      <c r="D49" s="12">
        <v>3151</v>
      </c>
      <c r="E49" s="12">
        <v>9593</v>
      </c>
      <c r="F49" s="12">
        <v>4382</v>
      </c>
      <c r="G49" s="12">
        <v>827</v>
      </c>
      <c r="H49" s="12">
        <v>1856</v>
      </c>
      <c r="I49" s="12">
        <v>127</v>
      </c>
      <c r="J49" s="12">
        <v>533</v>
      </c>
      <c r="K49" s="12">
        <v>1899</v>
      </c>
      <c r="L49" s="66">
        <f t="shared" si="2"/>
        <v>8.4898068669527902</v>
      </c>
      <c r="M49" s="66">
        <f t="shared" si="3"/>
        <v>14.087088698140201</v>
      </c>
    </row>
    <row r="50" spans="1:13" ht="9.75" customHeight="1" x14ac:dyDescent="0.15">
      <c r="A50" s="27">
        <v>321</v>
      </c>
      <c r="B50" s="5" t="s">
        <v>47</v>
      </c>
      <c r="C50" s="12">
        <v>57710</v>
      </c>
      <c r="D50" s="12">
        <v>7131</v>
      </c>
      <c r="E50" s="12">
        <v>16756</v>
      </c>
      <c r="F50" s="12">
        <v>9432</v>
      </c>
      <c r="G50" s="12">
        <v>3946</v>
      </c>
      <c r="H50" s="12">
        <v>6840</v>
      </c>
      <c r="I50" s="12">
        <v>631</v>
      </c>
      <c r="J50" s="12">
        <v>1310</v>
      </c>
      <c r="K50" s="12">
        <v>11664</v>
      </c>
      <c r="L50" s="66">
        <f t="shared" si="2"/>
        <v>20.211401836770058</v>
      </c>
      <c r="M50" s="66">
        <f t="shared" si="3"/>
        <v>12.356610639403916</v>
      </c>
    </row>
    <row r="51" spans="1:13" ht="9.75" customHeight="1" x14ac:dyDescent="0.15">
      <c r="A51" s="27">
        <v>322</v>
      </c>
      <c r="B51" s="5" t="s">
        <v>48</v>
      </c>
      <c r="C51" s="12">
        <v>13890</v>
      </c>
      <c r="D51" s="12">
        <v>2040</v>
      </c>
      <c r="E51" s="12">
        <v>5425</v>
      </c>
      <c r="F51" s="12">
        <v>3172</v>
      </c>
      <c r="G51" s="12">
        <v>326</v>
      </c>
      <c r="H51" s="12">
        <v>1448</v>
      </c>
      <c r="I51" s="12">
        <v>83</v>
      </c>
      <c r="J51" s="12">
        <v>318</v>
      </c>
      <c r="K51" s="12">
        <v>1078</v>
      </c>
      <c r="L51" s="66">
        <f t="shared" si="2"/>
        <v>7.7609791216702666</v>
      </c>
      <c r="M51" s="66">
        <f t="shared" si="3"/>
        <v>14.686825053995682</v>
      </c>
    </row>
    <row r="52" spans="1:13" ht="9.75" customHeight="1" x14ac:dyDescent="0.15">
      <c r="A52" s="27">
        <v>323</v>
      </c>
      <c r="B52" s="5" t="s">
        <v>49</v>
      </c>
      <c r="C52" s="12">
        <v>42857</v>
      </c>
      <c r="D52" s="12">
        <v>6901</v>
      </c>
      <c r="E52" s="12">
        <v>16036</v>
      </c>
      <c r="F52" s="12">
        <v>6657</v>
      </c>
      <c r="G52" s="12">
        <v>2358</v>
      </c>
      <c r="H52" s="12">
        <v>4849</v>
      </c>
      <c r="I52" s="12">
        <v>402</v>
      </c>
      <c r="J52" s="12">
        <v>969</v>
      </c>
      <c r="K52" s="12">
        <v>4685</v>
      </c>
      <c r="L52" s="66">
        <f t="shared" si="2"/>
        <v>10.93170310567702</v>
      </c>
      <c r="M52" s="66">
        <f t="shared" si="3"/>
        <v>16.102387007956693</v>
      </c>
    </row>
    <row r="53" spans="1:13" ht="9.75" customHeight="1" x14ac:dyDescent="0.15">
      <c r="A53" s="27">
        <v>325</v>
      </c>
      <c r="B53" s="5" t="s">
        <v>50</v>
      </c>
      <c r="C53" s="12">
        <v>22819</v>
      </c>
      <c r="D53" s="12">
        <v>3263</v>
      </c>
      <c r="E53" s="12">
        <v>9818</v>
      </c>
      <c r="F53" s="12">
        <v>4856</v>
      </c>
      <c r="G53" s="12">
        <v>535</v>
      </c>
      <c r="H53" s="12">
        <v>1995</v>
      </c>
      <c r="I53" s="12">
        <v>134</v>
      </c>
      <c r="J53" s="12">
        <v>530</v>
      </c>
      <c r="K53" s="12">
        <v>1688</v>
      </c>
      <c r="L53" s="66">
        <f t="shared" si="2"/>
        <v>7.397344318331216</v>
      </c>
      <c r="M53" s="66">
        <f t="shared" si="3"/>
        <v>14.299487269380778</v>
      </c>
    </row>
    <row r="54" spans="1:13" ht="12.95" customHeight="1" x14ac:dyDescent="0.15">
      <c r="A54" s="26">
        <v>4</v>
      </c>
      <c r="B54" s="6" t="s">
        <v>123</v>
      </c>
      <c r="C54" s="11">
        <v>823851</v>
      </c>
      <c r="D54" s="11">
        <v>153624</v>
      </c>
      <c r="E54" s="11">
        <v>313441</v>
      </c>
      <c r="F54" s="11">
        <v>126115</v>
      </c>
      <c r="G54" s="11">
        <v>33345</v>
      </c>
      <c r="H54" s="11">
        <v>69836</v>
      </c>
      <c r="I54" s="11">
        <v>4138</v>
      </c>
      <c r="J54" s="11">
        <v>19625</v>
      </c>
      <c r="K54" s="11">
        <v>103727</v>
      </c>
      <c r="L54" s="67">
        <f t="shared" si="2"/>
        <v>12.5905048364328</v>
      </c>
      <c r="M54" s="67">
        <f t="shared" si="3"/>
        <v>18.647061179752164</v>
      </c>
    </row>
    <row r="55" spans="1:13" ht="9.75" customHeight="1" x14ac:dyDescent="0.15">
      <c r="A55" s="27">
        <v>401</v>
      </c>
      <c r="B55" s="5" t="s">
        <v>51</v>
      </c>
      <c r="C55" s="12">
        <v>116271</v>
      </c>
      <c r="D55" s="12">
        <v>28167</v>
      </c>
      <c r="E55" s="12">
        <v>32820</v>
      </c>
      <c r="F55" s="12">
        <v>11052</v>
      </c>
      <c r="G55" s="12">
        <v>8016</v>
      </c>
      <c r="H55" s="12">
        <v>8298</v>
      </c>
      <c r="I55" s="12">
        <v>762</v>
      </c>
      <c r="J55" s="12">
        <v>2314</v>
      </c>
      <c r="K55" s="12">
        <v>24842</v>
      </c>
      <c r="L55" s="66">
        <f t="shared" si="2"/>
        <v>21.365602772832435</v>
      </c>
      <c r="M55" s="66">
        <f t="shared" si="3"/>
        <v>24.225301235905771</v>
      </c>
    </row>
    <row r="56" spans="1:13" ht="9.75" customHeight="1" x14ac:dyDescent="0.15">
      <c r="A56" s="27">
        <v>402</v>
      </c>
      <c r="B56" s="5" t="s">
        <v>52</v>
      </c>
      <c r="C56" s="12">
        <v>20358</v>
      </c>
      <c r="D56" s="12">
        <v>5175</v>
      </c>
      <c r="E56" s="12">
        <v>7113</v>
      </c>
      <c r="F56" s="12">
        <v>2781</v>
      </c>
      <c r="G56" s="12">
        <v>724</v>
      </c>
      <c r="H56" s="12">
        <v>1520</v>
      </c>
      <c r="I56" s="12">
        <v>85</v>
      </c>
      <c r="J56" s="12">
        <v>480</v>
      </c>
      <c r="K56" s="12">
        <v>2480</v>
      </c>
      <c r="L56" s="66">
        <f t="shared" si="2"/>
        <v>12.181943216425974</v>
      </c>
      <c r="M56" s="66">
        <f t="shared" si="3"/>
        <v>25.419982316534039</v>
      </c>
    </row>
    <row r="57" spans="1:13" ht="9.75" customHeight="1" x14ac:dyDescent="0.15">
      <c r="A57" s="27">
        <v>403</v>
      </c>
      <c r="B57" s="5" t="s">
        <v>53</v>
      </c>
      <c r="C57" s="12">
        <v>33913</v>
      </c>
      <c r="D57" s="12">
        <v>10175</v>
      </c>
      <c r="E57" s="12">
        <v>11365</v>
      </c>
      <c r="F57" s="12">
        <v>3714</v>
      </c>
      <c r="G57" s="12">
        <v>1672</v>
      </c>
      <c r="H57" s="12">
        <v>2314</v>
      </c>
      <c r="I57" s="12">
        <v>133</v>
      </c>
      <c r="J57" s="12">
        <v>593</v>
      </c>
      <c r="K57" s="12">
        <v>3947</v>
      </c>
      <c r="L57" s="66">
        <f t="shared" si="2"/>
        <v>11.638604664877777</v>
      </c>
      <c r="M57" s="66">
        <f t="shared" si="3"/>
        <v>30.003243593902045</v>
      </c>
    </row>
    <row r="58" spans="1:13" ht="9.75" customHeight="1" x14ac:dyDescent="0.15">
      <c r="A58" s="27">
        <v>404</v>
      </c>
      <c r="B58" s="5" t="s">
        <v>54</v>
      </c>
      <c r="C58" s="12">
        <v>59180</v>
      </c>
      <c r="D58" s="12">
        <v>13333</v>
      </c>
      <c r="E58" s="12">
        <v>23596</v>
      </c>
      <c r="F58" s="12">
        <v>9866</v>
      </c>
      <c r="G58" s="12">
        <v>1606</v>
      </c>
      <c r="H58" s="12">
        <v>4866</v>
      </c>
      <c r="I58" s="12">
        <v>181</v>
      </c>
      <c r="J58" s="12">
        <v>1233</v>
      </c>
      <c r="K58" s="12">
        <v>4499</v>
      </c>
      <c r="L58" s="66">
        <f t="shared" si="2"/>
        <v>7.6022304832713754</v>
      </c>
      <c r="M58" s="66">
        <f t="shared" si="3"/>
        <v>22.529570800946267</v>
      </c>
    </row>
    <row r="59" spans="1:13" ht="9.75" customHeight="1" x14ac:dyDescent="0.15">
      <c r="A59" s="27">
        <v>405</v>
      </c>
      <c r="B59" s="5" t="s">
        <v>55</v>
      </c>
      <c r="C59" s="12">
        <v>18425</v>
      </c>
      <c r="D59" s="12">
        <v>3076</v>
      </c>
      <c r="E59" s="12">
        <v>7606</v>
      </c>
      <c r="F59" s="12">
        <v>2973</v>
      </c>
      <c r="G59" s="12">
        <v>701</v>
      </c>
      <c r="H59" s="12">
        <v>1612</v>
      </c>
      <c r="I59" s="12">
        <v>114</v>
      </c>
      <c r="J59" s="12">
        <v>405</v>
      </c>
      <c r="K59" s="12">
        <v>1938</v>
      </c>
      <c r="L59" s="66">
        <f t="shared" si="2"/>
        <v>10.518317503392129</v>
      </c>
      <c r="M59" s="66">
        <f t="shared" si="3"/>
        <v>16.694708276797829</v>
      </c>
    </row>
    <row r="60" spans="1:13" ht="9.75" customHeight="1" x14ac:dyDescent="0.15">
      <c r="A60" s="27">
        <v>406</v>
      </c>
      <c r="B60" s="5" t="s">
        <v>56</v>
      </c>
      <c r="C60" s="12">
        <v>36722</v>
      </c>
      <c r="D60" s="12">
        <v>5317</v>
      </c>
      <c r="E60" s="12">
        <v>16161</v>
      </c>
      <c r="F60" s="12">
        <v>6650</v>
      </c>
      <c r="G60" s="12">
        <v>979</v>
      </c>
      <c r="H60" s="12">
        <v>3219</v>
      </c>
      <c r="I60" s="12">
        <v>150</v>
      </c>
      <c r="J60" s="12">
        <v>921</v>
      </c>
      <c r="K60" s="12">
        <v>3325</v>
      </c>
      <c r="L60" s="66">
        <f t="shared" si="2"/>
        <v>9.0545177277926037</v>
      </c>
      <c r="M60" s="66">
        <f t="shared" si="3"/>
        <v>14.479058874788956</v>
      </c>
    </row>
    <row r="61" spans="1:13" ht="9.75" customHeight="1" x14ac:dyDescent="0.15">
      <c r="A61" s="27">
        <v>407</v>
      </c>
      <c r="B61" s="5" t="s">
        <v>57</v>
      </c>
      <c r="C61" s="12">
        <v>55371</v>
      </c>
      <c r="D61" s="12">
        <v>8132</v>
      </c>
      <c r="E61" s="12">
        <v>22069</v>
      </c>
      <c r="F61" s="12">
        <v>9218</v>
      </c>
      <c r="G61" s="12">
        <v>2103</v>
      </c>
      <c r="H61" s="12">
        <v>4983</v>
      </c>
      <c r="I61" s="12">
        <v>316</v>
      </c>
      <c r="J61" s="12">
        <v>1540</v>
      </c>
      <c r="K61" s="12">
        <v>7010</v>
      </c>
      <c r="L61" s="66">
        <f t="shared" si="2"/>
        <v>12.660056708385255</v>
      </c>
      <c r="M61" s="66">
        <f t="shared" si="3"/>
        <v>14.686388181539073</v>
      </c>
    </row>
    <row r="62" spans="1:13" ht="9.75" customHeight="1" x14ac:dyDescent="0.15">
      <c r="A62" s="27">
        <v>408</v>
      </c>
      <c r="B62" s="5" t="s">
        <v>58</v>
      </c>
      <c r="C62" s="12">
        <v>35782</v>
      </c>
      <c r="D62" s="12">
        <v>6332</v>
      </c>
      <c r="E62" s="12">
        <v>14408</v>
      </c>
      <c r="F62" s="12">
        <v>6655</v>
      </c>
      <c r="G62" s="12">
        <v>1070</v>
      </c>
      <c r="H62" s="12">
        <v>2890</v>
      </c>
      <c r="I62" s="12">
        <v>160</v>
      </c>
      <c r="J62" s="12">
        <v>915</v>
      </c>
      <c r="K62" s="12">
        <v>3352</v>
      </c>
      <c r="L62" s="66">
        <f t="shared" si="2"/>
        <v>9.3678385780560056</v>
      </c>
      <c r="M62" s="66">
        <f t="shared" si="3"/>
        <v>17.696048292437538</v>
      </c>
    </row>
    <row r="63" spans="1:13" ht="9.75" customHeight="1" x14ac:dyDescent="0.15">
      <c r="A63" s="27">
        <v>409</v>
      </c>
      <c r="B63" s="5" t="s">
        <v>59</v>
      </c>
      <c r="C63" s="12">
        <v>30841</v>
      </c>
      <c r="D63" s="12">
        <v>5227</v>
      </c>
      <c r="E63" s="12">
        <v>12744</v>
      </c>
      <c r="F63" s="12">
        <v>5499</v>
      </c>
      <c r="G63" s="12">
        <v>1047</v>
      </c>
      <c r="H63" s="12">
        <v>2566</v>
      </c>
      <c r="I63" s="12">
        <v>144</v>
      </c>
      <c r="J63" s="12">
        <v>765</v>
      </c>
      <c r="K63" s="12">
        <v>2849</v>
      </c>
      <c r="L63" s="66">
        <f t="shared" si="2"/>
        <v>9.2377030576181056</v>
      </c>
      <c r="M63" s="66">
        <f t="shared" si="3"/>
        <v>16.948218280859894</v>
      </c>
    </row>
    <row r="64" spans="1:13" ht="9.75" customHeight="1" x14ac:dyDescent="0.15">
      <c r="A64" s="27">
        <v>410</v>
      </c>
      <c r="B64" s="5" t="s">
        <v>60</v>
      </c>
      <c r="C64" s="12">
        <v>84134</v>
      </c>
      <c r="D64" s="12">
        <v>16060</v>
      </c>
      <c r="E64" s="12">
        <v>31047</v>
      </c>
      <c r="F64" s="12">
        <v>10523</v>
      </c>
      <c r="G64" s="12">
        <v>4155</v>
      </c>
      <c r="H64" s="12">
        <v>7675</v>
      </c>
      <c r="I64" s="12">
        <v>524</v>
      </c>
      <c r="J64" s="12">
        <v>1889</v>
      </c>
      <c r="K64" s="12">
        <v>12261</v>
      </c>
      <c r="L64" s="66">
        <f t="shared" si="2"/>
        <v>14.573180878122994</v>
      </c>
      <c r="M64" s="66">
        <f t="shared" si="3"/>
        <v>19.088596762307748</v>
      </c>
    </row>
    <row r="65" spans="1:13" ht="9.75" customHeight="1" x14ac:dyDescent="0.15">
      <c r="A65" s="27">
        <v>411</v>
      </c>
      <c r="B65" s="5" t="s">
        <v>61</v>
      </c>
      <c r="C65" s="12">
        <v>38271</v>
      </c>
      <c r="D65" s="12">
        <v>6678</v>
      </c>
      <c r="E65" s="12">
        <v>15949</v>
      </c>
      <c r="F65" s="12">
        <v>6429</v>
      </c>
      <c r="G65" s="12">
        <v>1087</v>
      </c>
      <c r="H65" s="12">
        <v>3311</v>
      </c>
      <c r="I65" s="12">
        <v>166</v>
      </c>
      <c r="J65" s="12">
        <v>921</v>
      </c>
      <c r="K65" s="12">
        <v>3730</v>
      </c>
      <c r="L65" s="66">
        <f t="shared" si="2"/>
        <v>9.7462830864100756</v>
      </c>
      <c r="M65" s="66">
        <f t="shared" si="3"/>
        <v>17.449243552559381</v>
      </c>
    </row>
    <row r="66" spans="1:13" ht="9.75" customHeight="1" x14ac:dyDescent="0.15">
      <c r="A66" s="27">
        <v>412</v>
      </c>
      <c r="B66" s="5" t="s">
        <v>62</v>
      </c>
      <c r="C66" s="12">
        <v>34425</v>
      </c>
      <c r="D66" s="12">
        <v>6671</v>
      </c>
      <c r="E66" s="12">
        <v>13630</v>
      </c>
      <c r="F66" s="12">
        <v>5851</v>
      </c>
      <c r="G66" s="12">
        <v>1114</v>
      </c>
      <c r="H66" s="12">
        <v>2812</v>
      </c>
      <c r="I66" s="12">
        <v>136</v>
      </c>
      <c r="J66" s="12">
        <v>978</v>
      </c>
      <c r="K66" s="12">
        <v>3233</v>
      </c>
      <c r="L66" s="66">
        <f t="shared" si="2"/>
        <v>9.3914306463326067</v>
      </c>
      <c r="M66" s="66">
        <f t="shared" si="3"/>
        <v>19.378358750907772</v>
      </c>
    </row>
    <row r="67" spans="1:13" ht="9.75" customHeight="1" x14ac:dyDescent="0.15">
      <c r="A67" s="27">
        <v>413</v>
      </c>
      <c r="B67" s="5" t="s">
        <v>63</v>
      </c>
      <c r="C67" s="12">
        <v>31176</v>
      </c>
      <c r="D67" s="12">
        <v>5086</v>
      </c>
      <c r="E67" s="12">
        <v>13017</v>
      </c>
      <c r="F67" s="12">
        <v>6020</v>
      </c>
      <c r="G67" s="12">
        <v>789</v>
      </c>
      <c r="H67" s="12">
        <v>2608</v>
      </c>
      <c r="I67" s="12">
        <v>143</v>
      </c>
      <c r="J67" s="12">
        <v>837</v>
      </c>
      <c r="K67" s="12">
        <v>2676</v>
      </c>
      <c r="L67" s="66">
        <f t="shared" si="2"/>
        <v>8.5835257890685153</v>
      </c>
      <c r="M67" s="66">
        <f t="shared" si="3"/>
        <v>16.313831152168333</v>
      </c>
    </row>
    <row r="68" spans="1:13" ht="9.75" customHeight="1" x14ac:dyDescent="0.15">
      <c r="A68" s="27">
        <v>414</v>
      </c>
      <c r="B68" s="5" t="s">
        <v>64</v>
      </c>
      <c r="C68" s="12">
        <v>31676</v>
      </c>
      <c r="D68" s="12">
        <v>6444</v>
      </c>
      <c r="E68" s="12">
        <v>12895</v>
      </c>
      <c r="F68" s="12">
        <v>5800</v>
      </c>
      <c r="G68" s="12">
        <v>933</v>
      </c>
      <c r="H68" s="12">
        <v>2210</v>
      </c>
      <c r="I68" s="12">
        <v>125</v>
      </c>
      <c r="J68" s="12">
        <v>754</v>
      </c>
      <c r="K68" s="12">
        <v>2515</v>
      </c>
      <c r="L68" s="66">
        <f t="shared" si="2"/>
        <v>7.9397651218588203</v>
      </c>
      <c r="M68" s="66">
        <f t="shared" si="3"/>
        <v>20.343477711832303</v>
      </c>
    </row>
    <row r="69" spans="1:13" ht="9.75" customHeight="1" x14ac:dyDescent="0.15">
      <c r="A69" s="27">
        <v>415</v>
      </c>
      <c r="B69" s="5" t="s">
        <v>65</v>
      </c>
      <c r="C69" s="12">
        <v>33127</v>
      </c>
      <c r="D69" s="12">
        <v>4191</v>
      </c>
      <c r="E69" s="12">
        <v>13237</v>
      </c>
      <c r="F69" s="12">
        <v>6569</v>
      </c>
      <c r="G69" s="12">
        <v>977</v>
      </c>
      <c r="H69" s="12">
        <v>3466</v>
      </c>
      <c r="I69" s="12">
        <v>134</v>
      </c>
      <c r="J69" s="12">
        <v>946</v>
      </c>
      <c r="K69" s="12">
        <v>3607</v>
      </c>
      <c r="L69" s="66">
        <f t="shared" si="2"/>
        <v>10.888399190992242</v>
      </c>
      <c r="M69" s="66">
        <f t="shared" si="3"/>
        <v>12.65131161892112</v>
      </c>
    </row>
    <row r="70" spans="1:13" ht="9.75" customHeight="1" x14ac:dyDescent="0.15">
      <c r="A70" s="27">
        <v>416</v>
      </c>
      <c r="B70" s="5" t="s">
        <v>66</v>
      </c>
      <c r="C70" s="12">
        <v>47642</v>
      </c>
      <c r="D70" s="12">
        <v>4868</v>
      </c>
      <c r="E70" s="12">
        <v>18059</v>
      </c>
      <c r="F70" s="12">
        <v>7798</v>
      </c>
      <c r="G70" s="12">
        <v>2238</v>
      </c>
      <c r="H70" s="12">
        <v>4742</v>
      </c>
      <c r="I70" s="12">
        <v>338</v>
      </c>
      <c r="J70" s="12">
        <v>1544</v>
      </c>
      <c r="K70" s="12">
        <v>8055</v>
      </c>
      <c r="L70" s="66">
        <f t="shared" si="2"/>
        <v>16.907350656983333</v>
      </c>
      <c r="M70" s="66">
        <f t="shared" si="3"/>
        <v>10.217874984257588</v>
      </c>
    </row>
    <row r="71" spans="1:13" ht="9.75" customHeight="1" x14ac:dyDescent="0.15">
      <c r="A71" s="27">
        <v>417</v>
      </c>
      <c r="B71" s="5" t="s">
        <v>67</v>
      </c>
      <c r="C71" s="12">
        <v>75526</v>
      </c>
      <c r="D71" s="12">
        <v>12705</v>
      </c>
      <c r="E71" s="12">
        <v>30828</v>
      </c>
      <c r="F71" s="12">
        <v>12169</v>
      </c>
      <c r="G71" s="12">
        <v>2568</v>
      </c>
      <c r="H71" s="12">
        <v>6697</v>
      </c>
      <c r="I71" s="12">
        <v>336</v>
      </c>
      <c r="J71" s="12">
        <v>1692</v>
      </c>
      <c r="K71" s="12">
        <v>8531</v>
      </c>
      <c r="L71" s="66">
        <f t="shared" si="2"/>
        <v>11.295447925217806</v>
      </c>
      <c r="M71" s="66">
        <f t="shared" si="3"/>
        <v>16.822021555490824</v>
      </c>
    </row>
    <row r="72" spans="1:13" ht="9.75" customHeight="1" x14ac:dyDescent="0.15">
      <c r="A72" s="27">
        <v>418</v>
      </c>
      <c r="B72" s="5" t="s">
        <v>68</v>
      </c>
      <c r="C72" s="12">
        <v>41011</v>
      </c>
      <c r="D72" s="12">
        <v>5987</v>
      </c>
      <c r="E72" s="12">
        <v>16897</v>
      </c>
      <c r="F72" s="12">
        <v>6548</v>
      </c>
      <c r="G72" s="12">
        <v>1566</v>
      </c>
      <c r="H72" s="12">
        <v>4047</v>
      </c>
      <c r="I72" s="12">
        <v>191</v>
      </c>
      <c r="J72" s="12">
        <v>898</v>
      </c>
      <c r="K72" s="12">
        <v>4877</v>
      </c>
      <c r="L72" s="66">
        <f t="shared" ref="L72:L103" si="4">K72/C72*100</f>
        <v>11.891931433030162</v>
      </c>
      <c r="M72" s="66">
        <f t="shared" ref="M72:M103" si="5">D72/C72*100</f>
        <v>14.598522347662824</v>
      </c>
    </row>
    <row r="73" spans="1:13" ht="12.75" customHeight="1" x14ac:dyDescent="0.15">
      <c r="A73" s="26">
        <v>5</v>
      </c>
      <c r="B73" s="6" t="s">
        <v>124</v>
      </c>
      <c r="C73" s="11">
        <v>309601</v>
      </c>
      <c r="D73" s="11">
        <v>50090</v>
      </c>
      <c r="E73" s="11">
        <v>112590</v>
      </c>
      <c r="F73" s="11">
        <v>46857</v>
      </c>
      <c r="G73" s="11">
        <v>17367</v>
      </c>
      <c r="H73" s="11">
        <v>25359</v>
      </c>
      <c r="I73" s="11">
        <v>2181</v>
      </c>
      <c r="J73" s="11">
        <v>7210</v>
      </c>
      <c r="K73" s="11">
        <v>47947</v>
      </c>
      <c r="L73" s="67">
        <f t="shared" si="4"/>
        <v>15.486707084279445</v>
      </c>
      <c r="M73" s="67">
        <f t="shared" si="5"/>
        <v>16.178888311084265</v>
      </c>
    </row>
    <row r="74" spans="1:13" ht="9.75" customHeight="1" x14ac:dyDescent="0.15">
      <c r="A74" s="27">
        <v>501</v>
      </c>
      <c r="B74" s="5" t="s">
        <v>69</v>
      </c>
      <c r="C74" s="12">
        <v>86108</v>
      </c>
      <c r="D74" s="12">
        <v>18619</v>
      </c>
      <c r="E74" s="12">
        <v>21880</v>
      </c>
      <c r="F74" s="12">
        <v>9356</v>
      </c>
      <c r="G74" s="12">
        <v>6640</v>
      </c>
      <c r="H74" s="12">
        <v>5990</v>
      </c>
      <c r="I74" s="12">
        <v>736</v>
      </c>
      <c r="J74" s="12">
        <v>1974</v>
      </c>
      <c r="K74" s="12">
        <v>20913</v>
      </c>
      <c r="L74" s="66">
        <f t="shared" si="4"/>
        <v>24.28694197983927</v>
      </c>
      <c r="M74" s="66">
        <f t="shared" si="5"/>
        <v>21.622845728619872</v>
      </c>
    </row>
    <row r="75" spans="1:13" ht="9.75" customHeight="1" x14ac:dyDescent="0.15">
      <c r="A75" s="27">
        <v>502</v>
      </c>
      <c r="B75" s="5" t="s">
        <v>70</v>
      </c>
      <c r="C75" s="12">
        <v>33515</v>
      </c>
      <c r="D75" s="12">
        <v>4741</v>
      </c>
      <c r="E75" s="12">
        <v>12475</v>
      </c>
      <c r="F75" s="12">
        <v>5611</v>
      </c>
      <c r="G75" s="12">
        <v>1661</v>
      </c>
      <c r="H75" s="12">
        <v>3217</v>
      </c>
      <c r="I75" s="12">
        <v>236</v>
      </c>
      <c r="J75" s="12">
        <v>836</v>
      </c>
      <c r="K75" s="12">
        <v>4738</v>
      </c>
      <c r="L75" s="66">
        <f t="shared" si="4"/>
        <v>14.136953602864388</v>
      </c>
      <c r="M75" s="66">
        <f t="shared" si="5"/>
        <v>14.145904818737879</v>
      </c>
    </row>
    <row r="76" spans="1:13" ht="9.75" customHeight="1" x14ac:dyDescent="0.15">
      <c r="A76" s="27">
        <v>503</v>
      </c>
      <c r="B76" s="5" t="s">
        <v>71</v>
      </c>
      <c r="C76" s="12">
        <v>85605</v>
      </c>
      <c r="D76" s="12">
        <v>9833</v>
      </c>
      <c r="E76" s="12">
        <v>31907</v>
      </c>
      <c r="F76" s="12">
        <v>14396</v>
      </c>
      <c r="G76" s="12">
        <v>4728</v>
      </c>
      <c r="H76" s="12">
        <v>8674</v>
      </c>
      <c r="I76" s="12">
        <v>696</v>
      </c>
      <c r="J76" s="12">
        <v>2094</v>
      </c>
      <c r="K76" s="12">
        <v>13277</v>
      </c>
      <c r="L76" s="66">
        <f t="shared" si="4"/>
        <v>15.509608083639975</v>
      </c>
      <c r="M76" s="66">
        <f t="shared" si="5"/>
        <v>11.486478593540097</v>
      </c>
    </row>
    <row r="77" spans="1:13" ht="9.75" customHeight="1" x14ac:dyDescent="0.15">
      <c r="A77" s="27">
        <v>504</v>
      </c>
      <c r="B77" s="5" t="s">
        <v>72</v>
      </c>
      <c r="C77" s="12">
        <v>44819</v>
      </c>
      <c r="D77" s="12">
        <v>7612</v>
      </c>
      <c r="E77" s="12">
        <v>19572</v>
      </c>
      <c r="F77" s="12">
        <v>7227</v>
      </c>
      <c r="G77" s="12">
        <v>1961</v>
      </c>
      <c r="H77" s="12">
        <v>3214</v>
      </c>
      <c r="I77" s="12">
        <v>221</v>
      </c>
      <c r="J77" s="12">
        <v>1020</v>
      </c>
      <c r="K77" s="12">
        <v>3992</v>
      </c>
      <c r="L77" s="66">
        <f t="shared" si="4"/>
        <v>8.906936790200584</v>
      </c>
      <c r="M77" s="66">
        <f t="shared" si="5"/>
        <v>16.983868448649012</v>
      </c>
    </row>
    <row r="78" spans="1:13" ht="9.75" customHeight="1" x14ac:dyDescent="0.15">
      <c r="A78" s="27">
        <v>505</v>
      </c>
      <c r="B78" s="5" t="s">
        <v>73</v>
      </c>
      <c r="C78" s="12">
        <v>11024</v>
      </c>
      <c r="D78" s="12">
        <v>1517</v>
      </c>
      <c r="E78" s="12">
        <v>4838</v>
      </c>
      <c r="F78" s="12">
        <v>2160</v>
      </c>
      <c r="G78" s="12">
        <v>409</v>
      </c>
      <c r="H78" s="12">
        <v>837</v>
      </c>
      <c r="I78" s="12">
        <v>42</v>
      </c>
      <c r="J78" s="12">
        <v>271</v>
      </c>
      <c r="K78" s="12">
        <v>950</v>
      </c>
      <c r="L78" s="66">
        <f t="shared" si="4"/>
        <v>8.6175616835994209</v>
      </c>
      <c r="M78" s="66">
        <f t="shared" si="5"/>
        <v>13.760885341074019</v>
      </c>
    </row>
    <row r="79" spans="1:13" ht="9.75" customHeight="1" x14ac:dyDescent="0.15">
      <c r="A79" s="27">
        <v>506</v>
      </c>
      <c r="B79" s="5" t="s">
        <v>74</v>
      </c>
      <c r="C79" s="12">
        <v>48530</v>
      </c>
      <c r="D79" s="12">
        <v>7768</v>
      </c>
      <c r="E79" s="12">
        <v>21918</v>
      </c>
      <c r="F79" s="12">
        <v>8107</v>
      </c>
      <c r="G79" s="12">
        <v>1968</v>
      </c>
      <c r="H79" s="12">
        <v>3427</v>
      </c>
      <c r="I79" s="12">
        <v>250</v>
      </c>
      <c r="J79" s="12">
        <v>1015</v>
      </c>
      <c r="K79" s="12">
        <v>4077</v>
      </c>
      <c r="L79" s="66">
        <f t="shared" si="4"/>
        <v>8.4009890789202561</v>
      </c>
      <c r="M79" s="66">
        <f t="shared" si="5"/>
        <v>16.006593859468371</v>
      </c>
    </row>
    <row r="80" spans="1:13" ht="12.95" customHeight="1" x14ac:dyDescent="0.15">
      <c r="A80" s="28">
        <v>6</v>
      </c>
      <c r="B80" s="6" t="s">
        <v>125</v>
      </c>
      <c r="C80" s="11">
        <v>694159</v>
      </c>
      <c r="D80" s="11">
        <v>105092</v>
      </c>
      <c r="E80" s="11">
        <v>265567</v>
      </c>
      <c r="F80" s="11">
        <v>99541</v>
      </c>
      <c r="G80" s="11">
        <v>38891</v>
      </c>
      <c r="H80" s="11">
        <v>60361</v>
      </c>
      <c r="I80" s="11">
        <v>6601</v>
      </c>
      <c r="J80" s="11">
        <v>14576</v>
      </c>
      <c r="K80" s="11">
        <v>103530</v>
      </c>
      <c r="L80" s="67">
        <f t="shared" si="4"/>
        <v>14.914450435707094</v>
      </c>
      <c r="M80" s="67">
        <f t="shared" si="5"/>
        <v>15.139470928130299</v>
      </c>
    </row>
    <row r="81" spans="1:13" ht="9.75" customHeight="1" x14ac:dyDescent="0.15">
      <c r="A81" s="27">
        <v>601</v>
      </c>
      <c r="B81" s="5" t="s">
        <v>75</v>
      </c>
      <c r="C81" s="12">
        <v>165806</v>
      </c>
      <c r="D81" s="12">
        <v>28944</v>
      </c>
      <c r="E81" s="12">
        <v>34349</v>
      </c>
      <c r="F81" s="12">
        <v>13062</v>
      </c>
      <c r="G81" s="12">
        <v>16892</v>
      </c>
      <c r="H81" s="12">
        <v>13265</v>
      </c>
      <c r="I81" s="12">
        <v>2356</v>
      </c>
      <c r="J81" s="12">
        <v>3583</v>
      </c>
      <c r="K81" s="12">
        <v>53355</v>
      </c>
      <c r="L81" s="66">
        <f t="shared" si="4"/>
        <v>32.179173250666445</v>
      </c>
      <c r="M81" s="66">
        <f t="shared" si="5"/>
        <v>17.456545601486074</v>
      </c>
    </row>
    <row r="82" spans="1:13" ht="9.75" customHeight="1" x14ac:dyDescent="0.15">
      <c r="A82" s="27">
        <v>603</v>
      </c>
      <c r="B82" s="5" t="s">
        <v>76</v>
      </c>
      <c r="C82" s="12">
        <v>34107</v>
      </c>
      <c r="D82" s="12">
        <v>4730</v>
      </c>
      <c r="E82" s="12">
        <v>15361</v>
      </c>
      <c r="F82" s="12">
        <v>5459</v>
      </c>
      <c r="G82" s="12">
        <v>1387</v>
      </c>
      <c r="H82" s="12">
        <v>3108</v>
      </c>
      <c r="I82" s="12">
        <v>297</v>
      </c>
      <c r="J82" s="12">
        <v>705</v>
      </c>
      <c r="K82" s="12">
        <v>3060</v>
      </c>
      <c r="L82" s="66">
        <f t="shared" si="4"/>
        <v>8.971765326765766</v>
      </c>
      <c r="M82" s="66">
        <f t="shared" si="5"/>
        <v>13.868120913595449</v>
      </c>
    </row>
    <row r="83" spans="1:13" ht="9.75" customHeight="1" x14ac:dyDescent="0.15">
      <c r="A83" s="27">
        <v>606</v>
      </c>
      <c r="B83" s="5" t="s">
        <v>77</v>
      </c>
      <c r="C83" s="12">
        <v>88169</v>
      </c>
      <c r="D83" s="12">
        <v>10061</v>
      </c>
      <c r="E83" s="12">
        <v>35402</v>
      </c>
      <c r="F83" s="12">
        <v>11652</v>
      </c>
      <c r="G83" s="12">
        <v>5272</v>
      </c>
      <c r="H83" s="12">
        <v>8422</v>
      </c>
      <c r="I83" s="12">
        <v>1111</v>
      </c>
      <c r="J83" s="12">
        <v>2053</v>
      </c>
      <c r="K83" s="12">
        <v>14196</v>
      </c>
      <c r="L83" s="66">
        <f t="shared" si="4"/>
        <v>16.100897140718391</v>
      </c>
      <c r="M83" s="66">
        <f t="shared" si="5"/>
        <v>11.411040161508012</v>
      </c>
    </row>
    <row r="84" spans="1:13" ht="9.75" customHeight="1" x14ac:dyDescent="0.15">
      <c r="A84" s="27">
        <v>610</v>
      </c>
      <c r="B84" s="10" t="s">
        <v>78</v>
      </c>
      <c r="C84" s="12">
        <v>47650</v>
      </c>
      <c r="D84" s="12">
        <v>8017</v>
      </c>
      <c r="E84" s="12">
        <v>21912</v>
      </c>
      <c r="F84" s="12">
        <v>7190</v>
      </c>
      <c r="G84" s="12">
        <v>2009</v>
      </c>
      <c r="H84" s="12">
        <v>3642</v>
      </c>
      <c r="I84" s="12">
        <v>373</v>
      </c>
      <c r="J84" s="12">
        <v>913</v>
      </c>
      <c r="K84" s="12">
        <v>3594</v>
      </c>
      <c r="L84" s="66">
        <f t="shared" si="4"/>
        <v>7.5424973767051418</v>
      </c>
      <c r="M84" s="66">
        <f t="shared" si="5"/>
        <v>16.824763903462749</v>
      </c>
    </row>
    <row r="85" spans="1:13" ht="9.75" customHeight="1" x14ac:dyDescent="0.15">
      <c r="A85" s="27">
        <v>611</v>
      </c>
      <c r="B85" s="10" t="s">
        <v>79</v>
      </c>
      <c r="C85" s="12">
        <v>31989</v>
      </c>
      <c r="D85" s="12">
        <v>4958</v>
      </c>
      <c r="E85" s="12">
        <v>12982</v>
      </c>
      <c r="F85" s="12">
        <v>5070</v>
      </c>
      <c r="G85" s="12">
        <v>1571</v>
      </c>
      <c r="H85" s="12">
        <v>2980</v>
      </c>
      <c r="I85" s="12">
        <v>179</v>
      </c>
      <c r="J85" s="12">
        <v>580</v>
      </c>
      <c r="K85" s="12">
        <v>3669</v>
      </c>
      <c r="L85" s="66">
        <f t="shared" si="4"/>
        <v>11.46956766388446</v>
      </c>
      <c r="M85" s="66">
        <f t="shared" si="5"/>
        <v>15.499077807996498</v>
      </c>
    </row>
    <row r="86" spans="1:13" ht="9.75" customHeight="1" x14ac:dyDescent="0.15">
      <c r="A86" s="27">
        <v>612</v>
      </c>
      <c r="B86" s="5" t="s">
        <v>80</v>
      </c>
      <c r="C86" s="12">
        <v>42864</v>
      </c>
      <c r="D86" s="12">
        <v>5967</v>
      </c>
      <c r="E86" s="12">
        <v>19743</v>
      </c>
      <c r="F86" s="12">
        <v>7319</v>
      </c>
      <c r="G86" s="12">
        <v>1607</v>
      </c>
      <c r="H86" s="12">
        <v>3553</v>
      </c>
      <c r="I86" s="12">
        <v>241</v>
      </c>
      <c r="J86" s="12">
        <v>909</v>
      </c>
      <c r="K86" s="12">
        <v>3525</v>
      </c>
      <c r="L86" s="66">
        <f t="shared" si="4"/>
        <v>8.2236842105263168</v>
      </c>
      <c r="M86" s="66">
        <f t="shared" si="5"/>
        <v>13.920772676371781</v>
      </c>
    </row>
    <row r="87" spans="1:13" ht="9.75" customHeight="1" x14ac:dyDescent="0.15">
      <c r="A87" s="27">
        <v>614</v>
      </c>
      <c r="B87" s="5" t="s">
        <v>81</v>
      </c>
      <c r="C87" s="12">
        <v>14870</v>
      </c>
      <c r="D87" s="12">
        <v>1615</v>
      </c>
      <c r="E87" s="12">
        <v>6767</v>
      </c>
      <c r="F87" s="12">
        <v>3131</v>
      </c>
      <c r="G87" s="12">
        <v>492</v>
      </c>
      <c r="H87" s="12">
        <v>1226</v>
      </c>
      <c r="I87" s="12">
        <v>86</v>
      </c>
      <c r="J87" s="12">
        <v>417</v>
      </c>
      <c r="K87" s="12">
        <v>1136</v>
      </c>
      <c r="L87" s="66">
        <f t="shared" si="4"/>
        <v>7.6395427034297247</v>
      </c>
      <c r="M87" s="66">
        <f t="shared" si="5"/>
        <v>10.86079354404842</v>
      </c>
    </row>
    <row r="88" spans="1:13" ht="9.75" customHeight="1" x14ac:dyDescent="0.15">
      <c r="A88" s="27">
        <v>616</v>
      </c>
      <c r="B88" s="5" t="s">
        <v>82</v>
      </c>
      <c r="C88" s="12">
        <v>28281</v>
      </c>
      <c r="D88" s="12">
        <v>3827</v>
      </c>
      <c r="E88" s="12">
        <v>12248</v>
      </c>
      <c r="F88" s="12">
        <v>5199</v>
      </c>
      <c r="G88" s="12">
        <v>992</v>
      </c>
      <c r="H88" s="12">
        <v>2891</v>
      </c>
      <c r="I88" s="12">
        <v>262</v>
      </c>
      <c r="J88" s="12">
        <v>546</v>
      </c>
      <c r="K88" s="12">
        <v>2316</v>
      </c>
      <c r="L88" s="66">
        <f t="shared" si="4"/>
        <v>8.1892436618224256</v>
      </c>
      <c r="M88" s="66">
        <f t="shared" si="5"/>
        <v>13.532053322018317</v>
      </c>
    </row>
    <row r="89" spans="1:13" ht="9.75" customHeight="1" x14ac:dyDescent="0.15">
      <c r="A89" s="27">
        <v>617</v>
      </c>
      <c r="B89" s="5" t="s">
        <v>83</v>
      </c>
      <c r="C89" s="12">
        <v>50535</v>
      </c>
      <c r="D89" s="12">
        <v>6806</v>
      </c>
      <c r="E89" s="12">
        <v>22824</v>
      </c>
      <c r="F89" s="12">
        <v>8394</v>
      </c>
      <c r="G89" s="12">
        <v>1939</v>
      </c>
      <c r="H89" s="12">
        <v>4719</v>
      </c>
      <c r="I89" s="12">
        <v>420</v>
      </c>
      <c r="J89" s="12">
        <v>1008</v>
      </c>
      <c r="K89" s="12">
        <v>4425</v>
      </c>
      <c r="L89" s="66">
        <f t="shared" si="4"/>
        <v>8.7563075096467795</v>
      </c>
      <c r="M89" s="66">
        <f t="shared" si="5"/>
        <v>13.467893539131296</v>
      </c>
    </row>
    <row r="90" spans="1:13" ht="9.75" customHeight="1" x14ac:dyDescent="0.15">
      <c r="A90" s="27">
        <v>620</v>
      </c>
      <c r="B90" s="5" t="s">
        <v>130</v>
      </c>
      <c r="C90" s="12">
        <v>38688</v>
      </c>
      <c r="D90" s="12">
        <v>6200</v>
      </c>
      <c r="E90" s="12">
        <v>17170</v>
      </c>
      <c r="F90" s="12">
        <v>6650</v>
      </c>
      <c r="G90" s="12">
        <v>1264</v>
      </c>
      <c r="H90" s="12">
        <v>3426</v>
      </c>
      <c r="I90" s="12">
        <v>199</v>
      </c>
      <c r="J90" s="12">
        <v>800</v>
      </c>
      <c r="K90" s="12">
        <v>2979</v>
      </c>
      <c r="L90" s="66">
        <f t="shared" si="4"/>
        <v>7.7000620347394539</v>
      </c>
      <c r="M90" s="66">
        <f t="shared" si="5"/>
        <v>16.025641025641026</v>
      </c>
    </row>
    <row r="91" spans="1:13" ht="9.75" customHeight="1" x14ac:dyDescent="0.15">
      <c r="A91" s="27">
        <v>621</v>
      </c>
      <c r="B91" s="5" t="s">
        <v>131</v>
      </c>
      <c r="C91" s="12">
        <v>52849</v>
      </c>
      <c r="D91" s="12">
        <v>8288</v>
      </c>
      <c r="E91" s="12">
        <v>22980</v>
      </c>
      <c r="F91" s="12">
        <v>8429</v>
      </c>
      <c r="G91" s="12">
        <v>2014</v>
      </c>
      <c r="H91" s="12">
        <v>5336</v>
      </c>
      <c r="I91" s="12">
        <v>365</v>
      </c>
      <c r="J91" s="12">
        <v>946</v>
      </c>
      <c r="K91" s="12">
        <v>4491</v>
      </c>
      <c r="L91" s="66">
        <f t="shared" si="4"/>
        <v>8.4977956063501665</v>
      </c>
      <c r="M91" s="66">
        <f t="shared" si="5"/>
        <v>15.682415939752881</v>
      </c>
    </row>
    <row r="92" spans="1:13" ht="9.75" customHeight="1" x14ac:dyDescent="0.15">
      <c r="A92" s="27">
        <v>622</v>
      </c>
      <c r="B92" s="5" t="s">
        <v>132</v>
      </c>
      <c r="C92" s="12">
        <v>50529</v>
      </c>
      <c r="D92" s="12">
        <v>7489</v>
      </c>
      <c r="E92" s="12">
        <v>21928</v>
      </c>
      <c r="F92" s="12">
        <v>9781</v>
      </c>
      <c r="G92" s="12">
        <v>1736</v>
      </c>
      <c r="H92" s="12">
        <v>4399</v>
      </c>
      <c r="I92" s="12">
        <v>353</v>
      </c>
      <c r="J92" s="12">
        <v>1087</v>
      </c>
      <c r="K92" s="12">
        <v>3756</v>
      </c>
      <c r="L92" s="66">
        <f t="shared" si="4"/>
        <v>7.433355103010153</v>
      </c>
      <c r="M92" s="66">
        <f t="shared" si="5"/>
        <v>14.821191790852778</v>
      </c>
    </row>
    <row r="93" spans="1:13" ht="9.75" customHeight="1" x14ac:dyDescent="0.15">
      <c r="A93" s="27">
        <v>623</v>
      </c>
      <c r="B93" s="5" t="s">
        <v>133</v>
      </c>
      <c r="C93" s="12">
        <v>47822</v>
      </c>
      <c r="D93" s="12">
        <v>8190</v>
      </c>
      <c r="E93" s="12">
        <v>21901</v>
      </c>
      <c r="F93" s="12">
        <v>8205</v>
      </c>
      <c r="G93" s="12">
        <v>1716</v>
      </c>
      <c r="H93" s="12">
        <v>3394</v>
      </c>
      <c r="I93" s="12">
        <v>359</v>
      </c>
      <c r="J93" s="12">
        <v>1029</v>
      </c>
      <c r="K93" s="12">
        <v>3028</v>
      </c>
      <c r="L93" s="66">
        <f t="shared" si="4"/>
        <v>6.3318138095437249</v>
      </c>
      <c r="M93" s="66">
        <f t="shared" si="5"/>
        <v>17.126008949855713</v>
      </c>
    </row>
    <row r="94" spans="1:13" ht="12.95" customHeight="1" x14ac:dyDescent="0.15">
      <c r="A94" s="26">
        <v>7</v>
      </c>
      <c r="B94" s="6" t="s">
        <v>126</v>
      </c>
      <c r="C94" s="11">
        <v>424661</v>
      </c>
      <c r="D94" s="11">
        <v>74376</v>
      </c>
      <c r="E94" s="11">
        <v>152223</v>
      </c>
      <c r="F94" s="11">
        <v>67935</v>
      </c>
      <c r="G94" s="11">
        <v>22057</v>
      </c>
      <c r="H94" s="11">
        <v>32192</v>
      </c>
      <c r="I94" s="11">
        <v>3394</v>
      </c>
      <c r="J94" s="11">
        <v>10348</v>
      </c>
      <c r="K94" s="11">
        <v>62136</v>
      </c>
      <c r="L94" s="67">
        <f t="shared" si="4"/>
        <v>14.631906391215582</v>
      </c>
      <c r="M94" s="67">
        <f t="shared" si="5"/>
        <v>17.51420544858134</v>
      </c>
    </row>
    <row r="95" spans="1:13" ht="9.75" customHeight="1" x14ac:dyDescent="0.15">
      <c r="A95" s="27">
        <v>701</v>
      </c>
      <c r="B95" s="5" t="s">
        <v>84</v>
      </c>
      <c r="C95" s="12">
        <v>75019</v>
      </c>
      <c r="D95" s="12">
        <v>14749</v>
      </c>
      <c r="E95" s="12">
        <v>16513</v>
      </c>
      <c r="F95" s="12">
        <v>6940</v>
      </c>
      <c r="G95" s="12">
        <v>6648</v>
      </c>
      <c r="H95" s="12">
        <v>4860</v>
      </c>
      <c r="I95" s="12">
        <v>758</v>
      </c>
      <c r="J95" s="12">
        <v>1716</v>
      </c>
      <c r="K95" s="12">
        <v>22835</v>
      </c>
      <c r="L95" s="66">
        <f t="shared" si="4"/>
        <v>30.438955464615631</v>
      </c>
      <c r="M95" s="66">
        <f t="shared" si="5"/>
        <v>19.660352710646638</v>
      </c>
    </row>
    <row r="96" spans="1:13" ht="9.75" customHeight="1" x14ac:dyDescent="0.15">
      <c r="A96" s="27">
        <v>702</v>
      </c>
      <c r="B96" s="5" t="s">
        <v>85</v>
      </c>
      <c r="C96" s="12">
        <v>34174</v>
      </c>
      <c r="D96" s="12">
        <v>6224</v>
      </c>
      <c r="E96" s="12">
        <v>13813</v>
      </c>
      <c r="F96" s="12">
        <v>5782</v>
      </c>
      <c r="G96" s="12">
        <v>1401</v>
      </c>
      <c r="H96" s="12">
        <v>2601</v>
      </c>
      <c r="I96" s="12">
        <v>336</v>
      </c>
      <c r="J96" s="12">
        <v>954</v>
      </c>
      <c r="K96" s="12">
        <v>3063</v>
      </c>
      <c r="L96" s="66">
        <f t="shared" si="4"/>
        <v>8.9629542927371695</v>
      </c>
      <c r="M96" s="66">
        <f t="shared" si="5"/>
        <v>18.212676303622636</v>
      </c>
    </row>
    <row r="97" spans="1:13" ht="9.75" customHeight="1" x14ac:dyDescent="0.15">
      <c r="A97" s="27">
        <v>703</v>
      </c>
      <c r="B97" s="5" t="s">
        <v>86</v>
      </c>
      <c r="C97" s="12">
        <v>101247</v>
      </c>
      <c r="D97" s="12">
        <v>16392</v>
      </c>
      <c r="E97" s="12">
        <v>33738</v>
      </c>
      <c r="F97" s="12">
        <v>16465</v>
      </c>
      <c r="G97" s="12">
        <v>5504</v>
      </c>
      <c r="H97" s="12">
        <v>9067</v>
      </c>
      <c r="I97" s="12">
        <v>979</v>
      </c>
      <c r="J97" s="12">
        <v>3023</v>
      </c>
      <c r="K97" s="12">
        <v>16079</v>
      </c>
      <c r="L97" s="66">
        <f t="shared" si="4"/>
        <v>15.880964374253065</v>
      </c>
      <c r="M97" s="66">
        <f t="shared" si="5"/>
        <v>16.190109336572934</v>
      </c>
    </row>
    <row r="98" spans="1:13" ht="9.75" customHeight="1" x14ac:dyDescent="0.15">
      <c r="A98" s="27">
        <v>704</v>
      </c>
      <c r="B98" s="5" t="s">
        <v>87</v>
      </c>
      <c r="C98" s="12">
        <v>35609</v>
      </c>
      <c r="D98" s="12">
        <v>5159</v>
      </c>
      <c r="E98" s="12">
        <v>15441</v>
      </c>
      <c r="F98" s="12">
        <v>6580</v>
      </c>
      <c r="G98" s="12">
        <v>1508</v>
      </c>
      <c r="H98" s="12">
        <v>2635</v>
      </c>
      <c r="I98" s="12">
        <v>196</v>
      </c>
      <c r="J98" s="12">
        <v>703</v>
      </c>
      <c r="K98" s="12">
        <v>3387</v>
      </c>
      <c r="L98" s="66">
        <f t="shared" si="4"/>
        <v>9.5116403156505385</v>
      </c>
      <c r="M98" s="66">
        <f t="shared" si="5"/>
        <v>14.487910359740516</v>
      </c>
    </row>
    <row r="99" spans="1:13" ht="9.75" customHeight="1" x14ac:dyDescent="0.15">
      <c r="A99" s="27">
        <v>705</v>
      </c>
      <c r="B99" s="5" t="s">
        <v>88</v>
      </c>
      <c r="C99" s="12">
        <v>61985</v>
      </c>
      <c r="D99" s="12">
        <v>11153</v>
      </c>
      <c r="E99" s="12">
        <v>24712</v>
      </c>
      <c r="F99" s="12">
        <v>10749</v>
      </c>
      <c r="G99" s="12">
        <v>2457</v>
      </c>
      <c r="H99" s="12">
        <v>4681</v>
      </c>
      <c r="I99" s="12">
        <v>348</v>
      </c>
      <c r="J99" s="12">
        <v>1245</v>
      </c>
      <c r="K99" s="12">
        <v>6640</v>
      </c>
      <c r="L99" s="66">
        <f t="shared" si="4"/>
        <v>10.712269097362265</v>
      </c>
      <c r="M99" s="66">
        <f t="shared" si="5"/>
        <v>17.993062837783334</v>
      </c>
    </row>
    <row r="100" spans="1:13" ht="9.75" customHeight="1" x14ac:dyDescent="0.15">
      <c r="A100" s="27">
        <v>706</v>
      </c>
      <c r="B100" s="5" t="s">
        <v>89</v>
      </c>
      <c r="C100" s="12">
        <v>24723</v>
      </c>
      <c r="D100" s="12">
        <v>4261</v>
      </c>
      <c r="E100" s="12">
        <v>10345</v>
      </c>
      <c r="F100" s="12">
        <v>4430</v>
      </c>
      <c r="G100" s="12">
        <v>1039</v>
      </c>
      <c r="H100" s="12">
        <v>1817</v>
      </c>
      <c r="I100" s="12">
        <v>166</v>
      </c>
      <c r="J100" s="12">
        <v>694</v>
      </c>
      <c r="K100" s="12">
        <v>1971</v>
      </c>
      <c r="L100" s="66">
        <f t="shared" si="4"/>
        <v>7.9723334546778313</v>
      </c>
      <c r="M100" s="66">
        <f t="shared" si="5"/>
        <v>17.234963394410062</v>
      </c>
    </row>
    <row r="101" spans="1:13" ht="9.75" customHeight="1" x14ac:dyDescent="0.15">
      <c r="A101" s="27">
        <v>707</v>
      </c>
      <c r="B101" s="5" t="s">
        <v>90</v>
      </c>
      <c r="C101" s="12">
        <v>26277</v>
      </c>
      <c r="D101" s="12">
        <v>3422</v>
      </c>
      <c r="E101" s="12">
        <v>11132</v>
      </c>
      <c r="F101" s="12">
        <v>5520</v>
      </c>
      <c r="G101" s="12">
        <v>880</v>
      </c>
      <c r="H101" s="12">
        <v>2050</v>
      </c>
      <c r="I101" s="12">
        <v>173</v>
      </c>
      <c r="J101" s="12">
        <v>680</v>
      </c>
      <c r="K101" s="12">
        <v>2420</v>
      </c>
      <c r="L101" s="66">
        <f t="shared" si="4"/>
        <v>9.2095749134223848</v>
      </c>
      <c r="M101" s="66">
        <f t="shared" si="5"/>
        <v>13.022795600715453</v>
      </c>
    </row>
    <row r="102" spans="1:13" ht="9.75" customHeight="1" x14ac:dyDescent="0.15">
      <c r="A102" s="27">
        <v>708</v>
      </c>
      <c r="B102" s="5" t="s">
        <v>91</v>
      </c>
      <c r="C102" s="12">
        <v>18289</v>
      </c>
      <c r="D102" s="12">
        <v>3260</v>
      </c>
      <c r="E102" s="12">
        <v>7554</v>
      </c>
      <c r="F102" s="12">
        <v>3306</v>
      </c>
      <c r="G102" s="12">
        <v>789</v>
      </c>
      <c r="H102" s="12">
        <v>1228</v>
      </c>
      <c r="I102" s="12">
        <v>159</v>
      </c>
      <c r="J102" s="12">
        <v>404</v>
      </c>
      <c r="K102" s="12">
        <v>1589</v>
      </c>
      <c r="L102" s="66">
        <f t="shared" si="4"/>
        <v>8.6882825742249441</v>
      </c>
      <c r="M102" s="66">
        <f t="shared" si="5"/>
        <v>17.824922084312973</v>
      </c>
    </row>
    <row r="103" spans="1:13" ht="9.75" customHeight="1" x14ac:dyDescent="0.15">
      <c r="A103" s="27">
        <v>709</v>
      </c>
      <c r="B103" s="5" t="s">
        <v>92</v>
      </c>
      <c r="C103" s="12">
        <v>47338</v>
      </c>
      <c r="D103" s="12">
        <v>9756</v>
      </c>
      <c r="E103" s="12">
        <v>18975</v>
      </c>
      <c r="F103" s="12">
        <v>8163</v>
      </c>
      <c r="G103" s="12">
        <v>1831</v>
      </c>
      <c r="H103" s="12">
        <v>3253</v>
      </c>
      <c r="I103" s="12">
        <v>279</v>
      </c>
      <c r="J103" s="12">
        <v>929</v>
      </c>
      <c r="K103" s="12">
        <v>4152</v>
      </c>
      <c r="L103" s="66">
        <f t="shared" si="4"/>
        <v>8.7709662427647981</v>
      </c>
      <c r="M103" s="66">
        <f t="shared" si="5"/>
        <v>20.609235709155435</v>
      </c>
    </row>
    <row r="104" spans="1:13" ht="12.95" customHeight="1" x14ac:dyDescent="0.15">
      <c r="A104" s="26">
        <v>8</v>
      </c>
      <c r="B104" s="6" t="s">
        <v>127</v>
      </c>
      <c r="C104" s="11">
        <v>219166</v>
      </c>
      <c r="D104" s="11">
        <v>44970</v>
      </c>
      <c r="E104" s="11">
        <v>77350</v>
      </c>
      <c r="F104" s="11">
        <v>35266</v>
      </c>
      <c r="G104" s="11">
        <v>10243</v>
      </c>
      <c r="H104" s="11">
        <v>16738</v>
      </c>
      <c r="I104" s="11">
        <v>1779</v>
      </c>
      <c r="J104" s="11">
        <v>5527</v>
      </c>
      <c r="K104" s="11">
        <v>27293</v>
      </c>
      <c r="L104" s="67">
        <f t="shared" ref="L104:L132" si="6">K104/C104*100</f>
        <v>12.453117728114762</v>
      </c>
      <c r="M104" s="67">
        <f t="shared" ref="M104:M132" si="7">D104/C104*100</f>
        <v>20.518693592984313</v>
      </c>
    </row>
    <row r="105" spans="1:13" ht="9.75" customHeight="1" x14ac:dyDescent="0.15">
      <c r="A105" s="27">
        <v>801</v>
      </c>
      <c r="B105" s="5" t="s">
        <v>93</v>
      </c>
      <c r="C105" s="12">
        <v>35316</v>
      </c>
      <c r="D105" s="12">
        <v>6666</v>
      </c>
      <c r="E105" s="12">
        <v>14045</v>
      </c>
      <c r="F105" s="12">
        <v>5848</v>
      </c>
      <c r="G105" s="12">
        <v>1465</v>
      </c>
      <c r="H105" s="12">
        <v>2632</v>
      </c>
      <c r="I105" s="12">
        <v>248</v>
      </c>
      <c r="J105" s="12">
        <v>876</v>
      </c>
      <c r="K105" s="12">
        <v>3536</v>
      </c>
      <c r="L105" s="66">
        <f t="shared" si="6"/>
        <v>10.012458942122551</v>
      </c>
      <c r="M105" s="66">
        <f t="shared" si="7"/>
        <v>18.875297315664287</v>
      </c>
    </row>
    <row r="106" spans="1:13" ht="9.75" customHeight="1" x14ac:dyDescent="0.15">
      <c r="A106" s="27">
        <v>802</v>
      </c>
      <c r="B106" s="5" t="s">
        <v>94</v>
      </c>
      <c r="C106" s="12">
        <v>73965</v>
      </c>
      <c r="D106" s="12">
        <v>14908</v>
      </c>
      <c r="E106" s="12">
        <v>25847</v>
      </c>
      <c r="F106" s="12">
        <v>12697</v>
      </c>
      <c r="G106" s="12">
        <v>3569</v>
      </c>
      <c r="H106" s="12">
        <v>5547</v>
      </c>
      <c r="I106" s="12">
        <v>620</v>
      </c>
      <c r="J106" s="12">
        <v>1797</v>
      </c>
      <c r="K106" s="12">
        <v>8980</v>
      </c>
      <c r="L106" s="66">
        <f t="shared" si="6"/>
        <v>12.140877442033394</v>
      </c>
      <c r="M106" s="66">
        <f t="shared" si="7"/>
        <v>20.155478942743187</v>
      </c>
    </row>
    <row r="107" spans="1:13" ht="9.75" customHeight="1" x14ac:dyDescent="0.15">
      <c r="A107" s="27">
        <v>803</v>
      </c>
      <c r="B107" s="5" t="s">
        <v>95</v>
      </c>
      <c r="C107" s="12">
        <v>49571</v>
      </c>
      <c r="D107" s="12">
        <v>11958</v>
      </c>
      <c r="E107" s="12">
        <v>16181</v>
      </c>
      <c r="F107" s="12">
        <v>7149</v>
      </c>
      <c r="G107" s="12">
        <v>2331</v>
      </c>
      <c r="H107" s="12">
        <v>3610</v>
      </c>
      <c r="I107" s="12">
        <v>414</v>
      </c>
      <c r="J107" s="12">
        <v>1212</v>
      </c>
      <c r="K107" s="12">
        <v>6716</v>
      </c>
      <c r="L107" s="66">
        <f t="shared" si="6"/>
        <v>13.548243932944665</v>
      </c>
      <c r="M107" s="66">
        <f t="shared" si="7"/>
        <v>24.122975126586109</v>
      </c>
    </row>
    <row r="108" spans="1:13" ht="9.75" customHeight="1" x14ac:dyDescent="0.15">
      <c r="A108" s="27">
        <v>804</v>
      </c>
      <c r="B108" s="5" t="s">
        <v>96</v>
      </c>
      <c r="C108" s="12">
        <v>60314</v>
      </c>
      <c r="D108" s="12">
        <v>11438</v>
      </c>
      <c r="E108" s="12">
        <v>21277</v>
      </c>
      <c r="F108" s="12">
        <v>9572</v>
      </c>
      <c r="G108" s="12">
        <v>2878</v>
      </c>
      <c r="H108" s="12">
        <v>4949</v>
      </c>
      <c r="I108" s="12">
        <v>497</v>
      </c>
      <c r="J108" s="12">
        <v>1642</v>
      </c>
      <c r="K108" s="12">
        <v>8061</v>
      </c>
      <c r="L108" s="66">
        <f t="shared" si="6"/>
        <v>13.365056205856021</v>
      </c>
      <c r="M108" s="66">
        <f t="shared" si="7"/>
        <v>18.964087939781809</v>
      </c>
    </row>
    <row r="109" spans="1:13" ht="12.95" customHeight="1" x14ac:dyDescent="0.15">
      <c r="A109" s="26">
        <v>900</v>
      </c>
      <c r="B109" s="6" t="s">
        <v>128</v>
      </c>
      <c r="C109" s="11">
        <v>1094558</v>
      </c>
      <c r="D109" s="11">
        <v>234467</v>
      </c>
      <c r="E109" s="11">
        <v>236757</v>
      </c>
      <c r="F109" s="11">
        <v>101586</v>
      </c>
      <c r="G109" s="11">
        <v>122391</v>
      </c>
      <c r="H109" s="11">
        <v>82472</v>
      </c>
      <c r="I109" s="11">
        <v>11156</v>
      </c>
      <c r="J109" s="11">
        <v>18918</v>
      </c>
      <c r="K109" s="11">
        <v>286811</v>
      </c>
      <c r="L109" s="67">
        <f t="shared" si="6"/>
        <v>26.203362453154604</v>
      </c>
      <c r="M109" s="67">
        <f t="shared" si="7"/>
        <v>21.421158129582903</v>
      </c>
    </row>
    <row r="110" spans="1:13" ht="9.75" customHeight="1" x14ac:dyDescent="0.15">
      <c r="A110" s="24">
        <v>901</v>
      </c>
      <c r="B110" s="5" t="s">
        <v>97</v>
      </c>
      <c r="C110" s="12">
        <v>8822</v>
      </c>
      <c r="D110" s="12">
        <v>754</v>
      </c>
      <c r="E110" s="12">
        <v>812</v>
      </c>
      <c r="F110" s="12">
        <v>624</v>
      </c>
      <c r="G110" s="12">
        <v>1364</v>
      </c>
      <c r="H110" s="12">
        <v>621</v>
      </c>
      <c r="I110" s="12">
        <v>97</v>
      </c>
      <c r="J110" s="12">
        <v>178</v>
      </c>
      <c r="K110" s="12">
        <v>4372</v>
      </c>
      <c r="L110" s="66">
        <f t="shared" si="6"/>
        <v>49.557923373384725</v>
      </c>
      <c r="M110" s="66">
        <f t="shared" si="7"/>
        <v>8.5468147812287469</v>
      </c>
    </row>
    <row r="111" spans="1:13" ht="9.75" customHeight="1" x14ac:dyDescent="0.15">
      <c r="A111" s="24">
        <v>902</v>
      </c>
      <c r="B111" s="5" t="s">
        <v>98</v>
      </c>
      <c r="C111" s="12">
        <v>61531</v>
      </c>
      <c r="D111" s="12">
        <v>12289</v>
      </c>
      <c r="E111" s="12">
        <v>10974</v>
      </c>
      <c r="F111" s="12">
        <v>4608</v>
      </c>
      <c r="G111" s="12">
        <v>7288</v>
      </c>
      <c r="H111" s="12">
        <v>4176</v>
      </c>
      <c r="I111" s="12">
        <v>598</v>
      </c>
      <c r="J111" s="12">
        <v>1063</v>
      </c>
      <c r="K111" s="12">
        <v>20535</v>
      </c>
      <c r="L111" s="66">
        <f t="shared" si="6"/>
        <v>33.373421527360193</v>
      </c>
      <c r="M111" s="66">
        <f t="shared" si="7"/>
        <v>19.972046610651542</v>
      </c>
    </row>
    <row r="112" spans="1:13" ht="9.75" customHeight="1" x14ac:dyDescent="0.15">
      <c r="A112" s="24">
        <v>903</v>
      </c>
      <c r="B112" s="5" t="s">
        <v>99</v>
      </c>
      <c r="C112" s="12">
        <v>54956</v>
      </c>
      <c r="D112" s="12">
        <v>8891</v>
      </c>
      <c r="E112" s="12">
        <v>8847</v>
      </c>
      <c r="F112" s="12">
        <v>4381</v>
      </c>
      <c r="G112" s="12">
        <v>6923</v>
      </c>
      <c r="H112" s="12">
        <v>4193</v>
      </c>
      <c r="I112" s="12">
        <v>671</v>
      </c>
      <c r="J112" s="12">
        <v>1105</v>
      </c>
      <c r="K112" s="12">
        <v>19945</v>
      </c>
      <c r="L112" s="66">
        <f t="shared" si="6"/>
        <v>36.292670500036394</v>
      </c>
      <c r="M112" s="66">
        <f t="shared" si="7"/>
        <v>16.178397263265158</v>
      </c>
    </row>
    <row r="113" spans="1:13" ht="9.75" customHeight="1" x14ac:dyDescent="0.15">
      <c r="A113" s="24">
        <v>904</v>
      </c>
      <c r="B113" s="5" t="s">
        <v>100</v>
      </c>
      <c r="C113" s="12">
        <v>19833</v>
      </c>
      <c r="D113" s="12">
        <v>2410</v>
      </c>
      <c r="E113" s="12">
        <v>2366</v>
      </c>
      <c r="F113" s="12">
        <v>1249</v>
      </c>
      <c r="G113" s="12">
        <v>2802</v>
      </c>
      <c r="H113" s="12">
        <v>1395</v>
      </c>
      <c r="I113" s="12">
        <v>230</v>
      </c>
      <c r="J113" s="12">
        <v>378</v>
      </c>
      <c r="K113" s="12">
        <v>9003</v>
      </c>
      <c r="L113" s="66">
        <f t="shared" si="6"/>
        <v>45.394040235970351</v>
      </c>
      <c r="M113" s="66">
        <f t="shared" si="7"/>
        <v>12.151464730499672</v>
      </c>
    </row>
    <row r="114" spans="1:13" ht="9.75" customHeight="1" x14ac:dyDescent="0.15">
      <c r="A114" s="24">
        <v>905</v>
      </c>
      <c r="B114" s="5" t="s">
        <v>101</v>
      </c>
      <c r="C114" s="12">
        <v>34294</v>
      </c>
      <c r="D114" s="12">
        <v>7199</v>
      </c>
      <c r="E114" s="12">
        <v>5720</v>
      </c>
      <c r="F114" s="12">
        <v>2372</v>
      </c>
      <c r="G114" s="12">
        <v>4524</v>
      </c>
      <c r="H114" s="12">
        <v>2407</v>
      </c>
      <c r="I114" s="12">
        <v>395</v>
      </c>
      <c r="J114" s="12">
        <v>568</v>
      </c>
      <c r="K114" s="12">
        <v>11109</v>
      </c>
      <c r="L114" s="66">
        <f t="shared" si="6"/>
        <v>32.39342158978247</v>
      </c>
      <c r="M114" s="66">
        <f t="shared" si="7"/>
        <v>20.992010264186156</v>
      </c>
    </row>
    <row r="115" spans="1:13" ht="9.75" customHeight="1" x14ac:dyDescent="0.15">
      <c r="A115" s="24">
        <v>906</v>
      </c>
      <c r="B115" s="5" t="s">
        <v>102</v>
      </c>
      <c r="C115" s="12">
        <v>19924</v>
      </c>
      <c r="D115" s="12">
        <v>2555</v>
      </c>
      <c r="E115" s="12">
        <v>2638</v>
      </c>
      <c r="F115" s="12">
        <v>1284</v>
      </c>
      <c r="G115" s="12">
        <v>2850</v>
      </c>
      <c r="H115" s="12">
        <v>1457</v>
      </c>
      <c r="I115" s="12">
        <v>248</v>
      </c>
      <c r="J115" s="12">
        <v>374</v>
      </c>
      <c r="K115" s="12">
        <v>8518</v>
      </c>
      <c r="L115" s="66">
        <f t="shared" si="6"/>
        <v>42.752459345512946</v>
      </c>
      <c r="M115" s="66">
        <f t="shared" si="7"/>
        <v>12.823730174663723</v>
      </c>
    </row>
    <row r="116" spans="1:13" ht="9.75" customHeight="1" x14ac:dyDescent="0.15">
      <c r="A116" s="24">
        <v>907</v>
      </c>
      <c r="B116" s="5" t="s">
        <v>103</v>
      </c>
      <c r="C116" s="12">
        <v>20301</v>
      </c>
      <c r="D116" s="12">
        <v>2028</v>
      </c>
      <c r="E116" s="12">
        <v>2267</v>
      </c>
      <c r="F116" s="12">
        <v>1219</v>
      </c>
      <c r="G116" s="12">
        <v>2873</v>
      </c>
      <c r="H116" s="12">
        <v>1513</v>
      </c>
      <c r="I116" s="12">
        <v>269</v>
      </c>
      <c r="J116" s="12">
        <v>376</v>
      </c>
      <c r="K116" s="12">
        <v>9756</v>
      </c>
      <c r="L116" s="66">
        <f t="shared" si="6"/>
        <v>48.056745973104775</v>
      </c>
      <c r="M116" s="66">
        <f t="shared" si="7"/>
        <v>9.9896556819861093</v>
      </c>
    </row>
    <row r="117" spans="1:13" ht="9.75" customHeight="1" x14ac:dyDescent="0.15">
      <c r="A117" s="24">
        <v>908</v>
      </c>
      <c r="B117" s="5" t="s">
        <v>104</v>
      </c>
      <c r="C117" s="12">
        <v>14925</v>
      </c>
      <c r="D117" s="12">
        <v>1434</v>
      </c>
      <c r="E117" s="12">
        <v>1607</v>
      </c>
      <c r="F117" s="12">
        <v>969</v>
      </c>
      <c r="G117" s="12">
        <v>2182</v>
      </c>
      <c r="H117" s="12">
        <v>986</v>
      </c>
      <c r="I117" s="12">
        <v>169</v>
      </c>
      <c r="J117" s="12">
        <v>337</v>
      </c>
      <c r="K117" s="12">
        <v>7241</v>
      </c>
      <c r="L117" s="66">
        <f t="shared" si="6"/>
        <v>48.515912897822446</v>
      </c>
      <c r="M117" s="66">
        <f t="shared" si="7"/>
        <v>9.608040201005025</v>
      </c>
    </row>
    <row r="118" spans="1:13" ht="9.75" customHeight="1" x14ac:dyDescent="0.15">
      <c r="A118" s="24">
        <v>909</v>
      </c>
      <c r="B118" s="5" t="s">
        <v>105</v>
      </c>
      <c r="C118" s="12">
        <v>25434</v>
      </c>
      <c r="D118" s="12">
        <v>2802</v>
      </c>
      <c r="E118" s="12">
        <v>2755</v>
      </c>
      <c r="F118" s="12">
        <v>1601</v>
      </c>
      <c r="G118" s="12">
        <v>3619</v>
      </c>
      <c r="H118" s="12">
        <v>1724</v>
      </c>
      <c r="I118" s="12">
        <v>252</v>
      </c>
      <c r="J118" s="12">
        <v>464</v>
      </c>
      <c r="K118" s="12">
        <v>12217</v>
      </c>
      <c r="L118" s="66">
        <f t="shared" si="6"/>
        <v>48.034127545804829</v>
      </c>
      <c r="M118" s="66">
        <f t="shared" si="7"/>
        <v>11.016749233309744</v>
      </c>
    </row>
    <row r="119" spans="1:13" ht="9.75" customHeight="1" x14ac:dyDescent="0.15">
      <c r="A119" s="24">
        <v>910</v>
      </c>
      <c r="B119" s="5" t="s">
        <v>106</v>
      </c>
      <c r="C119" s="12">
        <v>116174</v>
      </c>
      <c r="D119" s="12">
        <v>37746</v>
      </c>
      <c r="E119" s="12">
        <v>30876</v>
      </c>
      <c r="F119" s="12">
        <v>10523</v>
      </c>
      <c r="G119" s="12">
        <v>10511</v>
      </c>
      <c r="H119" s="12">
        <v>8086</v>
      </c>
      <c r="I119" s="12">
        <v>861</v>
      </c>
      <c r="J119" s="12">
        <v>1436</v>
      </c>
      <c r="K119" s="12">
        <v>16135</v>
      </c>
      <c r="L119" s="66">
        <f t="shared" si="6"/>
        <v>13.888649783944773</v>
      </c>
      <c r="M119" s="66">
        <f t="shared" si="7"/>
        <v>32.490918794222459</v>
      </c>
    </row>
    <row r="120" spans="1:13" ht="9.75" customHeight="1" x14ac:dyDescent="0.15">
      <c r="A120" s="24">
        <v>911</v>
      </c>
      <c r="B120" s="5" t="s">
        <v>107</v>
      </c>
      <c r="C120" s="12">
        <v>58988</v>
      </c>
      <c r="D120" s="12">
        <v>16569</v>
      </c>
      <c r="E120" s="12">
        <v>17788</v>
      </c>
      <c r="F120" s="12">
        <v>6519</v>
      </c>
      <c r="G120" s="12">
        <v>5173</v>
      </c>
      <c r="H120" s="12">
        <v>4361</v>
      </c>
      <c r="I120" s="12">
        <v>444</v>
      </c>
      <c r="J120" s="12">
        <v>700</v>
      </c>
      <c r="K120" s="12">
        <v>7434</v>
      </c>
      <c r="L120" s="66">
        <f t="shared" si="6"/>
        <v>12.602563233199973</v>
      </c>
      <c r="M120" s="66">
        <f t="shared" si="7"/>
        <v>28.088763816369433</v>
      </c>
    </row>
    <row r="121" spans="1:13" ht="9.75" customHeight="1" x14ac:dyDescent="0.15">
      <c r="A121" s="24">
        <v>912</v>
      </c>
      <c r="B121" s="5" t="s">
        <v>108</v>
      </c>
      <c r="C121" s="12">
        <v>56205</v>
      </c>
      <c r="D121" s="12">
        <v>15145</v>
      </c>
      <c r="E121" s="12">
        <v>12726</v>
      </c>
      <c r="F121" s="12">
        <v>5387</v>
      </c>
      <c r="G121" s="12">
        <v>5784</v>
      </c>
      <c r="H121" s="12">
        <v>4071</v>
      </c>
      <c r="I121" s="12">
        <v>505</v>
      </c>
      <c r="J121" s="12">
        <v>887</v>
      </c>
      <c r="K121" s="12">
        <v>11700</v>
      </c>
      <c r="L121" s="66">
        <f t="shared" si="6"/>
        <v>20.816653322658127</v>
      </c>
      <c r="M121" s="66">
        <f t="shared" si="7"/>
        <v>26.946001245440797</v>
      </c>
    </row>
    <row r="122" spans="1:13" ht="9.75" customHeight="1" x14ac:dyDescent="0.15">
      <c r="A122" s="24">
        <v>913</v>
      </c>
      <c r="B122" s="5" t="s">
        <v>109</v>
      </c>
      <c r="C122" s="12">
        <v>28370</v>
      </c>
      <c r="D122" s="12">
        <v>3166</v>
      </c>
      <c r="E122" s="12">
        <v>4244</v>
      </c>
      <c r="F122" s="12">
        <v>2513</v>
      </c>
      <c r="G122" s="12">
        <v>3754</v>
      </c>
      <c r="H122" s="12">
        <v>2365</v>
      </c>
      <c r="I122" s="12">
        <v>341</v>
      </c>
      <c r="J122" s="12">
        <v>686</v>
      </c>
      <c r="K122" s="12">
        <v>11301</v>
      </c>
      <c r="L122" s="66">
        <f t="shared" si="6"/>
        <v>39.834332040888256</v>
      </c>
      <c r="M122" s="66">
        <f t="shared" si="7"/>
        <v>11.159675713782164</v>
      </c>
    </row>
    <row r="123" spans="1:13" ht="9.75" customHeight="1" x14ac:dyDescent="0.15">
      <c r="A123" s="24">
        <v>914</v>
      </c>
      <c r="B123" s="5" t="s">
        <v>110</v>
      </c>
      <c r="C123" s="12">
        <v>53249</v>
      </c>
      <c r="D123" s="12">
        <v>10094</v>
      </c>
      <c r="E123" s="12">
        <v>11131</v>
      </c>
      <c r="F123" s="12">
        <v>5467</v>
      </c>
      <c r="G123" s="12">
        <v>6106</v>
      </c>
      <c r="H123" s="12">
        <v>4338</v>
      </c>
      <c r="I123" s="12">
        <v>642</v>
      </c>
      <c r="J123" s="12">
        <v>1143</v>
      </c>
      <c r="K123" s="12">
        <v>14328</v>
      </c>
      <c r="L123" s="66">
        <f t="shared" si="6"/>
        <v>26.907547559578582</v>
      </c>
      <c r="M123" s="66">
        <f t="shared" si="7"/>
        <v>18.956224530038124</v>
      </c>
    </row>
    <row r="124" spans="1:13" ht="9.75" customHeight="1" x14ac:dyDescent="0.15">
      <c r="A124" s="24">
        <v>915</v>
      </c>
      <c r="B124" s="5" t="s">
        <v>111</v>
      </c>
      <c r="C124" s="12">
        <v>46708</v>
      </c>
      <c r="D124" s="12">
        <v>12102</v>
      </c>
      <c r="E124" s="12">
        <v>9957</v>
      </c>
      <c r="F124" s="12">
        <v>3624</v>
      </c>
      <c r="G124" s="12">
        <v>5503</v>
      </c>
      <c r="H124" s="12">
        <v>3141</v>
      </c>
      <c r="I124" s="12">
        <v>420</v>
      </c>
      <c r="J124" s="12">
        <v>677</v>
      </c>
      <c r="K124" s="12">
        <v>11284</v>
      </c>
      <c r="L124" s="66">
        <f t="shared" si="6"/>
        <v>24.15860238074848</v>
      </c>
      <c r="M124" s="66">
        <f t="shared" si="7"/>
        <v>25.909908366875058</v>
      </c>
    </row>
    <row r="125" spans="1:13" ht="9.75" customHeight="1" x14ac:dyDescent="0.15">
      <c r="A125" s="24">
        <v>916</v>
      </c>
      <c r="B125" s="5" t="s">
        <v>112</v>
      </c>
      <c r="C125" s="12">
        <v>60763</v>
      </c>
      <c r="D125" s="12">
        <v>15806</v>
      </c>
      <c r="E125" s="12">
        <v>12719</v>
      </c>
      <c r="F125" s="12">
        <v>5613</v>
      </c>
      <c r="G125" s="12">
        <v>6628</v>
      </c>
      <c r="H125" s="12">
        <v>3954</v>
      </c>
      <c r="I125" s="12">
        <v>554</v>
      </c>
      <c r="J125" s="12">
        <v>1079</v>
      </c>
      <c r="K125" s="12">
        <v>14410</v>
      </c>
      <c r="L125" s="66">
        <f t="shared" si="6"/>
        <v>23.715089775027568</v>
      </c>
      <c r="M125" s="66">
        <f t="shared" si="7"/>
        <v>26.012540526307127</v>
      </c>
    </row>
    <row r="126" spans="1:13" ht="9.75" customHeight="1" x14ac:dyDescent="0.15">
      <c r="A126" s="24">
        <v>917</v>
      </c>
      <c r="B126" s="5" t="s">
        <v>113</v>
      </c>
      <c r="C126" s="12">
        <v>33406</v>
      </c>
      <c r="D126" s="12">
        <v>7110</v>
      </c>
      <c r="E126" s="12">
        <v>6071</v>
      </c>
      <c r="F126" s="12">
        <v>2887</v>
      </c>
      <c r="G126" s="12">
        <v>3917</v>
      </c>
      <c r="H126" s="12">
        <v>2230</v>
      </c>
      <c r="I126" s="12">
        <v>371</v>
      </c>
      <c r="J126" s="12">
        <v>665</v>
      </c>
      <c r="K126" s="12">
        <v>10155</v>
      </c>
      <c r="L126" s="66">
        <f t="shared" si="6"/>
        <v>30.398730766928097</v>
      </c>
      <c r="M126" s="66">
        <f t="shared" si="7"/>
        <v>21.28360174818895</v>
      </c>
    </row>
    <row r="127" spans="1:13" ht="9.75" customHeight="1" x14ac:dyDescent="0.15">
      <c r="A127" s="24">
        <v>918</v>
      </c>
      <c r="B127" s="5" t="s">
        <v>114</v>
      </c>
      <c r="C127" s="12">
        <v>29751</v>
      </c>
      <c r="D127" s="12">
        <v>3662</v>
      </c>
      <c r="E127" s="12">
        <v>3618</v>
      </c>
      <c r="F127" s="12">
        <v>2084</v>
      </c>
      <c r="G127" s="12">
        <v>3898</v>
      </c>
      <c r="H127" s="12">
        <v>1934</v>
      </c>
      <c r="I127" s="12">
        <v>343</v>
      </c>
      <c r="J127" s="12">
        <v>689</v>
      </c>
      <c r="K127" s="12">
        <v>13523</v>
      </c>
      <c r="L127" s="66">
        <f t="shared" si="6"/>
        <v>45.453934321535414</v>
      </c>
      <c r="M127" s="66">
        <f t="shared" si="7"/>
        <v>12.308829955295622</v>
      </c>
    </row>
    <row r="128" spans="1:13" ht="9.75" customHeight="1" x14ac:dyDescent="0.15">
      <c r="A128" s="24">
        <v>919</v>
      </c>
      <c r="B128" s="5" t="s">
        <v>115</v>
      </c>
      <c r="C128" s="12">
        <v>39316</v>
      </c>
      <c r="D128" s="12">
        <v>5478</v>
      </c>
      <c r="E128" s="12">
        <v>6242</v>
      </c>
      <c r="F128" s="12">
        <v>3191</v>
      </c>
      <c r="G128" s="12">
        <v>5345</v>
      </c>
      <c r="H128" s="12">
        <v>2824</v>
      </c>
      <c r="I128" s="12">
        <v>456</v>
      </c>
      <c r="J128" s="12">
        <v>823</v>
      </c>
      <c r="K128" s="12">
        <v>14957</v>
      </c>
      <c r="L128" s="66">
        <f t="shared" si="6"/>
        <v>38.04303591413165</v>
      </c>
      <c r="M128" s="66">
        <f t="shared" si="7"/>
        <v>13.933258724183538</v>
      </c>
    </row>
    <row r="129" spans="1:13" ht="9.75" customHeight="1" x14ac:dyDescent="0.15">
      <c r="A129" s="24">
        <v>920</v>
      </c>
      <c r="B129" s="5" t="s">
        <v>116</v>
      </c>
      <c r="C129" s="12">
        <v>49638</v>
      </c>
      <c r="D129" s="12">
        <v>14554</v>
      </c>
      <c r="E129" s="12">
        <v>10933</v>
      </c>
      <c r="F129" s="12">
        <v>4171</v>
      </c>
      <c r="G129" s="12">
        <v>5484</v>
      </c>
      <c r="H129" s="12">
        <v>3058</v>
      </c>
      <c r="I129" s="12">
        <v>384</v>
      </c>
      <c r="J129" s="12">
        <v>632</v>
      </c>
      <c r="K129" s="12">
        <v>10422</v>
      </c>
      <c r="L129" s="66">
        <f t="shared" si="6"/>
        <v>20.996011120512513</v>
      </c>
      <c r="M129" s="66">
        <f t="shared" si="7"/>
        <v>29.320278818647004</v>
      </c>
    </row>
    <row r="130" spans="1:13" ht="9.75" customHeight="1" x14ac:dyDescent="0.15">
      <c r="A130" s="24">
        <v>921</v>
      </c>
      <c r="B130" s="5" t="s">
        <v>117</v>
      </c>
      <c r="C130" s="12">
        <v>93024</v>
      </c>
      <c r="D130" s="12">
        <v>22080</v>
      </c>
      <c r="E130" s="12">
        <v>27338</v>
      </c>
      <c r="F130" s="12">
        <v>10662</v>
      </c>
      <c r="G130" s="12">
        <v>8615</v>
      </c>
      <c r="H130" s="12">
        <v>7431</v>
      </c>
      <c r="I130" s="12">
        <v>898</v>
      </c>
      <c r="J130" s="12">
        <v>1465</v>
      </c>
      <c r="K130" s="12">
        <v>14535</v>
      </c>
      <c r="L130" s="66">
        <f t="shared" si="6"/>
        <v>15.625</v>
      </c>
      <c r="M130" s="66">
        <f t="shared" si="7"/>
        <v>23.735810113519094</v>
      </c>
    </row>
    <row r="131" spans="1:13" ht="9.75" customHeight="1" x14ac:dyDescent="0.15">
      <c r="A131" s="24">
        <v>922</v>
      </c>
      <c r="B131" s="5" t="s">
        <v>118</v>
      </c>
      <c r="C131" s="12">
        <v>109709</v>
      </c>
      <c r="D131" s="12">
        <v>19768</v>
      </c>
      <c r="E131" s="12">
        <v>30105</v>
      </c>
      <c r="F131" s="12">
        <v>13833</v>
      </c>
      <c r="G131" s="12">
        <v>11179</v>
      </c>
      <c r="H131" s="12">
        <v>10382</v>
      </c>
      <c r="I131" s="12">
        <v>1261</v>
      </c>
      <c r="J131" s="12">
        <v>2007</v>
      </c>
      <c r="K131" s="12">
        <v>21174</v>
      </c>
      <c r="L131" s="66">
        <f t="shared" si="6"/>
        <v>19.300148574866238</v>
      </c>
      <c r="M131" s="66">
        <f t="shared" si="7"/>
        <v>18.018576415790864</v>
      </c>
    </row>
    <row r="132" spans="1:13" ht="9.75" customHeight="1" x14ac:dyDescent="0.15">
      <c r="A132" s="24">
        <v>923</v>
      </c>
      <c r="B132" s="5" t="s">
        <v>119</v>
      </c>
      <c r="C132" s="12">
        <v>59237</v>
      </c>
      <c r="D132" s="12">
        <v>10825</v>
      </c>
      <c r="E132" s="12">
        <v>15023</v>
      </c>
      <c r="F132" s="12">
        <v>6805</v>
      </c>
      <c r="G132" s="12">
        <v>6069</v>
      </c>
      <c r="H132" s="12">
        <v>5825</v>
      </c>
      <c r="I132" s="12">
        <v>747</v>
      </c>
      <c r="J132" s="12">
        <v>1186</v>
      </c>
      <c r="K132" s="12">
        <v>12757</v>
      </c>
      <c r="L132" s="66">
        <f t="shared" si="6"/>
        <v>21.535526782247583</v>
      </c>
      <c r="M132" s="66">
        <f t="shared" si="7"/>
        <v>18.274051690666308</v>
      </c>
    </row>
  </sheetData>
  <mergeCells count="5">
    <mergeCell ref="B4:K4"/>
    <mergeCell ref="B5:K5"/>
    <mergeCell ref="B6:B7"/>
    <mergeCell ref="C6:C7"/>
    <mergeCell ref="D6:K6"/>
  </mergeCells>
  <hyperlinks>
    <hyperlink ref="C2" r:id="rId1" xr:uid="{07AF07D3-6984-40AF-84EE-C4008160E764}"/>
  </hyperlinks>
  <printOptions horizontalCentered="1"/>
  <pageMargins left="0.78740157480314965" right="0.78740157480314965" top="0.78740157480314965" bottom="0.78740157480314965" header="0.31496062992125984" footer="0.31496062992125984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B906C-8E70-4D94-B790-B35604F4B1F5}">
  <sheetPr>
    <tabColor rgb="FFFFFF00"/>
  </sheetPr>
  <dimension ref="A2:I2214"/>
  <sheetViews>
    <sheetView zoomScale="205" zoomScaleNormal="205" workbookViewId="0">
      <selection activeCell="F11" sqref="F11"/>
    </sheetView>
  </sheetViews>
  <sheetFormatPr baseColWidth="10" defaultColWidth="11" defaultRowHeight="9" x14ac:dyDescent="0.15"/>
  <cols>
    <col min="1" max="1" width="4.125" style="5" customWidth="1"/>
    <col min="2" max="2" width="21.375" style="5" customWidth="1"/>
    <col min="3" max="5" width="7.5" style="5" customWidth="1"/>
    <col min="6" max="6" width="5.5" style="5" customWidth="1"/>
    <col min="7" max="8" width="7.5" style="5" customWidth="1"/>
    <col min="9" max="9" width="5.5" style="5" customWidth="1"/>
    <col min="10" max="16384" width="11" style="5"/>
  </cols>
  <sheetData>
    <row r="2" spans="1:9" ht="14.25" x14ac:dyDescent="0.2">
      <c r="B2" s="5" t="s">
        <v>347</v>
      </c>
      <c r="C2" s="32" t="s">
        <v>5328</v>
      </c>
    </row>
    <row r="4" spans="1:9" s="9" customFormat="1" ht="12" x14ac:dyDescent="0.2">
      <c r="A4" s="132" t="s">
        <v>5327</v>
      </c>
      <c r="B4" s="132"/>
      <c r="C4" s="132"/>
      <c r="D4" s="132"/>
      <c r="E4" s="132"/>
      <c r="F4" s="132"/>
      <c r="G4" s="132"/>
      <c r="H4" s="132"/>
      <c r="I4" s="132"/>
    </row>
    <row r="5" spans="1:9" s="9" customFormat="1" ht="9.75" customHeight="1" x14ac:dyDescent="0.2">
      <c r="A5" s="108"/>
    </row>
    <row r="6" spans="1:9" ht="15" customHeight="1" x14ac:dyDescent="0.15">
      <c r="A6" s="133" t="s">
        <v>5326</v>
      </c>
      <c r="B6" s="134"/>
      <c r="C6" s="135" t="s">
        <v>5325</v>
      </c>
      <c r="D6" s="138" t="s">
        <v>5324</v>
      </c>
      <c r="E6" s="139"/>
      <c r="F6" s="140"/>
      <c r="G6" s="138" t="s">
        <v>5323</v>
      </c>
      <c r="H6" s="139"/>
      <c r="I6" s="139"/>
    </row>
    <row r="7" spans="1:9" ht="15" customHeight="1" x14ac:dyDescent="0.15">
      <c r="A7" s="133"/>
      <c r="B7" s="134"/>
      <c r="C7" s="136"/>
      <c r="D7" s="135" t="s">
        <v>334</v>
      </c>
      <c r="E7" s="138" t="s">
        <v>5322</v>
      </c>
      <c r="F7" s="140"/>
      <c r="G7" s="135" t="s">
        <v>334</v>
      </c>
      <c r="H7" s="138" t="s">
        <v>5322</v>
      </c>
      <c r="I7" s="139"/>
    </row>
    <row r="8" spans="1:9" ht="15" customHeight="1" x14ac:dyDescent="0.15">
      <c r="A8" s="133"/>
      <c r="B8" s="134"/>
      <c r="C8" s="137"/>
      <c r="D8" s="137"/>
      <c r="E8" s="107" t="s">
        <v>5321</v>
      </c>
      <c r="F8" s="107" t="s">
        <v>5320</v>
      </c>
      <c r="G8" s="137"/>
      <c r="H8" s="107" t="s">
        <v>5321</v>
      </c>
      <c r="I8" s="106" t="s">
        <v>5320</v>
      </c>
    </row>
    <row r="9" spans="1:9" ht="5.25" customHeight="1" x14ac:dyDescent="0.15">
      <c r="A9" s="105"/>
      <c r="B9" s="104"/>
      <c r="C9" s="104"/>
      <c r="D9" s="104"/>
      <c r="E9" s="104"/>
      <c r="F9" s="104"/>
      <c r="G9" s="104"/>
      <c r="H9" s="104"/>
      <c r="I9" s="104"/>
    </row>
    <row r="10" spans="1:9" s="92" customFormat="1" ht="15" customHeight="1" x14ac:dyDescent="0.15">
      <c r="A10" s="84">
        <v>1</v>
      </c>
      <c r="B10" s="83" t="s">
        <v>5318</v>
      </c>
      <c r="C10" s="82">
        <v>296010</v>
      </c>
      <c r="D10" s="82">
        <v>267506</v>
      </c>
      <c r="E10" s="82">
        <v>28504</v>
      </c>
      <c r="F10" s="81">
        <v>9.6294044120131073</v>
      </c>
      <c r="G10" s="82">
        <v>260605</v>
      </c>
      <c r="H10" s="82">
        <v>35405</v>
      </c>
      <c r="I10" s="81">
        <v>11.960744569440221</v>
      </c>
    </row>
    <row r="11" spans="1:9" s="92" customFormat="1" ht="12.75" customHeight="1" x14ac:dyDescent="0.15">
      <c r="A11" s="84">
        <v>101</v>
      </c>
      <c r="B11" s="6" t="s">
        <v>8</v>
      </c>
      <c r="C11" s="86">
        <v>14895</v>
      </c>
      <c r="D11" s="86">
        <v>12561</v>
      </c>
      <c r="E11" s="86">
        <v>2334</v>
      </c>
      <c r="F11" s="85">
        <v>15.66968781470292</v>
      </c>
      <c r="G11" s="86">
        <v>11977</v>
      </c>
      <c r="H11" s="86">
        <v>2918</v>
      </c>
      <c r="I11" s="85">
        <v>19.590466599530043</v>
      </c>
    </row>
    <row r="12" spans="1:9" s="92" customFormat="1" ht="12.75" customHeight="1" x14ac:dyDescent="0.15">
      <c r="A12" s="84">
        <v>102</v>
      </c>
      <c r="B12" s="6" t="s">
        <v>9</v>
      </c>
      <c r="C12" s="86">
        <v>2000</v>
      </c>
      <c r="D12" s="86">
        <v>1842</v>
      </c>
      <c r="E12" s="86">
        <v>158</v>
      </c>
      <c r="F12" s="85">
        <v>7.9</v>
      </c>
      <c r="G12" s="86">
        <v>1789</v>
      </c>
      <c r="H12" s="86">
        <v>211</v>
      </c>
      <c r="I12" s="85">
        <v>10.55</v>
      </c>
    </row>
    <row r="13" spans="1:9" s="92" customFormat="1" ht="12.75" customHeight="1" x14ac:dyDescent="0.15">
      <c r="A13" s="84">
        <v>103</v>
      </c>
      <c r="B13" s="6" t="s">
        <v>10</v>
      </c>
      <c r="C13" s="86">
        <v>43861</v>
      </c>
      <c r="D13" s="86">
        <v>39994</v>
      </c>
      <c r="E13" s="86">
        <v>3867</v>
      </c>
      <c r="F13" s="85">
        <v>8.8164884521556743</v>
      </c>
      <c r="G13" s="86">
        <v>38852</v>
      </c>
      <c r="H13" s="86">
        <v>5009</v>
      </c>
      <c r="I13" s="85">
        <v>11.420168258817629</v>
      </c>
    </row>
    <row r="14" spans="1:9" s="92" customFormat="1" ht="9.75" customHeight="1" x14ac:dyDescent="0.15">
      <c r="A14" s="80">
        <v>10301</v>
      </c>
      <c r="B14" s="5" t="s">
        <v>5055</v>
      </c>
      <c r="C14" s="79">
        <v>1883</v>
      </c>
      <c r="D14" s="79">
        <v>1758</v>
      </c>
      <c r="E14" s="79">
        <v>125</v>
      </c>
      <c r="F14" s="78">
        <v>6.6383430695698351</v>
      </c>
      <c r="G14" s="79">
        <v>1709</v>
      </c>
      <c r="H14" s="79">
        <v>174</v>
      </c>
      <c r="I14" s="78">
        <v>9.2405735528412105</v>
      </c>
    </row>
    <row r="15" spans="1:9" s="92" customFormat="1" ht="9.75" customHeight="1" x14ac:dyDescent="0.15">
      <c r="A15" s="80">
        <v>10302</v>
      </c>
      <c r="B15" s="5" t="s">
        <v>5053</v>
      </c>
      <c r="C15" s="79">
        <v>1841</v>
      </c>
      <c r="D15" s="79">
        <v>1716</v>
      </c>
      <c r="E15" s="79">
        <v>125</v>
      </c>
      <c r="F15" s="78">
        <v>6.7897881586094515</v>
      </c>
      <c r="G15" s="79">
        <v>1683</v>
      </c>
      <c r="H15" s="79">
        <v>158</v>
      </c>
      <c r="I15" s="78">
        <v>8.582292232482347</v>
      </c>
    </row>
    <row r="16" spans="1:9" s="92" customFormat="1" ht="9.75" customHeight="1" x14ac:dyDescent="0.15">
      <c r="A16" s="80">
        <v>10303</v>
      </c>
      <c r="B16" s="5" t="s">
        <v>5051</v>
      </c>
      <c r="C16" s="79">
        <v>2122</v>
      </c>
      <c r="D16" s="79">
        <v>1989</v>
      </c>
      <c r="E16" s="79">
        <v>133</v>
      </c>
      <c r="F16" s="78">
        <v>6.2676720075400567</v>
      </c>
      <c r="G16" s="79">
        <v>1944</v>
      </c>
      <c r="H16" s="79">
        <v>178</v>
      </c>
      <c r="I16" s="78">
        <v>8.3883129123468425</v>
      </c>
    </row>
    <row r="17" spans="1:9" s="92" customFormat="1" ht="9.75" customHeight="1" x14ac:dyDescent="0.15">
      <c r="A17" s="80">
        <v>10304</v>
      </c>
      <c r="B17" s="5" t="s">
        <v>5049</v>
      </c>
      <c r="C17" s="79">
        <v>3176</v>
      </c>
      <c r="D17" s="79">
        <v>2802</v>
      </c>
      <c r="E17" s="79">
        <v>374</v>
      </c>
      <c r="F17" s="78">
        <v>11.775818639798489</v>
      </c>
      <c r="G17" s="79">
        <v>2670</v>
      </c>
      <c r="H17" s="79">
        <v>506</v>
      </c>
      <c r="I17" s="78">
        <v>15.93198992443325</v>
      </c>
    </row>
    <row r="18" spans="1:9" s="92" customFormat="1" ht="9.75" customHeight="1" x14ac:dyDescent="0.15">
      <c r="A18" s="80">
        <v>10305</v>
      </c>
      <c r="B18" s="5" t="s">
        <v>5047</v>
      </c>
      <c r="C18" s="79">
        <v>1223</v>
      </c>
      <c r="D18" s="79">
        <v>1001</v>
      </c>
      <c r="E18" s="79">
        <v>222</v>
      </c>
      <c r="F18" s="78">
        <v>18.152085036794766</v>
      </c>
      <c r="G18" s="79">
        <v>962</v>
      </c>
      <c r="H18" s="79">
        <v>261</v>
      </c>
      <c r="I18" s="78">
        <v>21.340964840556008</v>
      </c>
    </row>
    <row r="19" spans="1:9" s="92" customFormat="1" ht="9.75" customHeight="1" x14ac:dyDescent="0.15">
      <c r="A19" s="80">
        <v>10306</v>
      </c>
      <c r="B19" s="5" t="s">
        <v>5045</v>
      </c>
      <c r="C19" s="79">
        <v>1217</v>
      </c>
      <c r="D19" s="79">
        <v>1155</v>
      </c>
      <c r="E19" s="79">
        <v>62</v>
      </c>
      <c r="F19" s="78">
        <v>5.0944946589975348</v>
      </c>
      <c r="G19" s="79">
        <v>1143</v>
      </c>
      <c r="H19" s="79">
        <v>74</v>
      </c>
      <c r="I19" s="78">
        <v>6.0805258833196385</v>
      </c>
    </row>
    <row r="20" spans="1:9" s="92" customFormat="1" ht="9.75" customHeight="1" x14ac:dyDescent="0.15">
      <c r="A20" s="80">
        <v>10307</v>
      </c>
      <c r="B20" s="5" t="s">
        <v>5043</v>
      </c>
      <c r="C20" s="79">
        <v>2228</v>
      </c>
      <c r="D20" s="79">
        <v>2053</v>
      </c>
      <c r="E20" s="79">
        <v>175</v>
      </c>
      <c r="F20" s="78">
        <v>7.8545780969479351</v>
      </c>
      <c r="G20" s="79">
        <v>2011</v>
      </c>
      <c r="H20" s="79">
        <v>217</v>
      </c>
      <c r="I20" s="78">
        <v>9.7396768402154397</v>
      </c>
    </row>
    <row r="21" spans="1:9" s="92" customFormat="1" ht="9.75" customHeight="1" x14ac:dyDescent="0.15">
      <c r="A21" s="80">
        <v>10308</v>
      </c>
      <c r="B21" s="5" t="s">
        <v>5041</v>
      </c>
      <c r="C21" s="79">
        <v>1384</v>
      </c>
      <c r="D21" s="79">
        <v>1298</v>
      </c>
      <c r="E21" s="79">
        <v>86</v>
      </c>
      <c r="F21" s="78">
        <v>6.2138728323699421</v>
      </c>
      <c r="G21" s="79">
        <v>1227</v>
      </c>
      <c r="H21" s="79">
        <v>157</v>
      </c>
      <c r="I21" s="78">
        <v>11.34393063583815</v>
      </c>
    </row>
    <row r="22" spans="1:9" s="92" customFormat="1" ht="9.75" customHeight="1" x14ac:dyDescent="0.15">
      <c r="A22" s="80">
        <v>10309</v>
      </c>
      <c r="B22" s="5" t="s">
        <v>5039</v>
      </c>
      <c r="C22" s="79">
        <v>3587</v>
      </c>
      <c r="D22" s="79">
        <v>3251</v>
      </c>
      <c r="E22" s="79">
        <v>336</v>
      </c>
      <c r="F22" s="78">
        <v>9.3671591859492604</v>
      </c>
      <c r="G22" s="79">
        <v>3110</v>
      </c>
      <c r="H22" s="79">
        <v>477</v>
      </c>
      <c r="I22" s="78">
        <v>13.298020630052969</v>
      </c>
    </row>
    <row r="23" spans="1:9" s="92" customFormat="1" ht="9.75" customHeight="1" x14ac:dyDescent="0.15">
      <c r="A23" s="80">
        <v>10310</v>
      </c>
      <c r="B23" s="5" t="s">
        <v>5037</v>
      </c>
      <c r="C23" s="79">
        <v>1738</v>
      </c>
      <c r="D23" s="79">
        <v>1670</v>
      </c>
      <c r="E23" s="79">
        <v>68</v>
      </c>
      <c r="F23" s="78">
        <v>3.9125431530494823</v>
      </c>
      <c r="G23" s="79">
        <v>1646</v>
      </c>
      <c r="H23" s="79">
        <v>92</v>
      </c>
      <c r="I23" s="78">
        <v>5.2934407364787113</v>
      </c>
    </row>
    <row r="24" spans="1:9" s="92" customFormat="1" ht="9.75" customHeight="1" x14ac:dyDescent="0.15">
      <c r="A24" s="80">
        <v>10311</v>
      </c>
      <c r="B24" s="5" t="s">
        <v>5035</v>
      </c>
      <c r="C24" s="79">
        <v>1271</v>
      </c>
      <c r="D24" s="79">
        <v>1170</v>
      </c>
      <c r="E24" s="79">
        <v>101</v>
      </c>
      <c r="F24" s="78">
        <v>7.9464988198269078</v>
      </c>
      <c r="G24" s="79">
        <v>1120</v>
      </c>
      <c r="H24" s="79">
        <v>151</v>
      </c>
      <c r="I24" s="78">
        <v>11.880409126671912</v>
      </c>
    </row>
    <row r="25" spans="1:9" s="92" customFormat="1" ht="9.75" customHeight="1" x14ac:dyDescent="0.15">
      <c r="A25" s="80">
        <v>10312</v>
      </c>
      <c r="B25" s="5" t="s">
        <v>5033</v>
      </c>
      <c r="C25" s="79">
        <v>2899</v>
      </c>
      <c r="D25" s="79">
        <v>2711</v>
      </c>
      <c r="E25" s="79">
        <v>188</v>
      </c>
      <c r="F25" s="78">
        <v>6.4849948258020005</v>
      </c>
      <c r="G25" s="79">
        <v>2657</v>
      </c>
      <c r="H25" s="79">
        <v>242</v>
      </c>
      <c r="I25" s="78">
        <v>8.3477061055536392</v>
      </c>
    </row>
    <row r="26" spans="1:9" s="92" customFormat="1" ht="9.75" customHeight="1" x14ac:dyDescent="0.15">
      <c r="A26" s="80">
        <v>10313</v>
      </c>
      <c r="B26" s="5" t="s">
        <v>5031</v>
      </c>
      <c r="C26" s="79">
        <v>2683</v>
      </c>
      <c r="D26" s="79">
        <v>2571</v>
      </c>
      <c r="E26" s="79">
        <v>112</v>
      </c>
      <c r="F26" s="78">
        <v>4.1744316064107343</v>
      </c>
      <c r="G26" s="79">
        <v>2505</v>
      </c>
      <c r="H26" s="79">
        <v>178</v>
      </c>
      <c r="I26" s="78">
        <v>6.6343645173313455</v>
      </c>
    </row>
    <row r="27" spans="1:9" s="92" customFormat="1" ht="9.75" customHeight="1" x14ac:dyDescent="0.15">
      <c r="A27" s="80">
        <v>10314</v>
      </c>
      <c r="B27" s="5" t="s">
        <v>5029</v>
      </c>
      <c r="C27" s="79">
        <v>1417</v>
      </c>
      <c r="D27" s="79">
        <v>1285</v>
      </c>
      <c r="E27" s="79">
        <v>132</v>
      </c>
      <c r="F27" s="78">
        <v>9.3154551870148197</v>
      </c>
      <c r="G27" s="79">
        <v>1262</v>
      </c>
      <c r="H27" s="79">
        <v>155</v>
      </c>
      <c r="I27" s="78">
        <v>10.938602681721948</v>
      </c>
    </row>
    <row r="28" spans="1:9" s="92" customFormat="1" ht="9.75" customHeight="1" x14ac:dyDescent="0.15">
      <c r="A28" s="80">
        <v>10315</v>
      </c>
      <c r="B28" s="5" t="s">
        <v>5027</v>
      </c>
      <c r="C28" s="79">
        <v>3118</v>
      </c>
      <c r="D28" s="79">
        <v>2634</v>
      </c>
      <c r="E28" s="79">
        <v>484</v>
      </c>
      <c r="F28" s="78">
        <v>15.522771007055805</v>
      </c>
      <c r="G28" s="79">
        <v>2523</v>
      </c>
      <c r="H28" s="79">
        <v>595</v>
      </c>
      <c r="I28" s="78">
        <v>19.082745349583067</v>
      </c>
    </row>
    <row r="29" spans="1:9" s="92" customFormat="1" ht="9.75" customHeight="1" x14ac:dyDescent="0.15">
      <c r="A29" s="80">
        <v>10316</v>
      </c>
      <c r="B29" s="5" t="s">
        <v>5025</v>
      </c>
      <c r="C29" s="79">
        <v>2932</v>
      </c>
      <c r="D29" s="79">
        <v>2664</v>
      </c>
      <c r="E29" s="79">
        <v>268</v>
      </c>
      <c r="F29" s="78">
        <v>9.1405184174624825</v>
      </c>
      <c r="G29" s="79">
        <v>2591</v>
      </c>
      <c r="H29" s="79">
        <v>341</v>
      </c>
      <c r="I29" s="78">
        <v>11.630286493860845</v>
      </c>
    </row>
    <row r="30" spans="1:9" s="92" customFormat="1" ht="9.75" customHeight="1" x14ac:dyDescent="0.15">
      <c r="A30" s="80">
        <v>10317</v>
      </c>
      <c r="B30" s="5" t="s">
        <v>5023</v>
      </c>
      <c r="C30" s="79">
        <v>2067</v>
      </c>
      <c r="D30" s="79">
        <v>1911</v>
      </c>
      <c r="E30" s="79">
        <v>156</v>
      </c>
      <c r="F30" s="78">
        <v>7.5471698113207548</v>
      </c>
      <c r="G30" s="79">
        <v>1867</v>
      </c>
      <c r="H30" s="79">
        <v>200</v>
      </c>
      <c r="I30" s="78">
        <v>9.6758587324625065</v>
      </c>
    </row>
    <row r="31" spans="1:9" s="92" customFormat="1" ht="9.75" customHeight="1" x14ac:dyDescent="0.15">
      <c r="A31" s="80">
        <v>10318</v>
      </c>
      <c r="B31" s="5" t="s">
        <v>5021</v>
      </c>
      <c r="C31" s="79">
        <v>1702</v>
      </c>
      <c r="D31" s="79">
        <v>1545</v>
      </c>
      <c r="E31" s="79">
        <v>157</v>
      </c>
      <c r="F31" s="78">
        <v>9.2244418331374849</v>
      </c>
      <c r="G31" s="79">
        <v>1501</v>
      </c>
      <c r="H31" s="79">
        <v>201</v>
      </c>
      <c r="I31" s="78">
        <v>11.8096357226792</v>
      </c>
    </row>
    <row r="32" spans="1:9" s="92" customFormat="1" ht="9.75" customHeight="1" x14ac:dyDescent="0.15">
      <c r="A32" s="80">
        <v>10319</v>
      </c>
      <c r="B32" s="5" t="s">
        <v>5019</v>
      </c>
      <c r="C32" s="79">
        <v>1982</v>
      </c>
      <c r="D32" s="79">
        <v>1742</v>
      </c>
      <c r="E32" s="79">
        <v>240</v>
      </c>
      <c r="F32" s="78">
        <v>12.108980827447024</v>
      </c>
      <c r="G32" s="79">
        <v>1723</v>
      </c>
      <c r="H32" s="79">
        <v>259</v>
      </c>
      <c r="I32" s="78">
        <v>13.06760847628658</v>
      </c>
    </row>
    <row r="33" spans="1:9" s="92" customFormat="1" ht="9.75" customHeight="1" x14ac:dyDescent="0.15">
      <c r="A33" s="80">
        <v>10320</v>
      </c>
      <c r="B33" s="5" t="s">
        <v>5017</v>
      </c>
      <c r="C33" s="79">
        <v>476</v>
      </c>
      <c r="D33" s="79">
        <v>460</v>
      </c>
      <c r="E33" s="79">
        <v>16</v>
      </c>
      <c r="F33" s="78">
        <v>3.3613445378151261</v>
      </c>
      <c r="G33" s="79">
        <v>436</v>
      </c>
      <c r="H33" s="79">
        <v>40</v>
      </c>
      <c r="I33" s="78">
        <v>8.4033613445378155</v>
      </c>
    </row>
    <row r="34" spans="1:9" s="92" customFormat="1" ht="9.75" customHeight="1" x14ac:dyDescent="0.15">
      <c r="A34" s="80">
        <v>10321</v>
      </c>
      <c r="B34" s="5" t="s">
        <v>5015</v>
      </c>
      <c r="C34" s="79">
        <v>823</v>
      </c>
      <c r="D34" s="79">
        <v>755</v>
      </c>
      <c r="E34" s="79">
        <v>68</v>
      </c>
      <c r="F34" s="78">
        <v>8.2624544349939253</v>
      </c>
      <c r="G34" s="79">
        <v>761</v>
      </c>
      <c r="H34" s="79">
        <v>62</v>
      </c>
      <c r="I34" s="78">
        <v>7.5334143377885781</v>
      </c>
    </row>
    <row r="35" spans="1:9" s="92" customFormat="1" ht="9.75" customHeight="1" x14ac:dyDescent="0.15">
      <c r="A35" s="80">
        <v>10322</v>
      </c>
      <c r="B35" s="5" t="s">
        <v>5013</v>
      </c>
      <c r="C35" s="79">
        <v>991</v>
      </c>
      <c r="D35" s="79">
        <v>885</v>
      </c>
      <c r="E35" s="79">
        <v>106</v>
      </c>
      <c r="F35" s="78">
        <v>10.696266397578205</v>
      </c>
      <c r="G35" s="79">
        <v>861</v>
      </c>
      <c r="H35" s="79">
        <v>130</v>
      </c>
      <c r="I35" s="78">
        <v>13.118062563067609</v>
      </c>
    </row>
    <row r="36" spans="1:9" s="92" customFormat="1" ht="9.75" customHeight="1" x14ac:dyDescent="0.15">
      <c r="A36" s="80">
        <v>10323</v>
      </c>
      <c r="B36" s="5" t="s">
        <v>5011</v>
      </c>
      <c r="C36" s="79">
        <v>1101</v>
      </c>
      <c r="D36" s="79">
        <v>968</v>
      </c>
      <c r="E36" s="79">
        <v>133</v>
      </c>
      <c r="F36" s="78">
        <v>12.079927338782925</v>
      </c>
      <c r="G36" s="79">
        <v>940</v>
      </c>
      <c r="H36" s="79">
        <v>161</v>
      </c>
      <c r="I36" s="78">
        <v>14.623069936421436</v>
      </c>
    </row>
    <row r="37" spans="1:9" s="92" customFormat="1" ht="12.75" customHeight="1" x14ac:dyDescent="0.15">
      <c r="A37" s="84">
        <v>104</v>
      </c>
      <c r="B37" s="6" t="s">
        <v>11</v>
      </c>
      <c r="C37" s="86">
        <v>25770</v>
      </c>
      <c r="D37" s="86">
        <v>23729</v>
      </c>
      <c r="E37" s="86">
        <v>2041</v>
      </c>
      <c r="F37" s="85">
        <v>7.9200620876988745</v>
      </c>
      <c r="G37" s="86">
        <v>23332</v>
      </c>
      <c r="H37" s="86">
        <v>2438</v>
      </c>
      <c r="I37" s="85">
        <v>9.4606131160263871</v>
      </c>
    </row>
    <row r="38" spans="1:9" s="92" customFormat="1" ht="9.75" customHeight="1" x14ac:dyDescent="0.15">
      <c r="A38" s="80">
        <v>10401</v>
      </c>
      <c r="B38" s="5" t="s">
        <v>5006</v>
      </c>
      <c r="C38" s="79">
        <v>815</v>
      </c>
      <c r="D38" s="79">
        <v>785</v>
      </c>
      <c r="E38" s="79">
        <v>30</v>
      </c>
      <c r="F38" s="78">
        <v>3.6809815950920246</v>
      </c>
      <c r="G38" s="79">
        <v>774</v>
      </c>
      <c r="H38" s="79">
        <v>41</v>
      </c>
      <c r="I38" s="78">
        <v>5.0306748466257671</v>
      </c>
    </row>
    <row r="39" spans="1:9" s="92" customFormat="1" ht="9.75" customHeight="1" x14ac:dyDescent="0.15">
      <c r="A39" s="80">
        <v>10402</v>
      </c>
      <c r="B39" s="5" t="s">
        <v>5004</v>
      </c>
      <c r="C39" s="79">
        <v>1334</v>
      </c>
      <c r="D39" s="79">
        <v>1265</v>
      </c>
      <c r="E39" s="79">
        <v>69</v>
      </c>
      <c r="F39" s="78">
        <v>5.1724137931034484</v>
      </c>
      <c r="G39" s="79">
        <v>1228</v>
      </c>
      <c r="H39" s="79">
        <v>106</v>
      </c>
      <c r="I39" s="78">
        <v>7.9460269865067463</v>
      </c>
    </row>
    <row r="40" spans="1:9" s="92" customFormat="1" ht="9.75" customHeight="1" x14ac:dyDescent="0.15">
      <c r="A40" s="80">
        <v>10403</v>
      </c>
      <c r="B40" s="5" t="s">
        <v>5002</v>
      </c>
      <c r="C40" s="79">
        <v>928</v>
      </c>
      <c r="D40" s="79">
        <v>821</v>
      </c>
      <c r="E40" s="79">
        <v>107</v>
      </c>
      <c r="F40" s="78">
        <v>11.530172413793103</v>
      </c>
      <c r="G40" s="79">
        <v>802</v>
      </c>
      <c r="H40" s="79">
        <v>126</v>
      </c>
      <c r="I40" s="78">
        <v>13.577586206896552</v>
      </c>
    </row>
    <row r="41" spans="1:9" s="92" customFormat="1" ht="9.75" customHeight="1" x14ac:dyDescent="0.15">
      <c r="A41" s="80">
        <v>10404</v>
      </c>
      <c r="B41" s="5" t="s">
        <v>5000</v>
      </c>
      <c r="C41" s="79">
        <v>1003</v>
      </c>
      <c r="D41" s="79">
        <v>930</v>
      </c>
      <c r="E41" s="79">
        <v>73</v>
      </c>
      <c r="F41" s="78">
        <v>7.2781655034895314</v>
      </c>
      <c r="G41" s="79">
        <v>928</v>
      </c>
      <c r="H41" s="79">
        <v>75</v>
      </c>
      <c r="I41" s="78">
        <v>7.4775672981056829</v>
      </c>
    </row>
    <row r="42" spans="1:9" s="92" customFormat="1" ht="9.75" customHeight="1" x14ac:dyDescent="0.15">
      <c r="A42" s="80">
        <v>10405</v>
      </c>
      <c r="B42" s="5" t="s">
        <v>11</v>
      </c>
      <c r="C42" s="79">
        <v>3665</v>
      </c>
      <c r="D42" s="79">
        <v>3264</v>
      </c>
      <c r="E42" s="79">
        <v>401</v>
      </c>
      <c r="F42" s="78">
        <v>10.941336971350614</v>
      </c>
      <c r="G42" s="79">
        <v>3194</v>
      </c>
      <c r="H42" s="79">
        <v>471</v>
      </c>
      <c r="I42" s="78">
        <v>12.851296043656207</v>
      </c>
    </row>
    <row r="43" spans="1:9" s="92" customFormat="1" ht="9.75" customHeight="1" x14ac:dyDescent="0.15">
      <c r="A43" s="80">
        <v>10406</v>
      </c>
      <c r="B43" s="5" t="s">
        <v>4997</v>
      </c>
      <c r="C43" s="79">
        <v>883</v>
      </c>
      <c r="D43" s="79">
        <v>800</v>
      </c>
      <c r="E43" s="79">
        <v>83</v>
      </c>
      <c r="F43" s="78">
        <v>9.3997734994337492</v>
      </c>
      <c r="G43" s="79">
        <v>793</v>
      </c>
      <c r="H43" s="79">
        <v>90</v>
      </c>
      <c r="I43" s="78">
        <v>10.192525481313703</v>
      </c>
    </row>
    <row r="44" spans="1:9" s="92" customFormat="1" ht="9.75" customHeight="1" x14ac:dyDescent="0.15">
      <c r="A44" s="80">
        <v>10407</v>
      </c>
      <c r="B44" s="5" t="s">
        <v>4995</v>
      </c>
      <c r="C44" s="79">
        <v>744</v>
      </c>
      <c r="D44" s="79">
        <v>706</v>
      </c>
      <c r="E44" s="79">
        <v>38</v>
      </c>
      <c r="F44" s="78">
        <v>5.10752688172043</v>
      </c>
      <c r="G44" s="79">
        <v>702</v>
      </c>
      <c r="H44" s="79">
        <v>42</v>
      </c>
      <c r="I44" s="78">
        <v>5.645161290322581</v>
      </c>
    </row>
    <row r="45" spans="1:9" s="92" customFormat="1" ht="9.75" customHeight="1" x14ac:dyDescent="0.15">
      <c r="A45" s="80">
        <v>10408</v>
      </c>
      <c r="B45" s="5" t="s">
        <v>4993</v>
      </c>
      <c r="C45" s="79">
        <v>2009</v>
      </c>
      <c r="D45" s="79">
        <v>1879</v>
      </c>
      <c r="E45" s="79">
        <v>130</v>
      </c>
      <c r="F45" s="78">
        <v>6.470881035340966</v>
      </c>
      <c r="G45" s="79">
        <v>1858</v>
      </c>
      <c r="H45" s="79">
        <v>151</v>
      </c>
      <c r="I45" s="78">
        <v>7.5161772025883522</v>
      </c>
    </row>
    <row r="46" spans="1:9" s="92" customFormat="1" ht="9.75" customHeight="1" x14ac:dyDescent="0.15">
      <c r="A46" s="80">
        <v>10409</v>
      </c>
      <c r="B46" s="5" t="s">
        <v>4991</v>
      </c>
      <c r="C46" s="79">
        <v>968</v>
      </c>
      <c r="D46" s="79">
        <v>935</v>
      </c>
      <c r="E46" s="79">
        <v>33</v>
      </c>
      <c r="F46" s="78">
        <v>3.4090909090909092</v>
      </c>
      <c r="G46" s="79">
        <v>919</v>
      </c>
      <c r="H46" s="79">
        <v>49</v>
      </c>
      <c r="I46" s="78">
        <v>5.0619834710743801</v>
      </c>
    </row>
    <row r="47" spans="1:9" s="92" customFormat="1" ht="9.75" customHeight="1" x14ac:dyDescent="0.15">
      <c r="A47" s="80">
        <v>10410</v>
      </c>
      <c r="B47" s="5" t="s">
        <v>4989</v>
      </c>
      <c r="C47" s="79">
        <v>446</v>
      </c>
      <c r="D47" s="79">
        <v>417</v>
      </c>
      <c r="E47" s="79">
        <v>29</v>
      </c>
      <c r="F47" s="78">
        <v>6.5022421524663674</v>
      </c>
      <c r="G47" s="79">
        <v>402</v>
      </c>
      <c r="H47" s="79">
        <v>44</v>
      </c>
      <c r="I47" s="78">
        <v>9.8654708520179373</v>
      </c>
    </row>
    <row r="48" spans="1:9" s="92" customFormat="1" ht="9.75" customHeight="1" x14ac:dyDescent="0.15">
      <c r="A48" s="80">
        <v>10411</v>
      </c>
      <c r="B48" s="5" t="s">
        <v>4987</v>
      </c>
      <c r="C48" s="79">
        <v>1457</v>
      </c>
      <c r="D48" s="79">
        <v>1373</v>
      </c>
      <c r="E48" s="79">
        <v>84</v>
      </c>
      <c r="F48" s="78">
        <v>5.7652711050102949</v>
      </c>
      <c r="G48" s="79">
        <v>1363</v>
      </c>
      <c r="H48" s="79">
        <v>94</v>
      </c>
      <c r="I48" s="78">
        <v>6.4516129032258061</v>
      </c>
    </row>
    <row r="49" spans="1:9" s="92" customFormat="1" ht="9.75" customHeight="1" x14ac:dyDescent="0.15">
      <c r="A49" s="80">
        <v>10412</v>
      </c>
      <c r="B49" s="5" t="s">
        <v>4985</v>
      </c>
      <c r="C49" s="79">
        <v>921</v>
      </c>
      <c r="D49" s="79">
        <v>878</v>
      </c>
      <c r="E49" s="79">
        <v>43</v>
      </c>
      <c r="F49" s="78">
        <v>4.668838219326819</v>
      </c>
      <c r="G49" s="79">
        <v>858</v>
      </c>
      <c r="H49" s="79">
        <v>63</v>
      </c>
      <c r="I49" s="78">
        <v>6.8403908794788277</v>
      </c>
    </row>
    <row r="50" spans="1:9" s="92" customFormat="1" ht="9.75" customHeight="1" x14ac:dyDescent="0.15">
      <c r="A50" s="80">
        <v>10413</v>
      </c>
      <c r="B50" s="5" t="s">
        <v>4983</v>
      </c>
      <c r="C50" s="79">
        <v>987</v>
      </c>
      <c r="D50" s="79">
        <v>916</v>
      </c>
      <c r="E50" s="79">
        <v>71</v>
      </c>
      <c r="F50" s="78">
        <v>7.1935157041540023</v>
      </c>
      <c r="G50" s="79">
        <v>883</v>
      </c>
      <c r="H50" s="79">
        <v>104</v>
      </c>
      <c r="I50" s="78">
        <v>10.536980749746707</v>
      </c>
    </row>
    <row r="51" spans="1:9" s="92" customFormat="1" ht="9.75" customHeight="1" x14ac:dyDescent="0.15">
      <c r="A51" s="80">
        <v>10414</v>
      </c>
      <c r="B51" s="5" t="s">
        <v>4981</v>
      </c>
      <c r="C51" s="79">
        <v>2688</v>
      </c>
      <c r="D51" s="79">
        <v>2388</v>
      </c>
      <c r="E51" s="79">
        <v>300</v>
      </c>
      <c r="F51" s="78">
        <v>11.160714285714286</v>
      </c>
      <c r="G51" s="79">
        <v>2337</v>
      </c>
      <c r="H51" s="79">
        <v>351</v>
      </c>
      <c r="I51" s="78">
        <v>13.058035714285714</v>
      </c>
    </row>
    <row r="52" spans="1:9" s="92" customFormat="1" ht="9.75" customHeight="1" x14ac:dyDescent="0.15">
      <c r="A52" s="80">
        <v>10415</v>
      </c>
      <c r="B52" s="5" t="s">
        <v>4979</v>
      </c>
      <c r="C52" s="79">
        <v>1218</v>
      </c>
      <c r="D52" s="79">
        <v>1045</v>
      </c>
      <c r="E52" s="79">
        <v>173</v>
      </c>
      <c r="F52" s="78">
        <v>14.203612479474549</v>
      </c>
      <c r="G52" s="79">
        <v>1043</v>
      </c>
      <c r="H52" s="79">
        <v>175</v>
      </c>
      <c r="I52" s="78">
        <v>14.367816091954023</v>
      </c>
    </row>
    <row r="53" spans="1:9" s="92" customFormat="1" ht="9.75" customHeight="1" x14ac:dyDescent="0.15">
      <c r="A53" s="80">
        <v>10416</v>
      </c>
      <c r="B53" s="5" t="s">
        <v>4977</v>
      </c>
      <c r="C53" s="79">
        <v>872</v>
      </c>
      <c r="D53" s="79">
        <v>811</v>
      </c>
      <c r="E53" s="79">
        <v>61</v>
      </c>
      <c r="F53" s="78">
        <v>6.9954128440366974</v>
      </c>
      <c r="G53" s="79">
        <v>793</v>
      </c>
      <c r="H53" s="79">
        <v>79</v>
      </c>
      <c r="I53" s="78">
        <v>9.0596330275229366</v>
      </c>
    </row>
    <row r="54" spans="1:9" s="92" customFormat="1" ht="9.75" customHeight="1" x14ac:dyDescent="0.15">
      <c r="A54" s="80">
        <v>10417</v>
      </c>
      <c r="B54" s="5" t="s">
        <v>4975</v>
      </c>
      <c r="C54" s="79">
        <v>1342</v>
      </c>
      <c r="D54" s="79">
        <v>1239</v>
      </c>
      <c r="E54" s="79">
        <v>103</v>
      </c>
      <c r="F54" s="78">
        <v>7.6751117734724295</v>
      </c>
      <c r="G54" s="79">
        <v>1232</v>
      </c>
      <c r="H54" s="79">
        <v>110</v>
      </c>
      <c r="I54" s="78">
        <v>8.1967213114754092</v>
      </c>
    </row>
    <row r="55" spans="1:9" s="92" customFormat="1" ht="9.75" customHeight="1" x14ac:dyDescent="0.15">
      <c r="A55" s="80">
        <v>10418</v>
      </c>
      <c r="B55" s="5" t="s">
        <v>4973</v>
      </c>
      <c r="C55" s="79">
        <v>364</v>
      </c>
      <c r="D55" s="79">
        <v>336</v>
      </c>
      <c r="E55" s="79">
        <v>28</v>
      </c>
      <c r="F55" s="78">
        <v>7.6923076923076925</v>
      </c>
      <c r="G55" s="79">
        <v>326</v>
      </c>
      <c r="H55" s="79">
        <v>38</v>
      </c>
      <c r="I55" s="78">
        <v>10.43956043956044</v>
      </c>
    </row>
    <row r="56" spans="1:9" s="92" customFormat="1" ht="9.75" customHeight="1" x14ac:dyDescent="0.15">
      <c r="A56" s="80">
        <v>10419</v>
      </c>
      <c r="B56" s="5" t="s">
        <v>4971</v>
      </c>
      <c r="C56" s="79">
        <v>479</v>
      </c>
      <c r="D56" s="79">
        <v>462</v>
      </c>
      <c r="E56" s="79">
        <v>17</v>
      </c>
      <c r="F56" s="78">
        <v>3.5490605427974948</v>
      </c>
      <c r="G56" s="79">
        <v>454</v>
      </c>
      <c r="H56" s="79">
        <v>25</v>
      </c>
      <c r="I56" s="78">
        <v>5.2192066805845512</v>
      </c>
    </row>
    <row r="57" spans="1:9" s="92" customFormat="1" ht="9.75" customHeight="1" x14ac:dyDescent="0.15">
      <c r="A57" s="80">
        <v>10420</v>
      </c>
      <c r="B57" s="5" t="s">
        <v>4969</v>
      </c>
      <c r="C57" s="79">
        <v>235</v>
      </c>
      <c r="D57" s="79">
        <v>223</v>
      </c>
      <c r="E57" s="79">
        <v>12</v>
      </c>
      <c r="F57" s="78">
        <v>5.1063829787234045</v>
      </c>
      <c r="G57" s="79">
        <v>220</v>
      </c>
      <c r="H57" s="79">
        <v>15</v>
      </c>
      <c r="I57" s="78">
        <v>6.3829787234042552</v>
      </c>
    </row>
    <row r="58" spans="1:9" s="92" customFormat="1" ht="9.75" customHeight="1" x14ac:dyDescent="0.15">
      <c r="A58" s="80">
        <v>10421</v>
      </c>
      <c r="B58" s="5" t="s">
        <v>4967</v>
      </c>
      <c r="C58" s="79">
        <v>330</v>
      </c>
      <c r="D58" s="79">
        <v>304</v>
      </c>
      <c r="E58" s="79">
        <v>26</v>
      </c>
      <c r="F58" s="78">
        <v>7.8787878787878789</v>
      </c>
      <c r="G58" s="79">
        <v>298</v>
      </c>
      <c r="H58" s="79">
        <v>32</v>
      </c>
      <c r="I58" s="78">
        <v>9.6969696969696972</v>
      </c>
    </row>
    <row r="59" spans="1:9" s="92" customFormat="1" ht="9.75" customHeight="1" x14ac:dyDescent="0.15">
      <c r="A59" s="80">
        <v>10422</v>
      </c>
      <c r="B59" s="5" t="s">
        <v>4965</v>
      </c>
      <c r="C59" s="79">
        <v>229</v>
      </c>
      <c r="D59" s="79">
        <v>225</v>
      </c>
      <c r="E59" s="79">
        <v>4</v>
      </c>
      <c r="F59" s="78">
        <v>1.7467248908296944</v>
      </c>
      <c r="G59" s="79">
        <v>220</v>
      </c>
      <c r="H59" s="79">
        <v>9</v>
      </c>
      <c r="I59" s="78">
        <v>3.9301310043668121</v>
      </c>
    </row>
    <row r="60" spans="1:9" s="92" customFormat="1" ht="9.75" customHeight="1" x14ac:dyDescent="0.15">
      <c r="A60" s="80">
        <v>10423</v>
      </c>
      <c r="B60" s="5" t="s">
        <v>4963</v>
      </c>
      <c r="C60" s="79">
        <v>67</v>
      </c>
      <c r="D60" s="79">
        <v>65</v>
      </c>
      <c r="E60" s="79">
        <v>2</v>
      </c>
      <c r="F60" s="78">
        <v>2.9850746268656718</v>
      </c>
      <c r="G60" s="79">
        <v>65</v>
      </c>
      <c r="H60" s="79">
        <v>2</v>
      </c>
      <c r="I60" s="78">
        <v>2.9850746268656718</v>
      </c>
    </row>
    <row r="61" spans="1:9" s="92" customFormat="1" ht="9.75" customHeight="1" x14ac:dyDescent="0.15">
      <c r="A61" s="80">
        <v>10424</v>
      </c>
      <c r="B61" s="5" t="s">
        <v>4961</v>
      </c>
      <c r="C61" s="79">
        <v>227</v>
      </c>
      <c r="D61" s="79">
        <v>213</v>
      </c>
      <c r="E61" s="79">
        <v>14</v>
      </c>
      <c r="F61" s="78">
        <v>6.1674008810572687</v>
      </c>
      <c r="G61" s="79">
        <v>212</v>
      </c>
      <c r="H61" s="79">
        <v>15</v>
      </c>
      <c r="I61" s="78">
        <v>6.607929515418502</v>
      </c>
    </row>
    <row r="62" spans="1:9" s="92" customFormat="1" ht="9.75" customHeight="1" x14ac:dyDescent="0.15">
      <c r="A62" s="80">
        <v>10425</v>
      </c>
      <c r="B62" s="5" t="s">
        <v>4959</v>
      </c>
      <c r="C62" s="79">
        <v>379</v>
      </c>
      <c r="D62" s="79">
        <v>364</v>
      </c>
      <c r="E62" s="79">
        <v>15</v>
      </c>
      <c r="F62" s="78">
        <v>3.9577836411609497</v>
      </c>
      <c r="G62" s="79">
        <v>364</v>
      </c>
      <c r="H62" s="79">
        <v>15</v>
      </c>
      <c r="I62" s="78">
        <v>3.9577836411609497</v>
      </c>
    </row>
    <row r="63" spans="1:9" s="92" customFormat="1" ht="9.75" customHeight="1" x14ac:dyDescent="0.15">
      <c r="A63" s="80">
        <v>10426</v>
      </c>
      <c r="B63" s="5" t="s">
        <v>4957</v>
      </c>
      <c r="C63" s="79">
        <v>334</v>
      </c>
      <c r="D63" s="79">
        <v>290</v>
      </c>
      <c r="E63" s="79">
        <v>44</v>
      </c>
      <c r="F63" s="78">
        <v>13.173652694610778</v>
      </c>
      <c r="G63" s="79">
        <v>289</v>
      </c>
      <c r="H63" s="79">
        <v>45</v>
      </c>
      <c r="I63" s="78">
        <v>13.473053892215569</v>
      </c>
    </row>
    <row r="64" spans="1:9" s="92" customFormat="1" ht="9.75" customHeight="1" x14ac:dyDescent="0.15">
      <c r="A64" s="80">
        <v>10427</v>
      </c>
      <c r="B64" s="5" t="s">
        <v>4955</v>
      </c>
      <c r="C64" s="79">
        <v>460</v>
      </c>
      <c r="D64" s="79">
        <v>435</v>
      </c>
      <c r="E64" s="79">
        <v>25</v>
      </c>
      <c r="F64" s="78">
        <v>5.4347826086956523</v>
      </c>
      <c r="G64" s="79">
        <v>426</v>
      </c>
      <c r="H64" s="79">
        <v>34</v>
      </c>
      <c r="I64" s="78">
        <v>7.3913043478260869</v>
      </c>
    </row>
    <row r="65" spans="1:9" s="92" customFormat="1" ht="9.75" customHeight="1" x14ac:dyDescent="0.15">
      <c r="A65" s="80">
        <v>10428</v>
      </c>
      <c r="B65" s="5" t="s">
        <v>4953</v>
      </c>
      <c r="C65" s="79">
        <v>386</v>
      </c>
      <c r="D65" s="79">
        <v>360</v>
      </c>
      <c r="E65" s="79">
        <v>26</v>
      </c>
      <c r="F65" s="78">
        <v>6.7357512953367875</v>
      </c>
      <c r="G65" s="79">
        <v>349</v>
      </c>
      <c r="H65" s="79">
        <v>37</v>
      </c>
      <c r="I65" s="78">
        <v>9.5854922279792749</v>
      </c>
    </row>
    <row r="66" spans="1:9" s="92" customFormat="1" ht="12.75" customHeight="1" x14ac:dyDescent="0.15">
      <c r="A66" s="84">
        <v>105</v>
      </c>
      <c r="B66" s="6" t="s">
        <v>12</v>
      </c>
      <c r="C66" s="86">
        <v>17109</v>
      </c>
      <c r="D66" s="86">
        <v>16022</v>
      </c>
      <c r="E66" s="86">
        <v>1087</v>
      </c>
      <c r="F66" s="85">
        <v>6.3533812613244489</v>
      </c>
      <c r="G66" s="86">
        <v>15711</v>
      </c>
      <c r="H66" s="86">
        <v>1398</v>
      </c>
      <c r="I66" s="85">
        <v>8.1711379975451521</v>
      </c>
    </row>
    <row r="67" spans="1:9" s="92" customFormat="1" ht="9.75" customHeight="1" x14ac:dyDescent="0.15">
      <c r="A67" s="80">
        <v>10501</v>
      </c>
      <c r="B67" s="5" t="s">
        <v>4948</v>
      </c>
      <c r="C67" s="79">
        <v>1715</v>
      </c>
      <c r="D67" s="79">
        <v>1647</v>
      </c>
      <c r="E67" s="79">
        <v>68</v>
      </c>
      <c r="F67" s="78">
        <v>3.9650145772594754</v>
      </c>
      <c r="G67" s="79">
        <v>1617</v>
      </c>
      <c r="H67" s="79">
        <v>98</v>
      </c>
      <c r="I67" s="78">
        <v>5.7142857142857144</v>
      </c>
    </row>
    <row r="68" spans="1:9" s="92" customFormat="1" ht="9.75" customHeight="1" x14ac:dyDescent="0.15">
      <c r="A68" s="80">
        <v>10502</v>
      </c>
      <c r="B68" s="5" t="s">
        <v>4946</v>
      </c>
      <c r="C68" s="79">
        <v>901</v>
      </c>
      <c r="D68" s="79">
        <v>840</v>
      </c>
      <c r="E68" s="79">
        <v>61</v>
      </c>
      <c r="F68" s="78">
        <v>6.7702552719200888</v>
      </c>
      <c r="G68" s="79">
        <v>815</v>
      </c>
      <c r="H68" s="79">
        <v>86</v>
      </c>
      <c r="I68" s="78">
        <v>9.5449500554938957</v>
      </c>
    </row>
    <row r="69" spans="1:9" s="92" customFormat="1" ht="9.75" customHeight="1" x14ac:dyDescent="0.15">
      <c r="A69" s="80">
        <v>10503</v>
      </c>
      <c r="B69" s="5" t="s">
        <v>4944</v>
      </c>
      <c r="C69" s="79">
        <v>1262</v>
      </c>
      <c r="D69" s="79">
        <v>1099</v>
      </c>
      <c r="E69" s="79">
        <v>163</v>
      </c>
      <c r="F69" s="78">
        <v>12.916006339144216</v>
      </c>
      <c r="G69" s="79">
        <v>1093</v>
      </c>
      <c r="H69" s="79">
        <v>169</v>
      </c>
      <c r="I69" s="78">
        <v>13.391442155309033</v>
      </c>
    </row>
    <row r="70" spans="1:9" s="92" customFormat="1" ht="9.75" customHeight="1" x14ac:dyDescent="0.15">
      <c r="A70" s="80">
        <v>10504</v>
      </c>
      <c r="B70" s="5" t="s">
        <v>12</v>
      </c>
      <c r="C70" s="79">
        <v>4121</v>
      </c>
      <c r="D70" s="79">
        <v>3867</v>
      </c>
      <c r="E70" s="79">
        <v>254</v>
      </c>
      <c r="F70" s="78">
        <v>6.1635525357922836</v>
      </c>
      <c r="G70" s="79">
        <v>3779</v>
      </c>
      <c r="H70" s="79">
        <v>342</v>
      </c>
      <c r="I70" s="78">
        <v>8.2989565639407914</v>
      </c>
    </row>
    <row r="71" spans="1:9" s="92" customFormat="1" ht="9.75" customHeight="1" x14ac:dyDescent="0.15">
      <c r="A71" s="80">
        <v>10505</v>
      </c>
      <c r="B71" s="5" t="s">
        <v>4941</v>
      </c>
      <c r="C71" s="79">
        <v>1065</v>
      </c>
      <c r="D71" s="79">
        <v>995</v>
      </c>
      <c r="E71" s="79">
        <v>70</v>
      </c>
      <c r="F71" s="78">
        <v>6.572769953051643</v>
      </c>
      <c r="G71" s="79">
        <v>982</v>
      </c>
      <c r="H71" s="79">
        <v>83</v>
      </c>
      <c r="I71" s="78">
        <v>7.793427230046948</v>
      </c>
    </row>
    <row r="72" spans="1:9" s="92" customFormat="1" ht="9.75" customHeight="1" x14ac:dyDescent="0.15">
      <c r="A72" s="80">
        <v>10506</v>
      </c>
      <c r="B72" s="5" t="s">
        <v>4939</v>
      </c>
      <c r="C72" s="79">
        <v>1148</v>
      </c>
      <c r="D72" s="79">
        <v>1018</v>
      </c>
      <c r="E72" s="79">
        <v>130</v>
      </c>
      <c r="F72" s="78">
        <v>11.324041811846691</v>
      </c>
      <c r="G72" s="79">
        <v>1001</v>
      </c>
      <c r="H72" s="79">
        <v>147</v>
      </c>
      <c r="I72" s="78">
        <v>12.804878048780488</v>
      </c>
    </row>
    <row r="73" spans="1:9" s="92" customFormat="1" ht="9.75" customHeight="1" x14ac:dyDescent="0.15">
      <c r="A73" s="80">
        <v>10507</v>
      </c>
      <c r="B73" s="5" t="s">
        <v>4937</v>
      </c>
      <c r="C73" s="79">
        <v>920</v>
      </c>
      <c r="D73" s="79">
        <v>853</v>
      </c>
      <c r="E73" s="79">
        <v>67</v>
      </c>
      <c r="F73" s="78">
        <v>7.2826086956521738</v>
      </c>
      <c r="G73" s="79">
        <v>836</v>
      </c>
      <c r="H73" s="79">
        <v>84</v>
      </c>
      <c r="I73" s="78">
        <v>9.1304347826086953</v>
      </c>
    </row>
    <row r="74" spans="1:9" s="92" customFormat="1" ht="9.75" customHeight="1" x14ac:dyDescent="0.15">
      <c r="A74" s="80">
        <v>10508</v>
      </c>
      <c r="B74" s="5" t="s">
        <v>4935</v>
      </c>
      <c r="C74" s="79">
        <v>2144</v>
      </c>
      <c r="D74" s="79">
        <v>2044</v>
      </c>
      <c r="E74" s="79">
        <v>100</v>
      </c>
      <c r="F74" s="78">
        <v>4.6641791044776122</v>
      </c>
      <c r="G74" s="79">
        <v>1989</v>
      </c>
      <c r="H74" s="79">
        <v>155</v>
      </c>
      <c r="I74" s="78">
        <v>7.2294776119402986</v>
      </c>
    </row>
    <row r="75" spans="1:9" s="92" customFormat="1" ht="9.75" customHeight="1" x14ac:dyDescent="0.15">
      <c r="A75" s="80">
        <v>10509</v>
      </c>
      <c r="B75" s="5" t="s">
        <v>4933</v>
      </c>
      <c r="C75" s="79">
        <v>1965</v>
      </c>
      <c r="D75" s="79">
        <v>1890</v>
      </c>
      <c r="E75" s="79">
        <v>75</v>
      </c>
      <c r="F75" s="78">
        <v>3.8167938931297711</v>
      </c>
      <c r="G75" s="79">
        <v>1866</v>
      </c>
      <c r="H75" s="79">
        <v>99</v>
      </c>
      <c r="I75" s="78">
        <v>5.0381679389312977</v>
      </c>
    </row>
    <row r="76" spans="1:9" s="92" customFormat="1" ht="9.75" customHeight="1" x14ac:dyDescent="0.15">
      <c r="A76" s="80">
        <v>10510</v>
      </c>
      <c r="B76" s="5" t="s">
        <v>4931</v>
      </c>
      <c r="C76" s="79">
        <v>707</v>
      </c>
      <c r="D76" s="79">
        <v>664</v>
      </c>
      <c r="E76" s="79">
        <v>43</v>
      </c>
      <c r="F76" s="78">
        <v>6.082036775106082</v>
      </c>
      <c r="G76" s="79">
        <v>655</v>
      </c>
      <c r="H76" s="79">
        <v>52</v>
      </c>
      <c r="I76" s="78">
        <v>7.355021216407355</v>
      </c>
    </row>
    <row r="77" spans="1:9" s="92" customFormat="1" ht="9.75" customHeight="1" x14ac:dyDescent="0.15">
      <c r="A77" s="80">
        <v>10511</v>
      </c>
      <c r="B77" s="5" t="s">
        <v>4929</v>
      </c>
      <c r="C77" s="79">
        <v>778</v>
      </c>
      <c r="D77" s="79">
        <v>737</v>
      </c>
      <c r="E77" s="79">
        <v>41</v>
      </c>
      <c r="F77" s="78">
        <v>5.2699228791773782</v>
      </c>
      <c r="G77" s="79">
        <v>720</v>
      </c>
      <c r="H77" s="79">
        <v>58</v>
      </c>
      <c r="I77" s="78">
        <v>7.4550128534704374</v>
      </c>
    </row>
    <row r="78" spans="1:9" s="92" customFormat="1" ht="9.75" customHeight="1" x14ac:dyDescent="0.15">
      <c r="A78" s="80">
        <v>10512</v>
      </c>
      <c r="B78" s="5" t="s">
        <v>4927</v>
      </c>
      <c r="C78" s="79">
        <v>383</v>
      </c>
      <c r="D78" s="79">
        <v>368</v>
      </c>
      <c r="E78" s="79">
        <v>15</v>
      </c>
      <c r="F78" s="78">
        <v>3.9164490861618799</v>
      </c>
      <c r="G78" s="79">
        <v>358</v>
      </c>
      <c r="H78" s="79">
        <v>25</v>
      </c>
      <c r="I78" s="78">
        <v>6.5274151436031334</v>
      </c>
    </row>
    <row r="79" spans="1:9" s="92" customFormat="1" ht="12.75" customHeight="1" x14ac:dyDescent="0.15">
      <c r="A79" s="84">
        <v>106</v>
      </c>
      <c r="B79" s="6" t="s">
        <v>13</v>
      </c>
      <c r="C79" s="86">
        <v>40316</v>
      </c>
      <c r="D79" s="86">
        <v>36753</v>
      </c>
      <c r="E79" s="86">
        <v>3563</v>
      </c>
      <c r="F79" s="85">
        <v>8.8376823097529513</v>
      </c>
      <c r="G79" s="86">
        <v>35406</v>
      </c>
      <c r="H79" s="86">
        <v>4910</v>
      </c>
      <c r="I79" s="85">
        <v>12.178787578132752</v>
      </c>
    </row>
    <row r="80" spans="1:9" s="92" customFormat="1" ht="9.75" customHeight="1" x14ac:dyDescent="0.15">
      <c r="A80" s="80">
        <v>10601</v>
      </c>
      <c r="B80" s="5" t="s">
        <v>4922</v>
      </c>
      <c r="C80" s="79">
        <v>1226</v>
      </c>
      <c r="D80" s="79">
        <v>1073</v>
      </c>
      <c r="E80" s="79">
        <v>153</v>
      </c>
      <c r="F80" s="78">
        <v>12.479608482871125</v>
      </c>
      <c r="G80" s="79">
        <v>1022</v>
      </c>
      <c r="H80" s="79">
        <v>204</v>
      </c>
      <c r="I80" s="78">
        <v>16.639477977161501</v>
      </c>
    </row>
    <row r="81" spans="1:9" s="92" customFormat="1" ht="9.75" customHeight="1" x14ac:dyDescent="0.15">
      <c r="A81" s="80">
        <v>10602</v>
      </c>
      <c r="B81" s="5" t="s">
        <v>4920</v>
      </c>
      <c r="C81" s="79">
        <v>2800</v>
      </c>
      <c r="D81" s="79">
        <v>2631</v>
      </c>
      <c r="E81" s="79">
        <v>169</v>
      </c>
      <c r="F81" s="78">
        <v>6.0357142857142856</v>
      </c>
      <c r="G81" s="79">
        <v>2578</v>
      </c>
      <c r="H81" s="79">
        <v>222</v>
      </c>
      <c r="I81" s="78">
        <v>7.9285714285714288</v>
      </c>
    </row>
    <row r="82" spans="1:9" s="92" customFormat="1" ht="9.75" customHeight="1" x14ac:dyDescent="0.15">
      <c r="A82" s="80">
        <v>10603</v>
      </c>
      <c r="B82" s="5" t="s">
        <v>4918</v>
      </c>
      <c r="C82" s="79">
        <v>1012</v>
      </c>
      <c r="D82" s="79">
        <v>886</v>
      </c>
      <c r="E82" s="79">
        <v>126</v>
      </c>
      <c r="F82" s="78">
        <v>12.450592885375494</v>
      </c>
      <c r="G82" s="79">
        <v>872</v>
      </c>
      <c r="H82" s="79">
        <v>140</v>
      </c>
      <c r="I82" s="78">
        <v>13.83399209486166</v>
      </c>
    </row>
    <row r="83" spans="1:9" s="92" customFormat="1" ht="9.75" customHeight="1" x14ac:dyDescent="0.15">
      <c r="A83" s="80">
        <v>10604</v>
      </c>
      <c r="B83" s="5" t="s">
        <v>4916</v>
      </c>
      <c r="C83" s="79">
        <v>1201</v>
      </c>
      <c r="D83" s="79">
        <v>1095</v>
      </c>
      <c r="E83" s="79">
        <v>106</v>
      </c>
      <c r="F83" s="78">
        <v>8.8259783513738554</v>
      </c>
      <c r="G83" s="79">
        <v>1075</v>
      </c>
      <c r="H83" s="79">
        <v>126</v>
      </c>
      <c r="I83" s="78">
        <v>10.491257285595337</v>
      </c>
    </row>
    <row r="84" spans="1:9" s="92" customFormat="1" ht="9.75" customHeight="1" x14ac:dyDescent="0.15">
      <c r="A84" s="80">
        <v>10605</v>
      </c>
      <c r="B84" s="5" t="s">
        <v>4914</v>
      </c>
      <c r="C84" s="79">
        <v>2095</v>
      </c>
      <c r="D84" s="79">
        <v>1939</v>
      </c>
      <c r="E84" s="79">
        <v>156</v>
      </c>
      <c r="F84" s="78">
        <v>7.4463007159904535</v>
      </c>
      <c r="G84" s="79">
        <v>1871</v>
      </c>
      <c r="H84" s="79">
        <v>224</v>
      </c>
      <c r="I84" s="78">
        <v>10.692124105011933</v>
      </c>
    </row>
    <row r="85" spans="1:9" s="92" customFormat="1" ht="9.75" customHeight="1" x14ac:dyDescent="0.15">
      <c r="A85" s="80">
        <v>10606</v>
      </c>
      <c r="B85" s="5" t="s">
        <v>13</v>
      </c>
      <c r="C85" s="79">
        <v>7538</v>
      </c>
      <c r="D85" s="79">
        <v>6738</v>
      </c>
      <c r="E85" s="79">
        <v>800</v>
      </c>
      <c r="F85" s="78">
        <v>10.612894667020429</v>
      </c>
      <c r="G85" s="79">
        <v>6398</v>
      </c>
      <c r="H85" s="79">
        <v>1140</v>
      </c>
      <c r="I85" s="78">
        <v>15.123374900504112</v>
      </c>
    </row>
    <row r="86" spans="1:9" s="92" customFormat="1" ht="9.75" customHeight="1" x14ac:dyDescent="0.15">
      <c r="A86" s="80">
        <v>10607</v>
      </c>
      <c r="B86" s="5" t="s">
        <v>4911</v>
      </c>
      <c r="C86" s="79">
        <v>4788</v>
      </c>
      <c r="D86" s="79">
        <v>4137</v>
      </c>
      <c r="E86" s="79">
        <v>651</v>
      </c>
      <c r="F86" s="78">
        <v>13.596491228070175</v>
      </c>
      <c r="G86" s="79">
        <v>3870</v>
      </c>
      <c r="H86" s="79">
        <v>918</v>
      </c>
      <c r="I86" s="78">
        <v>19.172932330827066</v>
      </c>
    </row>
    <row r="87" spans="1:9" s="92" customFormat="1" ht="9.75" customHeight="1" x14ac:dyDescent="0.15">
      <c r="A87" s="80">
        <v>10608</v>
      </c>
      <c r="B87" s="5" t="s">
        <v>4909</v>
      </c>
      <c r="C87" s="79">
        <v>767</v>
      </c>
      <c r="D87" s="79">
        <v>732</v>
      </c>
      <c r="E87" s="79">
        <v>35</v>
      </c>
      <c r="F87" s="78">
        <v>4.5632333767926987</v>
      </c>
      <c r="G87" s="79">
        <v>689</v>
      </c>
      <c r="H87" s="79">
        <v>78</v>
      </c>
      <c r="I87" s="78">
        <v>10.169491525423728</v>
      </c>
    </row>
    <row r="88" spans="1:9" s="92" customFormat="1" ht="9.75" customHeight="1" x14ac:dyDescent="0.15">
      <c r="A88" s="80">
        <v>10609</v>
      </c>
      <c r="B88" s="5" t="s">
        <v>4907</v>
      </c>
      <c r="C88" s="79">
        <v>2996</v>
      </c>
      <c r="D88" s="79">
        <v>2796</v>
      </c>
      <c r="E88" s="79">
        <v>200</v>
      </c>
      <c r="F88" s="78">
        <v>6.6755674232309747</v>
      </c>
      <c r="G88" s="79">
        <v>2687</v>
      </c>
      <c r="H88" s="79">
        <v>309</v>
      </c>
      <c r="I88" s="78">
        <v>10.313751668891856</v>
      </c>
    </row>
    <row r="89" spans="1:9" s="92" customFormat="1" ht="9.75" customHeight="1" x14ac:dyDescent="0.15">
      <c r="A89" s="80">
        <v>10610</v>
      </c>
      <c r="B89" s="5" t="s">
        <v>4905</v>
      </c>
      <c r="C89" s="79">
        <v>2633</v>
      </c>
      <c r="D89" s="79">
        <v>2408</v>
      </c>
      <c r="E89" s="79">
        <v>225</v>
      </c>
      <c r="F89" s="78">
        <v>8.5453854918344092</v>
      </c>
      <c r="G89" s="79">
        <v>2360</v>
      </c>
      <c r="H89" s="79">
        <v>273</v>
      </c>
      <c r="I89" s="78">
        <v>10.36840106342575</v>
      </c>
    </row>
    <row r="90" spans="1:9" s="92" customFormat="1" ht="9.75" customHeight="1" x14ac:dyDescent="0.15">
      <c r="A90" s="80">
        <v>10611</v>
      </c>
      <c r="B90" s="5" t="s">
        <v>4903</v>
      </c>
      <c r="C90" s="79">
        <v>2262</v>
      </c>
      <c r="D90" s="79">
        <v>2078</v>
      </c>
      <c r="E90" s="79">
        <v>184</v>
      </c>
      <c r="F90" s="78">
        <v>8.1343943412908928</v>
      </c>
      <c r="G90" s="79">
        <v>1946</v>
      </c>
      <c r="H90" s="79">
        <v>316</v>
      </c>
      <c r="I90" s="78">
        <v>13.969938107869142</v>
      </c>
    </row>
    <row r="91" spans="1:9" s="92" customFormat="1" ht="9.75" customHeight="1" x14ac:dyDescent="0.15">
      <c r="A91" s="80">
        <v>10612</v>
      </c>
      <c r="B91" s="5" t="s">
        <v>4901</v>
      </c>
      <c r="C91" s="79">
        <v>2354</v>
      </c>
      <c r="D91" s="79">
        <v>2207</v>
      </c>
      <c r="E91" s="79">
        <v>147</v>
      </c>
      <c r="F91" s="78">
        <v>6.2446898895497025</v>
      </c>
      <c r="G91" s="79">
        <v>2178</v>
      </c>
      <c r="H91" s="79">
        <v>176</v>
      </c>
      <c r="I91" s="78">
        <v>7.4766355140186915</v>
      </c>
    </row>
    <row r="92" spans="1:9" s="92" customFormat="1" ht="9.75" customHeight="1" x14ac:dyDescent="0.15">
      <c r="A92" s="80">
        <v>10613</v>
      </c>
      <c r="B92" s="5" t="s">
        <v>4899</v>
      </c>
      <c r="C92" s="79">
        <v>1251</v>
      </c>
      <c r="D92" s="79">
        <v>1173</v>
      </c>
      <c r="E92" s="79">
        <v>78</v>
      </c>
      <c r="F92" s="78">
        <v>6.2350119904076742</v>
      </c>
      <c r="G92" s="79">
        <v>1157</v>
      </c>
      <c r="H92" s="79">
        <v>94</v>
      </c>
      <c r="I92" s="78">
        <v>7.5139888089528375</v>
      </c>
    </row>
    <row r="93" spans="1:9" s="92" customFormat="1" ht="9.75" customHeight="1" x14ac:dyDescent="0.15">
      <c r="A93" s="80">
        <v>10614</v>
      </c>
      <c r="B93" s="5" t="s">
        <v>4897</v>
      </c>
      <c r="C93" s="79">
        <v>1139</v>
      </c>
      <c r="D93" s="79">
        <v>1071</v>
      </c>
      <c r="E93" s="79">
        <v>68</v>
      </c>
      <c r="F93" s="78">
        <v>5.9701492537313436</v>
      </c>
      <c r="G93" s="79">
        <v>1033</v>
      </c>
      <c r="H93" s="79">
        <v>106</v>
      </c>
      <c r="I93" s="78">
        <v>9.3064091308165064</v>
      </c>
    </row>
    <row r="94" spans="1:9" s="92" customFormat="1" ht="9.75" customHeight="1" x14ac:dyDescent="0.15">
      <c r="A94" s="80">
        <v>10615</v>
      </c>
      <c r="B94" s="5" t="s">
        <v>4895</v>
      </c>
      <c r="C94" s="79">
        <v>2697</v>
      </c>
      <c r="D94" s="79">
        <v>2536</v>
      </c>
      <c r="E94" s="79">
        <v>161</v>
      </c>
      <c r="F94" s="78">
        <v>5.9695958472376711</v>
      </c>
      <c r="G94" s="79">
        <v>2478</v>
      </c>
      <c r="H94" s="79">
        <v>219</v>
      </c>
      <c r="I94" s="78">
        <v>8.120133481646274</v>
      </c>
    </row>
    <row r="95" spans="1:9" s="92" customFormat="1" ht="9.75" customHeight="1" x14ac:dyDescent="0.15">
      <c r="A95" s="80">
        <v>10616</v>
      </c>
      <c r="B95" s="5" t="s">
        <v>4893</v>
      </c>
      <c r="C95" s="79">
        <v>768</v>
      </c>
      <c r="D95" s="79">
        <v>710</v>
      </c>
      <c r="E95" s="79">
        <v>58</v>
      </c>
      <c r="F95" s="78">
        <v>7.552083333333333</v>
      </c>
      <c r="G95" s="79">
        <v>697</v>
      </c>
      <c r="H95" s="79">
        <v>71</v>
      </c>
      <c r="I95" s="78">
        <v>9.2447916666666661</v>
      </c>
    </row>
    <row r="96" spans="1:9" s="92" customFormat="1" ht="9.75" customHeight="1" x14ac:dyDescent="0.15">
      <c r="A96" s="80">
        <v>10617</v>
      </c>
      <c r="B96" s="5" t="s">
        <v>4891</v>
      </c>
      <c r="C96" s="79">
        <v>885</v>
      </c>
      <c r="D96" s="79">
        <v>796</v>
      </c>
      <c r="E96" s="79">
        <v>89</v>
      </c>
      <c r="F96" s="78">
        <v>10.056497175141242</v>
      </c>
      <c r="G96" s="79">
        <v>778</v>
      </c>
      <c r="H96" s="79">
        <v>107</v>
      </c>
      <c r="I96" s="78">
        <v>12.090395480225988</v>
      </c>
    </row>
    <row r="97" spans="1:9" s="92" customFormat="1" ht="9.75" customHeight="1" x14ac:dyDescent="0.15">
      <c r="A97" s="80">
        <v>10618</v>
      </c>
      <c r="B97" s="5" t="s">
        <v>4889</v>
      </c>
      <c r="C97" s="79">
        <v>1263</v>
      </c>
      <c r="D97" s="79">
        <v>1149</v>
      </c>
      <c r="E97" s="79">
        <v>114</v>
      </c>
      <c r="F97" s="78">
        <v>9.026128266033254</v>
      </c>
      <c r="G97" s="79">
        <v>1124</v>
      </c>
      <c r="H97" s="79">
        <v>139</v>
      </c>
      <c r="I97" s="78">
        <v>11.0055423594616</v>
      </c>
    </row>
    <row r="98" spans="1:9" s="92" customFormat="1" ht="9.75" customHeight="1" x14ac:dyDescent="0.15">
      <c r="A98" s="80">
        <v>10619</v>
      </c>
      <c r="B98" s="5" t="s">
        <v>4887</v>
      </c>
      <c r="C98" s="79">
        <v>641</v>
      </c>
      <c r="D98" s="79">
        <v>598</v>
      </c>
      <c r="E98" s="79">
        <v>43</v>
      </c>
      <c r="F98" s="78">
        <v>6.7082683307332296</v>
      </c>
      <c r="G98" s="79">
        <v>593</v>
      </c>
      <c r="H98" s="79">
        <v>48</v>
      </c>
      <c r="I98" s="78">
        <v>7.4882995319812791</v>
      </c>
    </row>
    <row r="99" spans="1:9" s="92" customFormat="1" ht="12.75" customHeight="1" x14ac:dyDescent="0.15">
      <c r="A99" s="84">
        <v>107</v>
      </c>
      <c r="B99" s="6" t="s">
        <v>14</v>
      </c>
      <c r="C99" s="86">
        <v>60397</v>
      </c>
      <c r="D99" s="86">
        <v>52237</v>
      </c>
      <c r="E99" s="86">
        <v>8160</v>
      </c>
      <c r="F99" s="85">
        <v>13.510604831365796</v>
      </c>
      <c r="G99" s="86">
        <v>51139</v>
      </c>
      <c r="H99" s="86">
        <v>9258</v>
      </c>
      <c r="I99" s="85">
        <v>15.328575922645165</v>
      </c>
    </row>
    <row r="100" spans="1:9" s="92" customFormat="1" ht="9.75" customHeight="1" x14ac:dyDescent="0.15">
      <c r="A100" s="80">
        <v>10701</v>
      </c>
      <c r="B100" s="5" t="s">
        <v>4882</v>
      </c>
      <c r="C100" s="79">
        <v>2265</v>
      </c>
      <c r="D100" s="79">
        <v>2128</v>
      </c>
      <c r="E100" s="79">
        <v>137</v>
      </c>
      <c r="F100" s="78">
        <v>6.0485651214128033</v>
      </c>
      <c r="G100" s="79">
        <v>2096</v>
      </c>
      <c r="H100" s="79">
        <v>169</v>
      </c>
      <c r="I100" s="78">
        <v>7.4613686534216335</v>
      </c>
    </row>
    <row r="101" spans="1:9" s="92" customFormat="1" ht="9.75" customHeight="1" x14ac:dyDescent="0.15">
      <c r="A101" s="80">
        <v>10702</v>
      </c>
      <c r="B101" s="5" t="s">
        <v>4880</v>
      </c>
      <c r="C101" s="79">
        <v>1746</v>
      </c>
      <c r="D101" s="79">
        <v>1711</v>
      </c>
      <c r="E101" s="79">
        <v>35</v>
      </c>
      <c r="F101" s="78">
        <v>2.004581901489118</v>
      </c>
      <c r="G101" s="79">
        <v>1686</v>
      </c>
      <c r="H101" s="79">
        <v>60</v>
      </c>
      <c r="I101" s="78">
        <v>3.4364261168384878</v>
      </c>
    </row>
    <row r="102" spans="1:9" s="92" customFormat="1" ht="9.75" customHeight="1" x14ac:dyDescent="0.15">
      <c r="A102" s="80">
        <v>10703</v>
      </c>
      <c r="B102" s="5" t="s">
        <v>4878</v>
      </c>
      <c r="C102" s="79">
        <v>3053</v>
      </c>
      <c r="D102" s="79">
        <v>2749</v>
      </c>
      <c r="E102" s="79">
        <v>304</v>
      </c>
      <c r="F102" s="78">
        <v>9.9574189321978377</v>
      </c>
      <c r="G102" s="79">
        <v>2644</v>
      </c>
      <c r="H102" s="79">
        <v>409</v>
      </c>
      <c r="I102" s="78">
        <v>13.396659023910907</v>
      </c>
    </row>
    <row r="103" spans="1:9" s="92" customFormat="1" ht="9.75" customHeight="1" x14ac:dyDescent="0.15">
      <c r="A103" s="80">
        <v>10704</v>
      </c>
      <c r="B103" s="5" t="s">
        <v>4876</v>
      </c>
      <c r="C103" s="79">
        <v>626</v>
      </c>
      <c r="D103" s="79">
        <v>505</v>
      </c>
      <c r="E103" s="79">
        <v>121</v>
      </c>
      <c r="F103" s="78">
        <v>19.329073482428115</v>
      </c>
      <c r="G103" s="79">
        <v>505</v>
      </c>
      <c r="H103" s="79">
        <v>121</v>
      </c>
      <c r="I103" s="78">
        <v>19.329073482428115</v>
      </c>
    </row>
    <row r="104" spans="1:9" s="92" customFormat="1" ht="9.75" customHeight="1" x14ac:dyDescent="0.15">
      <c r="A104" s="80">
        <v>10705</v>
      </c>
      <c r="B104" s="5" t="s">
        <v>4874</v>
      </c>
      <c r="C104" s="79">
        <v>2854</v>
      </c>
      <c r="D104" s="79">
        <v>2581</v>
      </c>
      <c r="E104" s="79">
        <v>273</v>
      </c>
      <c r="F104" s="78">
        <v>9.5655220742817093</v>
      </c>
      <c r="G104" s="79">
        <v>2497</v>
      </c>
      <c r="H104" s="79">
        <v>357</v>
      </c>
      <c r="I104" s="78">
        <v>12.508759635599159</v>
      </c>
    </row>
    <row r="105" spans="1:9" s="92" customFormat="1" ht="9.75" customHeight="1" x14ac:dyDescent="0.15">
      <c r="A105" s="80">
        <v>10706</v>
      </c>
      <c r="B105" s="5" t="s">
        <v>4872</v>
      </c>
      <c r="C105" s="79">
        <v>1412</v>
      </c>
      <c r="D105" s="79">
        <v>1118</v>
      </c>
      <c r="E105" s="79">
        <v>294</v>
      </c>
      <c r="F105" s="78">
        <v>20.821529745042493</v>
      </c>
      <c r="G105" s="79">
        <v>1104</v>
      </c>
      <c r="H105" s="79">
        <v>308</v>
      </c>
      <c r="I105" s="78">
        <v>21.813031161473088</v>
      </c>
    </row>
    <row r="106" spans="1:9" s="92" customFormat="1" ht="9.75" customHeight="1" x14ac:dyDescent="0.15">
      <c r="A106" s="80">
        <v>10707</v>
      </c>
      <c r="B106" s="5" t="s">
        <v>4870</v>
      </c>
      <c r="C106" s="79">
        <v>3944</v>
      </c>
      <c r="D106" s="79">
        <v>3670</v>
      </c>
      <c r="E106" s="79">
        <v>274</v>
      </c>
      <c r="F106" s="78">
        <v>6.947261663286004</v>
      </c>
      <c r="G106" s="79">
        <v>3594</v>
      </c>
      <c r="H106" s="79">
        <v>350</v>
      </c>
      <c r="I106" s="78">
        <v>8.874239350912779</v>
      </c>
    </row>
    <row r="107" spans="1:9" s="92" customFormat="1" ht="9.75" customHeight="1" x14ac:dyDescent="0.15">
      <c r="A107" s="80">
        <v>10708</v>
      </c>
      <c r="B107" s="5" t="s">
        <v>4868</v>
      </c>
      <c r="C107" s="79">
        <v>1924</v>
      </c>
      <c r="D107" s="79">
        <v>1844</v>
      </c>
      <c r="E107" s="79">
        <v>80</v>
      </c>
      <c r="F107" s="78">
        <v>4.1580041580041582</v>
      </c>
      <c r="G107" s="79">
        <v>1804</v>
      </c>
      <c r="H107" s="79">
        <v>120</v>
      </c>
      <c r="I107" s="78">
        <v>6.2370062370062369</v>
      </c>
    </row>
    <row r="108" spans="1:9" s="92" customFormat="1" ht="9.75" customHeight="1" x14ac:dyDescent="0.15">
      <c r="A108" s="80">
        <v>10709</v>
      </c>
      <c r="B108" s="5" t="s">
        <v>4866</v>
      </c>
      <c r="C108" s="79">
        <v>2377</v>
      </c>
      <c r="D108" s="79">
        <v>2267</v>
      </c>
      <c r="E108" s="79">
        <v>110</v>
      </c>
      <c r="F108" s="78">
        <v>4.6276819520403869</v>
      </c>
      <c r="G108" s="79">
        <v>2241</v>
      </c>
      <c r="H108" s="79">
        <v>136</v>
      </c>
      <c r="I108" s="78">
        <v>5.7214976861590241</v>
      </c>
    </row>
    <row r="109" spans="1:9" s="92" customFormat="1" ht="9.75" customHeight="1" x14ac:dyDescent="0.15">
      <c r="A109" s="80">
        <v>10710</v>
      </c>
      <c r="B109" s="5" t="s">
        <v>4864</v>
      </c>
      <c r="C109" s="79">
        <v>1624</v>
      </c>
      <c r="D109" s="79">
        <v>1471</v>
      </c>
      <c r="E109" s="79">
        <v>153</v>
      </c>
      <c r="F109" s="78">
        <v>9.4211822660098523</v>
      </c>
      <c r="G109" s="79">
        <v>1440</v>
      </c>
      <c r="H109" s="79">
        <v>184</v>
      </c>
      <c r="I109" s="78">
        <v>11.330049261083744</v>
      </c>
    </row>
    <row r="110" spans="1:9" s="92" customFormat="1" ht="9.75" customHeight="1" x14ac:dyDescent="0.15">
      <c r="A110" s="80">
        <v>10711</v>
      </c>
      <c r="B110" s="5" t="s">
        <v>4862</v>
      </c>
      <c r="C110" s="79">
        <v>3418</v>
      </c>
      <c r="D110" s="79">
        <v>1674</v>
      </c>
      <c r="E110" s="79">
        <v>1744</v>
      </c>
      <c r="F110" s="78">
        <v>51.023990637799884</v>
      </c>
      <c r="G110" s="79">
        <v>1783</v>
      </c>
      <c r="H110" s="79">
        <v>1635</v>
      </c>
      <c r="I110" s="78">
        <v>47.83499122293739</v>
      </c>
    </row>
    <row r="111" spans="1:9" s="92" customFormat="1" ht="9.75" customHeight="1" x14ac:dyDescent="0.15">
      <c r="A111" s="80">
        <v>10712</v>
      </c>
      <c r="B111" s="5" t="s">
        <v>4860</v>
      </c>
      <c r="C111" s="79">
        <v>2214</v>
      </c>
      <c r="D111" s="79">
        <v>2100</v>
      </c>
      <c r="E111" s="79">
        <v>114</v>
      </c>
      <c r="F111" s="78">
        <v>5.1490514905149052</v>
      </c>
      <c r="G111" s="79">
        <v>2055</v>
      </c>
      <c r="H111" s="79">
        <v>159</v>
      </c>
      <c r="I111" s="78">
        <v>7.1815718157181569</v>
      </c>
    </row>
    <row r="112" spans="1:9" s="92" customFormat="1" ht="9.75" customHeight="1" x14ac:dyDescent="0.15">
      <c r="A112" s="80">
        <v>10713</v>
      </c>
      <c r="B112" s="5" t="s">
        <v>14</v>
      </c>
      <c r="C112" s="79">
        <v>8643</v>
      </c>
      <c r="D112" s="79">
        <v>7334</v>
      </c>
      <c r="E112" s="79">
        <v>1309</v>
      </c>
      <c r="F112" s="78">
        <v>15.145204211500637</v>
      </c>
      <c r="G112" s="79">
        <v>7066</v>
      </c>
      <c r="H112" s="79">
        <v>1577</v>
      </c>
      <c r="I112" s="78">
        <v>18.245979405299085</v>
      </c>
    </row>
    <row r="113" spans="1:9" s="92" customFormat="1" ht="9.75" customHeight="1" x14ac:dyDescent="0.15">
      <c r="A113" s="80">
        <v>10714</v>
      </c>
      <c r="B113" s="5" t="s">
        <v>4857</v>
      </c>
      <c r="C113" s="79">
        <v>1809</v>
      </c>
      <c r="D113" s="79">
        <v>1404</v>
      </c>
      <c r="E113" s="79">
        <v>405</v>
      </c>
      <c r="F113" s="78">
        <v>22.388059701492537</v>
      </c>
      <c r="G113" s="79">
        <v>1381</v>
      </c>
      <c r="H113" s="79">
        <v>428</v>
      </c>
      <c r="I113" s="78">
        <v>23.659480375898287</v>
      </c>
    </row>
    <row r="114" spans="1:9" s="92" customFormat="1" ht="9.75" customHeight="1" x14ac:dyDescent="0.15">
      <c r="A114" s="80">
        <v>10715</v>
      </c>
      <c r="B114" s="5" t="s">
        <v>4855</v>
      </c>
      <c r="C114" s="79">
        <v>1232</v>
      </c>
      <c r="D114" s="79">
        <v>983</v>
      </c>
      <c r="E114" s="79">
        <v>249</v>
      </c>
      <c r="F114" s="78">
        <v>20.211038961038962</v>
      </c>
      <c r="G114" s="79">
        <v>981</v>
      </c>
      <c r="H114" s="79">
        <v>251</v>
      </c>
      <c r="I114" s="78">
        <v>20.373376623376622</v>
      </c>
    </row>
    <row r="115" spans="1:9" s="92" customFormat="1" ht="9.75" customHeight="1" x14ac:dyDescent="0.15">
      <c r="A115" s="80">
        <v>10716</v>
      </c>
      <c r="B115" s="5" t="s">
        <v>4853</v>
      </c>
      <c r="C115" s="79">
        <v>1566</v>
      </c>
      <c r="D115" s="79">
        <v>1513</v>
      </c>
      <c r="E115" s="79">
        <v>53</v>
      </c>
      <c r="F115" s="78">
        <v>3.3844189016602808</v>
      </c>
      <c r="G115" s="79">
        <v>1485</v>
      </c>
      <c r="H115" s="79">
        <v>81</v>
      </c>
      <c r="I115" s="78">
        <v>5.1724137931034484</v>
      </c>
    </row>
    <row r="116" spans="1:9" s="77" customFormat="1" ht="9.75" customHeight="1" x14ac:dyDescent="0.15">
      <c r="A116" s="80">
        <v>10717</v>
      </c>
      <c r="B116" s="5" t="s">
        <v>4851</v>
      </c>
      <c r="C116" s="79">
        <v>5062</v>
      </c>
      <c r="D116" s="79">
        <v>4065</v>
      </c>
      <c r="E116" s="79">
        <v>997</v>
      </c>
      <c r="F116" s="78">
        <v>19.6957724219676</v>
      </c>
      <c r="G116" s="79">
        <v>3860</v>
      </c>
      <c r="H116" s="79">
        <v>1202</v>
      </c>
      <c r="I116" s="78">
        <v>23.745555116554723</v>
      </c>
    </row>
    <row r="117" spans="1:9" s="77" customFormat="1" ht="9.75" customHeight="1" x14ac:dyDescent="0.15">
      <c r="A117" s="80">
        <v>10718</v>
      </c>
      <c r="B117" s="5" t="s">
        <v>4849</v>
      </c>
      <c r="C117" s="79">
        <v>2128</v>
      </c>
      <c r="D117" s="79">
        <v>1984</v>
      </c>
      <c r="E117" s="79">
        <v>144</v>
      </c>
      <c r="F117" s="78">
        <v>6.7669172932330826</v>
      </c>
      <c r="G117" s="79">
        <v>1943</v>
      </c>
      <c r="H117" s="79">
        <v>185</v>
      </c>
      <c r="I117" s="78">
        <v>8.6936090225563909</v>
      </c>
    </row>
    <row r="118" spans="1:9" s="77" customFormat="1" ht="9.75" customHeight="1" x14ac:dyDescent="0.15">
      <c r="A118" s="80">
        <v>10719</v>
      </c>
      <c r="B118" s="5" t="s">
        <v>4847</v>
      </c>
      <c r="C118" s="79">
        <v>1392</v>
      </c>
      <c r="D118" s="79">
        <v>1308</v>
      </c>
      <c r="E118" s="79">
        <v>84</v>
      </c>
      <c r="F118" s="78">
        <v>6.0344827586206895</v>
      </c>
      <c r="G118" s="79">
        <v>1278</v>
      </c>
      <c r="H118" s="79">
        <v>114</v>
      </c>
      <c r="I118" s="78">
        <v>8.1896551724137936</v>
      </c>
    </row>
    <row r="119" spans="1:9" s="77" customFormat="1" ht="9.75" customHeight="1" x14ac:dyDescent="0.15">
      <c r="A119" s="80">
        <v>10720</v>
      </c>
      <c r="B119" s="5" t="s">
        <v>4845</v>
      </c>
      <c r="C119" s="79">
        <v>1163</v>
      </c>
      <c r="D119" s="79">
        <v>1086</v>
      </c>
      <c r="E119" s="79">
        <v>77</v>
      </c>
      <c r="F119" s="78">
        <v>6.6208082545141878</v>
      </c>
      <c r="G119" s="79">
        <v>1084</v>
      </c>
      <c r="H119" s="79">
        <v>79</v>
      </c>
      <c r="I119" s="78">
        <v>6.7927773000859846</v>
      </c>
    </row>
    <row r="120" spans="1:9" s="77" customFormat="1" ht="9.75" customHeight="1" x14ac:dyDescent="0.15">
      <c r="A120" s="80">
        <v>10721</v>
      </c>
      <c r="B120" s="5" t="s">
        <v>4843</v>
      </c>
      <c r="C120" s="79">
        <v>1672</v>
      </c>
      <c r="D120" s="79">
        <v>1584</v>
      </c>
      <c r="E120" s="79">
        <v>88</v>
      </c>
      <c r="F120" s="78">
        <v>5.2631578947368425</v>
      </c>
      <c r="G120" s="79">
        <v>1561</v>
      </c>
      <c r="H120" s="79">
        <v>111</v>
      </c>
      <c r="I120" s="78">
        <v>6.6387559808612444</v>
      </c>
    </row>
    <row r="121" spans="1:9" s="77" customFormat="1" ht="9.75" customHeight="1" x14ac:dyDescent="0.15">
      <c r="A121" s="80">
        <v>10722</v>
      </c>
      <c r="B121" s="5" t="s">
        <v>4841</v>
      </c>
      <c r="C121" s="79">
        <v>2527</v>
      </c>
      <c r="D121" s="79">
        <v>2308</v>
      </c>
      <c r="E121" s="79">
        <v>219</v>
      </c>
      <c r="F121" s="78">
        <v>8.6664028492283336</v>
      </c>
      <c r="G121" s="79">
        <v>2274</v>
      </c>
      <c r="H121" s="79">
        <v>253</v>
      </c>
      <c r="I121" s="78">
        <v>10.011871784724971</v>
      </c>
    </row>
    <row r="122" spans="1:9" s="77" customFormat="1" ht="9.75" customHeight="1" x14ac:dyDescent="0.15">
      <c r="A122" s="80">
        <v>10723</v>
      </c>
      <c r="B122" s="5" t="s">
        <v>4839</v>
      </c>
      <c r="C122" s="79">
        <v>1357</v>
      </c>
      <c r="D122" s="79">
        <v>1261</v>
      </c>
      <c r="E122" s="79">
        <v>96</v>
      </c>
      <c r="F122" s="78">
        <v>7.0744288872512895</v>
      </c>
      <c r="G122" s="79">
        <v>1236</v>
      </c>
      <c r="H122" s="79">
        <v>121</v>
      </c>
      <c r="I122" s="78">
        <v>8.9167280766396466</v>
      </c>
    </row>
    <row r="123" spans="1:9" s="77" customFormat="1" ht="9.75" customHeight="1" x14ac:dyDescent="0.15">
      <c r="A123" s="80">
        <v>10724</v>
      </c>
      <c r="B123" s="5" t="s">
        <v>4837</v>
      </c>
      <c r="C123" s="79">
        <v>2280</v>
      </c>
      <c r="D123" s="79">
        <v>1917</v>
      </c>
      <c r="E123" s="79">
        <v>363</v>
      </c>
      <c r="F123" s="78">
        <v>15.921052631578947</v>
      </c>
      <c r="G123" s="79">
        <v>1895</v>
      </c>
      <c r="H123" s="79">
        <v>385</v>
      </c>
      <c r="I123" s="78">
        <v>16.885964912280702</v>
      </c>
    </row>
    <row r="124" spans="1:9" s="77" customFormat="1" ht="9.75" customHeight="1" x14ac:dyDescent="0.15">
      <c r="A124" s="80">
        <v>10725</v>
      </c>
      <c r="B124" s="5" t="s">
        <v>4835</v>
      </c>
      <c r="C124" s="79">
        <v>704</v>
      </c>
      <c r="D124" s="79">
        <v>639</v>
      </c>
      <c r="E124" s="79">
        <v>65</v>
      </c>
      <c r="F124" s="78">
        <v>9.232954545454545</v>
      </c>
      <c r="G124" s="79">
        <v>617</v>
      </c>
      <c r="H124" s="79">
        <v>87</v>
      </c>
      <c r="I124" s="78">
        <v>12.357954545454545</v>
      </c>
    </row>
    <row r="125" spans="1:9" s="77" customFormat="1" ht="9.75" customHeight="1" x14ac:dyDescent="0.15">
      <c r="A125" s="80">
        <v>10726</v>
      </c>
      <c r="B125" s="5" t="s">
        <v>4833</v>
      </c>
      <c r="C125" s="79">
        <v>623</v>
      </c>
      <c r="D125" s="79">
        <v>502</v>
      </c>
      <c r="E125" s="79">
        <v>121</v>
      </c>
      <c r="F125" s="78">
        <v>19.42215088282504</v>
      </c>
      <c r="G125" s="79">
        <v>499</v>
      </c>
      <c r="H125" s="79">
        <v>124</v>
      </c>
      <c r="I125" s="78">
        <v>19.903691813804173</v>
      </c>
    </row>
    <row r="126" spans="1:9" s="77" customFormat="1" ht="9.75" customHeight="1" x14ac:dyDescent="0.15">
      <c r="A126" s="80">
        <v>10727</v>
      </c>
      <c r="B126" s="5" t="s">
        <v>4831</v>
      </c>
      <c r="C126" s="79">
        <v>782</v>
      </c>
      <c r="D126" s="79">
        <v>531</v>
      </c>
      <c r="E126" s="79">
        <v>251</v>
      </c>
      <c r="F126" s="78">
        <v>32.09718670076726</v>
      </c>
      <c r="G126" s="79">
        <v>530</v>
      </c>
      <c r="H126" s="79">
        <v>252</v>
      </c>
      <c r="I126" s="78">
        <v>32.225063938618923</v>
      </c>
    </row>
    <row r="127" spans="1:9" s="77" customFormat="1" ht="12.75" customHeight="1" x14ac:dyDescent="0.15">
      <c r="A127" s="84">
        <v>108</v>
      </c>
      <c r="B127" s="6" t="s">
        <v>15</v>
      </c>
      <c r="C127" s="86">
        <v>37453</v>
      </c>
      <c r="D127" s="86">
        <v>34813</v>
      </c>
      <c r="E127" s="86">
        <v>2640</v>
      </c>
      <c r="F127" s="85">
        <v>7.0488345392892429</v>
      </c>
      <c r="G127" s="86">
        <v>33945</v>
      </c>
      <c r="H127" s="86">
        <v>3508</v>
      </c>
      <c r="I127" s="85">
        <v>9.3664058953888869</v>
      </c>
    </row>
    <row r="128" spans="1:9" s="77" customFormat="1" ht="9.75" customHeight="1" x14ac:dyDescent="0.15">
      <c r="A128" s="80">
        <v>10801</v>
      </c>
      <c r="B128" s="5" t="s">
        <v>4826</v>
      </c>
      <c r="C128" s="79">
        <v>3114</v>
      </c>
      <c r="D128" s="79">
        <v>2859</v>
      </c>
      <c r="E128" s="79">
        <v>255</v>
      </c>
      <c r="F128" s="78">
        <v>8.1888246628131025</v>
      </c>
      <c r="G128" s="79">
        <v>2849</v>
      </c>
      <c r="H128" s="79">
        <v>265</v>
      </c>
      <c r="I128" s="78">
        <v>8.5099550417469487</v>
      </c>
    </row>
    <row r="129" spans="1:9" s="77" customFormat="1" ht="9.75" customHeight="1" x14ac:dyDescent="0.15">
      <c r="A129" s="80">
        <v>10802</v>
      </c>
      <c r="B129" s="5" t="s">
        <v>4824</v>
      </c>
      <c r="C129" s="79">
        <v>1372</v>
      </c>
      <c r="D129" s="79">
        <v>1273</v>
      </c>
      <c r="E129" s="79">
        <v>99</v>
      </c>
      <c r="F129" s="78">
        <v>7.2157434402332363</v>
      </c>
      <c r="G129" s="79">
        <v>1252</v>
      </c>
      <c r="H129" s="79">
        <v>120</v>
      </c>
      <c r="I129" s="78">
        <v>8.7463556851311957</v>
      </c>
    </row>
    <row r="130" spans="1:9" s="77" customFormat="1" ht="9.75" customHeight="1" x14ac:dyDescent="0.15">
      <c r="A130" s="80">
        <v>10803</v>
      </c>
      <c r="B130" s="5" t="s">
        <v>4822</v>
      </c>
      <c r="C130" s="79">
        <v>1065</v>
      </c>
      <c r="D130" s="79">
        <v>985</v>
      </c>
      <c r="E130" s="79">
        <v>80</v>
      </c>
      <c r="F130" s="78">
        <v>7.511737089201878</v>
      </c>
      <c r="G130" s="79">
        <v>927</v>
      </c>
      <c r="H130" s="79">
        <v>138</v>
      </c>
      <c r="I130" s="78">
        <v>12.95774647887324</v>
      </c>
    </row>
    <row r="131" spans="1:9" s="77" customFormat="1" ht="9.75" customHeight="1" x14ac:dyDescent="0.15">
      <c r="A131" s="80">
        <v>10804</v>
      </c>
      <c r="B131" s="5" t="s">
        <v>4820</v>
      </c>
      <c r="C131" s="79">
        <v>1354</v>
      </c>
      <c r="D131" s="79">
        <v>1229</v>
      </c>
      <c r="E131" s="79">
        <v>125</v>
      </c>
      <c r="F131" s="78">
        <v>9.231905465288035</v>
      </c>
      <c r="G131" s="79">
        <v>1162</v>
      </c>
      <c r="H131" s="79">
        <v>192</v>
      </c>
      <c r="I131" s="78">
        <v>14.180206794682423</v>
      </c>
    </row>
    <row r="132" spans="1:9" s="77" customFormat="1" ht="9.75" customHeight="1" x14ac:dyDescent="0.15">
      <c r="A132" s="80">
        <v>10805</v>
      </c>
      <c r="B132" s="5" t="s">
        <v>4818</v>
      </c>
      <c r="C132" s="79">
        <v>1819</v>
      </c>
      <c r="D132" s="79">
        <v>1681</v>
      </c>
      <c r="E132" s="79">
        <v>138</v>
      </c>
      <c r="F132" s="78">
        <v>7.5865860362836726</v>
      </c>
      <c r="G132" s="79">
        <v>1675</v>
      </c>
      <c r="H132" s="79">
        <v>144</v>
      </c>
      <c r="I132" s="78">
        <v>7.9164376030786148</v>
      </c>
    </row>
    <row r="133" spans="1:9" s="77" customFormat="1" ht="9.75" customHeight="1" x14ac:dyDescent="0.15">
      <c r="A133" s="80">
        <v>10806</v>
      </c>
      <c r="B133" s="5" t="s">
        <v>4816</v>
      </c>
      <c r="C133" s="79">
        <v>610</v>
      </c>
      <c r="D133" s="79">
        <v>567</v>
      </c>
      <c r="E133" s="79">
        <v>43</v>
      </c>
      <c r="F133" s="78">
        <v>7.0491803278688527</v>
      </c>
      <c r="G133" s="79">
        <v>559</v>
      </c>
      <c r="H133" s="79">
        <v>51</v>
      </c>
      <c r="I133" s="78">
        <v>8.3606557377049189</v>
      </c>
    </row>
    <row r="134" spans="1:9" s="77" customFormat="1" ht="9.75" customHeight="1" x14ac:dyDescent="0.15">
      <c r="A134" s="80">
        <v>10807</v>
      </c>
      <c r="B134" s="5" t="s">
        <v>4814</v>
      </c>
      <c r="C134" s="79">
        <v>1879</v>
      </c>
      <c r="D134" s="79">
        <v>1807</v>
      </c>
      <c r="E134" s="79">
        <v>72</v>
      </c>
      <c r="F134" s="78">
        <v>3.8318254390633317</v>
      </c>
      <c r="G134" s="79">
        <v>1766</v>
      </c>
      <c r="H134" s="79">
        <v>113</v>
      </c>
      <c r="I134" s="78">
        <v>6.0138371474188395</v>
      </c>
    </row>
    <row r="135" spans="1:9" s="77" customFormat="1" ht="9.75" customHeight="1" x14ac:dyDescent="0.15">
      <c r="A135" s="80">
        <v>10808</v>
      </c>
      <c r="B135" s="5" t="s">
        <v>4812</v>
      </c>
      <c r="C135" s="79">
        <v>1154</v>
      </c>
      <c r="D135" s="79">
        <v>1048</v>
      </c>
      <c r="E135" s="79">
        <v>106</v>
      </c>
      <c r="F135" s="78">
        <v>9.1854419410745241</v>
      </c>
      <c r="G135" s="79">
        <v>1010</v>
      </c>
      <c r="H135" s="79">
        <v>144</v>
      </c>
      <c r="I135" s="78">
        <v>12.478336221837088</v>
      </c>
    </row>
    <row r="136" spans="1:9" s="77" customFormat="1" ht="9.75" customHeight="1" x14ac:dyDescent="0.15">
      <c r="A136" s="80">
        <v>10809</v>
      </c>
      <c r="B136" s="5" t="s">
        <v>4810</v>
      </c>
      <c r="C136" s="79">
        <v>2016</v>
      </c>
      <c r="D136" s="79">
        <v>1874</v>
      </c>
      <c r="E136" s="79">
        <v>142</v>
      </c>
      <c r="F136" s="78">
        <v>7.0436507936507935</v>
      </c>
      <c r="G136" s="79">
        <v>1850</v>
      </c>
      <c r="H136" s="79">
        <v>166</v>
      </c>
      <c r="I136" s="78">
        <v>8.2341269841269842</v>
      </c>
    </row>
    <row r="137" spans="1:9" s="77" customFormat="1" ht="9.75" customHeight="1" x14ac:dyDescent="0.15">
      <c r="A137" s="80">
        <v>10810</v>
      </c>
      <c r="B137" s="5" t="s">
        <v>4808</v>
      </c>
      <c r="C137" s="79">
        <v>842</v>
      </c>
      <c r="D137" s="79">
        <v>755</v>
      </c>
      <c r="E137" s="79">
        <v>87</v>
      </c>
      <c r="F137" s="78">
        <v>10.332541567695962</v>
      </c>
      <c r="G137" s="79">
        <v>724</v>
      </c>
      <c r="H137" s="79">
        <v>118</v>
      </c>
      <c r="I137" s="78">
        <v>14.014251781472684</v>
      </c>
    </row>
    <row r="138" spans="1:9" s="77" customFormat="1" ht="9.75" customHeight="1" x14ac:dyDescent="0.15">
      <c r="A138" s="80">
        <v>10811</v>
      </c>
      <c r="B138" s="5" t="s">
        <v>4806</v>
      </c>
      <c r="C138" s="79">
        <v>1784</v>
      </c>
      <c r="D138" s="79">
        <v>1633</v>
      </c>
      <c r="E138" s="79">
        <v>151</v>
      </c>
      <c r="F138" s="78">
        <v>8.4641255605381165</v>
      </c>
      <c r="G138" s="79">
        <v>1592</v>
      </c>
      <c r="H138" s="79">
        <v>192</v>
      </c>
      <c r="I138" s="78">
        <v>10.762331838565023</v>
      </c>
    </row>
    <row r="139" spans="1:9" s="77" customFormat="1" ht="9.75" customHeight="1" x14ac:dyDescent="0.15">
      <c r="A139" s="80">
        <v>10812</v>
      </c>
      <c r="B139" s="5" t="s">
        <v>4804</v>
      </c>
      <c r="C139" s="79">
        <v>1253</v>
      </c>
      <c r="D139" s="79">
        <v>1167</v>
      </c>
      <c r="E139" s="79">
        <v>86</v>
      </c>
      <c r="F139" s="78">
        <v>6.863527533918595</v>
      </c>
      <c r="G139" s="79">
        <v>1135</v>
      </c>
      <c r="H139" s="79">
        <v>118</v>
      </c>
      <c r="I139" s="78">
        <v>9.4173982442138868</v>
      </c>
    </row>
    <row r="140" spans="1:9" s="77" customFormat="1" ht="9.75" customHeight="1" x14ac:dyDescent="0.15">
      <c r="A140" s="80">
        <v>10813</v>
      </c>
      <c r="B140" s="5" t="s">
        <v>4802</v>
      </c>
      <c r="C140" s="79">
        <v>1679</v>
      </c>
      <c r="D140" s="79">
        <v>1624</v>
      </c>
      <c r="E140" s="79">
        <v>55</v>
      </c>
      <c r="F140" s="78">
        <v>3.2757593805836809</v>
      </c>
      <c r="G140" s="79">
        <v>1585</v>
      </c>
      <c r="H140" s="79">
        <v>94</v>
      </c>
      <c r="I140" s="78">
        <v>5.5985705777248365</v>
      </c>
    </row>
    <row r="141" spans="1:9" s="77" customFormat="1" ht="9.75" customHeight="1" x14ac:dyDescent="0.15">
      <c r="A141" s="80">
        <v>10814</v>
      </c>
      <c r="B141" s="5" t="s">
        <v>4800</v>
      </c>
      <c r="C141" s="79">
        <v>1091</v>
      </c>
      <c r="D141" s="79">
        <v>1008</v>
      </c>
      <c r="E141" s="79">
        <v>83</v>
      </c>
      <c r="F141" s="78">
        <v>7.6076993583868013</v>
      </c>
      <c r="G141" s="79">
        <v>977</v>
      </c>
      <c r="H141" s="79">
        <v>114</v>
      </c>
      <c r="I141" s="78">
        <v>10.449129239230064</v>
      </c>
    </row>
    <row r="142" spans="1:9" s="77" customFormat="1" ht="9.75" customHeight="1" x14ac:dyDescent="0.15">
      <c r="A142" s="80">
        <v>10815</v>
      </c>
      <c r="B142" s="5" t="s">
        <v>4798</v>
      </c>
      <c r="C142" s="79">
        <v>1402</v>
      </c>
      <c r="D142" s="79">
        <v>1276</v>
      </c>
      <c r="E142" s="79">
        <v>126</v>
      </c>
      <c r="F142" s="78">
        <v>8.9871611982881596</v>
      </c>
      <c r="G142" s="79">
        <v>1246</v>
      </c>
      <c r="H142" s="79">
        <v>156</v>
      </c>
      <c r="I142" s="78">
        <v>11.126961483594865</v>
      </c>
    </row>
    <row r="143" spans="1:9" s="77" customFormat="1" ht="9.75" customHeight="1" x14ac:dyDescent="0.15">
      <c r="A143" s="80">
        <v>10816</v>
      </c>
      <c r="B143" s="5" t="s">
        <v>15</v>
      </c>
      <c r="C143" s="79">
        <v>3265</v>
      </c>
      <c r="D143" s="79">
        <v>2871</v>
      </c>
      <c r="E143" s="79">
        <v>394</v>
      </c>
      <c r="F143" s="78">
        <v>12.067381316998469</v>
      </c>
      <c r="G143" s="79">
        <v>2718</v>
      </c>
      <c r="H143" s="79">
        <v>547</v>
      </c>
      <c r="I143" s="78">
        <v>16.75344563552833</v>
      </c>
    </row>
    <row r="144" spans="1:9" s="77" customFormat="1" ht="9.75" customHeight="1" x14ac:dyDescent="0.15">
      <c r="A144" s="80">
        <v>10817</v>
      </c>
      <c r="B144" s="5" t="s">
        <v>4795</v>
      </c>
      <c r="C144" s="79">
        <v>1621</v>
      </c>
      <c r="D144" s="79">
        <v>1573</v>
      </c>
      <c r="E144" s="79">
        <v>48</v>
      </c>
      <c r="F144" s="78">
        <v>2.9611351017890191</v>
      </c>
      <c r="G144" s="79">
        <v>1554</v>
      </c>
      <c r="H144" s="79">
        <v>67</v>
      </c>
      <c r="I144" s="78">
        <v>4.1332510795805062</v>
      </c>
    </row>
    <row r="145" spans="1:9" s="77" customFormat="1" ht="9.75" customHeight="1" x14ac:dyDescent="0.15">
      <c r="A145" s="80">
        <v>10818</v>
      </c>
      <c r="B145" s="5" t="s">
        <v>4793</v>
      </c>
      <c r="C145" s="79">
        <v>857</v>
      </c>
      <c r="D145" s="79">
        <v>832</v>
      </c>
      <c r="E145" s="79">
        <v>25</v>
      </c>
      <c r="F145" s="78">
        <v>2.9171528588098017</v>
      </c>
      <c r="G145" s="79">
        <v>815</v>
      </c>
      <c r="H145" s="79">
        <v>42</v>
      </c>
      <c r="I145" s="78">
        <v>4.9008168028004668</v>
      </c>
    </row>
    <row r="146" spans="1:9" s="77" customFormat="1" ht="9.75" customHeight="1" x14ac:dyDescent="0.15">
      <c r="A146" s="80">
        <v>10819</v>
      </c>
      <c r="B146" s="5" t="s">
        <v>4791</v>
      </c>
      <c r="C146" s="79">
        <v>903</v>
      </c>
      <c r="D146" s="79">
        <v>879</v>
      </c>
      <c r="E146" s="79">
        <v>24</v>
      </c>
      <c r="F146" s="78">
        <v>2.6578073089700998</v>
      </c>
      <c r="G146" s="79">
        <v>865</v>
      </c>
      <c r="H146" s="79">
        <v>38</v>
      </c>
      <c r="I146" s="78">
        <v>4.2081949058693242</v>
      </c>
    </row>
    <row r="147" spans="1:9" s="77" customFormat="1" ht="9.75" customHeight="1" x14ac:dyDescent="0.15">
      <c r="A147" s="80">
        <v>10820</v>
      </c>
      <c r="B147" s="5" t="s">
        <v>4789</v>
      </c>
      <c r="C147" s="79">
        <v>899</v>
      </c>
      <c r="D147" s="79">
        <v>829</v>
      </c>
      <c r="E147" s="79">
        <v>70</v>
      </c>
      <c r="F147" s="78">
        <v>7.7864293659621806</v>
      </c>
      <c r="G147" s="79">
        <v>810</v>
      </c>
      <c r="H147" s="79">
        <v>89</v>
      </c>
      <c r="I147" s="78">
        <v>9.8998887652947722</v>
      </c>
    </row>
    <row r="148" spans="1:9" s="77" customFormat="1" ht="9.75" customHeight="1" x14ac:dyDescent="0.15">
      <c r="A148" s="80">
        <v>10821</v>
      </c>
      <c r="B148" s="5" t="s">
        <v>4787</v>
      </c>
      <c r="C148" s="79">
        <v>1279</v>
      </c>
      <c r="D148" s="79">
        <v>1215</v>
      </c>
      <c r="E148" s="79">
        <v>64</v>
      </c>
      <c r="F148" s="78">
        <v>5.0039093041438623</v>
      </c>
      <c r="G148" s="79">
        <v>1159</v>
      </c>
      <c r="H148" s="79">
        <v>120</v>
      </c>
      <c r="I148" s="78">
        <v>9.382329945269742</v>
      </c>
    </row>
    <row r="149" spans="1:9" s="77" customFormat="1" ht="9.75" customHeight="1" x14ac:dyDescent="0.15">
      <c r="A149" s="80">
        <v>10822</v>
      </c>
      <c r="B149" s="5" t="s">
        <v>4785</v>
      </c>
      <c r="C149" s="79">
        <v>1370</v>
      </c>
      <c r="D149" s="79">
        <v>1261</v>
      </c>
      <c r="E149" s="79">
        <v>109</v>
      </c>
      <c r="F149" s="78">
        <v>7.9562043795620436</v>
      </c>
      <c r="G149" s="79">
        <v>1225</v>
      </c>
      <c r="H149" s="79">
        <v>145</v>
      </c>
      <c r="I149" s="78">
        <v>10.583941605839415</v>
      </c>
    </row>
    <row r="150" spans="1:9" s="77" customFormat="1" ht="9.75" customHeight="1" x14ac:dyDescent="0.15">
      <c r="A150" s="80">
        <v>10823</v>
      </c>
      <c r="B150" s="5" t="s">
        <v>4783</v>
      </c>
      <c r="C150" s="79">
        <v>1813</v>
      </c>
      <c r="D150" s="79">
        <v>1733</v>
      </c>
      <c r="E150" s="79">
        <v>80</v>
      </c>
      <c r="F150" s="78">
        <v>4.4125758411472695</v>
      </c>
      <c r="G150" s="79">
        <v>1695</v>
      </c>
      <c r="H150" s="79">
        <v>118</v>
      </c>
      <c r="I150" s="78">
        <v>6.5085493656922226</v>
      </c>
    </row>
    <row r="151" spans="1:9" s="77" customFormat="1" ht="9.75" customHeight="1" x14ac:dyDescent="0.15">
      <c r="A151" s="80">
        <v>10824</v>
      </c>
      <c r="B151" s="5" t="s">
        <v>4781</v>
      </c>
      <c r="C151" s="79">
        <v>582</v>
      </c>
      <c r="D151" s="79">
        <v>544</v>
      </c>
      <c r="E151" s="79">
        <v>38</v>
      </c>
      <c r="F151" s="78">
        <v>6.529209621993127</v>
      </c>
      <c r="G151" s="79">
        <v>541</v>
      </c>
      <c r="H151" s="79">
        <v>41</v>
      </c>
      <c r="I151" s="78">
        <v>7.0446735395189002</v>
      </c>
    </row>
    <row r="152" spans="1:9" s="77" customFormat="1" ht="9.75" customHeight="1" x14ac:dyDescent="0.15">
      <c r="A152" s="80">
        <v>10825</v>
      </c>
      <c r="B152" s="5" t="s">
        <v>4779</v>
      </c>
      <c r="C152" s="79">
        <v>644</v>
      </c>
      <c r="D152" s="79">
        <v>606</v>
      </c>
      <c r="E152" s="79">
        <v>38</v>
      </c>
      <c r="F152" s="78">
        <v>5.9006211180124222</v>
      </c>
      <c r="G152" s="79">
        <v>598</v>
      </c>
      <c r="H152" s="79">
        <v>46</v>
      </c>
      <c r="I152" s="78">
        <v>7.1428571428571432</v>
      </c>
    </row>
    <row r="153" spans="1:9" s="77" customFormat="1" ht="9.75" customHeight="1" x14ac:dyDescent="0.15">
      <c r="A153" s="80">
        <v>10826</v>
      </c>
      <c r="B153" s="5" t="s">
        <v>4777</v>
      </c>
      <c r="C153" s="79">
        <v>639</v>
      </c>
      <c r="D153" s="79">
        <v>619</v>
      </c>
      <c r="E153" s="79">
        <v>20</v>
      </c>
      <c r="F153" s="78">
        <v>3.1298904538341157</v>
      </c>
      <c r="G153" s="79">
        <v>604</v>
      </c>
      <c r="H153" s="79">
        <v>35</v>
      </c>
      <c r="I153" s="78">
        <v>5.4773082942097027</v>
      </c>
    </row>
    <row r="154" spans="1:9" s="77" customFormat="1" ht="9.75" customHeight="1" x14ac:dyDescent="0.15">
      <c r="A154" s="80">
        <v>10827</v>
      </c>
      <c r="B154" s="5" t="s">
        <v>4775</v>
      </c>
      <c r="C154" s="79">
        <v>355</v>
      </c>
      <c r="D154" s="79">
        <v>307</v>
      </c>
      <c r="E154" s="79">
        <v>48</v>
      </c>
      <c r="F154" s="78">
        <v>13.52112676056338</v>
      </c>
      <c r="G154" s="79">
        <v>308</v>
      </c>
      <c r="H154" s="79">
        <v>47</v>
      </c>
      <c r="I154" s="78">
        <v>13.23943661971831</v>
      </c>
    </row>
    <row r="155" spans="1:9" s="77" customFormat="1" ht="9.75" customHeight="1" x14ac:dyDescent="0.15">
      <c r="A155" s="80">
        <v>10828</v>
      </c>
      <c r="B155" s="5" t="s">
        <v>4773</v>
      </c>
      <c r="C155" s="79">
        <v>792</v>
      </c>
      <c r="D155" s="79">
        <v>758</v>
      </c>
      <c r="E155" s="79">
        <v>34</v>
      </c>
      <c r="F155" s="78">
        <v>4.2929292929292933</v>
      </c>
      <c r="G155" s="79">
        <v>744</v>
      </c>
      <c r="H155" s="79">
        <v>48</v>
      </c>
      <c r="I155" s="78">
        <v>6.0606060606060606</v>
      </c>
    </row>
    <row r="156" spans="1:9" s="77" customFormat="1" ht="12.75" customHeight="1" x14ac:dyDescent="0.15">
      <c r="A156" s="84">
        <v>109</v>
      </c>
      <c r="B156" s="6" t="s">
        <v>16</v>
      </c>
      <c r="C156" s="86">
        <v>54209</v>
      </c>
      <c r="D156" s="86">
        <v>49555</v>
      </c>
      <c r="E156" s="86">
        <v>4654</v>
      </c>
      <c r="F156" s="85">
        <v>8.5852902654540753</v>
      </c>
      <c r="G156" s="86">
        <v>48454</v>
      </c>
      <c r="H156" s="86">
        <v>5755</v>
      </c>
      <c r="I156" s="85">
        <v>10.616318323525613</v>
      </c>
    </row>
    <row r="157" spans="1:9" s="77" customFormat="1" ht="9.75" customHeight="1" x14ac:dyDescent="0.15">
      <c r="A157" s="80">
        <v>10901</v>
      </c>
      <c r="B157" s="5" t="s">
        <v>4768</v>
      </c>
      <c r="C157" s="79">
        <v>1600</v>
      </c>
      <c r="D157" s="79">
        <v>1428</v>
      </c>
      <c r="E157" s="79">
        <v>172</v>
      </c>
      <c r="F157" s="78">
        <v>10.75</v>
      </c>
      <c r="G157" s="79">
        <v>1394</v>
      </c>
      <c r="H157" s="79">
        <v>206</v>
      </c>
      <c r="I157" s="78">
        <v>12.875</v>
      </c>
    </row>
    <row r="158" spans="1:9" s="77" customFormat="1" ht="9.75" customHeight="1" x14ac:dyDescent="0.15">
      <c r="A158" s="80">
        <v>10902</v>
      </c>
      <c r="B158" s="5" t="s">
        <v>4766</v>
      </c>
      <c r="C158" s="79">
        <v>2079</v>
      </c>
      <c r="D158" s="79">
        <v>1968</v>
      </c>
      <c r="E158" s="79">
        <v>111</v>
      </c>
      <c r="F158" s="78">
        <v>5.3391053391053394</v>
      </c>
      <c r="G158" s="79">
        <v>1921</v>
      </c>
      <c r="H158" s="79">
        <v>158</v>
      </c>
      <c r="I158" s="78">
        <v>7.5998075998076002</v>
      </c>
    </row>
    <row r="159" spans="1:9" s="77" customFormat="1" ht="9.75" customHeight="1" x14ac:dyDescent="0.15">
      <c r="A159" s="80">
        <v>10903</v>
      </c>
      <c r="B159" s="5" t="s">
        <v>4764</v>
      </c>
      <c r="C159" s="79">
        <v>1083</v>
      </c>
      <c r="D159" s="79">
        <v>1018</v>
      </c>
      <c r="E159" s="79">
        <v>65</v>
      </c>
      <c r="F159" s="78">
        <v>6.0018467220683291</v>
      </c>
      <c r="G159" s="79">
        <v>991</v>
      </c>
      <c r="H159" s="79">
        <v>92</v>
      </c>
      <c r="I159" s="78">
        <v>8.4949215143120966</v>
      </c>
    </row>
    <row r="160" spans="1:9" s="77" customFormat="1" ht="9.75" customHeight="1" x14ac:dyDescent="0.15">
      <c r="A160" s="80">
        <v>10904</v>
      </c>
      <c r="B160" s="5" t="s">
        <v>4762</v>
      </c>
      <c r="C160" s="79">
        <v>1249</v>
      </c>
      <c r="D160" s="79">
        <v>1190</v>
      </c>
      <c r="E160" s="79">
        <v>59</v>
      </c>
      <c r="F160" s="78">
        <v>4.723779023218575</v>
      </c>
      <c r="G160" s="79">
        <v>1186</v>
      </c>
      <c r="H160" s="79">
        <v>63</v>
      </c>
      <c r="I160" s="78">
        <v>5.0440352281825458</v>
      </c>
    </row>
    <row r="161" spans="1:9" s="77" customFormat="1" ht="9.75" customHeight="1" x14ac:dyDescent="0.15">
      <c r="A161" s="80">
        <v>10905</v>
      </c>
      <c r="B161" s="5" t="s">
        <v>4760</v>
      </c>
      <c r="C161" s="79">
        <v>3549</v>
      </c>
      <c r="D161" s="79">
        <v>3244</v>
      </c>
      <c r="E161" s="79">
        <v>305</v>
      </c>
      <c r="F161" s="78">
        <v>8.5939701324316715</v>
      </c>
      <c r="G161" s="79">
        <v>3153</v>
      </c>
      <c r="H161" s="79">
        <v>396</v>
      </c>
      <c r="I161" s="78">
        <v>11.158072696534235</v>
      </c>
    </row>
    <row r="162" spans="1:9" s="77" customFormat="1" ht="9.75" customHeight="1" x14ac:dyDescent="0.15">
      <c r="A162" s="80">
        <v>10906</v>
      </c>
      <c r="B162" s="5" t="s">
        <v>4758</v>
      </c>
      <c r="C162" s="79">
        <v>746</v>
      </c>
      <c r="D162" s="79">
        <v>693</v>
      </c>
      <c r="E162" s="79">
        <v>53</v>
      </c>
      <c r="F162" s="78">
        <v>7.1045576407506701</v>
      </c>
      <c r="G162" s="79">
        <v>669</v>
      </c>
      <c r="H162" s="79">
        <v>77</v>
      </c>
      <c r="I162" s="78">
        <v>10.32171581769437</v>
      </c>
    </row>
    <row r="163" spans="1:9" s="77" customFormat="1" ht="9.75" customHeight="1" x14ac:dyDescent="0.15">
      <c r="A163" s="80">
        <v>10907</v>
      </c>
      <c r="B163" s="5" t="s">
        <v>4756</v>
      </c>
      <c r="C163" s="79">
        <v>1495</v>
      </c>
      <c r="D163" s="79">
        <v>1401</v>
      </c>
      <c r="E163" s="79">
        <v>94</v>
      </c>
      <c r="F163" s="78">
        <v>6.2876254180602009</v>
      </c>
      <c r="G163" s="79">
        <v>1349</v>
      </c>
      <c r="H163" s="79">
        <v>146</v>
      </c>
      <c r="I163" s="78">
        <v>9.7658862876254187</v>
      </c>
    </row>
    <row r="164" spans="1:9" s="77" customFormat="1" ht="9.75" customHeight="1" x14ac:dyDescent="0.15">
      <c r="A164" s="80">
        <v>10908</v>
      </c>
      <c r="B164" s="5" t="s">
        <v>4754</v>
      </c>
      <c r="C164" s="79">
        <v>1448</v>
      </c>
      <c r="D164" s="79">
        <v>1366</v>
      </c>
      <c r="E164" s="79">
        <v>82</v>
      </c>
      <c r="F164" s="78">
        <v>5.6629834254143647</v>
      </c>
      <c r="G164" s="79">
        <v>1341</v>
      </c>
      <c r="H164" s="79">
        <v>107</v>
      </c>
      <c r="I164" s="78">
        <v>7.3895027624309391</v>
      </c>
    </row>
    <row r="165" spans="1:9" s="77" customFormat="1" ht="9.75" customHeight="1" x14ac:dyDescent="0.15">
      <c r="A165" s="80">
        <v>10909</v>
      </c>
      <c r="B165" s="5" t="s">
        <v>4752</v>
      </c>
      <c r="C165" s="79">
        <v>1133</v>
      </c>
      <c r="D165" s="79">
        <v>1078</v>
      </c>
      <c r="E165" s="79">
        <v>55</v>
      </c>
      <c r="F165" s="78">
        <v>4.8543689320388346</v>
      </c>
      <c r="G165" s="79">
        <v>1069</v>
      </c>
      <c r="H165" s="79">
        <v>64</v>
      </c>
      <c r="I165" s="78">
        <v>5.6487202118270083</v>
      </c>
    </row>
    <row r="166" spans="1:9" s="77" customFormat="1" ht="9.75" customHeight="1" x14ac:dyDescent="0.15">
      <c r="A166" s="80">
        <v>10910</v>
      </c>
      <c r="B166" s="5" t="s">
        <v>4750</v>
      </c>
      <c r="C166" s="79">
        <v>1353</v>
      </c>
      <c r="D166" s="79">
        <v>1288</v>
      </c>
      <c r="E166" s="79">
        <v>65</v>
      </c>
      <c r="F166" s="78">
        <v>4.8041389504804135</v>
      </c>
      <c r="G166" s="79">
        <v>1280</v>
      </c>
      <c r="H166" s="79">
        <v>73</v>
      </c>
      <c r="I166" s="78">
        <v>5.3954175905395418</v>
      </c>
    </row>
    <row r="167" spans="1:9" s="77" customFormat="1" ht="9.75" customHeight="1" x14ac:dyDescent="0.15">
      <c r="A167" s="80">
        <v>10911</v>
      </c>
      <c r="B167" s="5" t="s">
        <v>4748</v>
      </c>
      <c r="C167" s="79">
        <v>1139</v>
      </c>
      <c r="D167" s="79">
        <v>1112</v>
      </c>
      <c r="E167" s="79">
        <v>27</v>
      </c>
      <c r="F167" s="78">
        <v>2.3705004389815629</v>
      </c>
      <c r="G167" s="79">
        <v>1090</v>
      </c>
      <c r="H167" s="79">
        <v>49</v>
      </c>
      <c r="I167" s="78">
        <v>4.3020193151887618</v>
      </c>
    </row>
    <row r="168" spans="1:9" s="77" customFormat="1" ht="9.75" customHeight="1" x14ac:dyDescent="0.15">
      <c r="A168" s="80">
        <v>10912</v>
      </c>
      <c r="B168" s="5" t="s">
        <v>4746</v>
      </c>
      <c r="C168" s="79">
        <v>1873</v>
      </c>
      <c r="D168" s="79">
        <v>1783</v>
      </c>
      <c r="E168" s="79">
        <v>90</v>
      </c>
      <c r="F168" s="78">
        <v>4.8051254671649763</v>
      </c>
      <c r="G168" s="79">
        <v>1747</v>
      </c>
      <c r="H168" s="79">
        <v>126</v>
      </c>
      <c r="I168" s="78">
        <v>6.7271756540309662</v>
      </c>
    </row>
    <row r="169" spans="1:9" s="77" customFormat="1" ht="9.75" customHeight="1" x14ac:dyDescent="0.15">
      <c r="A169" s="80">
        <v>10913</v>
      </c>
      <c r="B169" s="5" t="s">
        <v>4744</v>
      </c>
      <c r="C169" s="79">
        <v>659</v>
      </c>
      <c r="D169" s="79">
        <v>612</v>
      </c>
      <c r="E169" s="79">
        <v>47</v>
      </c>
      <c r="F169" s="78">
        <v>7.1320182094081943</v>
      </c>
      <c r="G169" s="79">
        <v>597</v>
      </c>
      <c r="H169" s="79">
        <v>62</v>
      </c>
      <c r="I169" s="78">
        <v>9.4081942336874054</v>
      </c>
    </row>
    <row r="170" spans="1:9" s="77" customFormat="1" ht="9.75" customHeight="1" x14ac:dyDescent="0.15">
      <c r="A170" s="80">
        <v>10914</v>
      </c>
      <c r="B170" s="5" t="s">
        <v>4742</v>
      </c>
      <c r="C170" s="79">
        <v>1527</v>
      </c>
      <c r="D170" s="79">
        <v>1476</v>
      </c>
      <c r="E170" s="79">
        <v>51</v>
      </c>
      <c r="F170" s="78">
        <v>3.3398821218074657</v>
      </c>
      <c r="G170" s="79">
        <v>1456</v>
      </c>
      <c r="H170" s="79">
        <v>71</v>
      </c>
      <c r="I170" s="78">
        <v>4.6496398166339228</v>
      </c>
    </row>
    <row r="171" spans="1:9" s="77" customFormat="1" ht="9.75" customHeight="1" x14ac:dyDescent="0.15">
      <c r="A171" s="80">
        <v>10915</v>
      </c>
      <c r="B171" s="5" t="s">
        <v>4740</v>
      </c>
      <c r="C171" s="79">
        <v>1010</v>
      </c>
      <c r="D171" s="79">
        <v>961</v>
      </c>
      <c r="E171" s="79">
        <v>49</v>
      </c>
      <c r="F171" s="78">
        <v>4.8514851485148514</v>
      </c>
      <c r="G171" s="79">
        <v>950</v>
      </c>
      <c r="H171" s="79">
        <v>60</v>
      </c>
      <c r="I171" s="78">
        <v>5.9405940594059405</v>
      </c>
    </row>
    <row r="172" spans="1:9" s="77" customFormat="1" ht="9.75" customHeight="1" x14ac:dyDescent="0.15">
      <c r="A172" s="80">
        <v>10916</v>
      </c>
      <c r="B172" s="5" t="s">
        <v>4738</v>
      </c>
      <c r="C172" s="79">
        <v>2452</v>
      </c>
      <c r="D172" s="79">
        <v>2197</v>
      </c>
      <c r="E172" s="79">
        <v>255</v>
      </c>
      <c r="F172" s="78">
        <v>10.399673735725939</v>
      </c>
      <c r="G172" s="79">
        <v>2175</v>
      </c>
      <c r="H172" s="79">
        <v>277</v>
      </c>
      <c r="I172" s="78">
        <v>11.29690048939641</v>
      </c>
    </row>
    <row r="173" spans="1:9" s="77" customFormat="1" ht="9.75" customHeight="1" x14ac:dyDescent="0.15">
      <c r="A173" s="80">
        <v>10917</v>
      </c>
      <c r="B173" s="5" t="s">
        <v>16</v>
      </c>
      <c r="C173" s="79">
        <v>7662</v>
      </c>
      <c r="D173" s="79">
        <v>6500</v>
      </c>
      <c r="E173" s="79">
        <v>1162</v>
      </c>
      <c r="F173" s="78">
        <v>15.165753067084312</v>
      </c>
      <c r="G173" s="79">
        <v>6226</v>
      </c>
      <c r="H173" s="79">
        <v>1436</v>
      </c>
      <c r="I173" s="78">
        <v>18.741842860871834</v>
      </c>
    </row>
    <row r="174" spans="1:9" s="77" customFormat="1" ht="9.75" customHeight="1" x14ac:dyDescent="0.15">
      <c r="A174" s="80">
        <v>10918</v>
      </c>
      <c r="B174" s="5" t="s">
        <v>4735</v>
      </c>
      <c r="C174" s="79">
        <v>5882</v>
      </c>
      <c r="D174" s="79">
        <v>5273</v>
      </c>
      <c r="E174" s="79">
        <v>609</v>
      </c>
      <c r="F174" s="78">
        <v>10.353621217273036</v>
      </c>
      <c r="G174" s="79">
        <v>5116</v>
      </c>
      <c r="H174" s="79">
        <v>766</v>
      </c>
      <c r="I174" s="78">
        <v>13.022781366882013</v>
      </c>
    </row>
    <row r="175" spans="1:9" s="77" customFormat="1" ht="9.75" customHeight="1" x14ac:dyDescent="0.15">
      <c r="A175" s="80">
        <v>10919</v>
      </c>
      <c r="B175" s="5" t="s">
        <v>4733</v>
      </c>
      <c r="C175" s="79">
        <v>2937</v>
      </c>
      <c r="D175" s="79">
        <v>2679</v>
      </c>
      <c r="E175" s="79">
        <v>258</v>
      </c>
      <c r="F175" s="78">
        <v>8.7844739530132792</v>
      </c>
      <c r="G175" s="79">
        <v>2634</v>
      </c>
      <c r="H175" s="79">
        <v>303</v>
      </c>
      <c r="I175" s="78">
        <v>10.316649642492338</v>
      </c>
    </row>
    <row r="176" spans="1:9" s="77" customFormat="1" ht="9.75" customHeight="1" x14ac:dyDescent="0.15">
      <c r="A176" s="80">
        <v>10920</v>
      </c>
      <c r="B176" s="5" t="s">
        <v>4731</v>
      </c>
      <c r="C176" s="79">
        <v>1647</v>
      </c>
      <c r="D176" s="79">
        <v>1521</v>
      </c>
      <c r="E176" s="79">
        <v>126</v>
      </c>
      <c r="F176" s="78">
        <v>7.6502732240437155</v>
      </c>
      <c r="G176" s="79">
        <v>1496</v>
      </c>
      <c r="H176" s="79">
        <v>151</v>
      </c>
      <c r="I176" s="78">
        <v>9.168184578020643</v>
      </c>
    </row>
    <row r="177" spans="1:9" s="77" customFormat="1" ht="9.75" customHeight="1" x14ac:dyDescent="0.15">
      <c r="A177" s="80">
        <v>10921</v>
      </c>
      <c r="B177" s="5" t="s">
        <v>4729</v>
      </c>
      <c r="C177" s="79">
        <v>1433</v>
      </c>
      <c r="D177" s="79">
        <v>1313</v>
      </c>
      <c r="E177" s="79">
        <v>120</v>
      </c>
      <c r="F177" s="78">
        <v>8.3740404745289609</v>
      </c>
      <c r="G177" s="79">
        <v>1288</v>
      </c>
      <c r="H177" s="79">
        <v>145</v>
      </c>
      <c r="I177" s="78">
        <v>10.118632240055828</v>
      </c>
    </row>
    <row r="178" spans="1:9" s="77" customFormat="1" ht="9.75" customHeight="1" x14ac:dyDescent="0.15">
      <c r="A178" s="80">
        <v>10922</v>
      </c>
      <c r="B178" s="5" t="s">
        <v>4727</v>
      </c>
      <c r="C178" s="79">
        <v>747</v>
      </c>
      <c r="D178" s="79">
        <v>607</v>
      </c>
      <c r="E178" s="79">
        <v>140</v>
      </c>
      <c r="F178" s="78">
        <v>18.741633199464523</v>
      </c>
      <c r="G178" s="79">
        <v>581</v>
      </c>
      <c r="H178" s="79">
        <v>166</v>
      </c>
      <c r="I178" s="78">
        <v>22.222222222222221</v>
      </c>
    </row>
    <row r="179" spans="1:9" s="77" customFormat="1" ht="9.75" customHeight="1" x14ac:dyDescent="0.15">
      <c r="A179" s="80">
        <v>10923</v>
      </c>
      <c r="B179" s="5" t="s">
        <v>4725</v>
      </c>
      <c r="C179" s="79">
        <v>2004</v>
      </c>
      <c r="D179" s="79">
        <v>1842</v>
      </c>
      <c r="E179" s="79">
        <v>162</v>
      </c>
      <c r="F179" s="78">
        <v>8.0838323353293422</v>
      </c>
      <c r="G179" s="79">
        <v>1823</v>
      </c>
      <c r="H179" s="79">
        <v>181</v>
      </c>
      <c r="I179" s="78">
        <v>9.0319361277445118</v>
      </c>
    </row>
    <row r="180" spans="1:9" s="77" customFormat="1" ht="9.75" customHeight="1" x14ac:dyDescent="0.15">
      <c r="A180" s="80">
        <v>10924</v>
      </c>
      <c r="B180" s="5" t="s">
        <v>4723</v>
      </c>
      <c r="C180" s="79">
        <v>1002</v>
      </c>
      <c r="D180" s="79">
        <v>957</v>
      </c>
      <c r="E180" s="79">
        <v>45</v>
      </c>
      <c r="F180" s="78">
        <v>4.4910179640718564</v>
      </c>
      <c r="G180" s="79">
        <v>957</v>
      </c>
      <c r="H180" s="79">
        <v>45</v>
      </c>
      <c r="I180" s="78">
        <v>4.4910179640718564</v>
      </c>
    </row>
    <row r="181" spans="1:9" s="77" customFormat="1" ht="9.75" customHeight="1" x14ac:dyDescent="0.15">
      <c r="A181" s="80">
        <v>10925</v>
      </c>
      <c r="B181" s="5" t="s">
        <v>4721</v>
      </c>
      <c r="C181" s="79">
        <v>959</v>
      </c>
      <c r="D181" s="79">
        <v>776</v>
      </c>
      <c r="E181" s="79">
        <v>183</v>
      </c>
      <c r="F181" s="78">
        <v>19.08237747653806</v>
      </c>
      <c r="G181" s="79">
        <v>767</v>
      </c>
      <c r="H181" s="79">
        <v>192</v>
      </c>
      <c r="I181" s="78">
        <v>20.020855057351408</v>
      </c>
    </row>
    <row r="182" spans="1:9" s="77" customFormat="1" ht="9.75" customHeight="1" x14ac:dyDescent="0.15">
      <c r="A182" s="80">
        <v>10926</v>
      </c>
      <c r="B182" s="5" t="s">
        <v>4719</v>
      </c>
      <c r="C182" s="79">
        <v>831</v>
      </c>
      <c r="D182" s="79">
        <v>785</v>
      </c>
      <c r="E182" s="79">
        <v>46</v>
      </c>
      <c r="F182" s="78">
        <v>5.5354993983152827</v>
      </c>
      <c r="G182" s="79">
        <v>763</v>
      </c>
      <c r="H182" s="79">
        <v>68</v>
      </c>
      <c r="I182" s="78">
        <v>8.1829121540312872</v>
      </c>
    </row>
    <row r="183" spans="1:9" s="77" customFormat="1" ht="9.75" customHeight="1" x14ac:dyDescent="0.15">
      <c r="A183" s="80">
        <v>10927</v>
      </c>
      <c r="B183" s="5" t="s">
        <v>4717</v>
      </c>
      <c r="C183" s="79">
        <v>1165</v>
      </c>
      <c r="D183" s="79">
        <v>1147</v>
      </c>
      <c r="E183" s="79">
        <v>18</v>
      </c>
      <c r="F183" s="78">
        <v>1.5450643776824033</v>
      </c>
      <c r="G183" s="79">
        <v>1133</v>
      </c>
      <c r="H183" s="79">
        <v>32</v>
      </c>
      <c r="I183" s="78">
        <v>2.7467811158798283</v>
      </c>
    </row>
    <row r="184" spans="1:9" s="77" customFormat="1" ht="9.75" customHeight="1" x14ac:dyDescent="0.15">
      <c r="A184" s="80">
        <v>10928</v>
      </c>
      <c r="B184" s="5" t="s">
        <v>4715</v>
      </c>
      <c r="C184" s="79">
        <v>1435</v>
      </c>
      <c r="D184" s="79">
        <v>1360</v>
      </c>
      <c r="E184" s="79">
        <v>75</v>
      </c>
      <c r="F184" s="78">
        <v>5.2264808362369335</v>
      </c>
      <c r="G184" s="79">
        <v>1347</v>
      </c>
      <c r="H184" s="79">
        <v>88</v>
      </c>
      <c r="I184" s="78">
        <v>6.1324041811846692</v>
      </c>
    </row>
    <row r="185" spans="1:9" s="77" customFormat="1" ht="9.75" customHeight="1" x14ac:dyDescent="0.15">
      <c r="A185" s="80">
        <v>10929</v>
      </c>
      <c r="B185" s="5" t="s">
        <v>4713</v>
      </c>
      <c r="C185" s="79">
        <v>804</v>
      </c>
      <c r="D185" s="79">
        <v>790</v>
      </c>
      <c r="E185" s="79">
        <v>14</v>
      </c>
      <c r="F185" s="78">
        <v>1.7412935323383085</v>
      </c>
      <c r="G185" s="79">
        <v>783</v>
      </c>
      <c r="H185" s="79">
        <v>21</v>
      </c>
      <c r="I185" s="78">
        <v>2.6119402985074629</v>
      </c>
    </row>
    <row r="186" spans="1:9" s="77" customFormat="1" ht="9.75" customHeight="1" x14ac:dyDescent="0.15">
      <c r="A186" s="80">
        <v>10930</v>
      </c>
      <c r="B186" s="5" t="s">
        <v>4711</v>
      </c>
      <c r="C186" s="79">
        <v>754</v>
      </c>
      <c r="D186" s="79">
        <v>682</v>
      </c>
      <c r="E186" s="79">
        <v>72</v>
      </c>
      <c r="F186" s="78">
        <v>9.5490716180371358</v>
      </c>
      <c r="G186" s="79">
        <v>668</v>
      </c>
      <c r="H186" s="79">
        <v>86</v>
      </c>
      <c r="I186" s="78">
        <v>11.405835543766578</v>
      </c>
    </row>
    <row r="187" spans="1:9" s="77" customFormat="1" ht="9.75" customHeight="1" x14ac:dyDescent="0.15">
      <c r="A187" s="80">
        <v>10931</v>
      </c>
      <c r="B187" s="5" t="s">
        <v>4709</v>
      </c>
      <c r="C187" s="79">
        <v>288</v>
      </c>
      <c r="D187" s="79">
        <v>284</v>
      </c>
      <c r="E187" s="79">
        <v>4</v>
      </c>
      <c r="F187" s="78">
        <v>1.3888888888888888</v>
      </c>
      <c r="G187" s="79">
        <v>280</v>
      </c>
      <c r="H187" s="79">
        <v>8</v>
      </c>
      <c r="I187" s="78">
        <v>2.7777777777777777</v>
      </c>
    </row>
    <row r="188" spans="1:9" s="77" customFormat="1" ht="9.75" customHeight="1" x14ac:dyDescent="0.15">
      <c r="A188" s="80">
        <v>10932</v>
      </c>
      <c r="B188" s="5" t="s">
        <v>4707</v>
      </c>
      <c r="C188" s="79">
        <v>264</v>
      </c>
      <c r="D188" s="79">
        <v>224</v>
      </c>
      <c r="E188" s="79">
        <v>40</v>
      </c>
      <c r="F188" s="78">
        <v>15.151515151515152</v>
      </c>
      <c r="G188" s="79">
        <v>224</v>
      </c>
      <c r="H188" s="79">
        <v>40</v>
      </c>
      <c r="I188" s="78">
        <v>15.151515151515152</v>
      </c>
    </row>
    <row r="189" spans="1:9" s="77" customFormat="1" ht="15" customHeight="1" x14ac:dyDescent="0.15">
      <c r="A189" s="84">
        <v>2</v>
      </c>
      <c r="B189" s="83" t="s">
        <v>5317</v>
      </c>
      <c r="C189" s="82">
        <v>562089</v>
      </c>
      <c r="D189" s="82">
        <v>498600</v>
      </c>
      <c r="E189" s="82">
        <v>63489</v>
      </c>
      <c r="F189" s="81">
        <v>11.295186349492695</v>
      </c>
      <c r="G189" s="82">
        <v>487940</v>
      </c>
      <c r="H189" s="82">
        <v>74149</v>
      </c>
      <c r="I189" s="81">
        <v>13.191683167612247</v>
      </c>
    </row>
    <row r="190" spans="1:9" s="77" customFormat="1" ht="12.75" customHeight="1" x14ac:dyDescent="0.15">
      <c r="A190" s="84">
        <v>201</v>
      </c>
      <c r="B190" s="6" t="s">
        <v>17</v>
      </c>
      <c r="C190" s="86">
        <v>101765</v>
      </c>
      <c r="D190" s="86">
        <v>83692</v>
      </c>
      <c r="E190" s="86">
        <v>18073</v>
      </c>
      <c r="F190" s="85">
        <v>17.759544047560556</v>
      </c>
      <c r="G190" s="86">
        <v>80410</v>
      </c>
      <c r="H190" s="86">
        <v>21355</v>
      </c>
      <c r="I190" s="85">
        <v>20.984621431729966</v>
      </c>
    </row>
    <row r="191" spans="1:9" s="77" customFormat="1" ht="12.75" customHeight="1" x14ac:dyDescent="0.15">
      <c r="A191" s="84">
        <v>202</v>
      </c>
      <c r="B191" s="6" t="s">
        <v>18</v>
      </c>
      <c r="C191" s="86">
        <v>63236</v>
      </c>
      <c r="D191" s="86">
        <v>50106</v>
      </c>
      <c r="E191" s="86">
        <v>13130</v>
      </c>
      <c r="F191" s="85">
        <v>20.763489151749003</v>
      </c>
      <c r="G191" s="86">
        <v>49189</v>
      </c>
      <c r="H191" s="86">
        <v>14047</v>
      </c>
      <c r="I191" s="85">
        <v>22.213612499209312</v>
      </c>
    </row>
    <row r="192" spans="1:9" s="77" customFormat="1" ht="12.75" customHeight="1" x14ac:dyDescent="0.15">
      <c r="A192" s="84">
        <v>203</v>
      </c>
      <c r="B192" s="6" t="s">
        <v>19</v>
      </c>
      <c r="C192" s="86">
        <v>18052</v>
      </c>
      <c r="D192" s="86">
        <v>16489</v>
      </c>
      <c r="E192" s="86">
        <v>1563</v>
      </c>
      <c r="F192" s="85">
        <v>8.6583204077110576</v>
      </c>
      <c r="G192" s="86">
        <v>16256</v>
      </c>
      <c r="H192" s="86">
        <v>1796</v>
      </c>
      <c r="I192" s="85">
        <v>9.9490361178816755</v>
      </c>
    </row>
    <row r="193" spans="1:9" s="77" customFormat="1" ht="9.75" customHeight="1" x14ac:dyDescent="0.15">
      <c r="A193" s="80">
        <v>20302</v>
      </c>
      <c r="B193" s="5" t="s">
        <v>4674</v>
      </c>
      <c r="C193" s="79">
        <v>1210</v>
      </c>
      <c r="D193" s="79">
        <v>1144</v>
      </c>
      <c r="E193" s="79">
        <v>66</v>
      </c>
      <c r="F193" s="78">
        <v>5.4545454545454541</v>
      </c>
      <c r="G193" s="79">
        <v>1136</v>
      </c>
      <c r="H193" s="79">
        <v>74</v>
      </c>
      <c r="I193" s="78">
        <v>6.115702479338843</v>
      </c>
    </row>
    <row r="194" spans="1:9" s="77" customFormat="1" ht="9.75" customHeight="1" x14ac:dyDescent="0.15">
      <c r="A194" s="80">
        <v>20305</v>
      </c>
      <c r="B194" s="5" t="s">
        <v>4672</v>
      </c>
      <c r="C194" s="79">
        <v>6915</v>
      </c>
      <c r="D194" s="79">
        <v>6091</v>
      </c>
      <c r="E194" s="79">
        <v>824</v>
      </c>
      <c r="F194" s="78">
        <v>11.916124367317426</v>
      </c>
      <c r="G194" s="79">
        <v>5990</v>
      </c>
      <c r="H194" s="79">
        <v>925</v>
      </c>
      <c r="I194" s="78">
        <v>13.376717281272596</v>
      </c>
    </row>
    <row r="195" spans="1:9" s="77" customFormat="1" ht="9.75" customHeight="1" x14ac:dyDescent="0.15">
      <c r="A195" s="80">
        <v>20306</v>
      </c>
      <c r="B195" s="5" t="s">
        <v>4670</v>
      </c>
      <c r="C195" s="79">
        <v>2524</v>
      </c>
      <c r="D195" s="79">
        <v>2403</v>
      </c>
      <c r="E195" s="79">
        <v>121</v>
      </c>
      <c r="F195" s="78">
        <v>4.7939778129952453</v>
      </c>
      <c r="G195" s="79">
        <v>2386</v>
      </c>
      <c r="H195" s="79">
        <v>138</v>
      </c>
      <c r="I195" s="78">
        <v>5.4675118858954042</v>
      </c>
    </row>
    <row r="196" spans="1:9" s="77" customFormat="1" ht="9.75" customHeight="1" x14ac:dyDescent="0.15">
      <c r="A196" s="80">
        <v>20307</v>
      </c>
      <c r="B196" s="5" t="s">
        <v>4668</v>
      </c>
      <c r="C196" s="79">
        <v>3321</v>
      </c>
      <c r="D196" s="79">
        <v>3053</v>
      </c>
      <c r="E196" s="79">
        <v>268</v>
      </c>
      <c r="F196" s="78">
        <v>8.0698584763625423</v>
      </c>
      <c r="G196" s="79">
        <v>2994</v>
      </c>
      <c r="H196" s="79">
        <v>327</v>
      </c>
      <c r="I196" s="78">
        <v>9.8464317976513094</v>
      </c>
    </row>
    <row r="197" spans="1:9" s="77" customFormat="1" ht="9.75" customHeight="1" x14ac:dyDescent="0.15">
      <c r="A197" s="80">
        <v>20316</v>
      </c>
      <c r="B197" s="5" t="s">
        <v>5316</v>
      </c>
      <c r="C197" s="79">
        <v>1565</v>
      </c>
      <c r="D197" s="79">
        <v>1457</v>
      </c>
      <c r="E197" s="79">
        <v>108</v>
      </c>
      <c r="F197" s="78">
        <v>6.9009584664536741</v>
      </c>
      <c r="G197" s="79">
        <v>1427</v>
      </c>
      <c r="H197" s="79">
        <v>138</v>
      </c>
      <c r="I197" s="78">
        <v>8.8178913738019169</v>
      </c>
    </row>
    <row r="198" spans="1:9" s="77" customFormat="1" ht="9.75" customHeight="1" x14ac:dyDescent="0.15">
      <c r="A198" s="80">
        <v>20320</v>
      </c>
      <c r="B198" s="5" t="s">
        <v>4664</v>
      </c>
      <c r="C198" s="79">
        <v>1240</v>
      </c>
      <c r="D198" s="79">
        <v>1112</v>
      </c>
      <c r="E198" s="79">
        <v>128</v>
      </c>
      <c r="F198" s="78">
        <v>10.32258064516129</v>
      </c>
      <c r="G198" s="79">
        <v>1104</v>
      </c>
      <c r="H198" s="79">
        <v>136</v>
      </c>
      <c r="I198" s="78">
        <v>10.96774193548387</v>
      </c>
    </row>
    <row r="199" spans="1:9" s="77" customFormat="1" ht="9.75" customHeight="1" x14ac:dyDescent="0.15">
      <c r="A199" s="80">
        <v>20321</v>
      </c>
      <c r="B199" s="5" t="s">
        <v>4662</v>
      </c>
      <c r="C199" s="79">
        <v>1277</v>
      </c>
      <c r="D199" s="79">
        <v>1229</v>
      </c>
      <c r="E199" s="79">
        <v>48</v>
      </c>
      <c r="F199" s="78">
        <v>3.7588097102584181</v>
      </c>
      <c r="G199" s="79">
        <v>1219</v>
      </c>
      <c r="H199" s="79">
        <v>58</v>
      </c>
      <c r="I199" s="78">
        <v>4.5418950665622555</v>
      </c>
    </row>
    <row r="200" spans="1:9" s="77" customFormat="1" ht="12.75" customHeight="1" x14ac:dyDescent="0.15">
      <c r="A200" s="84">
        <v>204</v>
      </c>
      <c r="B200" s="6" t="s">
        <v>20</v>
      </c>
      <c r="C200" s="86">
        <v>60503</v>
      </c>
      <c r="D200" s="86">
        <v>55049</v>
      </c>
      <c r="E200" s="86">
        <v>5454</v>
      </c>
      <c r="F200" s="85">
        <v>9.0144290365766988</v>
      </c>
      <c r="G200" s="86">
        <v>53594</v>
      </c>
      <c r="H200" s="86">
        <v>6909</v>
      </c>
      <c r="I200" s="85">
        <v>11.419268466026478</v>
      </c>
    </row>
    <row r="201" spans="1:9" s="77" customFormat="1" ht="9.75" customHeight="1" x14ac:dyDescent="0.15">
      <c r="A201" s="80">
        <v>20402</v>
      </c>
      <c r="B201" s="5" t="s">
        <v>4656</v>
      </c>
      <c r="C201" s="79">
        <v>8107</v>
      </c>
      <c r="D201" s="79">
        <v>7419</v>
      </c>
      <c r="E201" s="79">
        <v>688</v>
      </c>
      <c r="F201" s="78">
        <v>8.4864931540643891</v>
      </c>
      <c r="G201" s="79">
        <v>7187</v>
      </c>
      <c r="H201" s="79">
        <v>920</v>
      </c>
      <c r="I201" s="78">
        <v>11.348217589737263</v>
      </c>
    </row>
    <row r="202" spans="1:9" s="77" customFormat="1" ht="9.75" customHeight="1" x14ac:dyDescent="0.15">
      <c r="A202" s="80">
        <v>20403</v>
      </c>
      <c r="B202" s="5" t="s">
        <v>4654</v>
      </c>
      <c r="C202" s="79">
        <v>2494</v>
      </c>
      <c r="D202" s="79">
        <v>2218</v>
      </c>
      <c r="E202" s="79">
        <v>276</v>
      </c>
      <c r="F202" s="78">
        <v>11.066559743384122</v>
      </c>
      <c r="G202" s="79">
        <v>2164</v>
      </c>
      <c r="H202" s="79">
        <v>330</v>
      </c>
      <c r="I202" s="78">
        <v>13.231756214915798</v>
      </c>
    </row>
    <row r="203" spans="1:9" s="77" customFormat="1" ht="9.75" customHeight="1" x14ac:dyDescent="0.15">
      <c r="A203" s="80">
        <v>20405</v>
      </c>
      <c r="B203" s="5" t="s">
        <v>4652</v>
      </c>
      <c r="C203" s="79">
        <v>7206</v>
      </c>
      <c r="D203" s="79">
        <v>6189</v>
      </c>
      <c r="E203" s="79">
        <v>1017</v>
      </c>
      <c r="F203" s="78">
        <v>14.11323896752706</v>
      </c>
      <c r="G203" s="79">
        <v>5981</v>
      </c>
      <c r="H203" s="79">
        <v>1225</v>
      </c>
      <c r="I203" s="78">
        <v>16.999722453510962</v>
      </c>
    </row>
    <row r="204" spans="1:9" s="77" customFormat="1" ht="9.75" customHeight="1" x14ac:dyDescent="0.15">
      <c r="A204" s="80">
        <v>20409</v>
      </c>
      <c r="B204" s="5" t="s">
        <v>4650</v>
      </c>
      <c r="C204" s="79">
        <v>2999</v>
      </c>
      <c r="D204" s="79">
        <v>2765</v>
      </c>
      <c r="E204" s="79">
        <v>234</v>
      </c>
      <c r="F204" s="78">
        <v>7.8026008669556521</v>
      </c>
      <c r="G204" s="79">
        <v>2752</v>
      </c>
      <c r="H204" s="79">
        <v>247</v>
      </c>
      <c r="I204" s="78">
        <v>8.2360786928976317</v>
      </c>
    </row>
    <row r="205" spans="1:9" s="77" customFormat="1" ht="9.75" customHeight="1" x14ac:dyDescent="0.15">
      <c r="A205" s="80">
        <v>20412</v>
      </c>
      <c r="B205" s="5" t="s">
        <v>4648</v>
      </c>
      <c r="C205" s="79">
        <v>2423</v>
      </c>
      <c r="D205" s="79">
        <v>2230</v>
      </c>
      <c r="E205" s="79">
        <v>193</v>
      </c>
      <c r="F205" s="78">
        <v>7.9653322327692946</v>
      </c>
      <c r="G205" s="79">
        <v>2175</v>
      </c>
      <c r="H205" s="79">
        <v>248</v>
      </c>
      <c r="I205" s="78">
        <v>10.235245563351217</v>
      </c>
    </row>
    <row r="206" spans="1:9" s="77" customFormat="1" ht="9.75" customHeight="1" x14ac:dyDescent="0.15">
      <c r="A206" s="80">
        <v>20414</v>
      </c>
      <c r="B206" s="5" t="s">
        <v>4646</v>
      </c>
      <c r="C206" s="79">
        <v>3117</v>
      </c>
      <c r="D206" s="79">
        <v>2847</v>
      </c>
      <c r="E206" s="79">
        <v>270</v>
      </c>
      <c r="F206" s="78">
        <v>8.6621751684311832</v>
      </c>
      <c r="G206" s="79">
        <v>2774</v>
      </c>
      <c r="H206" s="79">
        <v>343</v>
      </c>
      <c r="I206" s="78">
        <v>11.004170676932949</v>
      </c>
    </row>
    <row r="207" spans="1:9" s="77" customFormat="1" ht="9.75" customHeight="1" x14ac:dyDescent="0.15">
      <c r="A207" s="80">
        <v>20415</v>
      </c>
      <c r="B207" s="5" t="s">
        <v>4644</v>
      </c>
      <c r="C207" s="79">
        <v>3505</v>
      </c>
      <c r="D207" s="79">
        <v>3084</v>
      </c>
      <c r="E207" s="79">
        <v>421</v>
      </c>
      <c r="F207" s="78">
        <v>12.011412268188302</v>
      </c>
      <c r="G207" s="79">
        <v>2966</v>
      </c>
      <c r="H207" s="79">
        <v>539</v>
      </c>
      <c r="I207" s="78">
        <v>15.378031383737518</v>
      </c>
    </row>
    <row r="208" spans="1:9" s="77" customFormat="1" ht="9.75" customHeight="1" x14ac:dyDescent="0.15">
      <c r="A208" s="80">
        <v>20416</v>
      </c>
      <c r="B208" s="5" t="s">
        <v>4642</v>
      </c>
      <c r="C208" s="79">
        <v>1801</v>
      </c>
      <c r="D208" s="79">
        <v>1706</v>
      </c>
      <c r="E208" s="79">
        <v>95</v>
      </c>
      <c r="F208" s="78">
        <v>5.2748473070516377</v>
      </c>
      <c r="G208" s="79">
        <v>1677</v>
      </c>
      <c r="H208" s="79">
        <v>124</v>
      </c>
      <c r="I208" s="78">
        <v>6.8850638534147697</v>
      </c>
    </row>
    <row r="209" spans="1:9" s="77" customFormat="1" ht="9.75" customHeight="1" x14ac:dyDescent="0.15">
      <c r="A209" s="80">
        <v>20417</v>
      </c>
      <c r="B209" s="5" t="s">
        <v>4640</v>
      </c>
      <c r="C209" s="79">
        <v>2631</v>
      </c>
      <c r="D209" s="79">
        <v>2397</v>
      </c>
      <c r="E209" s="79">
        <v>234</v>
      </c>
      <c r="F209" s="78">
        <v>8.893956670467503</v>
      </c>
      <c r="G209" s="79">
        <v>2287</v>
      </c>
      <c r="H209" s="79">
        <v>344</v>
      </c>
      <c r="I209" s="78">
        <v>13.074876472824021</v>
      </c>
    </row>
    <row r="210" spans="1:9" s="77" customFormat="1" ht="9.75" customHeight="1" x14ac:dyDescent="0.15">
      <c r="A210" s="80">
        <v>20418</v>
      </c>
      <c r="B210" s="5" t="s">
        <v>4638</v>
      </c>
      <c r="C210" s="79">
        <v>3893</v>
      </c>
      <c r="D210" s="79">
        <v>3639</v>
      </c>
      <c r="E210" s="79">
        <v>254</v>
      </c>
      <c r="F210" s="78">
        <v>6.5245312098638584</v>
      </c>
      <c r="G210" s="79">
        <v>3552</v>
      </c>
      <c r="H210" s="79">
        <v>341</v>
      </c>
      <c r="I210" s="78">
        <v>8.7593115848959666</v>
      </c>
    </row>
    <row r="211" spans="1:9" s="77" customFormat="1" ht="9.75" customHeight="1" x14ac:dyDescent="0.15">
      <c r="A211" s="80">
        <v>20419</v>
      </c>
      <c r="B211" s="5" t="s">
        <v>4636</v>
      </c>
      <c r="C211" s="79">
        <v>1616</v>
      </c>
      <c r="D211" s="79">
        <v>1418</v>
      </c>
      <c r="E211" s="79">
        <v>198</v>
      </c>
      <c r="F211" s="78">
        <v>12.252475247524753</v>
      </c>
      <c r="G211" s="79">
        <v>1360</v>
      </c>
      <c r="H211" s="79">
        <v>256</v>
      </c>
      <c r="I211" s="78">
        <v>15.841584158415841</v>
      </c>
    </row>
    <row r="212" spans="1:9" s="77" customFormat="1" ht="9.75" customHeight="1" x14ac:dyDescent="0.15">
      <c r="A212" s="80">
        <v>20421</v>
      </c>
      <c r="B212" s="5" t="s">
        <v>4634</v>
      </c>
      <c r="C212" s="79">
        <v>4463</v>
      </c>
      <c r="D212" s="79">
        <v>4241</v>
      </c>
      <c r="E212" s="79">
        <v>222</v>
      </c>
      <c r="F212" s="78">
        <v>4.9742325789827468</v>
      </c>
      <c r="G212" s="79">
        <v>4159</v>
      </c>
      <c r="H212" s="79">
        <v>304</v>
      </c>
      <c r="I212" s="78">
        <v>6.8115617297781759</v>
      </c>
    </row>
    <row r="213" spans="1:9" s="77" customFormat="1" ht="9.75" customHeight="1" x14ac:dyDescent="0.15">
      <c r="A213" s="80">
        <v>20424</v>
      </c>
      <c r="B213" s="5" t="s">
        <v>4632</v>
      </c>
      <c r="C213" s="79">
        <v>2860</v>
      </c>
      <c r="D213" s="79">
        <v>2488</v>
      </c>
      <c r="E213" s="79">
        <v>372</v>
      </c>
      <c r="F213" s="78">
        <v>13.006993006993007</v>
      </c>
      <c r="G213" s="79">
        <v>2391</v>
      </c>
      <c r="H213" s="79">
        <v>469</v>
      </c>
      <c r="I213" s="78">
        <v>16.3986013986014</v>
      </c>
    </row>
    <row r="214" spans="1:9" s="77" customFormat="1" ht="9.75" customHeight="1" x14ac:dyDescent="0.15">
      <c r="A214" s="80">
        <v>20425</v>
      </c>
      <c r="B214" s="5" t="s">
        <v>4630</v>
      </c>
      <c r="C214" s="79">
        <v>3251</v>
      </c>
      <c r="D214" s="79">
        <v>3118</v>
      </c>
      <c r="E214" s="79">
        <v>133</v>
      </c>
      <c r="F214" s="78">
        <v>4.0910489080282986</v>
      </c>
      <c r="G214" s="79">
        <v>3046</v>
      </c>
      <c r="H214" s="79">
        <v>205</v>
      </c>
      <c r="I214" s="78">
        <v>6.3057520762842199</v>
      </c>
    </row>
    <row r="215" spans="1:9" s="77" customFormat="1" ht="9.75" customHeight="1" x14ac:dyDescent="0.15">
      <c r="A215" s="80">
        <v>20428</v>
      </c>
      <c r="B215" s="5" t="s">
        <v>5315</v>
      </c>
      <c r="C215" s="79">
        <v>1092</v>
      </c>
      <c r="D215" s="79">
        <v>1039</v>
      </c>
      <c r="E215" s="79">
        <v>53</v>
      </c>
      <c r="F215" s="78">
        <v>4.8534798534798531</v>
      </c>
      <c r="G215" s="79">
        <v>1019</v>
      </c>
      <c r="H215" s="79">
        <v>73</v>
      </c>
      <c r="I215" s="78">
        <v>6.6849816849816852</v>
      </c>
    </row>
    <row r="216" spans="1:9" s="77" customFormat="1" ht="9.75" customHeight="1" x14ac:dyDescent="0.15">
      <c r="A216" s="80">
        <v>20432</v>
      </c>
      <c r="B216" s="5" t="s">
        <v>4626</v>
      </c>
      <c r="C216" s="79">
        <v>2647</v>
      </c>
      <c r="D216" s="79">
        <v>2295</v>
      </c>
      <c r="E216" s="79">
        <v>352</v>
      </c>
      <c r="F216" s="78">
        <v>13.298073290517568</v>
      </c>
      <c r="G216" s="79">
        <v>2247</v>
      </c>
      <c r="H216" s="79">
        <v>400</v>
      </c>
      <c r="I216" s="78">
        <v>15.11144692104269</v>
      </c>
    </row>
    <row r="217" spans="1:9" s="77" customFormat="1" ht="9.75" customHeight="1" x14ac:dyDescent="0.15">
      <c r="A217" s="80">
        <v>20435</v>
      </c>
      <c r="B217" s="5" t="s">
        <v>4624</v>
      </c>
      <c r="C217" s="79">
        <v>2201</v>
      </c>
      <c r="D217" s="79">
        <v>2030</v>
      </c>
      <c r="E217" s="79">
        <v>171</v>
      </c>
      <c r="F217" s="78">
        <v>7.769195820081781</v>
      </c>
      <c r="G217" s="79">
        <v>1987</v>
      </c>
      <c r="H217" s="79">
        <v>214</v>
      </c>
      <c r="I217" s="78">
        <v>9.7228532485233981</v>
      </c>
    </row>
    <row r="218" spans="1:9" s="77" customFormat="1" ht="9.75" customHeight="1" x14ac:dyDescent="0.15">
      <c r="A218" s="80">
        <v>20441</v>
      </c>
      <c r="B218" s="5" t="s">
        <v>4622</v>
      </c>
      <c r="C218" s="79">
        <v>606</v>
      </c>
      <c r="D218" s="79">
        <v>586</v>
      </c>
      <c r="E218" s="79">
        <v>20</v>
      </c>
      <c r="F218" s="78">
        <v>3.3003300330033003</v>
      </c>
      <c r="G218" s="79">
        <v>568</v>
      </c>
      <c r="H218" s="79">
        <v>38</v>
      </c>
      <c r="I218" s="78">
        <v>6.2706270627062706</v>
      </c>
    </row>
    <row r="219" spans="1:9" s="77" customFormat="1" ht="9.75" customHeight="1" x14ac:dyDescent="0.15">
      <c r="A219" s="80">
        <v>20442</v>
      </c>
      <c r="B219" s="5" t="s">
        <v>4620</v>
      </c>
      <c r="C219" s="79">
        <v>3591</v>
      </c>
      <c r="D219" s="79">
        <v>3340</v>
      </c>
      <c r="E219" s="79">
        <v>251</v>
      </c>
      <c r="F219" s="78">
        <v>6.9896964633806737</v>
      </c>
      <c r="G219" s="79">
        <v>3302</v>
      </c>
      <c r="H219" s="79">
        <v>289</v>
      </c>
      <c r="I219" s="78">
        <v>8.0478975215817314</v>
      </c>
    </row>
    <row r="220" spans="1:9" s="77" customFormat="1" ht="12.75" customHeight="1" x14ac:dyDescent="0.15">
      <c r="A220" s="84">
        <v>205</v>
      </c>
      <c r="B220" s="6" t="s">
        <v>21</v>
      </c>
      <c r="C220" s="86">
        <v>53880</v>
      </c>
      <c r="D220" s="86">
        <v>50206</v>
      </c>
      <c r="E220" s="86">
        <v>3674</v>
      </c>
      <c r="F220" s="85">
        <v>6.8188567186340014</v>
      </c>
      <c r="G220" s="86">
        <v>49559</v>
      </c>
      <c r="H220" s="86">
        <v>4321</v>
      </c>
      <c r="I220" s="85">
        <v>8.0196733481811435</v>
      </c>
    </row>
    <row r="221" spans="1:9" s="77" customFormat="1" ht="9.75" customHeight="1" x14ac:dyDescent="0.15">
      <c r="A221" s="80">
        <v>20501</v>
      </c>
      <c r="B221" s="5" t="s">
        <v>4615</v>
      </c>
      <c r="C221" s="79">
        <v>4692</v>
      </c>
      <c r="D221" s="79">
        <v>4377</v>
      </c>
      <c r="E221" s="79">
        <v>315</v>
      </c>
      <c r="F221" s="78">
        <v>6.7135549872122766</v>
      </c>
      <c r="G221" s="79">
        <v>4301</v>
      </c>
      <c r="H221" s="79">
        <v>391</v>
      </c>
      <c r="I221" s="78">
        <v>8.3333333333333339</v>
      </c>
    </row>
    <row r="222" spans="1:9" s="77" customFormat="1" ht="9.75" customHeight="1" x14ac:dyDescent="0.15">
      <c r="A222" s="80">
        <v>20502</v>
      </c>
      <c r="B222" s="5" t="s">
        <v>4613</v>
      </c>
      <c r="C222" s="79">
        <v>2742</v>
      </c>
      <c r="D222" s="79">
        <v>2570</v>
      </c>
      <c r="E222" s="79">
        <v>172</v>
      </c>
      <c r="F222" s="78">
        <v>6.2727935813274982</v>
      </c>
      <c r="G222" s="79">
        <v>2530</v>
      </c>
      <c r="H222" s="79">
        <v>212</v>
      </c>
      <c r="I222" s="78">
        <v>7.7315827862873814</v>
      </c>
    </row>
    <row r="223" spans="1:9" s="77" customFormat="1" ht="9.75" customHeight="1" x14ac:dyDescent="0.15">
      <c r="A223" s="80">
        <v>20503</v>
      </c>
      <c r="B223" s="5" t="s">
        <v>4611</v>
      </c>
      <c r="C223" s="79">
        <v>881</v>
      </c>
      <c r="D223" s="79">
        <v>838</v>
      </c>
      <c r="E223" s="79">
        <v>43</v>
      </c>
      <c r="F223" s="78">
        <v>4.8808172531214531</v>
      </c>
      <c r="G223" s="79">
        <v>833</v>
      </c>
      <c r="H223" s="79">
        <v>48</v>
      </c>
      <c r="I223" s="78">
        <v>5.4483541430192961</v>
      </c>
    </row>
    <row r="224" spans="1:9" s="77" customFormat="1" ht="9.75" customHeight="1" x14ac:dyDescent="0.15">
      <c r="A224" s="80">
        <v>20504</v>
      </c>
      <c r="B224" s="5" t="s">
        <v>4609</v>
      </c>
      <c r="C224" s="79">
        <v>1216</v>
      </c>
      <c r="D224" s="79">
        <v>1144</v>
      </c>
      <c r="E224" s="79">
        <v>72</v>
      </c>
      <c r="F224" s="78">
        <v>5.9210526315789478</v>
      </c>
      <c r="G224" s="79">
        <v>1133</v>
      </c>
      <c r="H224" s="79">
        <v>83</v>
      </c>
      <c r="I224" s="78">
        <v>6.8256578947368425</v>
      </c>
    </row>
    <row r="225" spans="1:9" s="77" customFormat="1" ht="9.75" customHeight="1" x14ac:dyDescent="0.15">
      <c r="A225" s="80">
        <v>20505</v>
      </c>
      <c r="B225" s="5" t="s">
        <v>4607</v>
      </c>
      <c r="C225" s="79">
        <v>4875</v>
      </c>
      <c r="D225" s="79">
        <v>4694</v>
      </c>
      <c r="E225" s="79">
        <v>181</v>
      </c>
      <c r="F225" s="78">
        <v>3.712820512820513</v>
      </c>
      <c r="G225" s="79">
        <v>4611</v>
      </c>
      <c r="H225" s="79">
        <v>264</v>
      </c>
      <c r="I225" s="78">
        <v>5.4153846153846157</v>
      </c>
    </row>
    <row r="226" spans="1:9" s="77" customFormat="1" ht="9.75" customHeight="1" x14ac:dyDescent="0.15">
      <c r="A226" s="80">
        <v>20506</v>
      </c>
      <c r="B226" s="5" t="s">
        <v>4605</v>
      </c>
      <c r="C226" s="79">
        <v>815</v>
      </c>
      <c r="D226" s="79">
        <v>768</v>
      </c>
      <c r="E226" s="79">
        <v>47</v>
      </c>
      <c r="F226" s="78">
        <v>5.7668711656441713</v>
      </c>
      <c r="G226" s="79">
        <v>758</v>
      </c>
      <c r="H226" s="79">
        <v>57</v>
      </c>
      <c r="I226" s="78">
        <v>6.9938650306748462</v>
      </c>
    </row>
    <row r="227" spans="1:9" s="77" customFormat="1" ht="9.75" customHeight="1" x14ac:dyDescent="0.15">
      <c r="A227" s="80">
        <v>20508</v>
      </c>
      <c r="B227" s="5" t="s">
        <v>4603</v>
      </c>
      <c r="C227" s="79">
        <v>1184</v>
      </c>
      <c r="D227" s="79">
        <v>1145</v>
      </c>
      <c r="E227" s="79">
        <v>39</v>
      </c>
      <c r="F227" s="78">
        <v>3.2939189189189189</v>
      </c>
      <c r="G227" s="79">
        <v>1140</v>
      </c>
      <c r="H227" s="79">
        <v>44</v>
      </c>
      <c r="I227" s="78">
        <v>3.7162162162162162</v>
      </c>
    </row>
    <row r="228" spans="1:9" s="77" customFormat="1" ht="9.75" customHeight="1" x14ac:dyDescent="0.15">
      <c r="A228" s="80">
        <v>20509</v>
      </c>
      <c r="B228" s="5" t="s">
        <v>4601</v>
      </c>
      <c r="C228" s="79">
        <v>1482</v>
      </c>
      <c r="D228" s="79">
        <v>1405</v>
      </c>
      <c r="E228" s="79">
        <v>77</v>
      </c>
      <c r="F228" s="78">
        <v>5.1956815114709851</v>
      </c>
      <c r="G228" s="79">
        <v>1388</v>
      </c>
      <c r="H228" s="79">
        <v>94</v>
      </c>
      <c r="I228" s="78">
        <v>6.3427800269905532</v>
      </c>
    </row>
    <row r="229" spans="1:9" s="77" customFormat="1" ht="9.75" customHeight="1" x14ac:dyDescent="0.15">
      <c r="A229" s="80">
        <v>20511</v>
      </c>
      <c r="B229" s="5" t="s">
        <v>4599</v>
      </c>
      <c r="C229" s="79">
        <v>1334</v>
      </c>
      <c r="D229" s="79">
        <v>1263</v>
      </c>
      <c r="E229" s="79">
        <v>71</v>
      </c>
      <c r="F229" s="78">
        <v>5.3223388305847079</v>
      </c>
      <c r="G229" s="79">
        <v>1249</v>
      </c>
      <c r="H229" s="79">
        <v>85</v>
      </c>
      <c r="I229" s="78">
        <v>6.3718140929535236</v>
      </c>
    </row>
    <row r="230" spans="1:9" s="77" customFormat="1" ht="9.75" customHeight="1" x14ac:dyDescent="0.15">
      <c r="A230" s="80">
        <v>20512</v>
      </c>
      <c r="B230" s="5" t="s">
        <v>4597</v>
      </c>
      <c r="C230" s="79">
        <v>1957</v>
      </c>
      <c r="D230" s="79">
        <v>1843</v>
      </c>
      <c r="E230" s="79">
        <v>114</v>
      </c>
      <c r="F230" s="78">
        <v>5.825242718446602</v>
      </c>
      <c r="G230" s="79">
        <v>1820</v>
      </c>
      <c r="H230" s="79">
        <v>137</v>
      </c>
      <c r="I230" s="78">
        <v>7.0005109862033725</v>
      </c>
    </row>
    <row r="231" spans="1:9" s="77" customFormat="1" ht="9.75" customHeight="1" x14ac:dyDescent="0.15">
      <c r="A231" s="80">
        <v>20513</v>
      </c>
      <c r="B231" s="5" t="s">
        <v>5314</v>
      </c>
      <c r="C231" s="79">
        <v>1741</v>
      </c>
      <c r="D231" s="79">
        <v>1699</v>
      </c>
      <c r="E231" s="79">
        <v>42</v>
      </c>
      <c r="F231" s="78">
        <v>2.4124066628374496</v>
      </c>
      <c r="G231" s="79">
        <v>1665</v>
      </c>
      <c r="H231" s="79">
        <v>76</v>
      </c>
      <c r="I231" s="78">
        <v>4.3653072946582423</v>
      </c>
    </row>
    <row r="232" spans="1:9" s="77" customFormat="1" ht="9.75" customHeight="1" x14ac:dyDescent="0.15">
      <c r="A232" s="80">
        <v>20515</v>
      </c>
      <c r="B232" s="5" t="s">
        <v>4593</v>
      </c>
      <c r="C232" s="79">
        <v>3397</v>
      </c>
      <c r="D232" s="79">
        <v>3205</v>
      </c>
      <c r="E232" s="79">
        <v>192</v>
      </c>
      <c r="F232" s="78">
        <v>5.652045922873123</v>
      </c>
      <c r="G232" s="79">
        <v>3159</v>
      </c>
      <c r="H232" s="79">
        <v>238</v>
      </c>
      <c r="I232" s="78">
        <v>7.0061819252281428</v>
      </c>
    </row>
    <row r="233" spans="1:9" s="77" customFormat="1" ht="9.75" customHeight="1" x14ac:dyDescent="0.15">
      <c r="A233" s="80">
        <v>20518</v>
      </c>
      <c r="B233" s="5" t="s">
        <v>4591</v>
      </c>
      <c r="C233" s="79">
        <v>1924</v>
      </c>
      <c r="D233" s="79">
        <v>1870</v>
      </c>
      <c r="E233" s="79">
        <v>54</v>
      </c>
      <c r="F233" s="78">
        <v>2.8066528066528065</v>
      </c>
      <c r="G233" s="79">
        <v>1854</v>
      </c>
      <c r="H233" s="79">
        <v>70</v>
      </c>
      <c r="I233" s="78">
        <v>3.6382536382536381</v>
      </c>
    </row>
    <row r="234" spans="1:9" s="77" customFormat="1" ht="9.75" customHeight="1" x14ac:dyDescent="0.15">
      <c r="A234" s="80">
        <v>20519</v>
      </c>
      <c r="B234" s="5" t="s">
        <v>4589</v>
      </c>
      <c r="C234" s="79">
        <v>998</v>
      </c>
      <c r="D234" s="79">
        <v>935</v>
      </c>
      <c r="E234" s="79">
        <v>63</v>
      </c>
      <c r="F234" s="78">
        <v>6.3126252505010019</v>
      </c>
      <c r="G234" s="79">
        <v>935</v>
      </c>
      <c r="H234" s="79">
        <v>63</v>
      </c>
      <c r="I234" s="78">
        <v>6.3126252505010019</v>
      </c>
    </row>
    <row r="235" spans="1:9" s="77" customFormat="1" ht="9.75" customHeight="1" x14ac:dyDescent="0.15">
      <c r="A235" s="80">
        <v>20520</v>
      </c>
      <c r="B235" s="5" t="s">
        <v>4587</v>
      </c>
      <c r="C235" s="79">
        <v>1347</v>
      </c>
      <c r="D235" s="79">
        <v>1291</v>
      </c>
      <c r="E235" s="79">
        <v>56</v>
      </c>
      <c r="F235" s="78">
        <v>4.1573867854491464</v>
      </c>
      <c r="G235" s="79">
        <v>1284</v>
      </c>
      <c r="H235" s="79">
        <v>63</v>
      </c>
      <c r="I235" s="78">
        <v>4.6770601336302899</v>
      </c>
    </row>
    <row r="236" spans="1:9" s="77" customFormat="1" ht="9.75" customHeight="1" x14ac:dyDescent="0.15">
      <c r="A236" s="80">
        <v>20523</v>
      </c>
      <c r="B236" s="5" t="s">
        <v>5313</v>
      </c>
      <c r="C236" s="79">
        <v>3569</v>
      </c>
      <c r="D236" s="79">
        <v>3365</v>
      </c>
      <c r="E236" s="79">
        <v>204</v>
      </c>
      <c r="F236" s="78">
        <v>5.7158868030260574</v>
      </c>
      <c r="G236" s="79">
        <v>3333</v>
      </c>
      <c r="H236" s="79">
        <v>236</v>
      </c>
      <c r="I236" s="78">
        <v>6.6124964976183804</v>
      </c>
    </row>
    <row r="237" spans="1:9" s="77" customFormat="1" ht="9.75" customHeight="1" x14ac:dyDescent="0.15">
      <c r="A237" s="80">
        <v>20527</v>
      </c>
      <c r="B237" s="5" t="s">
        <v>21</v>
      </c>
      <c r="C237" s="79">
        <v>12184</v>
      </c>
      <c r="D237" s="79">
        <v>10606</v>
      </c>
      <c r="E237" s="79">
        <v>1578</v>
      </c>
      <c r="F237" s="78">
        <v>12.951411687458963</v>
      </c>
      <c r="G237" s="79">
        <v>10432</v>
      </c>
      <c r="H237" s="79">
        <v>1752</v>
      </c>
      <c r="I237" s="78">
        <v>14.37951411687459</v>
      </c>
    </row>
    <row r="238" spans="1:9" s="77" customFormat="1" ht="9.75" customHeight="1" x14ac:dyDescent="0.15">
      <c r="A238" s="80">
        <v>20530</v>
      </c>
      <c r="B238" s="5" t="s">
        <v>4581</v>
      </c>
      <c r="C238" s="79">
        <v>1991</v>
      </c>
      <c r="D238" s="79">
        <v>1909</v>
      </c>
      <c r="E238" s="79">
        <v>82</v>
      </c>
      <c r="F238" s="78">
        <v>4.1185334003013558</v>
      </c>
      <c r="G238" s="79">
        <v>1906</v>
      </c>
      <c r="H238" s="79">
        <v>85</v>
      </c>
      <c r="I238" s="78">
        <v>4.269211451531894</v>
      </c>
    </row>
    <row r="239" spans="1:9" s="77" customFormat="1" ht="9.75" customHeight="1" x14ac:dyDescent="0.15">
      <c r="A239" s="80">
        <v>20531</v>
      </c>
      <c r="B239" s="5" t="s">
        <v>4579</v>
      </c>
      <c r="C239" s="79">
        <v>2012</v>
      </c>
      <c r="D239" s="79">
        <v>1906</v>
      </c>
      <c r="E239" s="79">
        <v>106</v>
      </c>
      <c r="F239" s="78">
        <v>5.2683896620278334</v>
      </c>
      <c r="G239" s="79">
        <v>1896</v>
      </c>
      <c r="H239" s="79">
        <v>116</v>
      </c>
      <c r="I239" s="78">
        <v>5.7654075546719685</v>
      </c>
    </row>
    <row r="240" spans="1:9" s="77" customFormat="1" ht="9.75" customHeight="1" x14ac:dyDescent="0.15">
      <c r="A240" s="80">
        <v>20534</v>
      </c>
      <c r="B240" s="5" t="s">
        <v>4577</v>
      </c>
      <c r="C240" s="79">
        <v>3539</v>
      </c>
      <c r="D240" s="79">
        <v>3373</v>
      </c>
      <c r="E240" s="79">
        <v>166</v>
      </c>
      <c r="F240" s="78">
        <v>4.6905905623057365</v>
      </c>
      <c r="G240" s="79">
        <v>3332</v>
      </c>
      <c r="H240" s="79">
        <v>207</v>
      </c>
      <c r="I240" s="78">
        <v>5.849109918055948</v>
      </c>
    </row>
    <row r="241" spans="1:9" s="77" customFormat="1" ht="12.75" customHeight="1" x14ac:dyDescent="0.15">
      <c r="A241" s="84">
        <v>206</v>
      </c>
      <c r="B241" s="6" t="s">
        <v>22</v>
      </c>
      <c r="C241" s="86">
        <v>75628</v>
      </c>
      <c r="D241" s="86">
        <v>69443</v>
      </c>
      <c r="E241" s="86">
        <v>6185</v>
      </c>
      <c r="F241" s="85">
        <v>8.1781879727085212</v>
      </c>
      <c r="G241" s="86">
        <v>68275</v>
      </c>
      <c r="H241" s="86">
        <v>7353</v>
      </c>
      <c r="I241" s="85">
        <v>9.7225895171100643</v>
      </c>
    </row>
    <row r="242" spans="1:9" s="77" customFormat="1" ht="9.75" customHeight="1" x14ac:dyDescent="0.15">
      <c r="A242" s="80">
        <v>20601</v>
      </c>
      <c r="B242" s="5" t="s">
        <v>4572</v>
      </c>
      <c r="C242" s="79">
        <v>1678</v>
      </c>
      <c r="D242" s="79">
        <v>1353</v>
      </c>
      <c r="E242" s="79">
        <v>325</v>
      </c>
      <c r="F242" s="78">
        <v>19.36829558998808</v>
      </c>
      <c r="G242" s="79">
        <v>1331</v>
      </c>
      <c r="H242" s="79">
        <v>347</v>
      </c>
      <c r="I242" s="78">
        <v>20.679380214541119</v>
      </c>
    </row>
    <row r="243" spans="1:9" s="77" customFormat="1" ht="9.75" customHeight="1" x14ac:dyDescent="0.15">
      <c r="A243" s="80">
        <v>20602</v>
      </c>
      <c r="B243" s="5" t="s">
        <v>4570</v>
      </c>
      <c r="C243" s="79">
        <v>1847</v>
      </c>
      <c r="D243" s="79">
        <v>1761</v>
      </c>
      <c r="E243" s="79">
        <v>86</v>
      </c>
      <c r="F243" s="78">
        <v>4.6561992420140772</v>
      </c>
      <c r="G243" s="79">
        <v>1741</v>
      </c>
      <c r="H243" s="79">
        <v>106</v>
      </c>
      <c r="I243" s="78">
        <v>5.7390362750406068</v>
      </c>
    </row>
    <row r="244" spans="1:9" s="77" customFormat="1" ht="9.75" customHeight="1" x14ac:dyDescent="0.15">
      <c r="A244" s="80">
        <v>20603</v>
      </c>
      <c r="B244" s="5" t="s">
        <v>4568</v>
      </c>
      <c r="C244" s="79">
        <v>1257</v>
      </c>
      <c r="D244" s="79">
        <v>1206</v>
      </c>
      <c r="E244" s="79">
        <v>51</v>
      </c>
      <c r="F244" s="78">
        <v>4.0572792362768499</v>
      </c>
      <c r="G244" s="79">
        <v>1182</v>
      </c>
      <c r="H244" s="79">
        <v>75</v>
      </c>
      <c r="I244" s="78">
        <v>5.9665871121718377</v>
      </c>
    </row>
    <row r="245" spans="1:9" s="77" customFormat="1" ht="9.75" customHeight="1" x14ac:dyDescent="0.15">
      <c r="A245" s="80">
        <v>20604</v>
      </c>
      <c r="B245" s="5" t="s">
        <v>4566</v>
      </c>
      <c r="C245" s="79">
        <v>1597</v>
      </c>
      <c r="D245" s="79">
        <v>1515</v>
      </c>
      <c r="E245" s="79">
        <v>82</v>
      </c>
      <c r="F245" s="78">
        <v>5.1346274264245464</v>
      </c>
      <c r="G245" s="79">
        <v>1499</v>
      </c>
      <c r="H245" s="79">
        <v>98</v>
      </c>
      <c r="I245" s="78">
        <v>6.1365059486537259</v>
      </c>
    </row>
    <row r="246" spans="1:9" s="77" customFormat="1" ht="9.75" customHeight="1" x14ac:dyDescent="0.15">
      <c r="A246" s="80">
        <v>20605</v>
      </c>
      <c r="B246" s="5" t="s">
        <v>4564</v>
      </c>
      <c r="C246" s="79">
        <v>1309</v>
      </c>
      <c r="D246" s="79">
        <v>1237</v>
      </c>
      <c r="E246" s="79">
        <v>72</v>
      </c>
      <c r="F246" s="78">
        <v>5.5003819709702064</v>
      </c>
      <c r="G246" s="79">
        <v>1220</v>
      </c>
      <c r="H246" s="79">
        <v>89</v>
      </c>
      <c r="I246" s="78">
        <v>6.7990832696715051</v>
      </c>
    </row>
    <row r="247" spans="1:9" s="77" customFormat="1" ht="9.75" customHeight="1" x14ac:dyDescent="0.15">
      <c r="A247" s="80">
        <v>20607</v>
      </c>
      <c r="B247" s="5" t="s">
        <v>4562</v>
      </c>
      <c r="C247" s="79">
        <v>1185</v>
      </c>
      <c r="D247" s="79">
        <v>1120</v>
      </c>
      <c r="E247" s="79">
        <v>65</v>
      </c>
      <c r="F247" s="78">
        <v>5.4852320675105481</v>
      </c>
      <c r="G247" s="79">
        <v>1111</v>
      </c>
      <c r="H247" s="79">
        <v>74</v>
      </c>
      <c r="I247" s="78">
        <v>6.2447257383966246</v>
      </c>
    </row>
    <row r="248" spans="1:9" s="77" customFormat="1" ht="9.75" customHeight="1" x14ac:dyDescent="0.15">
      <c r="A248" s="80">
        <v>20608</v>
      </c>
      <c r="B248" s="5" t="s">
        <v>4560</v>
      </c>
      <c r="C248" s="79">
        <v>2541</v>
      </c>
      <c r="D248" s="79">
        <v>2456</v>
      </c>
      <c r="E248" s="79">
        <v>85</v>
      </c>
      <c r="F248" s="78">
        <v>3.3451397087760726</v>
      </c>
      <c r="G248" s="79">
        <v>2408</v>
      </c>
      <c r="H248" s="79">
        <v>133</v>
      </c>
      <c r="I248" s="78">
        <v>5.2341597796143251</v>
      </c>
    </row>
    <row r="249" spans="1:9" s="77" customFormat="1" ht="9.75" customHeight="1" x14ac:dyDescent="0.15">
      <c r="A249" s="80">
        <v>20609</v>
      </c>
      <c r="B249" s="5" t="s">
        <v>4558</v>
      </c>
      <c r="C249" s="79">
        <v>1731</v>
      </c>
      <c r="D249" s="79">
        <v>1595</v>
      </c>
      <c r="E249" s="79">
        <v>136</v>
      </c>
      <c r="F249" s="78">
        <v>7.8567302137492776</v>
      </c>
      <c r="G249" s="79">
        <v>1590</v>
      </c>
      <c r="H249" s="79">
        <v>141</v>
      </c>
      <c r="I249" s="78">
        <v>8.1455805892547666</v>
      </c>
    </row>
    <row r="250" spans="1:9" s="77" customFormat="1" ht="9.75" customHeight="1" x14ac:dyDescent="0.15">
      <c r="A250" s="80">
        <v>20610</v>
      </c>
      <c r="B250" s="5" t="s">
        <v>4556</v>
      </c>
      <c r="C250" s="79">
        <v>975</v>
      </c>
      <c r="D250" s="79">
        <v>926</v>
      </c>
      <c r="E250" s="79">
        <v>49</v>
      </c>
      <c r="F250" s="78">
        <v>5.0256410256410255</v>
      </c>
      <c r="G250" s="79">
        <v>919</v>
      </c>
      <c r="H250" s="79">
        <v>56</v>
      </c>
      <c r="I250" s="78">
        <v>5.7435897435897436</v>
      </c>
    </row>
    <row r="251" spans="1:9" s="77" customFormat="1" ht="9.75" customHeight="1" x14ac:dyDescent="0.15">
      <c r="A251" s="80">
        <v>20611</v>
      </c>
      <c r="B251" s="5" t="s">
        <v>4554</v>
      </c>
      <c r="C251" s="79">
        <v>1944</v>
      </c>
      <c r="D251" s="79">
        <v>1870</v>
      </c>
      <c r="E251" s="79">
        <v>74</v>
      </c>
      <c r="F251" s="78">
        <v>3.8065843621399176</v>
      </c>
      <c r="G251" s="79">
        <v>1849</v>
      </c>
      <c r="H251" s="79">
        <v>95</v>
      </c>
      <c r="I251" s="78">
        <v>4.8868312757201648</v>
      </c>
    </row>
    <row r="252" spans="1:9" s="77" customFormat="1" ht="9.75" customHeight="1" x14ac:dyDescent="0.15">
      <c r="A252" s="80">
        <v>20613</v>
      </c>
      <c r="B252" s="5" t="s">
        <v>4552</v>
      </c>
      <c r="C252" s="79">
        <v>1166</v>
      </c>
      <c r="D252" s="79">
        <v>1138</v>
      </c>
      <c r="E252" s="79">
        <v>28</v>
      </c>
      <c r="F252" s="78">
        <v>2.4013722126929675</v>
      </c>
      <c r="G252" s="79">
        <v>1125</v>
      </c>
      <c r="H252" s="79">
        <v>41</v>
      </c>
      <c r="I252" s="78">
        <v>3.5162950257289878</v>
      </c>
    </row>
    <row r="253" spans="1:9" s="77" customFormat="1" ht="9.75" customHeight="1" x14ac:dyDescent="0.15">
      <c r="A253" s="80">
        <v>20616</v>
      </c>
      <c r="B253" s="5" t="s">
        <v>4550</v>
      </c>
      <c r="C253" s="79">
        <v>1696</v>
      </c>
      <c r="D253" s="79">
        <v>1631</v>
      </c>
      <c r="E253" s="79">
        <v>65</v>
      </c>
      <c r="F253" s="78">
        <v>3.8325471698113209</v>
      </c>
      <c r="G253" s="79">
        <v>1611</v>
      </c>
      <c r="H253" s="79">
        <v>85</v>
      </c>
      <c r="I253" s="78">
        <v>5.0117924528301883</v>
      </c>
    </row>
    <row r="254" spans="1:9" s="77" customFormat="1" ht="9.75" customHeight="1" x14ac:dyDescent="0.15">
      <c r="A254" s="80">
        <v>20618</v>
      </c>
      <c r="B254" s="5" t="s">
        <v>4548</v>
      </c>
      <c r="C254" s="79">
        <v>767</v>
      </c>
      <c r="D254" s="79">
        <v>662</v>
      </c>
      <c r="E254" s="79">
        <v>105</v>
      </c>
      <c r="F254" s="78">
        <v>13.689700130378096</v>
      </c>
      <c r="G254" s="79">
        <v>652</v>
      </c>
      <c r="H254" s="79">
        <v>115</v>
      </c>
      <c r="I254" s="78">
        <v>14.99348109517601</v>
      </c>
    </row>
    <row r="255" spans="1:9" s="77" customFormat="1" ht="9.75" customHeight="1" x14ac:dyDescent="0.15">
      <c r="A255" s="80">
        <v>20619</v>
      </c>
      <c r="B255" s="5" t="s">
        <v>4546</v>
      </c>
      <c r="C255" s="79">
        <v>1933</v>
      </c>
      <c r="D255" s="79">
        <v>1864</v>
      </c>
      <c r="E255" s="79">
        <v>69</v>
      </c>
      <c r="F255" s="78">
        <v>3.569580962234868</v>
      </c>
      <c r="G255" s="79">
        <v>1844</v>
      </c>
      <c r="H255" s="79">
        <v>89</v>
      </c>
      <c r="I255" s="78">
        <v>4.6042421107087428</v>
      </c>
    </row>
    <row r="256" spans="1:9" s="77" customFormat="1" ht="9.75" customHeight="1" x14ac:dyDescent="0.15">
      <c r="A256" s="80">
        <v>20620</v>
      </c>
      <c r="B256" s="5" t="s">
        <v>4544</v>
      </c>
      <c r="C256" s="79">
        <v>3458</v>
      </c>
      <c r="D256" s="79">
        <v>3059</v>
      </c>
      <c r="E256" s="79">
        <v>399</v>
      </c>
      <c r="F256" s="78">
        <v>11.538461538461538</v>
      </c>
      <c r="G256" s="79">
        <v>3001</v>
      </c>
      <c r="H256" s="79">
        <v>457</v>
      </c>
      <c r="I256" s="78">
        <v>13.215731636784268</v>
      </c>
    </row>
    <row r="257" spans="1:9" s="77" customFormat="1" ht="9.75" customHeight="1" x14ac:dyDescent="0.15">
      <c r="A257" s="80">
        <v>20622</v>
      </c>
      <c r="B257" s="5" t="s">
        <v>4542</v>
      </c>
      <c r="C257" s="79">
        <v>826</v>
      </c>
      <c r="D257" s="79">
        <v>806</v>
      </c>
      <c r="E257" s="79">
        <v>20</v>
      </c>
      <c r="F257" s="78">
        <v>2.4213075060532687</v>
      </c>
      <c r="G257" s="79">
        <v>798</v>
      </c>
      <c r="H257" s="79">
        <v>28</v>
      </c>
      <c r="I257" s="78">
        <v>3.3898305084745761</v>
      </c>
    </row>
    <row r="258" spans="1:9" s="77" customFormat="1" ht="9.75" customHeight="1" x14ac:dyDescent="0.15">
      <c r="A258" s="80">
        <v>20624</v>
      </c>
      <c r="B258" s="5" t="s">
        <v>3838</v>
      </c>
      <c r="C258" s="79">
        <v>995</v>
      </c>
      <c r="D258" s="79">
        <v>931</v>
      </c>
      <c r="E258" s="79">
        <v>64</v>
      </c>
      <c r="F258" s="78">
        <v>6.4321608040201008</v>
      </c>
      <c r="G258" s="79">
        <v>914</v>
      </c>
      <c r="H258" s="79">
        <v>81</v>
      </c>
      <c r="I258" s="78">
        <v>8.140703517587939</v>
      </c>
    </row>
    <row r="259" spans="1:9" s="77" customFormat="1" ht="9.75" customHeight="1" x14ac:dyDescent="0.15">
      <c r="A259" s="80">
        <v>20625</v>
      </c>
      <c r="B259" s="5" t="s">
        <v>4539</v>
      </c>
      <c r="C259" s="79">
        <v>1180</v>
      </c>
      <c r="D259" s="79">
        <v>1080</v>
      </c>
      <c r="E259" s="79">
        <v>100</v>
      </c>
      <c r="F259" s="78">
        <v>8.4745762711864412</v>
      </c>
      <c r="G259" s="79">
        <v>1080</v>
      </c>
      <c r="H259" s="79">
        <v>100</v>
      </c>
      <c r="I259" s="78">
        <v>8.4745762711864412</v>
      </c>
    </row>
    <row r="260" spans="1:9" s="77" customFormat="1" ht="9.75" customHeight="1" x14ac:dyDescent="0.15">
      <c r="A260" s="80">
        <v>20627</v>
      </c>
      <c r="B260" s="5" t="s">
        <v>4537</v>
      </c>
      <c r="C260" s="79">
        <v>2168</v>
      </c>
      <c r="D260" s="79">
        <v>2003</v>
      </c>
      <c r="E260" s="79">
        <v>165</v>
      </c>
      <c r="F260" s="78">
        <v>7.6107011070110699</v>
      </c>
      <c r="G260" s="79">
        <v>1955</v>
      </c>
      <c r="H260" s="79">
        <v>213</v>
      </c>
      <c r="I260" s="78">
        <v>9.8247232472324715</v>
      </c>
    </row>
    <row r="261" spans="1:9" s="77" customFormat="1" ht="9.75" customHeight="1" x14ac:dyDescent="0.15">
      <c r="A261" s="80">
        <v>20630</v>
      </c>
      <c r="B261" s="5" t="s">
        <v>4535</v>
      </c>
      <c r="C261" s="79">
        <v>5769</v>
      </c>
      <c r="D261" s="79">
        <v>5269</v>
      </c>
      <c r="E261" s="79">
        <v>500</v>
      </c>
      <c r="F261" s="78">
        <v>8.6670133472005553</v>
      </c>
      <c r="G261" s="79">
        <v>5213</v>
      </c>
      <c r="H261" s="79">
        <v>556</v>
      </c>
      <c r="I261" s="78">
        <v>9.6377188420870166</v>
      </c>
    </row>
    <row r="262" spans="1:9" s="77" customFormat="1" ht="9.75" customHeight="1" x14ac:dyDescent="0.15">
      <c r="A262" s="80">
        <v>20631</v>
      </c>
      <c r="B262" s="5" t="s">
        <v>4533</v>
      </c>
      <c r="C262" s="79">
        <v>1698</v>
      </c>
      <c r="D262" s="79">
        <v>1625</v>
      </c>
      <c r="E262" s="79">
        <v>73</v>
      </c>
      <c r="F262" s="78">
        <v>4.2991755005889285</v>
      </c>
      <c r="G262" s="79">
        <v>1616</v>
      </c>
      <c r="H262" s="79">
        <v>82</v>
      </c>
      <c r="I262" s="78">
        <v>4.8292108362779738</v>
      </c>
    </row>
    <row r="263" spans="1:9" s="77" customFormat="1" ht="9.75" customHeight="1" x14ac:dyDescent="0.15">
      <c r="A263" s="80">
        <v>20632</v>
      </c>
      <c r="B263" s="5" t="s">
        <v>4531</v>
      </c>
      <c r="C263" s="79">
        <v>1733</v>
      </c>
      <c r="D263" s="79">
        <v>1667</v>
      </c>
      <c r="E263" s="79">
        <v>66</v>
      </c>
      <c r="F263" s="78">
        <v>3.8084246970571263</v>
      </c>
      <c r="G263" s="79">
        <v>1659</v>
      </c>
      <c r="H263" s="79">
        <v>74</v>
      </c>
      <c r="I263" s="78">
        <v>4.2700519330640505</v>
      </c>
    </row>
    <row r="264" spans="1:9" s="77" customFormat="1" ht="9.75" customHeight="1" x14ac:dyDescent="0.15">
      <c r="A264" s="80">
        <v>20633</v>
      </c>
      <c r="B264" s="5" t="s">
        <v>4529</v>
      </c>
      <c r="C264" s="79">
        <v>1336</v>
      </c>
      <c r="D264" s="79">
        <v>1202</v>
      </c>
      <c r="E264" s="79">
        <v>134</v>
      </c>
      <c r="F264" s="78">
        <v>10.029940119760479</v>
      </c>
      <c r="G264" s="79">
        <v>1172</v>
      </c>
      <c r="H264" s="79">
        <v>164</v>
      </c>
      <c r="I264" s="78">
        <v>12.275449101796408</v>
      </c>
    </row>
    <row r="265" spans="1:9" s="77" customFormat="1" ht="9.75" customHeight="1" x14ac:dyDescent="0.15">
      <c r="A265" s="80">
        <v>20634</v>
      </c>
      <c r="B265" s="5" t="s">
        <v>4527</v>
      </c>
      <c r="C265" s="79">
        <v>6585</v>
      </c>
      <c r="D265" s="79">
        <v>5994</v>
      </c>
      <c r="E265" s="79">
        <v>591</v>
      </c>
      <c r="F265" s="78">
        <v>8.974943052391799</v>
      </c>
      <c r="G265" s="79">
        <v>5832</v>
      </c>
      <c r="H265" s="79">
        <v>753</v>
      </c>
      <c r="I265" s="78">
        <v>11.43507972665148</v>
      </c>
    </row>
    <row r="266" spans="1:9" s="77" customFormat="1" ht="9.75" customHeight="1" x14ac:dyDescent="0.15">
      <c r="A266" s="80">
        <v>20635</v>
      </c>
      <c r="B266" s="5" t="s">
        <v>22</v>
      </c>
      <c r="C266" s="79">
        <v>15151</v>
      </c>
      <c r="D266" s="79">
        <v>13038</v>
      </c>
      <c r="E266" s="79">
        <v>2113</v>
      </c>
      <c r="F266" s="78">
        <v>13.946274173321893</v>
      </c>
      <c r="G266" s="79">
        <v>12704</v>
      </c>
      <c r="H266" s="79">
        <v>2447</v>
      </c>
      <c r="I266" s="78">
        <v>16.150749125470266</v>
      </c>
    </row>
    <row r="267" spans="1:9" s="77" customFormat="1" ht="9.75" customHeight="1" x14ac:dyDescent="0.15">
      <c r="A267" s="80">
        <v>20636</v>
      </c>
      <c r="B267" s="5" t="s">
        <v>4524</v>
      </c>
      <c r="C267" s="79">
        <v>1494</v>
      </c>
      <c r="D267" s="79">
        <v>1462</v>
      </c>
      <c r="E267" s="79">
        <v>32</v>
      </c>
      <c r="F267" s="78">
        <v>2.14190093708166</v>
      </c>
      <c r="G267" s="79">
        <v>1456</v>
      </c>
      <c r="H267" s="79">
        <v>38</v>
      </c>
      <c r="I267" s="78">
        <v>2.5435073627844713</v>
      </c>
    </row>
    <row r="268" spans="1:9" s="77" customFormat="1" ht="9.75" customHeight="1" x14ac:dyDescent="0.15">
      <c r="A268" s="80">
        <v>20637</v>
      </c>
      <c r="B268" s="5" t="s">
        <v>4522</v>
      </c>
      <c r="C268" s="79">
        <v>2019</v>
      </c>
      <c r="D268" s="79">
        <v>1891</v>
      </c>
      <c r="E268" s="79">
        <v>128</v>
      </c>
      <c r="F268" s="78">
        <v>6.3397721644378402</v>
      </c>
      <c r="G268" s="79">
        <v>1867</v>
      </c>
      <c r="H268" s="79">
        <v>152</v>
      </c>
      <c r="I268" s="78">
        <v>7.5284794452699355</v>
      </c>
    </row>
    <row r="269" spans="1:9" s="77" customFormat="1" ht="9.75" customHeight="1" x14ac:dyDescent="0.15">
      <c r="A269" s="80">
        <v>20638</v>
      </c>
      <c r="B269" s="5" t="s">
        <v>4520</v>
      </c>
      <c r="C269" s="79">
        <v>1189</v>
      </c>
      <c r="D269" s="79">
        <v>1110</v>
      </c>
      <c r="E269" s="79">
        <v>79</v>
      </c>
      <c r="F269" s="78">
        <v>6.6442388561816657</v>
      </c>
      <c r="G269" s="79">
        <v>1089</v>
      </c>
      <c r="H269" s="79">
        <v>100</v>
      </c>
      <c r="I269" s="78">
        <v>8.4104289318755256</v>
      </c>
    </row>
    <row r="270" spans="1:9" s="77" customFormat="1" ht="9.75" customHeight="1" x14ac:dyDescent="0.15">
      <c r="A270" s="80">
        <v>20639</v>
      </c>
      <c r="B270" s="5" t="s">
        <v>4518</v>
      </c>
      <c r="C270" s="79">
        <v>771</v>
      </c>
      <c r="D270" s="79">
        <v>703</v>
      </c>
      <c r="E270" s="79">
        <v>68</v>
      </c>
      <c r="F270" s="78">
        <v>8.8197146562905324</v>
      </c>
      <c r="G270" s="79">
        <v>688</v>
      </c>
      <c r="H270" s="79">
        <v>83</v>
      </c>
      <c r="I270" s="78">
        <v>10.765239948119326</v>
      </c>
    </row>
    <row r="271" spans="1:9" s="77" customFormat="1" ht="9.75" customHeight="1" x14ac:dyDescent="0.15">
      <c r="A271" s="80">
        <v>20640</v>
      </c>
      <c r="B271" s="5" t="s">
        <v>4516</v>
      </c>
      <c r="C271" s="79">
        <v>1200</v>
      </c>
      <c r="D271" s="79">
        <v>1147</v>
      </c>
      <c r="E271" s="79">
        <v>53</v>
      </c>
      <c r="F271" s="78">
        <v>4.416666666666667</v>
      </c>
      <c r="G271" s="79">
        <v>1136</v>
      </c>
      <c r="H271" s="79">
        <v>64</v>
      </c>
      <c r="I271" s="78">
        <v>5.333333333333333</v>
      </c>
    </row>
    <row r="272" spans="1:9" s="77" customFormat="1" ht="9.75" customHeight="1" x14ac:dyDescent="0.15">
      <c r="A272" s="80">
        <v>20642</v>
      </c>
      <c r="B272" s="5" t="s">
        <v>4514</v>
      </c>
      <c r="C272" s="79">
        <v>1665</v>
      </c>
      <c r="D272" s="79">
        <v>1590</v>
      </c>
      <c r="E272" s="79">
        <v>75</v>
      </c>
      <c r="F272" s="78">
        <v>4.5045045045045047</v>
      </c>
      <c r="G272" s="79">
        <v>1583</v>
      </c>
      <c r="H272" s="79">
        <v>82</v>
      </c>
      <c r="I272" s="78">
        <v>4.924924924924925</v>
      </c>
    </row>
    <row r="273" spans="1:9" s="77" customFormat="1" ht="9.75" customHeight="1" x14ac:dyDescent="0.15">
      <c r="A273" s="80">
        <v>20643</v>
      </c>
      <c r="B273" s="5" t="s">
        <v>4512</v>
      </c>
      <c r="C273" s="79">
        <v>2664</v>
      </c>
      <c r="D273" s="79">
        <v>2550</v>
      </c>
      <c r="E273" s="79">
        <v>114</v>
      </c>
      <c r="F273" s="78">
        <v>4.2792792792792795</v>
      </c>
      <c r="G273" s="79">
        <v>2500</v>
      </c>
      <c r="H273" s="79">
        <v>164</v>
      </c>
      <c r="I273" s="78">
        <v>6.1561561561561557</v>
      </c>
    </row>
    <row r="274" spans="1:9" s="77" customFormat="1" ht="9.75" customHeight="1" x14ac:dyDescent="0.15">
      <c r="A274" s="80">
        <v>20644</v>
      </c>
      <c r="B274" s="5" t="s">
        <v>4510</v>
      </c>
      <c r="C274" s="79">
        <v>2101</v>
      </c>
      <c r="D274" s="79">
        <v>1982</v>
      </c>
      <c r="E274" s="79">
        <v>119</v>
      </c>
      <c r="F274" s="78">
        <v>5.6639695383150883</v>
      </c>
      <c r="G274" s="79">
        <v>1930</v>
      </c>
      <c r="H274" s="79">
        <v>171</v>
      </c>
      <c r="I274" s="78">
        <v>8.1389814374107576</v>
      </c>
    </row>
    <row r="275" spans="1:9" s="77" customFormat="1" ht="12.75" customHeight="1" x14ac:dyDescent="0.15">
      <c r="A275" s="84">
        <v>207</v>
      </c>
      <c r="B275" s="6" t="s">
        <v>23</v>
      </c>
      <c r="C275" s="86">
        <v>64920</v>
      </c>
      <c r="D275" s="86">
        <v>58874</v>
      </c>
      <c r="E275" s="86">
        <v>6046</v>
      </c>
      <c r="F275" s="85">
        <v>9.3130006161429453</v>
      </c>
      <c r="G275" s="86">
        <v>57736</v>
      </c>
      <c r="H275" s="86">
        <v>7184</v>
      </c>
      <c r="I275" s="85">
        <v>11.06592729513247</v>
      </c>
    </row>
    <row r="276" spans="1:9" s="77" customFormat="1" ht="9.75" customHeight="1" x14ac:dyDescent="0.15">
      <c r="A276" s="80">
        <v>20701</v>
      </c>
      <c r="B276" s="5" t="s">
        <v>4504</v>
      </c>
      <c r="C276" s="79">
        <v>1433</v>
      </c>
      <c r="D276" s="79">
        <v>1372</v>
      </c>
      <c r="E276" s="79">
        <v>61</v>
      </c>
      <c r="F276" s="78">
        <v>4.2568039078855548</v>
      </c>
      <c r="G276" s="79">
        <v>1349</v>
      </c>
      <c r="H276" s="79">
        <v>84</v>
      </c>
      <c r="I276" s="78">
        <v>5.8618283321702718</v>
      </c>
    </row>
    <row r="277" spans="1:9" s="77" customFormat="1" ht="9.75" customHeight="1" x14ac:dyDescent="0.15">
      <c r="A277" s="80">
        <v>20702</v>
      </c>
      <c r="B277" s="5" t="s">
        <v>4502</v>
      </c>
      <c r="C277" s="79">
        <v>7039</v>
      </c>
      <c r="D277" s="79">
        <v>6046</v>
      </c>
      <c r="E277" s="79">
        <v>993</v>
      </c>
      <c r="F277" s="78">
        <v>14.107117488279584</v>
      </c>
      <c r="G277" s="79">
        <v>5945</v>
      </c>
      <c r="H277" s="79">
        <v>1094</v>
      </c>
      <c r="I277" s="78">
        <v>15.541980394942463</v>
      </c>
    </row>
    <row r="278" spans="1:9" s="77" customFormat="1" ht="9.75" customHeight="1" x14ac:dyDescent="0.15">
      <c r="A278" s="80">
        <v>20703</v>
      </c>
      <c r="B278" s="5" t="s">
        <v>4500</v>
      </c>
      <c r="C278" s="79">
        <v>1326</v>
      </c>
      <c r="D278" s="79">
        <v>1281</v>
      </c>
      <c r="E278" s="79">
        <v>45</v>
      </c>
      <c r="F278" s="78">
        <v>3.3936651583710407</v>
      </c>
      <c r="G278" s="79">
        <v>1270</v>
      </c>
      <c r="H278" s="79">
        <v>56</v>
      </c>
      <c r="I278" s="78">
        <v>4.2232277526395174</v>
      </c>
    </row>
    <row r="279" spans="1:9" s="77" customFormat="1" ht="9.75" customHeight="1" x14ac:dyDescent="0.15">
      <c r="A279" s="80">
        <v>20705</v>
      </c>
      <c r="B279" s="5" t="s">
        <v>4498</v>
      </c>
      <c r="C279" s="79">
        <v>2190</v>
      </c>
      <c r="D279" s="79">
        <v>1956</v>
      </c>
      <c r="E279" s="79">
        <v>234</v>
      </c>
      <c r="F279" s="78">
        <v>10.684931506849315</v>
      </c>
      <c r="G279" s="79">
        <v>1933</v>
      </c>
      <c r="H279" s="79">
        <v>257</v>
      </c>
      <c r="I279" s="78">
        <v>11.735159817351597</v>
      </c>
    </row>
    <row r="280" spans="1:9" s="77" customFormat="1" ht="9.75" customHeight="1" x14ac:dyDescent="0.15">
      <c r="A280" s="80">
        <v>20707</v>
      </c>
      <c r="B280" s="5" t="s">
        <v>4496</v>
      </c>
      <c r="C280" s="79">
        <v>632</v>
      </c>
      <c r="D280" s="79">
        <v>614</v>
      </c>
      <c r="E280" s="79">
        <v>18</v>
      </c>
      <c r="F280" s="78">
        <v>2.8481012658227849</v>
      </c>
      <c r="G280" s="79">
        <v>605</v>
      </c>
      <c r="H280" s="79">
        <v>27</v>
      </c>
      <c r="I280" s="78">
        <v>4.2721518987341769</v>
      </c>
    </row>
    <row r="281" spans="1:9" s="77" customFormat="1" ht="9.75" customHeight="1" x14ac:dyDescent="0.15">
      <c r="A281" s="80">
        <v>20708</v>
      </c>
      <c r="B281" s="5" t="s">
        <v>4494</v>
      </c>
      <c r="C281" s="79">
        <v>1080</v>
      </c>
      <c r="D281" s="79">
        <v>1006</v>
      </c>
      <c r="E281" s="79">
        <v>74</v>
      </c>
      <c r="F281" s="78">
        <v>6.8518518518518521</v>
      </c>
      <c r="G281" s="79">
        <v>991</v>
      </c>
      <c r="H281" s="79">
        <v>89</v>
      </c>
      <c r="I281" s="78">
        <v>8.2407407407407405</v>
      </c>
    </row>
    <row r="282" spans="1:9" s="77" customFormat="1" ht="9.75" customHeight="1" x14ac:dyDescent="0.15">
      <c r="A282" s="80">
        <v>20710</v>
      </c>
      <c r="B282" s="5" t="s">
        <v>4492</v>
      </c>
      <c r="C282" s="79">
        <v>2074</v>
      </c>
      <c r="D282" s="79">
        <v>1946</v>
      </c>
      <c r="E282" s="79">
        <v>128</v>
      </c>
      <c r="F282" s="78">
        <v>6.1716489874638381</v>
      </c>
      <c r="G282" s="79">
        <v>1918</v>
      </c>
      <c r="H282" s="79">
        <v>156</v>
      </c>
      <c r="I282" s="78">
        <v>7.5216972034715521</v>
      </c>
    </row>
    <row r="283" spans="1:9" s="77" customFormat="1" ht="9.75" customHeight="1" x14ac:dyDescent="0.15">
      <c r="A283" s="80">
        <v>20711</v>
      </c>
      <c r="B283" s="5" t="s">
        <v>4490</v>
      </c>
      <c r="C283" s="79">
        <v>9144</v>
      </c>
      <c r="D283" s="79">
        <v>8135</v>
      </c>
      <c r="E283" s="79">
        <v>1009</v>
      </c>
      <c r="F283" s="78">
        <v>11.034558180227471</v>
      </c>
      <c r="G283" s="79">
        <v>8009</v>
      </c>
      <c r="H283" s="79">
        <v>1135</v>
      </c>
      <c r="I283" s="78">
        <v>12.412510936132984</v>
      </c>
    </row>
    <row r="284" spans="1:9" s="77" customFormat="1" ht="9.75" customHeight="1" x14ac:dyDescent="0.15">
      <c r="A284" s="80">
        <v>20712</v>
      </c>
      <c r="B284" s="5" t="s">
        <v>4488</v>
      </c>
      <c r="C284" s="79">
        <v>1249</v>
      </c>
      <c r="D284" s="79">
        <v>1205</v>
      </c>
      <c r="E284" s="79">
        <v>44</v>
      </c>
      <c r="F284" s="78">
        <v>3.522818254603683</v>
      </c>
      <c r="G284" s="79">
        <v>1192</v>
      </c>
      <c r="H284" s="79">
        <v>57</v>
      </c>
      <c r="I284" s="78">
        <v>4.5636509207365892</v>
      </c>
    </row>
    <row r="285" spans="1:9" s="77" customFormat="1" ht="9.75" customHeight="1" x14ac:dyDescent="0.15">
      <c r="A285" s="80">
        <v>20713</v>
      </c>
      <c r="B285" s="5" t="s">
        <v>4486</v>
      </c>
      <c r="C285" s="79">
        <v>838</v>
      </c>
      <c r="D285" s="79">
        <v>731</v>
      </c>
      <c r="E285" s="79">
        <v>107</v>
      </c>
      <c r="F285" s="78">
        <v>12.768496420047732</v>
      </c>
      <c r="G285" s="79">
        <v>721</v>
      </c>
      <c r="H285" s="79">
        <v>117</v>
      </c>
      <c r="I285" s="78">
        <v>13.961813842482099</v>
      </c>
    </row>
    <row r="286" spans="1:9" s="77" customFormat="1" ht="9.75" customHeight="1" x14ac:dyDescent="0.15">
      <c r="A286" s="80">
        <v>20719</v>
      </c>
      <c r="B286" s="5" t="s">
        <v>4484</v>
      </c>
      <c r="C286" s="79">
        <v>2291</v>
      </c>
      <c r="D286" s="79">
        <v>2136</v>
      </c>
      <c r="E286" s="79">
        <v>155</v>
      </c>
      <c r="F286" s="78">
        <v>6.7656045395024007</v>
      </c>
      <c r="G286" s="79">
        <v>2097</v>
      </c>
      <c r="H286" s="79">
        <v>194</v>
      </c>
      <c r="I286" s="78">
        <v>8.4679179397642947</v>
      </c>
    </row>
    <row r="287" spans="1:9" s="77" customFormat="1" ht="9.75" customHeight="1" x14ac:dyDescent="0.15">
      <c r="A287" s="80">
        <v>20720</v>
      </c>
      <c r="B287" s="5" t="s">
        <v>4482</v>
      </c>
      <c r="C287" s="79">
        <v>5806</v>
      </c>
      <c r="D287" s="79">
        <v>5421</v>
      </c>
      <c r="E287" s="79">
        <v>385</v>
      </c>
      <c r="F287" s="78">
        <v>6.6310713055459871</v>
      </c>
      <c r="G287" s="79">
        <v>5346</v>
      </c>
      <c r="H287" s="79">
        <v>460</v>
      </c>
      <c r="I287" s="78">
        <v>7.9228384429900105</v>
      </c>
    </row>
    <row r="288" spans="1:9" s="77" customFormat="1" ht="9.75" customHeight="1" x14ac:dyDescent="0.15">
      <c r="A288" s="80">
        <v>20721</v>
      </c>
      <c r="B288" s="5" t="s">
        <v>4480</v>
      </c>
      <c r="C288" s="79">
        <v>1847</v>
      </c>
      <c r="D288" s="79">
        <v>1710</v>
      </c>
      <c r="E288" s="79">
        <v>137</v>
      </c>
      <c r="F288" s="78">
        <v>7.4174336762317274</v>
      </c>
      <c r="G288" s="79">
        <v>1678</v>
      </c>
      <c r="H288" s="79">
        <v>169</v>
      </c>
      <c r="I288" s="78">
        <v>9.149972929074174</v>
      </c>
    </row>
    <row r="289" spans="1:9" s="77" customFormat="1" ht="9.75" customHeight="1" x14ac:dyDescent="0.15">
      <c r="A289" s="80">
        <v>20722</v>
      </c>
      <c r="B289" s="5" t="s">
        <v>5312</v>
      </c>
      <c r="C289" s="79">
        <v>4280</v>
      </c>
      <c r="D289" s="79">
        <v>3882</v>
      </c>
      <c r="E289" s="79">
        <v>398</v>
      </c>
      <c r="F289" s="78">
        <v>9.2990654205607477</v>
      </c>
      <c r="G289" s="79">
        <v>3768</v>
      </c>
      <c r="H289" s="79">
        <v>512</v>
      </c>
      <c r="I289" s="78">
        <v>11.962616822429906</v>
      </c>
    </row>
    <row r="290" spans="1:9" s="77" customFormat="1" ht="9.75" customHeight="1" x14ac:dyDescent="0.15">
      <c r="A290" s="80">
        <v>20723</v>
      </c>
      <c r="B290" s="5" t="s">
        <v>4476</v>
      </c>
      <c r="C290" s="79">
        <v>1612</v>
      </c>
      <c r="D290" s="79">
        <v>1554</v>
      </c>
      <c r="E290" s="79">
        <v>58</v>
      </c>
      <c r="F290" s="78">
        <v>3.598014888337469</v>
      </c>
      <c r="G290" s="79">
        <v>1532</v>
      </c>
      <c r="H290" s="79">
        <v>80</v>
      </c>
      <c r="I290" s="78">
        <v>4.9627791563275432</v>
      </c>
    </row>
    <row r="291" spans="1:9" s="77" customFormat="1" ht="9.75" customHeight="1" x14ac:dyDescent="0.15">
      <c r="A291" s="80">
        <v>20724</v>
      </c>
      <c r="B291" s="5" t="s">
        <v>4474</v>
      </c>
      <c r="C291" s="79">
        <v>4534</v>
      </c>
      <c r="D291" s="79">
        <v>4088</v>
      </c>
      <c r="E291" s="79">
        <v>446</v>
      </c>
      <c r="F291" s="78">
        <v>9.8367887075430076</v>
      </c>
      <c r="G291" s="79">
        <v>3998</v>
      </c>
      <c r="H291" s="79">
        <v>536</v>
      </c>
      <c r="I291" s="78">
        <v>11.821790913101015</v>
      </c>
    </row>
    <row r="292" spans="1:9" s="77" customFormat="1" ht="9.75" customHeight="1" x14ac:dyDescent="0.15">
      <c r="A292" s="80">
        <v>20725</v>
      </c>
      <c r="B292" s="5" t="s">
        <v>4472</v>
      </c>
      <c r="C292" s="79">
        <v>9105</v>
      </c>
      <c r="D292" s="79">
        <v>7905</v>
      </c>
      <c r="E292" s="79">
        <v>1200</v>
      </c>
      <c r="F292" s="78">
        <v>13.179571663920923</v>
      </c>
      <c r="G292" s="79">
        <v>7635</v>
      </c>
      <c r="H292" s="79">
        <v>1470</v>
      </c>
      <c r="I292" s="78">
        <v>16.144975288303129</v>
      </c>
    </row>
    <row r="293" spans="1:9" s="77" customFormat="1" ht="9.75" customHeight="1" x14ac:dyDescent="0.15">
      <c r="A293" s="80">
        <v>20726</v>
      </c>
      <c r="B293" s="5" t="s">
        <v>4470</v>
      </c>
      <c r="C293" s="79">
        <v>2932</v>
      </c>
      <c r="D293" s="79">
        <v>2769</v>
      </c>
      <c r="E293" s="79">
        <v>163</v>
      </c>
      <c r="F293" s="78">
        <v>5.5593451568894956</v>
      </c>
      <c r="G293" s="79">
        <v>2716</v>
      </c>
      <c r="H293" s="79">
        <v>216</v>
      </c>
      <c r="I293" s="78">
        <v>7.3669849931787175</v>
      </c>
    </row>
    <row r="294" spans="1:9" s="77" customFormat="1" ht="9.75" customHeight="1" x14ac:dyDescent="0.15">
      <c r="A294" s="80">
        <v>20727</v>
      </c>
      <c r="B294" s="5" t="s">
        <v>4468</v>
      </c>
      <c r="C294" s="79">
        <v>5508</v>
      </c>
      <c r="D294" s="79">
        <v>5117</v>
      </c>
      <c r="E294" s="79">
        <v>391</v>
      </c>
      <c r="F294" s="78">
        <v>7.0987654320987659</v>
      </c>
      <c r="G294" s="79">
        <v>5033</v>
      </c>
      <c r="H294" s="79">
        <v>475</v>
      </c>
      <c r="I294" s="78">
        <v>8.6238198983297014</v>
      </c>
    </row>
    <row r="295" spans="1:9" s="77" customFormat="1" ht="12.75" customHeight="1" x14ac:dyDescent="0.15">
      <c r="A295" s="84">
        <v>208</v>
      </c>
      <c r="B295" s="6" t="s">
        <v>24</v>
      </c>
      <c r="C295" s="86">
        <v>41834</v>
      </c>
      <c r="D295" s="86">
        <v>38163</v>
      </c>
      <c r="E295" s="86">
        <v>3671</v>
      </c>
      <c r="F295" s="85">
        <v>8.7751589616101739</v>
      </c>
      <c r="G295" s="86">
        <v>37396</v>
      </c>
      <c r="H295" s="86">
        <v>4438</v>
      </c>
      <c r="I295" s="85">
        <v>10.608595878950137</v>
      </c>
    </row>
    <row r="296" spans="1:9" s="77" customFormat="1" ht="9.75" customHeight="1" x14ac:dyDescent="0.15">
      <c r="A296" s="80">
        <v>20801</v>
      </c>
      <c r="B296" s="5" t="s">
        <v>4463</v>
      </c>
      <c r="C296" s="79">
        <v>4071</v>
      </c>
      <c r="D296" s="79">
        <v>3457</v>
      </c>
      <c r="E296" s="79">
        <v>614</v>
      </c>
      <c r="F296" s="78">
        <v>15.082289363792681</v>
      </c>
      <c r="G296" s="79">
        <v>3339</v>
      </c>
      <c r="H296" s="79">
        <v>732</v>
      </c>
      <c r="I296" s="78">
        <v>17.980840088430362</v>
      </c>
    </row>
    <row r="297" spans="1:9" s="77" customFormat="1" ht="9.75" customHeight="1" x14ac:dyDescent="0.15">
      <c r="A297" s="80">
        <v>20802</v>
      </c>
      <c r="B297" s="5" t="s">
        <v>4461</v>
      </c>
      <c r="C297" s="79">
        <v>793</v>
      </c>
      <c r="D297" s="79">
        <v>749</v>
      </c>
      <c r="E297" s="79">
        <v>44</v>
      </c>
      <c r="F297" s="78">
        <v>5.548549810844893</v>
      </c>
      <c r="G297" s="79">
        <v>747</v>
      </c>
      <c r="H297" s="79">
        <v>46</v>
      </c>
      <c r="I297" s="78">
        <v>5.8007566204287517</v>
      </c>
    </row>
    <row r="298" spans="1:9" s="77" customFormat="1" ht="9.75" customHeight="1" x14ac:dyDescent="0.15">
      <c r="A298" s="80">
        <v>20803</v>
      </c>
      <c r="B298" s="5" t="s">
        <v>4459</v>
      </c>
      <c r="C298" s="79">
        <v>5843</v>
      </c>
      <c r="D298" s="79">
        <v>5372</v>
      </c>
      <c r="E298" s="79">
        <v>471</v>
      </c>
      <c r="F298" s="78">
        <v>8.0609276056820125</v>
      </c>
      <c r="G298" s="79">
        <v>5268</v>
      </c>
      <c r="H298" s="79">
        <v>575</v>
      </c>
      <c r="I298" s="78">
        <v>9.8408351874037301</v>
      </c>
    </row>
    <row r="299" spans="1:9" s="77" customFormat="1" ht="9.75" customHeight="1" x14ac:dyDescent="0.15">
      <c r="A299" s="80">
        <v>20804</v>
      </c>
      <c r="B299" s="5" t="s">
        <v>4457</v>
      </c>
      <c r="C299" s="79">
        <v>2230</v>
      </c>
      <c r="D299" s="79">
        <v>1993</v>
      </c>
      <c r="E299" s="79">
        <v>237</v>
      </c>
      <c r="F299" s="78">
        <v>10.627802690582959</v>
      </c>
      <c r="G299" s="79">
        <v>1911</v>
      </c>
      <c r="H299" s="79">
        <v>319</v>
      </c>
      <c r="I299" s="78">
        <v>14.304932735426009</v>
      </c>
    </row>
    <row r="300" spans="1:9" s="77" customFormat="1" ht="9.75" customHeight="1" x14ac:dyDescent="0.15">
      <c r="A300" s="80">
        <v>20805</v>
      </c>
      <c r="B300" s="5" t="s">
        <v>4455</v>
      </c>
      <c r="C300" s="79">
        <v>2194</v>
      </c>
      <c r="D300" s="79">
        <v>1967</v>
      </c>
      <c r="E300" s="79">
        <v>227</v>
      </c>
      <c r="F300" s="78">
        <v>10.346399270738377</v>
      </c>
      <c r="G300" s="79">
        <v>1933</v>
      </c>
      <c r="H300" s="79">
        <v>261</v>
      </c>
      <c r="I300" s="78">
        <v>11.896080218778486</v>
      </c>
    </row>
    <row r="301" spans="1:9" s="77" customFormat="1" ht="9.75" customHeight="1" x14ac:dyDescent="0.15">
      <c r="A301" s="80">
        <v>20806</v>
      </c>
      <c r="B301" s="5" t="s">
        <v>4453</v>
      </c>
      <c r="C301" s="79">
        <v>1755</v>
      </c>
      <c r="D301" s="79">
        <v>1656</v>
      </c>
      <c r="E301" s="79">
        <v>99</v>
      </c>
      <c r="F301" s="78">
        <v>5.6410256410256414</v>
      </c>
      <c r="G301" s="79">
        <v>1637</v>
      </c>
      <c r="H301" s="79">
        <v>118</v>
      </c>
      <c r="I301" s="78">
        <v>6.7236467236467234</v>
      </c>
    </row>
    <row r="302" spans="1:9" s="77" customFormat="1" ht="9.75" customHeight="1" x14ac:dyDescent="0.15">
      <c r="A302" s="80">
        <v>20807</v>
      </c>
      <c r="B302" s="5" t="s">
        <v>4451</v>
      </c>
      <c r="C302" s="79">
        <v>1592</v>
      </c>
      <c r="D302" s="79">
        <v>1495</v>
      </c>
      <c r="E302" s="79">
        <v>97</v>
      </c>
      <c r="F302" s="78">
        <v>6.0929648241206031</v>
      </c>
      <c r="G302" s="79">
        <v>1465</v>
      </c>
      <c r="H302" s="79">
        <v>127</v>
      </c>
      <c r="I302" s="78">
        <v>7.9773869346733672</v>
      </c>
    </row>
    <row r="303" spans="1:9" s="77" customFormat="1" ht="9.75" customHeight="1" x14ac:dyDescent="0.15">
      <c r="A303" s="80">
        <v>20808</v>
      </c>
      <c r="B303" s="5" t="s">
        <v>4449</v>
      </c>
      <c r="C303" s="79">
        <v>3435</v>
      </c>
      <c r="D303" s="79">
        <v>3225</v>
      </c>
      <c r="E303" s="79">
        <v>210</v>
      </c>
      <c r="F303" s="78">
        <v>6.1135371179039302</v>
      </c>
      <c r="G303" s="79">
        <v>3203</v>
      </c>
      <c r="H303" s="79">
        <v>232</v>
      </c>
      <c r="I303" s="78">
        <v>6.7540029112081514</v>
      </c>
    </row>
    <row r="304" spans="1:9" s="77" customFormat="1" ht="9.75" customHeight="1" x14ac:dyDescent="0.15">
      <c r="A304" s="80">
        <v>20810</v>
      </c>
      <c r="B304" s="5" t="s">
        <v>4447</v>
      </c>
      <c r="C304" s="79">
        <v>1009</v>
      </c>
      <c r="D304" s="79">
        <v>966</v>
      </c>
      <c r="E304" s="79">
        <v>43</v>
      </c>
      <c r="F304" s="78">
        <v>4.2616451932606543</v>
      </c>
      <c r="G304" s="79">
        <v>937</v>
      </c>
      <c r="H304" s="79">
        <v>72</v>
      </c>
      <c r="I304" s="78">
        <v>7.1357779980178391</v>
      </c>
    </row>
    <row r="305" spans="1:9" s="77" customFormat="1" ht="9.75" customHeight="1" x14ac:dyDescent="0.15">
      <c r="A305" s="80">
        <v>20812</v>
      </c>
      <c r="B305" s="5" t="s">
        <v>4445</v>
      </c>
      <c r="C305" s="79">
        <v>1535</v>
      </c>
      <c r="D305" s="79">
        <v>1443</v>
      </c>
      <c r="E305" s="79">
        <v>92</v>
      </c>
      <c r="F305" s="78">
        <v>5.993485342019544</v>
      </c>
      <c r="G305" s="79">
        <v>1421</v>
      </c>
      <c r="H305" s="79">
        <v>114</v>
      </c>
      <c r="I305" s="78">
        <v>7.4267100977198695</v>
      </c>
    </row>
    <row r="306" spans="1:9" s="77" customFormat="1" ht="9.75" customHeight="1" x14ac:dyDescent="0.15">
      <c r="A306" s="80">
        <v>20813</v>
      </c>
      <c r="B306" s="5" t="s">
        <v>5311</v>
      </c>
      <c r="C306" s="79">
        <v>4550</v>
      </c>
      <c r="D306" s="79">
        <v>4021</v>
      </c>
      <c r="E306" s="79">
        <v>529</v>
      </c>
      <c r="F306" s="78">
        <v>11.626373626373626</v>
      </c>
      <c r="G306" s="79">
        <v>3946</v>
      </c>
      <c r="H306" s="79">
        <v>604</v>
      </c>
      <c r="I306" s="78">
        <v>13.274725274725276</v>
      </c>
    </row>
    <row r="307" spans="1:9" s="77" customFormat="1" ht="9.75" customHeight="1" x14ac:dyDescent="0.15">
      <c r="A307" s="80">
        <v>20815</v>
      </c>
      <c r="B307" s="5" t="s">
        <v>4441</v>
      </c>
      <c r="C307" s="79">
        <v>1961</v>
      </c>
      <c r="D307" s="79">
        <v>1822</v>
      </c>
      <c r="E307" s="79">
        <v>139</v>
      </c>
      <c r="F307" s="78">
        <v>7.0882202957674654</v>
      </c>
      <c r="G307" s="79">
        <v>1774</v>
      </c>
      <c r="H307" s="79">
        <v>187</v>
      </c>
      <c r="I307" s="78">
        <v>9.5359510453850085</v>
      </c>
    </row>
    <row r="308" spans="1:9" s="77" customFormat="1" ht="9.75" customHeight="1" x14ac:dyDescent="0.15">
      <c r="A308" s="80">
        <v>20817</v>
      </c>
      <c r="B308" s="5" t="s">
        <v>24</v>
      </c>
      <c r="C308" s="79">
        <v>10866</v>
      </c>
      <c r="D308" s="79">
        <v>9997</v>
      </c>
      <c r="E308" s="79">
        <v>869</v>
      </c>
      <c r="F308" s="78">
        <v>7.9974231547947729</v>
      </c>
      <c r="G308" s="79">
        <v>9815</v>
      </c>
      <c r="H308" s="79">
        <v>1051</v>
      </c>
      <c r="I308" s="78">
        <v>9.6723725381925263</v>
      </c>
    </row>
    <row r="309" spans="1:9" s="77" customFormat="1" ht="12.75" customHeight="1" x14ac:dyDescent="0.15">
      <c r="A309" s="84">
        <v>209</v>
      </c>
      <c r="B309" s="6" t="s">
        <v>25</v>
      </c>
      <c r="C309" s="86">
        <v>52488</v>
      </c>
      <c r="D309" s="86">
        <v>49235</v>
      </c>
      <c r="E309" s="86">
        <v>3253</v>
      </c>
      <c r="F309" s="85">
        <v>6.1976070720926684</v>
      </c>
      <c r="G309" s="86">
        <v>48646</v>
      </c>
      <c r="H309" s="86">
        <v>3842</v>
      </c>
      <c r="I309" s="85">
        <v>7.3197683279987809</v>
      </c>
    </row>
    <row r="310" spans="1:9" s="77" customFormat="1" ht="9.75" customHeight="1" x14ac:dyDescent="0.15">
      <c r="A310" s="80">
        <v>20901</v>
      </c>
      <c r="B310" s="5" t="s">
        <v>5310</v>
      </c>
      <c r="C310" s="79">
        <v>4324</v>
      </c>
      <c r="D310" s="79">
        <v>4119</v>
      </c>
      <c r="E310" s="79">
        <v>205</v>
      </c>
      <c r="F310" s="78">
        <v>4.7409805735430162</v>
      </c>
      <c r="G310" s="79">
        <v>4109</v>
      </c>
      <c r="H310" s="79">
        <v>215</v>
      </c>
      <c r="I310" s="78">
        <v>4.9722479185938946</v>
      </c>
    </row>
    <row r="311" spans="1:9" s="77" customFormat="1" ht="9.75" customHeight="1" x14ac:dyDescent="0.15">
      <c r="A311" s="80">
        <v>20905</v>
      </c>
      <c r="B311" s="5" t="s">
        <v>5309</v>
      </c>
      <c r="C311" s="79">
        <v>2516</v>
      </c>
      <c r="D311" s="79">
        <v>2242</v>
      </c>
      <c r="E311" s="79">
        <v>274</v>
      </c>
      <c r="F311" s="78">
        <v>10.890302066772655</v>
      </c>
      <c r="G311" s="79">
        <v>2243</v>
      </c>
      <c r="H311" s="79">
        <v>273</v>
      </c>
      <c r="I311" s="78">
        <v>10.850556438791733</v>
      </c>
    </row>
    <row r="312" spans="1:9" s="77" customFormat="1" ht="9.75" customHeight="1" x14ac:dyDescent="0.15">
      <c r="A312" s="80">
        <v>20909</v>
      </c>
      <c r="B312" s="5" t="s">
        <v>4431</v>
      </c>
      <c r="C312" s="79">
        <v>2871</v>
      </c>
      <c r="D312" s="79">
        <v>2712</v>
      </c>
      <c r="E312" s="79">
        <v>159</v>
      </c>
      <c r="F312" s="78">
        <v>5.5381400208986413</v>
      </c>
      <c r="G312" s="79">
        <v>2685</v>
      </c>
      <c r="H312" s="79">
        <v>186</v>
      </c>
      <c r="I312" s="78">
        <v>6.4785788923719956</v>
      </c>
    </row>
    <row r="313" spans="1:9" s="77" customFormat="1" ht="9.75" customHeight="1" x14ac:dyDescent="0.15">
      <c r="A313" s="80">
        <v>20911</v>
      </c>
      <c r="B313" s="5" t="s">
        <v>4429</v>
      </c>
      <c r="C313" s="79">
        <v>935</v>
      </c>
      <c r="D313" s="79">
        <v>905</v>
      </c>
      <c r="E313" s="79">
        <v>30</v>
      </c>
      <c r="F313" s="78">
        <v>3.2085561497326203</v>
      </c>
      <c r="G313" s="79">
        <v>901</v>
      </c>
      <c r="H313" s="79">
        <v>34</v>
      </c>
      <c r="I313" s="78">
        <v>3.6363636363636362</v>
      </c>
    </row>
    <row r="314" spans="1:9" s="77" customFormat="1" ht="9.75" customHeight="1" x14ac:dyDescent="0.15">
      <c r="A314" s="80">
        <v>20912</v>
      </c>
      <c r="B314" s="5" t="s">
        <v>4427</v>
      </c>
      <c r="C314" s="79">
        <v>1784</v>
      </c>
      <c r="D314" s="79">
        <v>1742</v>
      </c>
      <c r="E314" s="79">
        <v>42</v>
      </c>
      <c r="F314" s="78">
        <v>2.3542600896860986</v>
      </c>
      <c r="G314" s="79">
        <v>1730</v>
      </c>
      <c r="H314" s="79">
        <v>54</v>
      </c>
      <c r="I314" s="78">
        <v>3.0269058295964126</v>
      </c>
    </row>
    <row r="315" spans="1:9" s="77" customFormat="1" ht="9.75" customHeight="1" x14ac:dyDescent="0.15">
      <c r="A315" s="80">
        <v>20913</v>
      </c>
      <c r="B315" s="5" t="s">
        <v>5308</v>
      </c>
      <c r="C315" s="79">
        <v>9850</v>
      </c>
      <c r="D315" s="79">
        <v>9393</v>
      </c>
      <c r="E315" s="79">
        <v>457</v>
      </c>
      <c r="F315" s="78">
        <v>4.6395939086294415</v>
      </c>
      <c r="G315" s="79">
        <v>9267</v>
      </c>
      <c r="H315" s="79">
        <v>583</v>
      </c>
      <c r="I315" s="78">
        <v>5.9187817258883246</v>
      </c>
    </row>
    <row r="316" spans="1:9" s="77" customFormat="1" ht="9.75" customHeight="1" x14ac:dyDescent="0.15">
      <c r="A316" s="80">
        <v>20914</v>
      </c>
      <c r="B316" s="5" t="s">
        <v>5307</v>
      </c>
      <c r="C316" s="79">
        <v>1939</v>
      </c>
      <c r="D316" s="79">
        <v>1899</v>
      </c>
      <c r="E316" s="79">
        <v>40</v>
      </c>
      <c r="F316" s="78">
        <v>2.0629190304280556</v>
      </c>
      <c r="G316" s="79">
        <v>1893</v>
      </c>
      <c r="H316" s="79">
        <v>46</v>
      </c>
      <c r="I316" s="78">
        <v>2.3723568849922643</v>
      </c>
    </row>
    <row r="317" spans="1:9" s="77" customFormat="1" ht="9.75" customHeight="1" x14ac:dyDescent="0.15">
      <c r="A317" s="80">
        <v>20918</v>
      </c>
      <c r="B317" s="5" t="s">
        <v>5306</v>
      </c>
      <c r="C317" s="79">
        <v>3238</v>
      </c>
      <c r="D317" s="79">
        <v>3113</v>
      </c>
      <c r="E317" s="79">
        <v>125</v>
      </c>
      <c r="F317" s="78">
        <v>3.8604076590487955</v>
      </c>
      <c r="G317" s="79">
        <v>3067</v>
      </c>
      <c r="H317" s="79">
        <v>171</v>
      </c>
      <c r="I317" s="78">
        <v>5.2810376775787526</v>
      </c>
    </row>
    <row r="318" spans="1:9" s="77" customFormat="1" ht="9.75" customHeight="1" x14ac:dyDescent="0.15">
      <c r="A318" s="80">
        <v>20923</v>
      </c>
      <c r="B318" s="5" t="s">
        <v>25</v>
      </c>
      <c r="C318" s="79">
        <v>25031</v>
      </c>
      <c r="D318" s="79">
        <v>23110</v>
      </c>
      <c r="E318" s="79">
        <v>1921</v>
      </c>
      <c r="F318" s="78">
        <v>7.674483640286045</v>
      </c>
      <c r="G318" s="79">
        <v>22751</v>
      </c>
      <c r="H318" s="79">
        <v>2280</v>
      </c>
      <c r="I318" s="78">
        <v>9.1087052055451245</v>
      </c>
    </row>
    <row r="319" spans="1:9" s="77" customFormat="1" ht="12.75" customHeight="1" x14ac:dyDescent="0.15">
      <c r="A319" s="84">
        <v>210</v>
      </c>
      <c r="B319" s="6" t="s">
        <v>26</v>
      </c>
      <c r="C319" s="86">
        <v>29783</v>
      </c>
      <c r="D319" s="86">
        <v>27343</v>
      </c>
      <c r="E319" s="86">
        <v>2440</v>
      </c>
      <c r="F319" s="85">
        <v>8.1925930900177946</v>
      </c>
      <c r="G319" s="86">
        <v>26879</v>
      </c>
      <c r="H319" s="86">
        <v>2904</v>
      </c>
      <c r="I319" s="85">
        <v>9.7505288251687201</v>
      </c>
    </row>
    <row r="320" spans="1:9" s="77" customFormat="1" ht="9.75" customHeight="1" x14ac:dyDescent="0.15">
      <c r="A320" s="80">
        <v>21001</v>
      </c>
      <c r="B320" s="5" t="s">
        <v>4415</v>
      </c>
      <c r="C320" s="79">
        <v>966</v>
      </c>
      <c r="D320" s="79">
        <v>905</v>
      </c>
      <c r="E320" s="79">
        <v>61</v>
      </c>
      <c r="F320" s="78">
        <v>6.3146997929606625</v>
      </c>
      <c r="G320" s="79">
        <v>886</v>
      </c>
      <c r="H320" s="79">
        <v>80</v>
      </c>
      <c r="I320" s="78">
        <v>8.2815734989648035</v>
      </c>
    </row>
    <row r="321" spans="1:9" s="77" customFormat="1" ht="9.75" customHeight="1" x14ac:dyDescent="0.15">
      <c r="A321" s="80">
        <v>21002</v>
      </c>
      <c r="B321" s="5" t="s">
        <v>4413</v>
      </c>
      <c r="C321" s="79">
        <v>14289</v>
      </c>
      <c r="D321" s="79">
        <v>13143</v>
      </c>
      <c r="E321" s="79">
        <v>1146</v>
      </c>
      <c r="F321" s="78">
        <v>8.020155364266218</v>
      </c>
      <c r="G321" s="79">
        <v>12867</v>
      </c>
      <c r="H321" s="79">
        <v>1422</v>
      </c>
      <c r="I321" s="78">
        <v>9.9517111064455168</v>
      </c>
    </row>
    <row r="322" spans="1:9" s="77" customFormat="1" ht="9.75" customHeight="1" x14ac:dyDescent="0.15">
      <c r="A322" s="80">
        <v>21003</v>
      </c>
      <c r="B322" s="5" t="s">
        <v>4411</v>
      </c>
      <c r="C322" s="79">
        <v>1795</v>
      </c>
      <c r="D322" s="79">
        <v>1701</v>
      </c>
      <c r="E322" s="79">
        <v>94</v>
      </c>
      <c r="F322" s="78">
        <v>5.2367688022284122</v>
      </c>
      <c r="G322" s="79">
        <v>1676</v>
      </c>
      <c r="H322" s="79">
        <v>119</v>
      </c>
      <c r="I322" s="78">
        <v>6.6295264623955434</v>
      </c>
    </row>
    <row r="323" spans="1:9" s="77" customFormat="1" ht="9.75" customHeight="1" x14ac:dyDescent="0.15">
      <c r="A323" s="80">
        <v>21004</v>
      </c>
      <c r="B323" s="5" t="s">
        <v>4409</v>
      </c>
      <c r="C323" s="79">
        <v>1022</v>
      </c>
      <c r="D323" s="79">
        <v>935</v>
      </c>
      <c r="E323" s="79">
        <v>87</v>
      </c>
      <c r="F323" s="78">
        <v>8.5127201565557726</v>
      </c>
      <c r="G323" s="79">
        <v>926</v>
      </c>
      <c r="H323" s="79">
        <v>96</v>
      </c>
      <c r="I323" s="78">
        <v>9.393346379647749</v>
      </c>
    </row>
    <row r="324" spans="1:9" s="77" customFormat="1" ht="9.75" customHeight="1" x14ac:dyDescent="0.15">
      <c r="A324" s="80">
        <v>21005</v>
      </c>
      <c r="B324" s="5" t="s">
        <v>4407</v>
      </c>
      <c r="C324" s="79">
        <v>2297</v>
      </c>
      <c r="D324" s="79">
        <v>2170</v>
      </c>
      <c r="E324" s="79">
        <v>127</v>
      </c>
      <c r="F324" s="78">
        <v>5.5289508053983454</v>
      </c>
      <c r="G324" s="79">
        <v>2134</v>
      </c>
      <c r="H324" s="79">
        <v>163</v>
      </c>
      <c r="I324" s="78">
        <v>7.0962124510230735</v>
      </c>
    </row>
    <row r="325" spans="1:9" s="77" customFormat="1" ht="9.75" customHeight="1" x14ac:dyDescent="0.15">
      <c r="A325" s="80">
        <v>21006</v>
      </c>
      <c r="B325" s="5" t="s">
        <v>4405</v>
      </c>
      <c r="C325" s="79">
        <v>788</v>
      </c>
      <c r="D325" s="79">
        <v>649</v>
      </c>
      <c r="E325" s="79">
        <v>139</v>
      </c>
      <c r="F325" s="78">
        <v>17.639593908629443</v>
      </c>
      <c r="G325" s="79">
        <v>638</v>
      </c>
      <c r="H325" s="79">
        <v>150</v>
      </c>
      <c r="I325" s="78">
        <v>19.035532994923859</v>
      </c>
    </row>
    <row r="326" spans="1:9" s="77" customFormat="1" ht="9.75" customHeight="1" x14ac:dyDescent="0.15">
      <c r="A326" s="80">
        <v>21007</v>
      </c>
      <c r="B326" s="5" t="s">
        <v>4403</v>
      </c>
      <c r="C326" s="79">
        <v>1778</v>
      </c>
      <c r="D326" s="79">
        <v>1611</v>
      </c>
      <c r="E326" s="79">
        <v>167</v>
      </c>
      <c r="F326" s="78">
        <v>9.3925759280089984</v>
      </c>
      <c r="G326" s="79">
        <v>1597</v>
      </c>
      <c r="H326" s="79">
        <v>181</v>
      </c>
      <c r="I326" s="78">
        <v>10.179977502812148</v>
      </c>
    </row>
    <row r="327" spans="1:9" s="77" customFormat="1" ht="9.75" customHeight="1" x14ac:dyDescent="0.15">
      <c r="A327" s="80">
        <v>21008</v>
      </c>
      <c r="B327" s="5" t="s">
        <v>5305</v>
      </c>
      <c r="C327" s="79">
        <v>1513</v>
      </c>
      <c r="D327" s="79">
        <v>1343</v>
      </c>
      <c r="E327" s="79">
        <v>170</v>
      </c>
      <c r="F327" s="78">
        <v>11.235955056179776</v>
      </c>
      <c r="G327" s="79">
        <v>1327</v>
      </c>
      <c r="H327" s="79">
        <v>186</v>
      </c>
      <c r="I327" s="78">
        <v>12.293456708526108</v>
      </c>
    </row>
    <row r="328" spans="1:9" s="77" customFormat="1" ht="9.75" customHeight="1" x14ac:dyDescent="0.15">
      <c r="A328" s="80">
        <v>21009</v>
      </c>
      <c r="B328" s="5" t="s">
        <v>4399</v>
      </c>
      <c r="C328" s="79">
        <v>3756</v>
      </c>
      <c r="D328" s="79">
        <v>3365</v>
      </c>
      <c r="E328" s="79">
        <v>391</v>
      </c>
      <c r="F328" s="78">
        <v>10.410010649627264</v>
      </c>
      <c r="G328" s="79">
        <v>3328</v>
      </c>
      <c r="H328" s="79">
        <v>428</v>
      </c>
      <c r="I328" s="78">
        <v>11.395101171458998</v>
      </c>
    </row>
    <row r="329" spans="1:9" s="77" customFormat="1" ht="9.75" customHeight="1" x14ac:dyDescent="0.15">
      <c r="A329" s="80">
        <v>21010</v>
      </c>
      <c r="B329" s="5" t="s">
        <v>4397</v>
      </c>
      <c r="C329" s="79">
        <v>1579</v>
      </c>
      <c r="D329" s="79">
        <v>1521</v>
      </c>
      <c r="E329" s="79">
        <v>58</v>
      </c>
      <c r="F329" s="78">
        <v>3.6732108929702343</v>
      </c>
      <c r="G329" s="79">
        <v>1500</v>
      </c>
      <c r="H329" s="79">
        <v>79</v>
      </c>
      <c r="I329" s="78">
        <v>5.0031665611146297</v>
      </c>
    </row>
    <row r="330" spans="1:9" s="77" customFormat="1" ht="15" customHeight="1" x14ac:dyDescent="0.15">
      <c r="A330" s="84">
        <v>3</v>
      </c>
      <c r="B330" s="83" t="s">
        <v>5304</v>
      </c>
      <c r="C330" s="82">
        <v>1690879</v>
      </c>
      <c r="D330" s="82">
        <v>1511250</v>
      </c>
      <c r="E330" s="82">
        <v>179629</v>
      </c>
      <c r="F330" s="81">
        <v>10.623409481104206</v>
      </c>
      <c r="G330" s="82">
        <v>1467476</v>
      </c>
      <c r="H330" s="82">
        <v>223403</v>
      </c>
      <c r="I330" s="81">
        <v>13.212240497398099</v>
      </c>
    </row>
    <row r="331" spans="1:9" s="77" customFormat="1" ht="12.75" customHeight="1" x14ac:dyDescent="0.15">
      <c r="A331" s="84">
        <v>301</v>
      </c>
      <c r="B331" s="6" t="s">
        <v>27</v>
      </c>
      <c r="C331" s="86">
        <v>24837</v>
      </c>
      <c r="D331" s="86">
        <v>20332</v>
      </c>
      <c r="E331" s="86">
        <v>4505</v>
      </c>
      <c r="F331" s="85">
        <v>18.138261464750173</v>
      </c>
      <c r="G331" s="86">
        <v>19751</v>
      </c>
      <c r="H331" s="86">
        <v>5086</v>
      </c>
      <c r="I331" s="85">
        <v>20.4775133872851</v>
      </c>
    </row>
    <row r="332" spans="1:9" s="77" customFormat="1" ht="12.75" customHeight="1" x14ac:dyDescent="0.15">
      <c r="A332" s="84">
        <v>302</v>
      </c>
      <c r="B332" s="6" t="s">
        <v>28</v>
      </c>
      <c r="C332" s="86">
        <v>55878</v>
      </c>
      <c r="D332" s="86">
        <v>45543</v>
      </c>
      <c r="E332" s="86">
        <v>10335</v>
      </c>
      <c r="F332" s="85">
        <v>18.49565124020187</v>
      </c>
      <c r="G332" s="86">
        <v>43773</v>
      </c>
      <c r="H332" s="86">
        <v>12105</v>
      </c>
      <c r="I332" s="85">
        <v>21.663266401803931</v>
      </c>
    </row>
    <row r="333" spans="1:9" s="77" customFormat="1" ht="12.75" customHeight="1" x14ac:dyDescent="0.15">
      <c r="A333" s="84">
        <v>303</v>
      </c>
      <c r="B333" s="6" t="s">
        <v>29</v>
      </c>
      <c r="C333" s="86">
        <v>11134</v>
      </c>
      <c r="D333" s="86">
        <v>10351</v>
      </c>
      <c r="E333" s="86">
        <v>783</v>
      </c>
      <c r="F333" s="85">
        <v>7.0325130231722648</v>
      </c>
      <c r="G333" s="86">
        <v>10193</v>
      </c>
      <c r="H333" s="86">
        <v>941</v>
      </c>
      <c r="I333" s="85">
        <v>8.4515897251661585</v>
      </c>
    </row>
    <row r="334" spans="1:9" s="77" customFormat="1" ht="12.75" customHeight="1" x14ac:dyDescent="0.15">
      <c r="A334" s="84">
        <v>304</v>
      </c>
      <c r="B334" s="6" t="s">
        <v>30</v>
      </c>
      <c r="C334" s="86">
        <v>46456</v>
      </c>
      <c r="D334" s="86">
        <v>37413</v>
      </c>
      <c r="E334" s="86">
        <v>9043</v>
      </c>
      <c r="F334" s="85">
        <v>19.465731014293095</v>
      </c>
      <c r="G334" s="86">
        <v>35046</v>
      </c>
      <c r="H334" s="86">
        <v>11410</v>
      </c>
      <c r="I334" s="85">
        <v>24.560874806268298</v>
      </c>
    </row>
    <row r="335" spans="1:9" s="77" customFormat="1" ht="12.75" customHeight="1" x14ac:dyDescent="0.15">
      <c r="A335" s="84">
        <v>305</v>
      </c>
      <c r="B335" s="6" t="s">
        <v>31</v>
      </c>
      <c r="C335" s="86">
        <v>116592</v>
      </c>
      <c r="D335" s="86">
        <v>107664</v>
      </c>
      <c r="E335" s="86">
        <v>8928</v>
      </c>
      <c r="F335" s="85">
        <v>7.6574722107863318</v>
      </c>
      <c r="G335" s="86">
        <v>106425</v>
      </c>
      <c r="H335" s="86">
        <v>10167</v>
      </c>
      <c r="I335" s="85">
        <v>8.7201523260601075</v>
      </c>
    </row>
    <row r="336" spans="1:9" s="77" customFormat="1" ht="9.75" customHeight="1" x14ac:dyDescent="0.15">
      <c r="A336" s="80">
        <v>30501</v>
      </c>
      <c r="B336" s="5" t="s">
        <v>4339</v>
      </c>
      <c r="C336" s="79">
        <v>2180</v>
      </c>
      <c r="D336" s="79">
        <v>2132</v>
      </c>
      <c r="E336" s="79">
        <v>48</v>
      </c>
      <c r="F336" s="78">
        <v>2.2018348623853212</v>
      </c>
      <c r="G336" s="79">
        <v>2114</v>
      </c>
      <c r="H336" s="79">
        <v>66</v>
      </c>
      <c r="I336" s="78">
        <v>3.0275229357798166</v>
      </c>
    </row>
    <row r="337" spans="1:9" s="77" customFormat="1" ht="9.75" customHeight="1" x14ac:dyDescent="0.15">
      <c r="A337" s="80">
        <v>30502</v>
      </c>
      <c r="B337" s="5" t="s">
        <v>31</v>
      </c>
      <c r="C337" s="79">
        <v>23569</v>
      </c>
      <c r="D337" s="79">
        <v>19571</v>
      </c>
      <c r="E337" s="79">
        <v>3998</v>
      </c>
      <c r="F337" s="78">
        <v>16.962959820102679</v>
      </c>
      <c r="G337" s="79">
        <v>19302</v>
      </c>
      <c r="H337" s="79">
        <v>4267</v>
      </c>
      <c r="I337" s="78">
        <v>18.10428953286096</v>
      </c>
    </row>
    <row r="338" spans="1:9" s="77" customFormat="1" ht="9.75" customHeight="1" x14ac:dyDescent="0.15">
      <c r="A338" s="80">
        <v>30503</v>
      </c>
      <c r="B338" s="5" t="s">
        <v>4336</v>
      </c>
      <c r="C338" s="79">
        <v>3536</v>
      </c>
      <c r="D338" s="79">
        <v>3415</v>
      </c>
      <c r="E338" s="79">
        <v>121</v>
      </c>
      <c r="F338" s="78">
        <v>3.4219457013574659</v>
      </c>
      <c r="G338" s="79">
        <v>3388</v>
      </c>
      <c r="H338" s="79">
        <v>148</v>
      </c>
      <c r="I338" s="78">
        <v>4.1855203619909505</v>
      </c>
    </row>
    <row r="339" spans="1:9" s="77" customFormat="1" ht="9.75" customHeight="1" x14ac:dyDescent="0.15">
      <c r="A339" s="80">
        <v>30504</v>
      </c>
      <c r="B339" s="5" t="s">
        <v>4334</v>
      </c>
      <c r="C339" s="79">
        <v>3785</v>
      </c>
      <c r="D339" s="79">
        <v>3488</v>
      </c>
      <c r="E339" s="79">
        <v>297</v>
      </c>
      <c r="F339" s="78">
        <v>7.8467635402906213</v>
      </c>
      <c r="G339" s="79">
        <v>3437</v>
      </c>
      <c r="H339" s="79">
        <v>348</v>
      </c>
      <c r="I339" s="78">
        <v>9.1941875825627477</v>
      </c>
    </row>
    <row r="340" spans="1:9" s="77" customFormat="1" ht="9.75" customHeight="1" x14ac:dyDescent="0.15">
      <c r="A340" s="80">
        <v>30506</v>
      </c>
      <c r="B340" s="5" t="s">
        <v>4332</v>
      </c>
      <c r="C340" s="79">
        <v>3455</v>
      </c>
      <c r="D340" s="79">
        <v>3293</v>
      </c>
      <c r="E340" s="79">
        <v>162</v>
      </c>
      <c r="F340" s="78">
        <v>4.6888567293777133</v>
      </c>
      <c r="G340" s="79">
        <v>3258</v>
      </c>
      <c r="H340" s="79">
        <v>197</v>
      </c>
      <c r="I340" s="78">
        <v>5.7018813314037624</v>
      </c>
    </row>
    <row r="341" spans="1:9" s="77" customFormat="1" ht="9.75" customHeight="1" x14ac:dyDescent="0.15">
      <c r="A341" s="80">
        <v>30507</v>
      </c>
      <c r="B341" s="5" t="s">
        <v>4330</v>
      </c>
      <c r="C341" s="79">
        <v>2284</v>
      </c>
      <c r="D341" s="79">
        <v>2246</v>
      </c>
      <c r="E341" s="79">
        <v>38</v>
      </c>
      <c r="F341" s="78">
        <v>1.6637478108581436</v>
      </c>
      <c r="G341" s="79">
        <v>2227</v>
      </c>
      <c r="H341" s="79">
        <v>57</v>
      </c>
      <c r="I341" s="78">
        <v>2.4956217162872156</v>
      </c>
    </row>
    <row r="342" spans="1:9" s="77" customFormat="1" ht="9.75" customHeight="1" x14ac:dyDescent="0.15">
      <c r="A342" s="80">
        <v>30508</v>
      </c>
      <c r="B342" s="5" t="s">
        <v>4328</v>
      </c>
      <c r="C342" s="79">
        <v>3094</v>
      </c>
      <c r="D342" s="79">
        <v>2741</v>
      </c>
      <c r="E342" s="79">
        <v>353</v>
      </c>
      <c r="F342" s="78">
        <v>11.40917905623788</v>
      </c>
      <c r="G342" s="79">
        <v>2605</v>
      </c>
      <c r="H342" s="79">
        <v>489</v>
      </c>
      <c r="I342" s="78">
        <v>15.804783451842276</v>
      </c>
    </row>
    <row r="343" spans="1:9" s="77" customFormat="1" ht="9.75" customHeight="1" x14ac:dyDescent="0.15">
      <c r="A343" s="80">
        <v>30509</v>
      </c>
      <c r="B343" s="5" t="s">
        <v>4326</v>
      </c>
      <c r="C343" s="79">
        <v>2286</v>
      </c>
      <c r="D343" s="79">
        <v>2189</v>
      </c>
      <c r="E343" s="79">
        <v>97</v>
      </c>
      <c r="F343" s="78">
        <v>4.243219597550306</v>
      </c>
      <c r="G343" s="79">
        <v>2162</v>
      </c>
      <c r="H343" s="79">
        <v>124</v>
      </c>
      <c r="I343" s="78">
        <v>5.424321959755031</v>
      </c>
    </row>
    <row r="344" spans="1:9" s="77" customFormat="1" ht="9.75" customHeight="1" x14ac:dyDescent="0.15">
      <c r="A344" s="80">
        <v>30510</v>
      </c>
      <c r="B344" s="5" t="s">
        <v>4324</v>
      </c>
      <c r="C344" s="79">
        <v>1259</v>
      </c>
      <c r="D344" s="79">
        <v>1249</v>
      </c>
      <c r="E344" s="79">
        <v>10</v>
      </c>
      <c r="F344" s="78">
        <v>0.79428117553613975</v>
      </c>
      <c r="G344" s="79">
        <v>1237</v>
      </c>
      <c r="H344" s="79">
        <v>22</v>
      </c>
      <c r="I344" s="78">
        <v>1.7474185861795075</v>
      </c>
    </row>
    <row r="345" spans="1:9" s="77" customFormat="1" ht="9.75" customHeight="1" x14ac:dyDescent="0.15">
      <c r="A345" s="80">
        <v>30511</v>
      </c>
      <c r="B345" s="5" t="s">
        <v>4322</v>
      </c>
      <c r="C345" s="79">
        <v>2686</v>
      </c>
      <c r="D345" s="79">
        <v>2623</v>
      </c>
      <c r="E345" s="79">
        <v>63</v>
      </c>
      <c r="F345" s="78">
        <v>2.3454951600893521</v>
      </c>
      <c r="G345" s="79">
        <v>2609</v>
      </c>
      <c r="H345" s="79">
        <v>77</v>
      </c>
      <c r="I345" s="78">
        <v>2.8667163067758747</v>
      </c>
    </row>
    <row r="346" spans="1:9" s="77" customFormat="1" ht="9.75" customHeight="1" x14ac:dyDescent="0.15">
      <c r="A346" s="80">
        <v>30512</v>
      </c>
      <c r="B346" s="5" t="s">
        <v>4320</v>
      </c>
      <c r="C346" s="79">
        <v>1836</v>
      </c>
      <c r="D346" s="79">
        <v>1805</v>
      </c>
      <c r="E346" s="79">
        <v>31</v>
      </c>
      <c r="F346" s="78">
        <v>1.6884531590413943</v>
      </c>
      <c r="G346" s="79">
        <v>1793</v>
      </c>
      <c r="H346" s="79">
        <v>43</v>
      </c>
      <c r="I346" s="78">
        <v>2.3420479302832242</v>
      </c>
    </row>
    <row r="347" spans="1:9" s="77" customFormat="1" ht="9.75" customHeight="1" x14ac:dyDescent="0.15">
      <c r="A347" s="80">
        <v>30514</v>
      </c>
      <c r="B347" s="5" t="s">
        <v>4318</v>
      </c>
      <c r="C347" s="79">
        <v>5656</v>
      </c>
      <c r="D347" s="79">
        <v>5294</v>
      </c>
      <c r="E347" s="79">
        <v>362</v>
      </c>
      <c r="F347" s="78">
        <v>6.4002828854314</v>
      </c>
      <c r="G347" s="79">
        <v>5266</v>
      </c>
      <c r="H347" s="79">
        <v>390</v>
      </c>
      <c r="I347" s="78">
        <v>6.8953323903818955</v>
      </c>
    </row>
    <row r="348" spans="1:9" s="77" customFormat="1" ht="9.75" customHeight="1" x14ac:dyDescent="0.15">
      <c r="A348" s="80">
        <v>30515</v>
      </c>
      <c r="B348" s="5" t="s">
        <v>4316</v>
      </c>
      <c r="C348" s="79">
        <v>3710</v>
      </c>
      <c r="D348" s="79">
        <v>3546</v>
      </c>
      <c r="E348" s="79">
        <v>164</v>
      </c>
      <c r="F348" s="78">
        <v>4.4204851752021561</v>
      </c>
      <c r="G348" s="79">
        <v>3505</v>
      </c>
      <c r="H348" s="79">
        <v>205</v>
      </c>
      <c r="I348" s="78">
        <v>5.5256064690026951</v>
      </c>
    </row>
    <row r="349" spans="1:9" s="77" customFormat="1" ht="9.75" customHeight="1" x14ac:dyDescent="0.15">
      <c r="A349" s="80">
        <v>30516</v>
      </c>
      <c r="B349" s="5" t="s">
        <v>4314</v>
      </c>
      <c r="C349" s="79">
        <v>1674</v>
      </c>
      <c r="D349" s="79">
        <v>1582</v>
      </c>
      <c r="E349" s="79">
        <v>92</v>
      </c>
      <c r="F349" s="78">
        <v>5.4958183990442055</v>
      </c>
      <c r="G349" s="79">
        <v>1568</v>
      </c>
      <c r="H349" s="79">
        <v>106</v>
      </c>
      <c r="I349" s="78">
        <v>6.3321385902031064</v>
      </c>
    </row>
    <row r="350" spans="1:9" s="77" customFormat="1" ht="9.75" customHeight="1" x14ac:dyDescent="0.15">
      <c r="A350" s="80">
        <v>30517</v>
      </c>
      <c r="B350" s="5" t="s">
        <v>4312</v>
      </c>
      <c r="C350" s="79">
        <v>2670</v>
      </c>
      <c r="D350" s="79">
        <v>2297</v>
      </c>
      <c r="E350" s="79">
        <v>373</v>
      </c>
      <c r="F350" s="78">
        <v>13.970037453183521</v>
      </c>
      <c r="G350" s="79">
        <v>2252</v>
      </c>
      <c r="H350" s="79">
        <v>418</v>
      </c>
      <c r="I350" s="78">
        <v>15.655430711610487</v>
      </c>
    </row>
    <row r="351" spans="1:9" s="77" customFormat="1" ht="9.75" customHeight="1" x14ac:dyDescent="0.15">
      <c r="A351" s="80">
        <v>30520</v>
      </c>
      <c r="B351" s="5" t="s">
        <v>4310</v>
      </c>
      <c r="C351" s="79">
        <v>3000</v>
      </c>
      <c r="D351" s="79">
        <v>2904</v>
      </c>
      <c r="E351" s="79">
        <v>96</v>
      </c>
      <c r="F351" s="78">
        <v>3.2</v>
      </c>
      <c r="G351" s="79">
        <v>2900</v>
      </c>
      <c r="H351" s="79">
        <v>100</v>
      </c>
      <c r="I351" s="78">
        <v>3.3333333333333335</v>
      </c>
    </row>
    <row r="352" spans="1:9" s="77" customFormat="1" ht="9.75" customHeight="1" x14ac:dyDescent="0.15">
      <c r="A352" s="80">
        <v>30521</v>
      </c>
      <c r="B352" s="5" t="s">
        <v>4308</v>
      </c>
      <c r="C352" s="79">
        <v>2143</v>
      </c>
      <c r="D352" s="79">
        <v>2077</v>
      </c>
      <c r="E352" s="79">
        <v>66</v>
      </c>
      <c r="F352" s="78">
        <v>3.079794680354643</v>
      </c>
      <c r="G352" s="79">
        <v>2070</v>
      </c>
      <c r="H352" s="79">
        <v>73</v>
      </c>
      <c r="I352" s="78">
        <v>3.4064395706952868</v>
      </c>
    </row>
    <row r="353" spans="1:9" s="77" customFormat="1" ht="9.75" customHeight="1" x14ac:dyDescent="0.15">
      <c r="A353" s="80">
        <v>30522</v>
      </c>
      <c r="B353" s="5" t="s">
        <v>4306</v>
      </c>
      <c r="C353" s="79">
        <v>1972</v>
      </c>
      <c r="D353" s="79">
        <v>1835</v>
      </c>
      <c r="E353" s="79">
        <v>137</v>
      </c>
      <c r="F353" s="78">
        <v>6.947261663286004</v>
      </c>
      <c r="G353" s="79">
        <v>1825</v>
      </c>
      <c r="H353" s="79">
        <v>147</v>
      </c>
      <c r="I353" s="78">
        <v>7.4543610547667347</v>
      </c>
    </row>
    <row r="354" spans="1:9" s="77" customFormat="1" ht="9.75" customHeight="1" x14ac:dyDescent="0.15">
      <c r="A354" s="80">
        <v>30524</v>
      </c>
      <c r="B354" s="5" t="s">
        <v>4304</v>
      </c>
      <c r="C354" s="79">
        <v>875</v>
      </c>
      <c r="D354" s="79">
        <v>824</v>
      </c>
      <c r="E354" s="79">
        <v>51</v>
      </c>
      <c r="F354" s="78">
        <v>5.8285714285714283</v>
      </c>
      <c r="G354" s="79">
        <v>822</v>
      </c>
      <c r="H354" s="79">
        <v>53</v>
      </c>
      <c r="I354" s="78">
        <v>6.0571428571428569</v>
      </c>
    </row>
    <row r="355" spans="1:9" s="77" customFormat="1" ht="9.75" customHeight="1" x14ac:dyDescent="0.15">
      <c r="A355" s="80">
        <v>30526</v>
      </c>
      <c r="B355" s="5" t="s">
        <v>5303</v>
      </c>
      <c r="C355" s="79">
        <v>544</v>
      </c>
      <c r="D355" s="79">
        <v>535</v>
      </c>
      <c r="E355" s="79">
        <v>9</v>
      </c>
      <c r="F355" s="78">
        <v>1.6544117647058822</v>
      </c>
      <c r="G355" s="79">
        <v>531</v>
      </c>
      <c r="H355" s="79">
        <v>13</v>
      </c>
      <c r="I355" s="78">
        <v>2.3897058823529411</v>
      </c>
    </row>
    <row r="356" spans="1:9" s="77" customFormat="1" ht="9.75" customHeight="1" x14ac:dyDescent="0.15">
      <c r="A356" s="80">
        <v>30527</v>
      </c>
      <c r="B356" s="5" t="s">
        <v>5302</v>
      </c>
      <c r="C356" s="79">
        <v>2926</v>
      </c>
      <c r="D356" s="79">
        <v>2743</v>
      </c>
      <c r="E356" s="79">
        <v>183</v>
      </c>
      <c r="F356" s="78">
        <v>6.2542720437457282</v>
      </c>
      <c r="G356" s="79">
        <v>2700</v>
      </c>
      <c r="H356" s="79">
        <v>226</v>
      </c>
      <c r="I356" s="78">
        <v>7.7238550922761453</v>
      </c>
    </row>
    <row r="357" spans="1:9" s="77" customFormat="1" ht="9.75" customHeight="1" x14ac:dyDescent="0.15">
      <c r="A357" s="80">
        <v>30529</v>
      </c>
      <c r="B357" s="5" t="s">
        <v>5301</v>
      </c>
      <c r="C357" s="79">
        <v>2668</v>
      </c>
      <c r="D357" s="79">
        <v>2518</v>
      </c>
      <c r="E357" s="79">
        <v>150</v>
      </c>
      <c r="F357" s="78">
        <v>5.6221889055472261</v>
      </c>
      <c r="G357" s="79">
        <v>2478</v>
      </c>
      <c r="H357" s="79">
        <v>190</v>
      </c>
      <c r="I357" s="78">
        <v>7.1214392803598203</v>
      </c>
    </row>
    <row r="358" spans="1:9" s="77" customFormat="1" ht="9.75" customHeight="1" x14ac:dyDescent="0.15">
      <c r="A358" s="80">
        <v>30530</v>
      </c>
      <c r="B358" s="5" t="s">
        <v>5300</v>
      </c>
      <c r="C358" s="79">
        <v>5161</v>
      </c>
      <c r="D358" s="79">
        <v>4951</v>
      </c>
      <c r="E358" s="79">
        <v>210</v>
      </c>
      <c r="F358" s="78">
        <v>4.0689788800620033</v>
      </c>
      <c r="G358" s="79">
        <v>4908</v>
      </c>
      <c r="H358" s="79">
        <v>253</v>
      </c>
      <c r="I358" s="78">
        <v>4.9021507459794611</v>
      </c>
    </row>
    <row r="359" spans="1:9" s="77" customFormat="1" ht="9.75" customHeight="1" x14ac:dyDescent="0.15">
      <c r="A359" s="80">
        <v>30531</v>
      </c>
      <c r="B359" s="5" t="s">
        <v>5299</v>
      </c>
      <c r="C359" s="79">
        <v>9320</v>
      </c>
      <c r="D359" s="79">
        <v>8558</v>
      </c>
      <c r="E359" s="79">
        <v>762</v>
      </c>
      <c r="F359" s="78">
        <v>8.1759656652360508</v>
      </c>
      <c r="G359" s="79">
        <v>8396</v>
      </c>
      <c r="H359" s="79">
        <v>924</v>
      </c>
      <c r="I359" s="78">
        <v>9.9141630901287545</v>
      </c>
    </row>
    <row r="360" spans="1:9" s="77" customFormat="1" ht="9.75" customHeight="1" x14ac:dyDescent="0.15">
      <c r="A360" s="80">
        <v>30532</v>
      </c>
      <c r="B360" s="5" t="s">
        <v>4292</v>
      </c>
      <c r="C360" s="79">
        <v>3431</v>
      </c>
      <c r="D360" s="79">
        <v>3267</v>
      </c>
      <c r="E360" s="79">
        <v>164</v>
      </c>
      <c r="F360" s="78">
        <v>4.7799475371611777</v>
      </c>
      <c r="G360" s="79">
        <v>3239</v>
      </c>
      <c r="H360" s="79">
        <v>192</v>
      </c>
      <c r="I360" s="78">
        <v>5.5960361410667447</v>
      </c>
    </row>
    <row r="361" spans="1:9" s="77" customFormat="1" ht="9.75" customHeight="1" x14ac:dyDescent="0.15">
      <c r="A361" s="80">
        <v>30533</v>
      </c>
      <c r="B361" s="5" t="s">
        <v>4290</v>
      </c>
      <c r="C361" s="79">
        <v>3763</v>
      </c>
      <c r="D361" s="79">
        <v>3506</v>
      </c>
      <c r="E361" s="79">
        <v>257</v>
      </c>
      <c r="F361" s="78">
        <v>6.8296571884135</v>
      </c>
      <c r="G361" s="79">
        <v>3474</v>
      </c>
      <c r="H361" s="79">
        <v>289</v>
      </c>
      <c r="I361" s="78">
        <v>7.6800425192665429</v>
      </c>
    </row>
    <row r="362" spans="1:9" s="77" customFormat="1" ht="9.75" customHeight="1" x14ac:dyDescent="0.15">
      <c r="A362" s="80">
        <v>30534</v>
      </c>
      <c r="B362" s="5" t="s">
        <v>4288</v>
      </c>
      <c r="C362" s="79">
        <v>2117</v>
      </c>
      <c r="D362" s="79">
        <v>2020</v>
      </c>
      <c r="E362" s="79">
        <v>97</v>
      </c>
      <c r="F362" s="78">
        <v>4.5819555975436943</v>
      </c>
      <c r="G362" s="79">
        <v>1998</v>
      </c>
      <c r="H362" s="79">
        <v>119</v>
      </c>
      <c r="I362" s="78">
        <v>5.6211620217288614</v>
      </c>
    </row>
    <row r="363" spans="1:9" s="77" customFormat="1" ht="9.75" customHeight="1" x14ac:dyDescent="0.15">
      <c r="A363" s="80">
        <v>30536</v>
      </c>
      <c r="B363" s="5" t="s">
        <v>4286</v>
      </c>
      <c r="C363" s="79">
        <v>1361</v>
      </c>
      <c r="D363" s="79">
        <v>1308</v>
      </c>
      <c r="E363" s="79">
        <v>53</v>
      </c>
      <c r="F363" s="78">
        <v>3.8941954445260838</v>
      </c>
      <c r="G363" s="79">
        <v>1285</v>
      </c>
      <c r="H363" s="79">
        <v>76</v>
      </c>
      <c r="I363" s="78">
        <v>5.5841293166789123</v>
      </c>
    </row>
    <row r="364" spans="1:9" s="77" customFormat="1" ht="9.75" customHeight="1" x14ac:dyDescent="0.15">
      <c r="A364" s="80">
        <v>30538</v>
      </c>
      <c r="B364" s="5" t="s">
        <v>4284</v>
      </c>
      <c r="C364" s="79">
        <v>2194</v>
      </c>
      <c r="D364" s="79">
        <v>2062</v>
      </c>
      <c r="E364" s="79">
        <v>132</v>
      </c>
      <c r="F364" s="78">
        <v>6.0164083865086599</v>
      </c>
      <c r="G364" s="79">
        <v>2046</v>
      </c>
      <c r="H364" s="79">
        <v>148</v>
      </c>
      <c r="I364" s="78">
        <v>6.74567000911577</v>
      </c>
    </row>
    <row r="365" spans="1:9" s="77" customFormat="1" ht="9.75" customHeight="1" x14ac:dyDescent="0.15">
      <c r="A365" s="80">
        <v>30539</v>
      </c>
      <c r="B365" s="5" t="s">
        <v>4282</v>
      </c>
      <c r="C365" s="79">
        <v>2278</v>
      </c>
      <c r="D365" s="79">
        <v>2231</v>
      </c>
      <c r="E365" s="79">
        <v>47</v>
      </c>
      <c r="F365" s="78">
        <v>2.0632133450395083</v>
      </c>
      <c r="G365" s="79">
        <v>2230</v>
      </c>
      <c r="H365" s="79">
        <v>48</v>
      </c>
      <c r="I365" s="78">
        <v>2.1071115013169446</v>
      </c>
    </row>
    <row r="366" spans="1:9" s="77" customFormat="1" ht="9.75" customHeight="1" x14ac:dyDescent="0.15">
      <c r="A366" s="80">
        <v>30541</v>
      </c>
      <c r="B366" s="5" t="s">
        <v>4280</v>
      </c>
      <c r="C366" s="79">
        <v>1843</v>
      </c>
      <c r="D366" s="79">
        <v>1739</v>
      </c>
      <c r="E366" s="79">
        <v>104</v>
      </c>
      <c r="F366" s="78">
        <v>5.6429734129137277</v>
      </c>
      <c r="G366" s="79">
        <v>1721</v>
      </c>
      <c r="H366" s="79">
        <v>122</v>
      </c>
      <c r="I366" s="78">
        <v>6.6196418882257193</v>
      </c>
    </row>
    <row r="367" spans="1:9" s="77" customFormat="1" ht="9.75" customHeight="1" x14ac:dyDescent="0.15">
      <c r="A367" s="80">
        <v>30542</v>
      </c>
      <c r="B367" s="5" t="s">
        <v>4278</v>
      </c>
      <c r="C367" s="79">
        <v>2062</v>
      </c>
      <c r="D367" s="79">
        <v>1983</v>
      </c>
      <c r="E367" s="79">
        <v>79</v>
      </c>
      <c r="F367" s="78">
        <v>3.8312318137730359</v>
      </c>
      <c r="G367" s="79">
        <v>1986</v>
      </c>
      <c r="H367" s="79">
        <v>76</v>
      </c>
      <c r="I367" s="78">
        <v>3.6857419980601356</v>
      </c>
    </row>
    <row r="368" spans="1:9" s="77" customFormat="1" ht="9.75" customHeight="1" x14ac:dyDescent="0.15">
      <c r="A368" s="80">
        <v>30543</v>
      </c>
      <c r="B368" s="5" t="s">
        <v>4276</v>
      </c>
      <c r="C368" s="79">
        <v>3378</v>
      </c>
      <c r="D368" s="79">
        <v>3297</v>
      </c>
      <c r="E368" s="79">
        <v>81</v>
      </c>
      <c r="F368" s="78">
        <v>2.3978685612788633</v>
      </c>
      <c r="G368" s="79">
        <v>3270</v>
      </c>
      <c r="H368" s="79">
        <v>108</v>
      </c>
      <c r="I368" s="78">
        <v>3.197158081705151</v>
      </c>
    </row>
    <row r="369" spans="1:9" s="77" customFormat="1" ht="9.75" customHeight="1" x14ac:dyDescent="0.15">
      <c r="A369" s="80">
        <v>30544</v>
      </c>
      <c r="B369" s="5" t="s">
        <v>4274</v>
      </c>
      <c r="C369" s="79">
        <v>1876</v>
      </c>
      <c r="D369" s="79">
        <v>1835</v>
      </c>
      <c r="E369" s="79">
        <v>41</v>
      </c>
      <c r="F369" s="78">
        <v>2.1855010660980811</v>
      </c>
      <c r="G369" s="79">
        <v>1823</v>
      </c>
      <c r="H369" s="79">
        <v>53</v>
      </c>
      <c r="I369" s="78">
        <v>2.8251599147121533</v>
      </c>
    </row>
    <row r="370" spans="1:9" s="77" customFormat="1" ht="12.75" customHeight="1" x14ac:dyDescent="0.15">
      <c r="A370" s="84">
        <v>306</v>
      </c>
      <c r="B370" s="6" t="s">
        <v>32</v>
      </c>
      <c r="C370" s="86">
        <v>147113</v>
      </c>
      <c r="D370" s="86">
        <v>125593</v>
      </c>
      <c r="E370" s="86">
        <v>21520</v>
      </c>
      <c r="F370" s="85">
        <v>14.628210967079728</v>
      </c>
      <c r="G370" s="86">
        <v>118496</v>
      </c>
      <c r="H370" s="86">
        <v>28617</v>
      </c>
      <c r="I370" s="85">
        <v>19.452393738146867</v>
      </c>
    </row>
    <row r="371" spans="1:9" s="77" customFormat="1" ht="9.75" customHeight="1" x14ac:dyDescent="0.15">
      <c r="A371" s="80">
        <v>30601</v>
      </c>
      <c r="B371" s="5" t="s">
        <v>4269</v>
      </c>
      <c r="C371" s="79">
        <v>2606</v>
      </c>
      <c r="D371" s="79">
        <v>2298</v>
      </c>
      <c r="E371" s="79">
        <v>308</v>
      </c>
      <c r="F371" s="78">
        <v>11.818879508825786</v>
      </c>
      <c r="G371" s="79">
        <v>2225</v>
      </c>
      <c r="H371" s="79">
        <v>381</v>
      </c>
      <c r="I371" s="78">
        <v>14.620107444359171</v>
      </c>
    </row>
    <row r="372" spans="1:9" s="77" customFormat="1" ht="9.75" customHeight="1" x14ac:dyDescent="0.15">
      <c r="A372" s="80">
        <v>30602</v>
      </c>
      <c r="B372" s="5" t="s">
        <v>4267</v>
      </c>
      <c r="C372" s="79">
        <v>2067</v>
      </c>
      <c r="D372" s="79">
        <v>1814</v>
      </c>
      <c r="E372" s="79">
        <v>253</v>
      </c>
      <c r="F372" s="78">
        <v>12.23996129656507</v>
      </c>
      <c r="G372" s="79">
        <v>1783</v>
      </c>
      <c r="H372" s="79">
        <v>284</v>
      </c>
      <c r="I372" s="78">
        <v>13.739719400096758</v>
      </c>
    </row>
    <row r="373" spans="1:9" s="77" customFormat="1" ht="9.75" customHeight="1" x14ac:dyDescent="0.15">
      <c r="A373" s="80">
        <v>30603</v>
      </c>
      <c r="B373" s="5" t="s">
        <v>4265</v>
      </c>
      <c r="C373" s="79">
        <v>12312</v>
      </c>
      <c r="D373" s="79">
        <v>10243</v>
      </c>
      <c r="E373" s="79">
        <v>2069</v>
      </c>
      <c r="F373" s="78">
        <v>16.80474333983106</v>
      </c>
      <c r="G373" s="79">
        <v>9727</v>
      </c>
      <c r="H373" s="79">
        <v>2585</v>
      </c>
      <c r="I373" s="78">
        <v>20.995776478232617</v>
      </c>
    </row>
    <row r="374" spans="1:9" s="77" customFormat="1" ht="9.75" customHeight="1" x14ac:dyDescent="0.15">
      <c r="A374" s="80">
        <v>30604</v>
      </c>
      <c r="B374" s="5" t="s">
        <v>32</v>
      </c>
      <c r="C374" s="79">
        <v>25817</v>
      </c>
      <c r="D374" s="79">
        <v>21230</v>
      </c>
      <c r="E374" s="79">
        <v>4587</v>
      </c>
      <c r="F374" s="78">
        <v>17.767362590541115</v>
      </c>
      <c r="G374" s="79">
        <v>19400</v>
      </c>
      <c r="H374" s="79">
        <v>6417</v>
      </c>
      <c r="I374" s="78">
        <v>24.855715226401209</v>
      </c>
    </row>
    <row r="375" spans="1:9" s="77" customFormat="1" ht="9.75" customHeight="1" x14ac:dyDescent="0.15">
      <c r="A375" s="80">
        <v>30605</v>
      </c>
      <c r="B375" s="5" t="s">
        <v>4262</v>
      </c>
      <c r="C375" s="79">
        <v>9076</v>
      </c>
      <c r="D375" s="79">
        <v>7449</v>
      </c>
      <c r="E375" s="79">
        <v>1627</v>
      </c>
      <c r="F375" s="78">
        <v>17.926399294843545</v>
      </c>
      <c r="G375" s="79">
        <v>7155</v>
      </c>
      <c r="H375" s="79">
        <v>1921</v>
      </c>
      <c r="I375" s="78">
        <v>21.165711767298369</v>
      </c>
    </row>
    <row r="376" spans="1:9" s="77" customFormat="1" ht="9.75" customHeight="1" x14ac:dyDescent="0.15">
      <c r="A376" s="80">
        <v>30607</v>
      </c>
      <c r="B376" s="5" t="s">
        <v>4260</v>
      </c>
      <c r="C376" s="79">
        <v>11422</v>
      </c>
      <c r="D376" s="79">
        <v>9894</v>
      </c>
      <c r="E376" s="79">
        <v>1528</v>
      </c>
      <c r="F376" s="78">
        <v>13.377692172999474</v>
      </c>
      <c r="G376" s="79">
        <v>9350</v>
      </c>
      <c r="H376" s="79">
        <v>2072</v>
      </c>
      <c r="I376" s="78">
        <v>18.140430747679915</v>
      </c>
    </row>
    <row r="377" spans="1:9" s="77" customFormat="1" ht="9.75" customHeight="1" x14ac:dyDescent="0.15">
      <c r="A377" s="80">
        <v>30608</v>
      </c>
      <c r="B377" s="5" t="s">
        <v>4258</v>
      </c>
      <c r="C377" s="79">
        <v>4227</v>
      </c>
      <c r="D377" s="79">
        <v>3812</v>
      </c>
      <c r="E377" s="79">
        <v>415</v>
      </c>
      <c r="F377" s="78">
        <v>9.8178377099597824</v>
      </c>
      <c r="G377" s="79">
        <v>3724</v>
      </c>
      <c r="H377" s="79">
        <v>503</v>
      </c>
      <c r="I377" s="78">
        <v>11.899692453276556</v>
      </c>
    </row>
    <row r="378" spans="1:9" s="77" customFormat="1" ht="9.75" customHeight="1" x14ac:dyDescent="0.15">
      <c r="A378" s="80">
        <v>30609</v>
      </c>
      <c r="B378" s="5" t="s">
        <v>4256</v>
      </c>
      <c r="C378" s="79">
        <v>865</v>
      </c>
      <c r="D378" s="79">
        <v>828</v>
      </c>
      <c r="E378" s="79">
        <v>37</v>
      </c>
      <c r="F378" s="78">
        <v>4.2774566473988438</v>
      </c>
      <c r="G378" s="79">
        <v>815</v>
      </c>
      <c r="H378" s="79">
        <v>50</v>
      </c>
      <c r="I378" s="78">
        <v>5.7803468208092488</v>
      </c>
    </row>
    <row r="379" spans="1:9" s="77" customFormat="1" ht="9.75" customHeight="1" x14ac:dyDescent="0.15">
      <c r="A379" s="80">
        <v>30612</v>
      </c>
      <c r="B379" s="5" t="s">
        <v>4254</v>
      </c>
      <c r="C379" s="79">
        <v>1697</v>
      </c>
      <c r="D379" s="79">
        <v>1471</v>
      </c>
      <c r="E379" s="79">
        <v>226</v>
      </c>
      <c r="F379" s="78">
        <v>13.317619328226282</v>
      </c>
      <c r="G379" s="79">
        <v>1350</v>
      </c>
      <c r="H379" s="79">
        <v>347</v>
      </c>
      <c r="I379" s="78">
        <v>20.447849145550972</v>
      </c>
    </row>
    <row r="380" spans="1:9" s="77" customFormat="1" ht="9.75" customHeight="1" x14ac:dyDescent="0.15">
      <c r="A380" s="80">
        <v>30613</v>
      </c>
      <c r="B380" s="5" t="s">
        <v>4252</v>
      </c>
      <c r="C380" s="79">
        <v>1532</v>
      </c>
      <c r="D380" s="79">
        <v>1311</v>
      </c>
      <c r="E380" s="79">
        <v>221</v>
      </c>
      <c r="F380" s="78">
        <v>14.425587467362924</v>
      </c>
      <c r="G380" s="79">
        <v>1264</v>
      </c>
      <c r="H380" s="79">
        <v>268</v>
      </c>
      <c r="I380" s="78">
        <v>17.493472584856399</v>
      </c>
    </row>
    <row r="381" spans="1:9" s="77" customFormat="1" ht="9.75" customHeight="1" x14ac:dyDescent="0.15">
      <c r="A381" s="80">
        <v>30614</v>
      </c>
      <c r="B381" s="5" t="s">
        <v>4250</v>
      </c>
      <c r="C381" s="79">
        <v>1567</v>
      </c>
      <c r="D381" s="79">
        <v>1488</v>
      </c>
      <c r="E381" s="79">
        <v>79</v>
      </c>
      <c r="F381" s="78">
        <v>5.0414805360561585</v>
      </c>
      <c r="G381" s="79">
        <v>1458</v>
      </c>
      <c r="H381" s="79">
        <v>109</v>
      </c>
      <c r="I381" s="78">
        <v>6.9559668155711547</v>
      </c>
    </row>
    <row r="382" spans="1:9" s="77" customFormat="1" ht="9.75" customHeight="1" x14ac:dyDescent="0.15">
      <c r="A382" s="80">
        <v>30615</v>
      </c>
      <c r="B382" s="5" t="s">
        <v>4248</v>
      </c>
      <c r="C382" s="79">
        <v>2565</v>
      </c>
      <c r="D382" s="79">
        <v>1960</v>
      </c>
      <c r="E382" s="79">
        <v>605</v>
      </c>
      <c r="F382" s="78">
        <v>23.586744639376217</v>
      </c>
      <c r="G382" s="79">
        <v>1778</v>
      </c>
      <c r="H382" s="79">
        <v>787</v>
      </c>
      <c r="I382" s="78">
        <v>30.682261208577</v>
      </c>
    </row>
    <row r="383" spans="1:9" s="77" customFormat="1" ht="9.75" customHeight="1" x14ac:dyDescent="0.15">
      <c r="A383" s="80">
        <v>30616</v>
      </c>
      <c r="B383" s="5" t="s">
        <v>4246</v>
      </c>
      <c r="C383" s="79">
        <v>1707</v>
      </c>
      <c r="D383" s="79">
        <v>1594</v>
      </c>
      <c r="E383" s="79">
        <v>113</v>
      </c>
      <c r="F383" s="78">
        <v>6.6198008201523137</v>
      </c>
      <c r="G383" s="79">
        <v>1560</v>
      </c>
      <c r="H383" s="79">
        <v>147</v>
      </c>
      <c r="I383" s="78">
        <v>8.6115992970123028</v>
      </c>
    </row>
    <row r="384" spans="1:9" s="77" customFormat="1" ht="9.75" customHeight="1" x14ac:dyDescent="0.15">
      <c r="A384" s="80">
        <v>30618</v>
      </c>
      <c r="B384" s="5" t="s">
        <v>4244</v>
      </c>
      <c r="C384" s="79">
        <v>7303</v>
      </c>
      <c r="D384" s="79">
        <v>6404</v>
      </c>
      <c r="E384" s="79">
        <v>899</v>
      </c>
      <c r="F384" s="78">
        <v>12.310009585102012</v>
      </c>
      <c r="G384" s="79">
        <v>5979</v>
      </c>
      <c r="H384" s="79">
        <v>1324</v>
      </c>
      <c r="I384" s="78">
        <v>18.129535807202519</v>
      </c>
    </row>
    <row r="385" spans="1:9" s="77" customFormat="1" ht="9.75" customHeight="1" x14ac:dyDescent="0.15">
      <c r="A385" s="80">
        <v>30620</v>
      </c>
      <c r="B385" s="5" t="s">
        <v>4242</v>
      </c>
      <c r="C385" s="79">
        <v>4946</v>
      </c>
      <c r="D385" s="79">
        <v>4226</v>
      </c>
      <c r="E385" s="79">
        <v>720</v>
      </c>
      <c r="F385" s="78">
        <v>14.557217953902143</v>
      </c>
      <c r="G385" s="79">
        <v>3944</v>
      </c>
      <c r="H385" s="79">
        <v>1002</v>
      </c>
      <c r="I385" s="78">
        <v>20.25879498584715</v>
      </c>
    </row>
    <row r="386" spans="1:9" s="77" customFormat="1" ht="9.75" customHeight="1" x14ac:dyDescent="0.15">
      <c r="A386" s="80">
        <v>30621</v>
      </c>
      <c r="B386" s="5" t="s">
        <v>4240</v>
      </c>
      <c r="C386" s="79">
        <v>2951</v>
      </c>
      <c r="D386" s="79">
        <v>2519</v>
      </c>
      <c r="E386" s="79">
        <v>432</v>
      </c>
      <c r="F386" s="78">
        <v>14.639105388004067</v>
      </c>
      <c r="G386" s="79">
        <v>2406</v>
      </c>
      <c r="H386" s="79">
        <v>545</v>
      </c>
      <c r="I386" s="78">
        <v>18.468315825144018</v>
      </c>
    </row>
    <row r="387" spans="1:9" s="77" customFormat="1" ht="9.75" customHeight="1" x14ac:dyDescent="0.15">
      <c r="A387" s="80">
        <v>30623</v>
      </c>
      <c r="B387" s="5" t="s">
        <v>4238</v>
      </c>
      <c r="C387" s="79">
        <v>4856</v>
      </c>
      <c r="D387" s="79">
        <v>4311</v>
      </c>
      <c r="E387" s="79">
        <v>545</v>
      </c>
      <c r="F387" s="78">
        <v>11.22322899505766</v>
      </c>
      <c r="G387" s="79">
        <v>4058</v>
      </c>
      <c r="H387" s="79">
        <v>798</v>
      </c>
      <c r="I387" s="78">
        <v>16.433278418451401</v>
      </c>
    </row>
    <row r="388" spans="1:9" s="77" customFormat="1" ht="9.75" customHeight="1" x14ac:dyDescent="0.15">
      <c r="A388" s="80">
        <v>30625</v>
      </c>
      <c r="B388" s="5" t="s">
        <v>4236</v>
      </c>
      <c r="C388" s="79">
        <v>3577</v>
      </c>
      <c r="D388" s="79">
        <v>3151</v>
      </c>
      <c r="E388" s="79">
        <v>426</v>
      </c>
      <c r="F388" s="78">
        <v>11.909421302767683</v>
      </c>
      <c r="G388" s="79">
        <v>3001</v>
      </c>
      <c r="H388" s="79">
        <v>576</v>
      </c>
      <c r="I388" s="78">
        <v>16.102879507967572</v>
      </c>
    </row>
    <row r="389" spans="1:9" s="77" customFormat="1" ht="9.75" customHeight="1" x14ac:dyDescent="0.15">
      <c r="A389" s="80">
        <v>30626</v>
      </c>
      <c r="B389" s="5" t="s">
        <v>4234</v>
      </c>
      <c r="C389" s="79">
        <v>7322</v>
      </c>
      <c r="D389" s="79">
        <v>6355</v>
      </c>
      <c r="E389" s="79">
        <v>967</v>
      </c>
      <c r="F389" s="78">
        <v>13.206774105435674</v>
      </c>
      <c r="G389" s="79">
        <v>6067</v>
      </c>
      <c r="H389" s="79">
        <v>1255</v>
      </c>
      <c r="I389" s="78">
        <v>17.140125648729857</v>
      </c>
    </row>
    <row r="390" spans="1:9" s="77" customFormat="1" ht="9.75" customHeight="1" x14ac:dyDescent="0.15">
      <c r="A390" s="80">
        <v>30627</v>
      </c>
      <c r="B390" s="5" t="s">
        <v>4232</v>
      </c>
      <c r="C390" s="79">
        <v>2889</v>
      </c>
      <c r="D390" s="79">
        <v>2487</v>
      </c>
      <c r="E390" s="79">
        <v>402</v>
      </c>
      <c r="F390" s="78">
        <v>13.91484942886812</v>
      </c>
      <c r="G390" s="79">
        <v>2397</v>
      </c>
      <c r="H390" s="79">
        <v>492</v>
      </c>
      <c r="I390" s="78">
        <v>17.030114226375908</v>
      </c>
    </row>
    <row r="391" spans="1:9" s="77" customFormat="1" ht="9.75" customHeight="1" x14ac:dyDescent="0.15">
      <c r="A391" s="80">
        <v>30629</v>
      </c>
      <c r="B391" s="5" t="s">
        <v>4230</v>
      </c>
      <c r="C391" s="79">
        <v>1750</v>
      </c>
      <c r="D391" s="79">
        <v>1546</v>
      </c>
      <c r="E391" s="79">
        <v>204</v>
      </c>
      <c r="F391" s="78">
        <v>11.657142857142857</v>
      </c>
      <c r="G391" s="79">
        <v>1495</v>
      </c>
      <c r="H391" s="79">
        <v>255</v>
      </c>
      <c r="I391" s="78">
        <v>14.571428571428571</v>
      </c>
    </row>
    <row r="392" spans="1:9" s="77" customFormat="1" ht="9.75" customHeight="1" x14ac:dyDescent="0.15">
      <c r="A392" s="80">
        <v>30631</v>
      </c>
      <c r="B392" s="5" t="s">
        <v>4228</v>
      </c>
      <c r="C392" s="79">
        <v>2137</v>
      </c>
      <c r="D392" s="79">
        <v>1915</v>
      </c>
      <c r="E392" s="79">
        <v>222</v>
      </c>
      <c r="F392" s="78">
        <v>10.388394946186242</v>
      </c>
      <c r="G392" s="79">
        <v>1803</v>
      </c>
      <c r="H392" s="79">
        <v>334</v>
      </c>
      <c r="I392" s="78">
        <v>15.629386991109032</v>
      </c>
    </row>
    <row r="393" spans="1:9" s="77" customFormat="1" ht="9.75" customHeight="1" x14ac:dyDescent="0.15">
      <c r="A393" s="80">
        <v>30633</v>
      </c>
      <c r="B393" s="5" t="s">
        <v>4226</v>
      </c>
      <c r="C393" s="79">
        <v>1529</v>
      </c>
      <c r="D393" s="79">
        <v>1447</v>
      </c>
      <c r="E393" s="79">
        <v>82</v>
      </c>
      <c r="F393" s="78">
        <v>5.3629823413996078</v>
      </c>
      <c r="G393" s="79">
        <v>1410</v>
      </c>
      <c r="H393" s="79">
        <v>119</v>
      </c>
      <c r="I393" s="78">
        <v>7.7828646173969913</v>
      </c>
    </row>
    <row r="394" spans="1:9" s="77" customFormat="1" ht="9.75" customHeight="1" x14ac:dyDescent="0.15">
      <c r="A394" s="80">
        <v>30635</v>
      </c>
      <c r="B394" s="5" t="s">
        <v>4224</v>
      </c>
      <c r="C394" s="79">
        <v>1042</v>
      </c>
      <c r="D394" s="79">
        <v>867</v>
      </c>
      <c r="E394" s="79">
        <v>175</v>
      </c>
      <c r="F394" s="78">
        <v>16.794625719769673</v>
      </c>
      <c r="G394" s="79">
        <v>832</v>
      </c>
      <c r="H394" s="79">
        <v>210</v>
      </c>
      <c r="I394" s="78">
        <v>20.153550863723609</v>
      </c>
    </row>
    <row r="395" spans="1:9" s="77" customFormat="1" ht="9.75" customHeight="1" x14ac:dyDescent="0.15">
      <c r="A395" s="80">
        <v>30636</v>
      </c>
      <c r="B395" s="5" t="s">
        <v>4222</v>
      </c>
      <c r="C395" s="79">
        <v>1440</v>
      </c>
      <c r="D395" s="79">
        <v>1280</v>
      </c>
      <c r="E395" s="79">
        <v>160</v>
      </c>
      <c r="F395" s="78">
        <v>11.111111111111111</v>
      </c>
      <c r="G395" s="79">
        <v>1237</v>
      </c>
      <c r="H395" s="79">
        <v>203</v>
      </c>
      <c r="I395" s="78">
        <v>14.097222222222221</v>
      </c>
    </row>
    <row r="396" spans="1:9" s="77" customFormat="1" ht="9.75" customHeight="1" x14ac:dyDescent="0.15">
      <c r="A396" s="80">
        <v>30637</v>
      </c>
      <c r="B396" s="5" t="s">
        <v>4220</v>
      </c>
      <c r="C396" s="79">
        <v>1805</v>
      </c>
      <c r="D396" s="79">
        <v>1605</v>
      </c>
      <c r="E396" s="79">
        <v>200</v>
      </c>
      <c r="F396" s="78">
        <v>11.0803324099723</v>
      </c>
      <c r="G396" s="79">
        <v>1522</v>
      </c>
      <c r="H396" s="79">
        <v>283</v>
      </c>
      <c r="I396" s="78">
        <v>15.678670360110804</v>
      </c>
    </row>
    <row r="397" spans="1:9" s="77" customFormat="1" ht="9.75" customHeight="1" x14ac:dyDescent="0.15">
      <c r="A397" s="80">
        <v>30639</v>
      </c>
      <c r="B397" s="5" t="s">
        <v>4218</v>
      </c>
      <c r="C397" s="79">
        <v>18774</v>
      </c>
      <c r="D397" s="79">
        <v>15768</v>
      </c>
      <c r="E397" s="79">
        <v>3006</v>
      </c>
      <c r="F397" s="78">
        <v>16.01150527325024</v>
      </c>
      <c r="G397" s="79">
        <v>14622</v>
      </c>
      <c r="H397" s="79">
        <v>4152</v>
      </c>
      <c r="I397" s="78">
        <v>22.115691914349632</v>
      </c>
    </row>
    <row r="398" spans="1:9" s="77" customFormat="1" ht="9.75" customHeight="1" x14ac:dyDescent="0.15">
      <c r="A398" s="80">
        <v>30641</v>
      </c>
      <c r="B398" s="5" t="s">
        <v>4216</v>
      </c>
      <c r="C398" s="79">
        <v>3718</v>
      </c>
      <c r="D398" s="79">
        <v>3124</v>
      </c>
      <c r="E398" s="79">
        <v>594</v>
      </c>
      <c r="F398" s="78">
        <v>15.976331360946746</v>
      </c>
      <c r="G398" s="79">
        <v>3027</v>
      </c>
      <c r="H398" s="79">
        <v>691</v>
      </c>
      <c r="I398" s="78">
        <v>18.585260892953201</v>
      </c>
    </row>
    <row r="399" spans="1:9" s="77" customFormat="1" ht="9.75" customHeight="1" x14ac:dyDescent="0.15">
      <c r="A399" s="80">
        <v>30645</v>
      </c>
      <c r="B399" s="5" t="s">
        <v>4214</v>
      </c>
      <c r="C399" s="79">
        <v>1723</v>
      </c>
      <c r="D399" s="79">
        <v>1537</v>
      </c>
      <c r="E399" s="79">
        <v>186</v>
      </c>
      <c r="F399" s="78">
        <v>10.795124782356355</v>
      </c>
      <c r="G399" s="79">
        <v>1494</v>
      </c>
      <c r="H399" s="79">
        <v>229</v>
      </c>
      <c r="I399" s="78">
        <v>13.290771909460243</v>
      </c>
    </row>
    <row r="400" spans="1:9" s="77" customFormat="1" ht="9.75" customHeight="1" x14ac:dyDescent="0.15">
      <c r="A400" s="80">
        <v>30646</v>
      </c>
      <c r="B400" s="5" t="s">
        <v>4212</v>
      </c>
      <c r="C400" s="79">
        <v>1891</v>
      </c>
      <c r="D400" s="79">
        <v>1659</v>
      </c>
      <c r="E400" s="79">
        <v>232</v>
      </c>
      <c r="F400" s="78">
        <v>12.268640930724484</v>
      </c>
      <c r="G400" s="79">
        <v>1613</v>
      </c>
      <c r="H400" s="79">
        <v>278</v>
      </c>
      <c r="I400" s="78">
        <v>14.701216287678477</v>
      </c>
    </row>
    <row r="401" spans="1:9" s="96" customFormat="1" ht="12.75" customHeight="1" x14ac:dyDescent="0.15">
      <c r="A401" s="103">
        <v>307</v>
      </c>
      <c r="B401" s="102" t="s">
        <v>33</v>
      </c>
      <c r="C401" s="101">
        <v>105507</v>
      </c>
      <c r="D401" s="101">
        <v>86430</v>
      </c>
      <c r="E401" s="101">
        <v>19077</v>
      </c>
      <c r="F401" s="100">
        <v>18.081264750206149</v>
      </c>
      <c r="G401" s="101">
        <v>83746</v>
      </c>
      <c r="H401" s="101">
        <v>21761</v>
      </c>
      <c r="I401" s="100">
        <v>20.625171789549508</v>
      </c>
    </row>
    <row r="402" spans="1:9" s="96" customFormat="1" ht="9.75" customHeight="1" x14ac:dyDescent="0.15">
      <c r="A402" s="99">
        <v>30701</v>
      </c>
      <c r="B402" s="10" t="s">
        <v>4207</v>
      </c>
      <c r="C402" s="98">
        <v>951</v>
      </c>
      <c r="D402" s="98">
        <v>880</v>
      </c>
      <c r="E402" s="98">
        <v>71</v>
      </c>
      <c r="F402" s="97">
        <v>7.4658254468980019</v>
      </c>
      <c r="G402" s="98">
        <v>869</v>
      </c>
      <c r="H402" s="98">
        <v>82</v>
      </c>
      <c r="I402" s="97">
        <v>8.6225026288117768</v>
      </c>
    </row>
    <row r="403" spans="1:9" s="96" customFormat="1" ht="9.75" customHeight="1" x14ac:dyDescent="0.15">
      <c r="A403" s="99">
        <v>30702</v>
      </c>
      <c r="B403" s="10" t="s">
        <v>4205</v>
      </c>
      <c r="C403" s="98">
        <v>1906</v>
      </c>
      <c r="D403" s="98">
        <v>1452</v>
      </c>
      <c r="E403" s="98">
        <v>454</v>
      </c>
      <c r="F403" s="97">
        <v>23.819517313746065</v>
      </c>
      <c r="G403" s="98">
        <v>1386</v>
      </c>
      <c r="H403" s="98">
        <v>520</v>
      </c>
      <c r="I403" s="97">
        <v>27.282266526757606</v>
      </c>
    </row>
    <row r="404" spans="1:9" s="96" customFormat="1" ht="9.75" customHeight="1" x14ac:dyDescent="0.15">
      <c r="A404" s="99">
        <v>30703</v>
      </c>
      <c r="B404" s="10" t="s">
        <v>4203</v>
      </c>
      <c r="C404" s="98">
        <v>914</v>
      </c>
      <c r="D404" s="98">
        <v>549</v>
      </c>
      <c r="E404" s="98">
        <v>365</v>
      </c>
      <c r="F404" s="97">
        <v>39.934354485776808</v>
      </c>
      <c r="G404" s="98">
        <v>555</v>
      </c>
      <c r="H404" s="98">
        <v>359</v>
      </c>
      <c r="I404" s="97">
        <v>39.27789934354486</v>
      </c>
    </row>
    <row r="405" spans="1:9" s="96" customFormat="1" ht="9.75" customHeight="1" x14ac:dyDescent="0.15">
      <c r="A405" s="99">
        <v>30704</v>
      </c>
      <c r="B405" s="10" t="s">
        <v>33</v>
      </c>
      <c r="C405" s="98">
        <v>8153</v>
      </c>
      <c r="D405" s="98">
        <v>6703</v>
      </c>
      <c r="E405" s="98">
        <v>1450</v>
      </c>
      <c r="F405" s="97">
        <v>17.784864467067337</v>
      </c>
      <c r="G405" s="98">
        <v>6555</v>
      </c>
      <c r="H405" s="98">
        <v>1598</v>
      </c>
      <c r="I405" s="97">
        <v>19.600147185085245</v>
      </c>
    </row>
    <row r="406" spans="1:9" s="96" customFormat="1" ht="9.75" customHeight="1" x14ac:dyDescent="0.15">
      <c r="A406" s="99">
        <v>30706</v>
      </c>
      <c r="B406" s="10" t="s">
        <v>4200</v>
      </c>
      <c r="C406" s="98">
        <v>3422</v>
      </c>
      <c r="D406" s="98">
        <v>3046</v>
      </c>
      <c r="E406" s="98">
        <v>376</v>
      </c>
      <c r="F406" s="97">
        <v>10.987726475745179</v>
      </c>
      <c r="G406" s="98">
        <v>2916</v>
      </c>
      <c r="H406" s="98">
        <v>506</v>
      </c>
      <c r="I406" s="97">
        <v>14.78667445938048</v>
      </c>
    </row>
    <row r="407" spans="1:9" s="96" customFormat="1" ht="9.75" customHeight="1" x14ac:dyDescent="0.15">
      <c r="A407" s="99">
        <v>30708</v>
      </c>
      <c r="B407" s="10" t="s">
        <v>4198</v>
      </c>
      <c r="C407" s="98">
        <v>1450</v>
      </c>
      <c r="D407" s="98">
        <v>1343</v>
      </c>
      <c r="E407" s="98">
        <v>107</v>
      </c>
      <c r="F407" s="97">
        <v>7.3793103448275863</v>
      </c>
      <c r="G407" s="98">
        <v>1321</v>
      </c>
      <c r="H407" s="98">
        <v>129</v>
      </c>
      <c r="I407" s="97">
        <v>8.8965517241379306</v>
      </c>
    </row>
    <row r="408" spans="1:9" s="96" customFormat="1" ht="9.75" customHeight="1" x14ac:dyDescent="0.15">
      <c r="A408" s="99">
        <v>30709</v>
      </c>
      <c r="B408" s="10" t="s">
        <v>4196</v>
      </c>
      <c r="C408" s="98">
        <v>2147</v>
      </c>
      <c r="D408" s="98">
        <v>1826</v>
      </c>
      <c r="E408" s="98">
        <v>321</v>
      </c>
      <c r="F408" s="97">
        <v>14.951094550535631</v>
      </c>
      <c r="G408" s="98">
        <v>1785</v>
      </c>
      <c r="H408" s="98">
        <v>362</v>
      </c>
      <c r="I408" s="97">
        <v>16.860735910572892</v>
      </c>
    </row>
    <row r="409" spans="1:9" s="96" customFormat="1" ht="9.75" customHeight="1" x14ac:dyDescent="0.15">
      <c r="A409" s="99">
        <v>30710</v>
      </c>
      <c r="B409" s="10" t="s">
        <v>5298</v>
      </c>
      <c r="C409" s="98">
        <v>6975</v>
      </c>
      <c r="D409" s="98">
        <v>4242</v>
      </c>
      <c r="E409" s="98">
        <v>2733</v>
      </c>
      <c r="F409" s="97">
        <v>39.182795698924728</v>
      </c>
      <c r="G409" s="98">
        <v>4184</v>
      </c>
      <c r="H409" s="98">
        <v>2791</v>
      </c>
      <c r="I409" s="97">
        <v>40.014336917562723</v>
      </c>
    </row>
    <row r="410" spans="1:9" s="96" customFormat="1" ht="9.75" customHeight="1" x14ac:dyDescent="0.15">
      <c r="A410" s="99">
        <v>30711</v>
      </c>
      <c r="B410" s="10" t="s">
        <v>4192</v>
      </c>
      <c r="C410" s="98">
        <v>2035</v>
      </c>
      <c r="D410" s="98">
        <v>1803</v>
      </c>
      <c r="E410" s="98">
        <v>232</v>
      </c>
      <c r="F410" s="97">
        <v>11.400491400491401</v>
      </c>
      <c r="G410" s="98">
        <v>1706</v>
      </c>
      <c r="H410" s="98">
        <v>329</v>
      </c>
      <c r="I410" s="97">
        <v>16.167076167076168</v>
      </c>
    </row>
    <row r="411" spans="1:9" s="96" customFormat="1" ht="9.75" customHeight="1" x14ac:dyDescent="0.15">
      <c r="A411" s="99">
        <v>30712</v>
      </c>
      <c r="B411" s="10" t="s">
        <v>4190</v>
      </c>
      <c r="C411" s="98">
        <v>1232</v>
      </c>
      <c r="D411" s="98">
        <v>1169</v>
      </c>
      <c r="E411" s="98">
        <v>63</v>
      </c>
      <c r="F411" s="97">
        <v>5.1136363636363633</v>
      </c>
      <c r="G411" s="98">
        <v>1166</v>
      </c>
      <c r="H411" s="98">
        <v>66</v>
      </c>
      <c r="I411" s="97">
        <v>5.3571428571428568</v>
      </c>
    </row>
    <row r="412" spans="1:9" s="96" customFormat="1" ht="9.75" customHeight="1" x14ac:dyDescent="0.15">
      <c r="A412" s="99">
        <v>30713</v>
      </c>
      <c r="B412" s="10" t="s">
        <v>4188</v>
      </c>
      <c r="C412" s="98">
        <v>1592</v>
      </c>
      <c r="D412" s="98">
        <v>1402</v>
      </c>
      <c r="E412" s="98">
        <v>190</v>
      </c>
      <c r="F412" s="97">
        <v>11.93467336683417</v>
      </c>
      <c r="G412" s="98">
        <v>1394</v>
      </c>
      <c r="H412" s="98">
        <v>198</v>
      </c>
      <c r="I412" s="97">
        <v>12.437185929648241</v>
      </c>
    </row>
    <row r="413" spans="1:9" s="96" customFormat="1" ht="9.75" customHeight="1" x14ac:dyDescent="0.15">
      <c r="A413" s="99">
        <v>30715</v>
      </c>
      <c r="B413" s="10" t="s">
        <v>4186</v>
      </c>
      <c r="C413" s="98">
        <v>641</v>
      </c>
      <c r="D413" s="98">
        <v>579</v>
      </c>
      <c r="E413" s="98">
        <v>62</v>
      </c>
      <c r="F413" s="97">
        <v>9.6723868954758192</v>
      </c>
      <c r="G413" s="98">
        <v>577</v>
      </c>
      <c r="H413" s="98">
        <v>64</v>
      </c>
      <c r="I413" s="97">
        <v>9.9843993759750393</v>
      </c>
    </row>
    <row r="414" spans="1:9" s="96" customFormat="1" ht="9.75" customHeight="1" x14ac:dyDescent="0.15">
      <c r="A414" s="99">
        <v>30716</v>
      </c>
      <c r="B414" s="10" t="s">
        <v>4184</v>
      </c>
      <c r="C414" s="98">
        <v>4110</v>
      </c>
      <c r="D414" s="98">
        <v>3341</v>
      </c>
      <c r="E414" s="98">
        <v>769</v>
      </c>
      <c r="F414" s="97">
        <v>18.710462287104622</v>
      </c>
      <c r="G414" s="98">
        <v>3363</v>
      </c>
      <c r="H414" s="98">
        <v>747</v>
      </c>
      <c r="I414" s="97">
        <v>18.175182481751825</v>
      </c>
    </row>
    <row r="415" spans="1:9" s="96" customFormat="1" ht="9.75" customHeight="1" x14ac:dyDescent="0.15">
      <c r="A415" s="99">
        <v>30718</v>
      </c>
      <c r="B415" s="10" t="s">
        <v>4182</v>
      </c>
      <c r="C415" s="98">
        <v>1269</v>
      </c>
      <c r="D415" s="98">
        <v>1077</v>
      </c>
      <c r="E415" s="98">
        <v>192</v>
      </c>
      <c r="F415" s="97">
        <v>15.130023640661939</v>
      </c>
      <c r="G415" s="98">
        <v>1065</v>
      </c>
      <c r="H415" s="98">
        <v>204</v>
      </c>
      <c r="I415" s="97">
        <v>16.07565011820331</v>
      </c>
    </row>
    <row r="416" spans="1:9" s="96" customFormat="1" ht="9.75" customHeight="1" x14ac:dyDescent="0.15">
      <c r="A416" s="99">
        <v>30719</v>
      </c>
      <c r="B416" s="10" t="s">
        <v>4180</v>
      </c>
      <c r="C416" s="98">
        <v>1620</v>
      </c>
      <c r="D416" s="98">
        <v>1340</v>
      </c>
      <c r="E416" s="98">
        <v>280</v>
      </c>
      <c r="F416" s="97">
        <v>17.283950617283949</v>
      </c>
      <c r="G416" s="98">
        <v>1334</v>
      </c>
      <c r="H416" s="98">
        <v>286</v>
      </c>
      <c r="I416" s="97">
        <v>17.654320987654319</v>
      </c>
    </row>
    <row r="417" spans="1:9" s="96" customFormat="1" ht="9.75" customHeight="1" x14ac:dyDescent="0.15">
      <c r="A417" s="99">
        <v>30721</v>
      </c>
      <c r="B417" s="10" t="s">
        <v>4178</v>
      </c>
      <c r="C417" s="98">
        <v>1639</v>
      </c>
      <c r="D417" s="98">
        <v>1451</v>
      </c>
      <c r="E417" s="98">
        <v>188</v>
      </c>
      <c r="F417" s="97">
        <v>11.470408785845027</v>
      </c>
      <c r="G417" s="98">
        <v>1409</v>
      </c>
      <c r="H417" s="98">
        <v>230</v>
      </c>
      <c r="I417" s="97">
        <v>14.032946918852959</v>
      </c>
    </row>
    <row r="418" spans="1:9" s="96" customFormat="1" ht="9.75" customHeight="1" x14ac:dyDescent="0.15">
      <c r="A418" s="99">
        <v>30722</v>
      </c>
      <c r="B418" s="10" t="s">
        <v>4176</v>
      </c>
      <c r="C418" s="98">
        <v>1203</v>
      </c>
      <c r="D418" s="98">
        <v>1086</v>
      </c>
      <c r="E418" s="98">
        <v>117</v>
      </c>
      <c r="F418" s="97">
        <v>9.7256857855361591</v>
      </c>
      <c r="G418" s="98">
        <v>1046</v>
      </c>
      <c r="H418" s="98">
        <v>157</v>
      </c>
      <c r="I418" s="97">
        <v>13.050706566916043</v>
      </c>
    </row>
    <row r="419" spans="1:9" s="96" customFormat="1" ht="9.75" customHeight="1" x14ac:dyDescent="0.15">
      <c r="A419" s="99">
        <v>30724</v>
      </c>
      <c r="B419" s="10" t="s">
        <v>4174</v>
      </c>
      <c r="C419" s="98">
        <v>2103</v>
      </c>
      <c r="D419" s="98">
        <v>1945</v>
      </c>
      <c r="E419" s="98">
        <v>158</v>
      </c>
      <c r="F419" s="97">
        <v>7.5130765572990965</v>
      </c>
      <c r="G419" s="98">
        <v>1903</v>
      </c>
      <c r="H419" s="98">
        <v>200</v>
      </c>
      <c r="I419" s="97">
        <v>9.5102234902520202</v>
      </c>
    </row>
    <row r="420" spans="1:9" s="96" customFormat="1" ht="9.75" customHeight="1" x14ac:dyDescent="0.15">
      <c r="A420" s="99">
        <v>30726</v>
      </c>
      <c r="B420" s="10" t="s">
        <v>4172</v>
      </c>
      <c r="C420" s="98">
        <v>3005</v>
      </c>
      <c r="D420" s="98">
        <v>2718</v>
      </c>
      <c r="E420" s="98">
        <v>287</v>
      </c>
      <c r="F420" s="97">
        <v>9.5507487520798673</v>
      </c>
      <c r="G420" s="98">
        <v>2640</v>
      </c>
      <c r="H420" s="98">
        <v>365</v>
      </c>
      <c r="I420" s="97">
        <v>12.146422628951747</v>
      </c>
    </row>
    <row r="421" spans="1:9" s="96" customFormat="1" ht="9.75" customHeight="1" x14ac:dyDescent="0.15">
      <c r="A421" s="99">
        <v>30728</v>
      </c>
      <c r="B421" s="10" t="s">
        <v>4170</v>
      </c>
      <c r="C421" s="98">
        <v>1176</v>
      </c>
      <c r="D421" s="98">
        <v>633</v>
      </c>
      <c r="E421" s="98">
        <v>543</v>
      </c>
      <c r="F421" s="97">
        <v>46.173469387755105</v>
      </c>
      <c r="G421" s="98">
        <v>657</v>
      </c>
      <c r="H421" s="98">
        <v>519</v>
      </c>
      <c r="I421" s="97">
        <v>44.132653061224488</v>
      </c>
    </row>
    <row r="422" spans="1:9" s="96" customFormat="1" ht="9.75" customHeight="1" x14ac:dyDescent="0.15">
      <c r="A422" s="99">
        <v>30729</v>
      </c>
      <c r="B422" s="10" t="s">
        <v>4168</v>
      </c>
      <c r="C422" s="98">
        <v>4006</v>
      </c>
      <c r="D422" s="98">
        <v>3227</v>
      </c>
      <c r="E422" s="98">
        <v>779</v>
      </c>
      <c r="F422" s="97">
        <v>19.445831253120321</v>
      </c>
      <c r="G422" s="98">
        <v>3079</v>
      </c>
      <c r="H422" s="98">
        <v>927</v>
      </c>
      <c r="I422" s="97">
        <v>23.140289565651521</v>
      </c>
    </row>
    <row r="423" spans="1:9" s="96" customFormat="1" ht="9.75" customHeight="1" x14ac:dyDescent="0.15">
      <c r="A423" s="99">
        <v>30730</v>
      </c>
      <c r="B423" s="10" t="s">
        <v>4166</v>
      </c>
      <c r="C423" s="98">
        <v>5578</v>
      </c>
      <c r="D423" s="98">
        <v>4660</v>
      </c>
      <c r="E423" s="98">
        <v>918</v>
      </c>
      <c r="F423" s="97">
        <v>16.457511652922193</v>
      </c>
      <c r="G423" s="98">
        <v>4451</v>
      </c>
      <c r="H423" s="98">
        <v>1127</v>
      </c>
      <c r="I423" s="97">
        <v>20.204374327716028</v>
      </c>
    </row>
    <row r="424" spans="1:9" s="96" customFormat="1" ht="9.75" customHeight="1" x14ac:dyDescent="0.15">
      <c r="A424" s="99">
        <v>30731</v>
      </c>
      <c r="B424" s="10" t="s">
        <v>4164</v>
      </c>
      <c r="C424" s="98">
        <v>3639</v>
      </c>
      <c r="D424" s="98">
        <v>2990</v>
      </c>
      <c r="E424" s="98">
        <v>649</v>
      </c>
      <c r="F424" s="97">
        <v>17.834569936795823</v>
      </c>
      <c r="G424" s="98">
        <v>2887</v>
      </c>
      <c r="H424" s="98">
        <v>752</v>
      </c>
      <c r="I424" s="97">
        <v>20.665017862050014</v>
      </c>
    </row>
    <row r="425" spans="1:9" s="96" customFormat="1" ht="9.75" customHeight="1" x14ac:dyDescent="0.15">
      <c r="A425" s="99">
        <v>30732</v>
      </c>
      <c r="B425" s="10" t="s">
        <v>4162</v>
      </c>
      <c r="C425" s="98">
        <v>7569</v>
      </c>
      <c r="D425" s="98">
        <v>6650</v>
      </c>
      <c r="E425" s="98">
        <v>919</v>
      </c>
      <c r="F425" s="97">
        <v>12.141630334258158</v>
      </c>
      <c r="G425" s="98">
        <v>6406</v>
      </c>
      <c r="H425" s="98">
        <v>1163</v>
      </c>
      <c r="I425" s="97">
        <v>15.365305852820716</v>
      </c>
    </row>
    <row r="426" spans="1:9" s="96" customFormat="1" ht="9.75" customHeight="1" x14ac:dyDescent="0.15">
      <c r="A426" s="99">
        <v>30733</v>
      </c>
      <c r="B426" s="10" t="s">
        <v>4160</v>
      </c>
      <c r="C426" s="98">
        <v>970</v>
      </c>
      <c r="D426" s="98">
        <v>777</v>
      </c>
      <c r="E426" s="98">
        <v>193</v>
      </c>
      <c r="F426" s="97">
        <v>19.896907216494846</v>
      </c>
      <c r="G426" s="98">
        <v>761</v>
      </c>
      <c r="H426" s="98">
        <v>209</v>
      </c>
      <c r="I426" s="97">
        <v>21.546391752577321</v>
      </c>
    </row>
    <row r="427" spans="1:9" s="96" customFormat="1" ht="9.75" customHeight="1" x14ac:dyDescent="0.15">
      <c r="A427" s="99">
        <v>30734</v>
      </c>
      <c r="B427" s="10" t="s">
        <v>4158</v>
      </c>
      <c r="C427" s="98">
        <v>1905</v>
      </c>
      <c r="D427" s="98">
        <v>1651</v>
      </c>
      <c r="E427" s="98">
        <v>254</v>
      </c>
      <c r="F427" s="97">
        <v>13.333333333333334</v>
      </c>
      <c r="G427" s="98">
        <v>1597</v>
      </c>
      <c r="H427" s="98">
        <v>308</v>
      </c>
      <c r="I427" s="97">
        <v>16.167979002624673</v>
      </c>
    </row>
    <row r="428" spans="1:9" s="96" customFormat="1" ht="9.75" customHeight="1" x14ac:dyDescent="0.15">
      <c r="A428" s="99">
        <v>30735</v>
      </c>
      <c r="B428" s="10" t="s">
        <v>4156</v>
      </c>
      <c r="C428" s="98">
        <v>5250</v>
      </c>
      <c r="D428" s="98">
        <v>4664</v>
      </c>
      <c r="E428" s="98">
        <v>586</v>
      </c>
      <c r="F428" s="97">
        <v>11.161904761904761</v>
      </c>
      <c r="G428" s="98">
        <v>4394</v>
      </c>
      <c r="H428" s="98">
        <v>856</v>
      </c>
      <c r="I428" s="97">
        <v>16.304761904761904</v>
      </c>
    </row>
    <row r="429" spans="1:9" s="96" customFormat="1" ht="9.75" customHeight="1" x14ac:dyDescent="0.15">
      <c r="A429" s="99">
        <v>30736</v>
      </c>
      <c r="B429" s="10" t="s">
        <v>4154</v>
      </c>
      <c r="C429" s="98">
        <v>2156</v>
      </c>
      <c r="D429" s="98">
        <v>1870</v>
      </c>
      <c r="E429" s="98">
        <v>286</v>
      </c>
      <c r="F429" s="97">
        <v>13.26530612244898</v>
      </c>
      <c r="G429" s="98">
        <v>1787</v>
      </c>
      <c r="H429" s="98">
        <v>369</v>
      </c>
      <c r="I429" s="97">
        <v>17.115027829313544</v>
      </c>
    </row>
    <row r="430" spans="1:9" s="96" customFormat="1" ht="9.75" customHeight="1" x14ac:dyDescent="0.15">
      <c r="A430" s="99">
        <v>30737</v>
      </c>
      <c r="B430" s="10" t="s">
        <v>4152</v>
      </c>
      <c r="C430" s="98">
        <v>1778</v>
      </c>
      <c r="D430" s="98">
        <v>1595</v>
      </c>
      <c r="E430" s="98">
        <v>183</v>
      </c>
      <c r="F430" s="97">
        <v>10.292463442069741</v>
      </c>
      <c r="G430" s="98">
        <v>1543</v>
      </c>
      <c r="H430" s="98">
        <v>235</v>
      </c>
      <c r="I430" s="97">
        <v>13.217097862767154</v>
      </c>
    </row>
    <row r="431" spans="1:9" s="96" customFormat="1" ht="9.75" customHeight="1" x14ac:dyDescent="0.15">
      <c r="A431" s="99">
        <v>30738</v>
      </c>
      <c r="B431" s="10" t="s">
        <v>4150</v>
      </c>
      <c r="C431" s="98">
        <v>775</v>
      </c>
      <c r="D431" s="98">
        <v>717</v>
      </c>
      <c r="E431" s="98">
        <v>58</v>
      </c>
      <c r="F431" s="97">
        <v>7.4838709677419351</v>
      </c>
      <c r="G431" s="98">
        <v>703</v>
      </c>
      <c r="H431" s="98">
        <v>72</v>
      </c>
      <c r="I431" s="97">
        <v>9.2903225806451619</v>
      </c>
    </row>
    <row r="432" spans="1:9" s="96" customFormat="1" ht="9.75" customHeight="1" x14ac:dyDescent="0.15">
      <c r="A432" s="99">
        <v>30739</v>
      </c>
      <c r="B432" s="10" t="s">
        <v>4148</v>
      </c>
      <c r="C432" s="98">
        <v>2220</v>
      </c>
      <c r="D432" s="98">
        <v>1876</v>
      </c>
      <c r="E432" s="98">
        <v>344</v>
      </c>
      <c r="F432" s="97">
        <v>15.495495495495495</v>
      </c>
      <c r="G432" s="98">
        <v>1776</v>
      </c>
      <c r="H432" s="98">
        <v>444</v>
      </c>
      <c r="I432" s="97">
        <v>20</v>
      </c>
    </row>
    <row r="433" spans="1:9" s="96" customFormat="1" ht="9.75" customHeight="1" x14ac:dyDescent="0.15">
      <c r="A433" s="99">
        <v>30740</v>
      </c>
      <c r="B433" s="10" t="s">
        <v>4146</v>
      </c>
      <c r="C433" s="98">
        <v>20375</v>
      </c>
      <c r="D433" s="98">
        <v>15638</v>
      </c>
      <c r="E433" s="98">
        <v>4737</v>
      </c>
      <c r="F433" s="97">
        <v>23.249079754601226</v>
      </c>
      <c r="G433" s="98">
        <v>15060</v>
      </c>
      <c r="H433" s="98">
        <v>5315</v>
      </c>
      <c r="I433" s="97">
        <v>26.085889570552148</v>
      </c>
    </row>
    <row r="434" spans="1:9" s="96" customFormat="1" ht="9.75" customHeight="1" x14ac:dyDescent="0.15">
      <c r="A434" s="99">
        <v>30741</v>
      </c>
      <c r="B434" s="10" t="s">
        <v>4144</v>
      </c>
      <c r="C434" s="98">
        <v>1743</v>
      </c>
      <c r="D434" s="98">
        <v>1530</v>
      </c>
      <c r="E434" s="98">
        <v>213</v>
      </c>
      <c r="F434" s="97">
        <v>12.220309810671257</v>
      </c>
      <c r="G434" s="98">
        <v>1471</v>
      </c>
      <c r="H434" s="98">
        <v>272</v>
      </c>
      <c r="I434" s="97">
        <v>15.605278255880666</v>
      </c>
    </row>
    <row r="435" spans="1:9" s="77" customFormat="1" ht="12.75" customHeight="1" x14ac:dyDescent="0.15">
      <c r="A435" s="84">
        <v>308</v>
      </c>
      <c r="B435" s="6" t="s">
        <v>34</v>
      </c>
      <c r="C435" s="86">
        <v>105824</v>
      </c>
      <c r="D435" s="86">
        <v>93062</v>
      </c>
      <c r="E435" s="86">
        <v>12762</v>
      </c>
      <c r="F435" s="85">
        <v>12.059646205019655</v>
      </c>
      <c r="G435" s="86">
        <v>89315</v>
      </c>
      <c r="H435" s="86">
        <v>16509</v>
      </c>
      <c r="I435" s="85">
        <v>15.600430904142728</v>
      </c>
    </row>
    <row r="436" spans="1:9" s="77" customFormat="1" ht="9.75" customHeight="1" x14ac:dyDescent="0.15">
      <c r="A436" s="80">
        <v>30801</v>
      </c>
      <c r="B436" s="5" t="s">
        <v>4139</v>
      </c>
      <c r="C436" s="79">
        <v>198</v>
      </c>
      <c r="D436" s="79">
        <v>180</v>
      </c>
      <c r="E436" s="79">
        <v>18</v>
      </c>
      <c r="F436" s="78">
        <v>9.0909090909090917</v>
      </c>
      <c r="G436" s="79">
        <v>176</v>
      </c>
      <c r="H436" s="79">
        <v>22</v>
      </c>
      <c r="I436" s="78">
        <v>11.111111111111111</v>
      </c>
    </row>
    <row r="437" spans="1:9" s="77" customFormat="1" ht="9.75" customHeight="1" x14ac:dyDescent="0.15">
      <c r="A437" s="80">
        <v>30802</v>
      </c>
      <c r="B437" s="5" t="s">
        <v>4137</v>
      </c>
      <c r="C437" s="79">
        <v>127</v>
      </c>
      <c r="D437" s="79">
        <v>124</v>
      </c>
      <c r="E437" s="79">
        <v>3</v>
      </c>
      <c r="F437" s="78">
        <v>2.3622047244094486</v>
      </c>
      <c r="G437" s="79">
        <v>122</v>
      </c>
      <c r="H437" s="79">
        <v>5</v>
      </c>
      <c r="I437" s="78">
        <v>3.9370078740157481</v>
      </c>
    </row>
    <row r="438" spans="1:9" s="77" customFormat="1" ht="9.75" customHeight="1" x14ac:dyDescent="0.15">
      <c r="A438" s="80">
        <v>30803</v>
      </c>
      <c r="B438" s="5" t="s">
        <v>4135</v>
      </c>
      <c r="C438" s="79">
        <v>3436</v>
      </c>
      <c r="D438" s="79">
        <v>3018</v>
      </c>
      <c r="E438" s="79">
        <v>418</v>
      </c>
      <c r="F438" s="78">
        <v>12.165308498253783</v>
      </c>
      <c r="G438" s="79">
        <v>2939</v>
      </c>
      <c r="H438" s="79">
        <v>497</v>
      </c>
      <c r="I438" s="78">
        <v>14.464493597206054</v>
      </c>
    </row>
    <row r="439" spans="1:9" s="77" customFormat="1" ht="9.75" customHeight="1" x14ac:dyDescent="0.15">
      <c r="A439" s="80">
        <v>30804</v>
      </c>
      <c r="B439" s="5" t="s">
        <v>4133</v>
      </c>
      <c r="C439" s="79">
        <v>1930</v>
      </c>
      <c r="D439" s="79">
        <v>1694</v>
      </c>
      <c r="E439" s="79">
        <v>236</v>
      </c>
      <c r="F439" s="78">
        <v>12.2279792746114</v>
      </c>
      <c r="G439" s="79">
        <v>1684</v>
      </c>
      <c r="H439" s="79">
        <v>246</v>
      </c>
      <c r="I439" s="78">
        <v>12.746113989637307</v>
      </c>
    </row>
    <row r="440" spans="1:9" s="77" customFormat="1" ht="9.75" customHeight="1" x14ac:dyDescent="0.15">
      <c r="A440" s="80">
        <v>30805</v>
      </c>
      <c r="B440" s="5" t="s">
        <v>4131</v>
      </c>
      <c r="C440" s="79">
        <v>1774</v>
      </c>
      <c r="D440" s="79">
        <v>1657</v>
      </c>
      <c r="E440" s="79">
        <v>117</v>
      </c>
      <c r="F440" s="78">
        <v>6.5952649379932353</v>
      </c>
      <c r="G440" s="79">
        <v>1613</v>
      </c>
      <c r="H440" s="79">
        <v>161</v>
      </c>
      <c r="I440" s="78">
        <v>9.0755355129650503</v>
      </c>
    </row>
    <row r="441" spans="1:9" s="77" customFormat="1" ht="9.75" customHeight="1" x14ac:dyDescent="0.15">
      <c r="A441" s="80">
        <v>30808</v>
      </c>
      <c r="B441" s="5" t="s">
        <v>4129</v>
      </c>
      <c r="C441" s="79">
        <v>9018</v>
      </c>
      <c r="D441" s="79">
        <v>7814</v>
      </c>
      <c r="E441" s="79">
        <v>1204</v>
      </c>
      <c r="F441" s="78">
        <v>13.351075626524729</v>
      </c>
      <c r="G441" s="79">
        <v>7246</v>
      </c>
      <c r="H441" s="79">
        <v>1772</v>
      </c>
      <c r="I441" s="78">
        <v>19.64958970946995</v>
      </c>
    </row>
    <row r="442" spans="1:9" s="77" customFormat="1" ht="9.75" customHeight="1" x14ac:dyDescent="0.15">
      <c r="A442" s="80">
        <v>30810</v>
      </c>
      <c r="B442" s="5" t="s">
        <v>4127</v>
      </c>
      <c r="C442" s="79">
        <v>1106</v>
      </c>
      <c r="D442" s="79">
        <v>1031</v>
      </c>
      <c r="E442" s="79">
        <v>75</v>
      </c>
      <c r="F442" s="78">
        <v>6.7811934900542497</v>
      </c>
      <c r="G442" s="79">
        <v>1007</v>
      </c>
      <c r="H442" s="79">
        <v>99</v>
      </c>
      <c r="I442" s="78">
        <v>8.9511754068716094</v>
      </c>
    </row>
    <row r="443" spans="1:9" s="77" customFormat="1" ht="9.75" customHeight="1" x14ac:dyDescent="0.15">
      <c r="A443" s="80">
        <v>30811</v>
      </c>
      <c r="B443" s="5" t="s">
        <v>4125</v>
      </c>
      <c r="C443" s="79">
        <v>2250</v>
      </c>
      <c r="D443" s="79">
        <v>2092</v>
      </c>
      <c r="E443" s="79">
        <v>158</v>
      </c>
      <c r="F443" s="78">
        <v>7.0222222222222221</v>
      </c>
      <c r="G443" s="79">
        <v>2046</v>
      </c>
      <c r="H443" s="79">
        <v>204</v>
      </c>
      <c r="I443" s="78">
        <v>9.0666666666666664</v>
      </c>
    </row>
    <row r="444" spans="1:9" s="77" customFormat="1" ht="9.75" customHeight="1" x14ac:dyDescent="0.15">
      <c r="A444" s="80">
        <v>30812</v>
      </c>
      <c r="B444" s="5" t="s">
        <v>4123</v>
      </c>
      <c r="C444" s="79">
        <v>903</v>
      </c>
      <c r="D444" s="79">
        <v>815</v>
      </c>
      <c r="E444" s="79">
        <v>88</v>
      </c>
      <c r="F444" s="78">
        <v>9.7452934662236981</v>
      </c>
      <c r="G444" s="79">
        <v>803</v>
      </c>
      <c r="H444" s="79">
        <v>100</v>
      </c>
      <c r="I444" s="78">
        <v>11.074197120708748</v>
      </c>
    </row>
    <row r="445" spans="1:9" s="77" customFormat="1" ht="9.75" customHeight="1" x14ac:dyDescent="0.15">
      <c r="A445" s="80">
        <v>30813</v>
      </c>
      <c r="B445" s="5" t="s">
        <v>4121</v>
      </c>
      <c r="C445" s="79">
        <v>1353</v>
      </c>
      <c r="D445" s="79">
        <v>1147</v>
      </c>
      <c r="E445" s="79">
        <v>206</v>
      </c>
      <c r="F445" s="78">
        <v>15.225424981522542</v>
      </c>
      <c r="G445" s="79">
        <v>1152</v>
      </c>
      <c r="H445" s="79">
        <v>201</v>
      </c>
      <c r="I445" s="78">
        <v>14.855875831485587</v>
      </c>
    </row>
    <row r="446" spans="1:9" s="77" customFormat="1" ht="9.75" customHeight="1" x14ac:dyDescent="0.15">
      <c r="A446" s="80">
        <v>30814</v>
      </c>
      <c r="B446" s="5" t="s">
        <v>4119</v>
      </c>
      <c r="C446" s="79">
        <v>2093</v>
      </c>
      <c r="D446" s="79">
        <v>1830</v>
      </c>
      <c r="E446" s="79">
        <v>263</v>
      </c>
      <c r="F446" s="78">
        <v>12.565695174390827</v>
      </c>
      <c r="G446" s="79">
        <v>1786</v>
      </c>
      <c r="H446" s="79">
        <v>307</v>
      </c>
      <c r="I446" s="78">
        <v>14.667940754897277</v>
      </c>
    </row>
    <row r="447" spans="1:9" s="77" customFormat="1" ht="9.75" customHeight="1" x14ac:dyDescent="0.15">
      <c r="A447" s="80">
        <v>30817</v>
      </c>
      <c r="B447" s="5" t="s">
        <v>34</v>
      </c>
      <c r="C447" s="79">
        <v>11832</v>
      </c>
      <c r="D447" s="79">
        <v>10049</v>
      </c>
      <c r="E447" s="79">
        <v>1783</v>
      </c>
      <c r="F447" s="78">
        <v>15.069303583502366</v>
      </c>
      <c r="G447" s="79">
        <v>9506</v>
      </c>
      <c r="H447" s="79">
        <v>2326</v>
      </c>
      <c r="I447" s="78">
        <v>19.658553076402974</v>
      </c>
    </row>
    <row r="448" spans="1:9" s="77" customFormat="1" ht="9.75" customHeight="1" x14ac:dyDescent="0.15">
      <c r="A448" s="80">
        <v>30819</v>
      </c>
      <c r="B448" s="5" t="s">
        <v>4116</v>
      </c>
      <c r="C448" s="79">
        <v>329</v>
      </c>
      <c r="D448" s="79">
        <v>290</v>
      </c>
      <c r="E448" s="79">
        <v>39</v>
      </c>
      <c r="F448" s="78">
        <v>11.854103343465045</v>
      </c>
      <c r="G448" s="79">
        <v>270</v>
      </c>
      <c r="H448" s="79">
        <v>59</v>
      </c>
      <c r="I448" s="78">
        <v>17.933130699088146</v>
      </c>
    </row>
    <row r="449" spans="1:9" s="77" customFormat="1" ht="9.75" customHeight="1" x14ac:dyDescent="0.15">
      <c r="A449" s="80">
        <v>30821</v>
      </c>
      <c r="B449" s="5" t="s">
        <v>4114</v>
      </c>
      <c r="C449" s="79">
        <v>11740</v>
      </c>
      <c r="D449" s="79">
        <v>10294</v>
      </c>
      <c r="E449" s="79">
        <v>1446</v>
      </c>
      <c r="F449" s="78">
        <v>12.316865417376491</v>
      </c>
      <c r="G449" s="79">
        <v>9707</v>
      </c>
      <c r="H449" s="79">
        <v>2033</v>
      </c>
      <c r="I449" s="78">
        <v>17.316865417376491</v>
      </c>
    </row>
    <row r="450" spans="1:9" s="77" customFormat="1" ht="9.75" customHeight="1" x14ac:dyDescent="0.15">
      <c r="A450" s="80">
        <v>30822</v>
      </c>
      <c r="B450" s="5" t="s">
        <v>4112</v>
      </c>
      <c r="C450" s="79">
        <v>106</v>
      </c>
      <c r="D450" s="79">
        <v>81</v>
      </c>
      <c r="E450" s="79">
        <v>25</v>
      </c>
      <c r="F450" s="78">
        <v>23.584905660377359</v>
      </c>
      <c r="G450" s="79">
        <v>88</v>
      </c>
      <c r="H450" s="79">
        <v>18</v>
      </c>
      <c r="I450" s="78">
        <v>16.981132075471699</v>
      </c>
    </row>
    <row r="451" spans="1:9" s="77" customFormat="1" ht="9.75" customHeight="1" x14ac:dyDescent="0.15">
      <c r="A451" s="80">
        <v>30824</v>
      </c>
      <c r="B451" s="5" t="s">
        <v>4110</v>
      </c>
      <c r="C451" s="79">
        <v>1313</v>
      </c>
      <c r="D451" s="79">
        <v>1174</v>
      </c>
      <c r="E451" s="79">
        <v>139</v>
      </c>
      <c r="F451" s="78">
        <v>10.586443259710586</v>
      </c>
      <c r="G451" s="79">
        <v>1180</v>
      </c>
      <c r="H451" s="79">
        <v>133</v>
      </c>
      <c r="I451" s="78">
        <v>10.12947448591013</v>
      </c>
    </row>
    <row r="452" spans="1:9" s="77" customFormat="1" ht="9.75" customHeight="1" x14ac:dyDescent="0.15">
      <c r="A452" s="80">
        <v>30825</v>
      </c>
      <c r="B452" s="5" t="s">
        <v>4108</v>
      </c>
      <c r="C452" s="79">
        <v>1170</v>
      </c>
      <c r="D452" s="79">
        <v>1064</v>
      </c>
      <c r="E452" s="79">
        <v>106</v>
      </c>
      <c r="F452" s="78">
        <v>9.0598290598290596</v>
      </c>
      <c r="G452" s="79">
        <v>1013</v>
      </c>
      <c r="H452" s="79">
        <v>157</v>
      </c>
      <c r="I452" s="78">
        <v>13.418803418803419</v>
      </c>
    </row>
    <row r="453" spans="1:9" s="77" customFormat="1" ht="9.75" customHeight="1" x14ac:dyDescent="0.15">
      <c r="A453" s="80">
        <v>30826</v>
      </c>
      <c r="B453" s="5" t="s">
        <v>4106</v>
      </c>
      <c r="C453" s="79">
        <v>1283</v>
      </c>
      <c r="D453" s="79">
        <v>1191</v>
      </c>
      <c r="E453" s="79">
        <v>92</v>
      </c>
      <c r="F453" s="78">
        <v>7.1706936866718625</v>
      </c>
      <c r="G453" s="79">
        <v>1167</v>
      </c>
      <c r="H453" s="79">
        <v>116</v>
      </c>
      <c r="I453" s="78">
        <v>9.0413094310210447</v>
      </c>
    </row>
    <row r="454" spans="1:9" s="77" customFormat="1" ht="9.75" customHeight="1" x14ac:dyDescent="0.15">
      <c r="A454" s="80">
        <v>30827</v>
      </c>
      <c r="B454" s="5" t="s">
        <v>4104</v>
      </c>
      <c r="C454" s="79">
        <v>2757</v>
      </c>
      <c r="D454" s="79">
        <v>2365</v>
      </c>
      <c r="E454" s="79">
        <v>392</v>
      </c>
      <c r="F454" s="78">
        <v>14.218353282553501</v>
      </c>
      <c r="G454" s="79">
        <v>2332</v>
      </c>
      <c r="H454" s="79">
        <v>425</v>
      </c>
      <c r="I454" s="78">
        <v>15.415306492564381</v>
      </c>
    </row>
    <row r="455" spans="1:9" s="77" customFormat="1" ht="9.75" customHeight="1" x14ac:dyDescent="0.15">
      <c r="A455" s="80">
        <v>30828</v>
      </c>
      <c r="B455" s="5" t="s">
        <v>4102</v>
      </c>
      <c r="C455" s="79">
        <v>945</v>
      </c>
      <c r="D455" s="79">
        <v>906</v>
      </c>
      <c r="E455" s="79">
        <v>39</v>
      </c>
      <c r="F455" s="78">
        <v>4.1269841269841274</v>
      </c>
      <c r="G455" s="79">
        <v>899</v>
      </c>
      <c r="H455" s="79">
        <v>46</v>
      </c>
      <c r="I455" s="78">
        <v>4.8677248677248679</v>
      </c>
    </row>
    <row r="456" spans="1:9" s="77" customFormat="1" ht="9.75" customHeight="1" x14ac:dyDescent="0.15">
      <c r="A456" s="80">
        <v>30829</v>
      </c>
      <c r="B456" s="5" t="s">
        <v>4100</v>
      </c>
      <c r="C456" s="79">
        <v>1106</v>
      </c>
      <c r="D456" s="79">
        <v>1041</v>
      </c>
      <c r="E456" s="79">
        <v>65</v>
      </c>
      <c r="F456" s="78">
        <v>5.8770343580470161</v>
      </c>
      <c r="G456" s="79">
        <v>1021</v>
      </c>
      <c r="H456" s="79">
        <v>85</v>
      </c>
      <c r="I456" s="78">
        <v>7.6853526220614832</v>
      </c>
    </row>
    <row r="457" spans="1:9" s="77" customFormat="1" ht="9.75" customHeight="1" x14ac:dyDescent="0.15">
      <c r="A457" s="80">
        <v>30830</v>
      </c>
      <c r="B457" s="5" t="s">
        <v>4098</v>
      </c>
      <c r="C457" s="79">
        <v>2952</v>
      </c>
      <c r="D457" s="79">
        <v>2554</v>
      </c>
      <c r="E457" s="79">
        <v>398</v>
      </c>
      <c r="F457" s="78">
        <v>13.482384823848239</v>
      </c>
      <c r="G457" s="79">
        <v>2500</v>
      </c>
      <c r="H457" s="79">
        <v>452</v>
      </c>
      <c r="I457" s="78">
        <v>15.311653116531165</v>
      </c>
    </row>
    <row r="458" spans="1:9" s="77" customFormat="1" ht="9.75" customHeight="1" x14ac:dyDescent="0.15">
      <c r="A458" s="80">
        <v>30831</v>
      </c>
      <c r="B458" s="5" t="s">
        <v>4096</v>
      </c>
      <c r="C458" s="79">
        <v>2893</v>
      </c>
      <c r="D458" s="79">
        <v>2523</v>
      </c>
      <c r="E458" s="79">
        <v>370</v>
      </c>
      <c r="F458" s="78">
        <v>12.789491876944348</v>
      </c>
      <c r="G458" s="79">
        <v>2391</v>
      </c>
      <c r="H458" s="79">
        <v>502</v>
      </c>
      <c r="I458" s="78">
        <v>17.352229519529899</v>
      </c>
    </row>
    <row r="459" spans="1:9" s="77" customFormat="1" ht="9.75" customHeight="1" x14ac:dyDescent="0.15">
      <c r="A459" s="80">
        <v>30834</v>
      </c>
      <c r="B459" s="5" t="s">
        <v>4094</v>
      </c>
      <c r="C459" s="79">
        <v>355</v>
      </c>
      <c r="D459" s="79">
        <v>309</v>
      </c>
      <c r="E459" s="79">
        <v>46</v>
      </c>
      <c r="F459" s="78">
        <v>12.95774647887324</v>
      </c>
      <c r="G459" s="79">
        <v>297</v>
      </c>
      <c r="H459" s="79">
        <v>58</v>
      </c>
      <c r="I459" s="78">
        <v>16.338028169014084</v>
      </c>
    </row>
    <row r="460" spans="1:9" s="77" customFormat="1" ht="9.75" customHeight="1" x14ac:dyDescent="0.15">
      <c r="A460" s="80">
        <v>30835</v>
      </c>
      <c r="B460" s="5" t="s">
        <v>4092</v>
      </c>
      <c r="C460" s="79">
        <v>2988</v>
      </c>
      <c r="D460" s="79">
        <v>2405</v>
      </c>
      <c r="E460" s="79">
        <v>583</v>
      </c>
      <c r="F460" s="78">
        <v>19.511378848728246</v>
      </c>
      <c r="G460" s="79">
        <v>2342</v>
      </c>
      <c r="H460" s="79">
        <v>646</v>
      </c>
      <c r="I460" s="78">
        <v>21.619812583668004</v>
      </c>
    </row>
    <row r="461" spans="1:9" s="77" customFormat="1" ht="9.75" customHeight="1" x14ac:dyDescent="0.15">
      <c r="A461" s="80">
        <v>30836</v>
      </c>
      <c r="B461" s="5" t="s">
        <v>4090</v>
      </c>
      <c r="C461" s="79">
        <v>892</v>
      </c>
      <c r="D461" s="79">
        <v>823</v>
      </c>
      <c r="E461" s="79">
        <v>69</v>
      </c>
      <c r="F461" s="78">
        <v>7.7354260089686102</v>
      </c>
      <c r="G461" s="79">
        <v>798</v>
      </c>
      <c r="H461" s="79">
        <v>94</v>
      </c>
      <c r="I461" s="78">
        <v>10.538116591928251</v>
      </c>
    </row>
    <row r="462" spans="1:9" s="77" customFormat="1" ht="9.75" customHeight="1" x14ac:dyDescent="0.15">
      <c r="A462" s="80">
        <v>30838</v>
      </c>
      <c r="B462" s="5" t="s">
        <v>4088</v>
      </c>
      <c r="C462" s="79">
        <v>2785</v>
      </c>
      <c r="D462" s="79">
        <v>2459</v>
      </c>
      <c r="E462" s="79">
        <v>326</v>
      </c>
      <c r="F462" s="78">
        <v>11.70556552962298</v>
      </c>
      <c r="G462" s="79">
        <v>2423</v>
      </c>
      <c r="H462" s="79">
        <v>362</v>
      </c>
      <c r="I462" s="78">
        <v>12.998204667863554</v>
      </c>
    </row>
    <row r="463" spans="1:9" s="77" customFormat="1" ht="9.75" customHeight="1" x14ac:dyDescent="0.15">
      <c r="A463" s="80">
        <v>30841</v>
      </c>
      <c r="B463" s="5" t="s">
        <v>4086</v>
      </c>
      <c r="C463" s="79">
        <v>1230</v>
      </c>
      <c r="D463" s="79">
        <v>1143</v>
      </c>
      <c r="E463" s="79">
        <v>87</v>
      </c>
      <c r="F463" s="78">
        <v>7.0731707317073171</v>
      </c>
      <c r="G463" s="79">
        <v>1104</v>
      </c>
      <c r="H463" s="79">
        <v>126</v>
      </c>
      <c r="I463" s="78">
        <v>10.24390243902439</v>
      </c>
    </row>
    <row r="464" spans="1:9" s="77" customFormat="1" ht="9.75" customHeight="1" x14ac:dyDescent="0.15">
      <c r="A464" s="80">
        <v>30842</v>
      </c>
      <c r="B464" s="5" t="s">
        <v>4084</v>
      </c>
      <c r="C464" s="79">
        <v>1750</v>
      </c>
      <c r="D464" s="79">
        <v>1575</v>
      </c>
      <c r="E464" s="79">
        <v>175</v>
      </c>
      <c r="F464" s="78">
        <v>10</v>
      </c>
      <c r="G464" s="79">
        <v>1482</v>
      </c>
      <c r="H464" s="79">
        <v>268</v>
      </c>
      <c r="I464" s="78">
        <v>15.314285714285715</v>
      </c>
    </row>
    <row r="465" spans="1:9" s="77" customFormat="1" ht="9.75" customHeight="1" x14ac:dyDescent="0.15">
      <c r="A465" s="80">
        <v>30844</v>
      </c>
      <c r="B465" s="5" t="s">
        <v>4082</v>
      </c>
      <c r="C465" s="79">
        <v>2173</v>
      </c>
      <c r="D465" s="79">
        <v>1950</v>
      </c>
      <c r="E465" s="79">
        <v>223</v>
      </c>
      <c r="F465" s="78">
        <v>10.262310170271514</v>
      </c>
      <c r="G465" s="79">
        <v>1895</v>
      </c>
      <c r="H465" s="79">
        <v>278</v>
      </c>
      <c r="I465" s="78">
        <v>12.793373216751036</v>
      </c>
    </row>
    <row r="466" spans="1:9" s="77" customFormat="1" ht="9.75" customHeight="1" x14ac:dyDescent="0.15">
      <c r="A466" s="80">
        <v>30845</v>
      </c>
      <c r="B466" s="5" t="s">
        <v>4080</v>
      </c>
      <c r="C466" s="79">
        <v>1341</v>
      </c>
      <c r="D466" s="79">
        <v>1221</v>
      </c>
      <c r="E466" s="79">
        <v>120</v>
      </c>
      <c r="F466" s="78">
        <v>8.9485458612975393</v>
      </c>
      <c r="G466" s="79">
        <v>1199</v>
      </c>
      <c r="H466" s="79">
        <v>142</v>
      </c>
      <c r="I466" s="78">
        <v>10.589112602535421</v>
      </c>
    </row>
    <row r="467" spans="1:9" s="77" customFormat="1" ht="9.75" customHeight="1" x14ac:dyDescent="0.15">
      <c r="A467" s="80">
        <v>30846</v>
      </c>
      <c r="B467" s="5" t="s">
        <v>4078</v>
      </c>
      <c r="C467" s="79">
        <v>173</v>
      </c>
      <c r="D467" s="79">
        <v>169</v>
      </c>
      <c r="E467" s="79">
        <v>4</v>
      </c>
      <c r="F467" s="78">
        <v>2.3121387283236996</v>
      </c>
      <c r="G467" s="79">
        <v>167</v>
      </c>
      <c r="H467" s="79">
        <v>6</v>
      </c>
      <c r="I467" s="78">
        <v>3.4682080924855492</v>
      </c>
    </row>
    <row r="468" spans="1:9" s="77" customFormat="1" ht="9.75" customHeight="1" x14ac:dyDescent="0.15">
      <c r="A468" s="80">
        <v>30848</v>
      </c>
      <c r="B468" s="5" t="s">
        <v>4076</v>
      </c>
      <c r="C468" s="79">
        <v>1452</v>
      </c>
      <c r="D468" s="79">
        <v>1280</v>
      </c>
      <c r="E468" s="79">
        <v>172</v>
      </c>
      <c r="F468" s="78">
        <v>11.845730027548209</v>
      </c>
      <c r="G468" s="79">
        <v>1234</v>
      </c>
      <c r="H468" s="79">
        <v>218</v>
      </c>
      <c r="I468" s="78">
        <v>15.013774104683195</v>
      </c>
    </row>
    <row r="469" spans="1:9" s="77" customFormat="1" ht="9.75" customHeight="1" x14ac:dyDescent="0.15">
      <c r="A469" s="80">
        <v>30849</v>
      </c>
      <c r="B469" s="5" t="s">
        <v>4074</v>
      </c>
      <c r="C469" s="79">
        <v>665</v>
      </c>
      <c r="D469" s="79">
        <v>532</v>
      </c>
      <c r="E469" s="79">
        <v>133</v>
      </c>
      <c r="F469" s="78">
        <v>20</v>
      </c>
      <c r="G469" s="79">
        <v>497</v>
      </c>
      <c r="H469" s="79">
        <v>168</v>
      </c>
      <c r="I469" s="78">
        <v>25.263157894736842</v>
      </c>
    </row>
    <row r="470" spans="1:9" s="77" customFormat="1" ht="9.75" customHeight="1" x14ac:dyDescent="0.15">
      <c r="A470" s="80">
        <v>30850</v>
      </c>
      <c r="B470" s="5" t="s">
        <v>4072</v>
      </c>
      <c r="C470" s="79">
        <v>1234</v>
      </c>
      <c r="D470" s="79">
        <v>1155</v>
      </c>
      <c r="E470" s="79">
        <v>79</v>
      </c>
      <c r="F470" s="78">
        <v>6.4019448946515398</v>
      </c>
      <c r="G470" s="79">
        <v>1138</v>
      </c>
      <c r="H470" s="79">
        <v>96</v>
      </c>
      <c r="I470" s="78">
        <v>7.7795786061588332</v>
      </c>
    </row>
    <row r="471" spans="1:9" s="77" customFormat="1" ht="9.75" customHeight="1" x14ac:dyDescent="0.15">
      <c r="A471" s="80">
        <v>30852</v>
      </c>
      <c r="B471" s="5" t="s">
        <v>4070</v>
      </c>
      <c r="C471" s="79">
        <v>1983</v>
      </c>
      <c r="D471" s="79">
        <v>1765</v>
      </c>
      <c r="E471" s="79">
        <v>218</v>
      </c>
      <c r="F471" s="78">
        <v>10.993444276348967</v>
      </c>
      <c r="G471" s="79">
        <v>1717</v>
      </c>
      <c r="H471" s="79">
        <v>266</v>
      </c>
      <c r="I471" s="78">
        <v>13.414019162884518</v>
      </c>
    </row>
    <row r="472" spans="1:9" s="77" customFormat="1" ht="9.75" customHeight="1" x14ac:dyDescent="0.15">
      <c r="A472" s="80">
        <v>30854</v>
      </c>
      <c r="B472" s="5" t="s">
        <v>4068</v>
      </c>
      <c r="C472" s="79">
        <v>987</v>
      </c>
      <c r="D472" s="79">
        <v>927</v>
      </c>
      <c r="E472" s="79">
        <v>60</v>
      </c>
      <c r="F472" s="78">
        <v>6.0790273556231007</v>
      </c>
      <c r="G472" s="79">
        <v>924</v>
      </c>
      <c r="H472" s="79">
        <v>63</v>
      </c>
      <c r="I472" s="78">
        <v>6.3829787234042552</v>
      </c>
    </row>
    <row r="473" spans="1:9" s="77" customFormat="1" ht="9.75" customHeight="1" x14ac:dyDescent="0.15">
      <c r="A473" s="80">
        <v>30856</v>
      </c>
      <c r="B473" s="5" t="s">
        <v>4066</v>
      </c>
      <c r="C473" s="79">
        <v>11085</v>
      </c>
      <c r="D473" s="79">
        <v>9355</v>
      </c>
      <c r="E473" s="79">
        <v>1730</v>
      </c>
      <c r="F473" s="78">
        <v>15.606675687866487</v>
      </c>
      <c r="G473" s="79">
        <v>8694</v>
      </c>
      <c r="H473" s="79">
        <v>2391</v>
      </c>
      <c r="I473" s="78">
        <v>21.569688768606223</v>
      </c>
    </row>
    <row r="474" spans="1:9" s="77" customFormat="1" ht="9.75" customHeight="1" x14ac:dyDescent="0.15">
      <c r="A474" s="80">
        <v>30857</v>
      </c>
      <c r="B474" s="5" t="s">
        <v>4064</v>
      </c>
      <c r="C474" s="79">
        <v>1201</v>
      </c>
      <c r="D474" s="79">
        <v>1123</v>
      </c>
      <c r="E474" s="79">
        <v>78</v>
      </c>
      <c r="F474" s="78">
        <v>6.4945878434637798</v>
      </c>
      <c r="G474" s="79">
        <v>1102</v>
      </c>
      <c r="H474" s="79">
        <v>99</v>
      </c>
      <c r="I474" s="78">
        <v>8.2431307243963357</v>
      </c>
    </row>
    <row r="475" spans="1:9" s="77" customFormat="1" ht="9.75" customHeight="1" x14ac:dyDescent="0.15">
      <c r="A475" s="80">
        <v>30858</v>
      </c>
      <c r="B475" s="5" t="s">
        <v>4062</v>
      </c>
      <c r="C475" s="79">
        <v>1768</v>
      </c>
      <c r="D475" s="79">
        <v>1580</v>
      </c>
      <c r="E475" s="79">
        <v>188</v>
      </c>
      <c r="F475" s="78">
        <v>10.633484162895927</v>
      </c>
      <c r="G475" s="79">
        <v>1485</v>
      </c>
      <c r="H475" s="79">
        <v>283</v>
      </c>
      <c r="I475" s="78">
        <v>16.006787330316744</v>
      </c>
    </row>
    <row r="476" spans="1:9" s="77" customFormat="1" ht="9.75" customHeight="1" x14ac:dyDescent="0.15">
      <c r="A476" s="80">
        <v>30859</v>
      </c>
      <c r="B476" s="5" t="s">
        <v>4060</v>
      </c>
      <c r="C476" s="79">
        <v>765</v>
      </c>
      <c r="D476" s="79">
        <v>712</v>
      </c>
      <c r="E476" s="79">
        <v>53</v>
      </c>
      <c r="F476" s="78">
        <v>6.9281045751633989</v>
      </c>
      <c r="G476" s="79">
        <v>703</v>
      </c>
      <c r="H476" s="79">
        <v>62</v>
      </c>
      <c r="I476" s="78">
        <v>8.1045751633986924</v>
      </c>
    </row>
    <row r="477" spans="1:9" s="77" customFormat="1" ht="9.75" customHeight="1" x14ac:dyDescent="0.15">
      <c r="A477" s="80">
        <v>30860</v>
      </c>
      <c r="B477" s="5" t="s">
        <v>4058</v>
      </c>
      <c r="C477" s="79">
        <v>2042</v>
      </c>
      <c r="D477" s="79">
        <v>1822</v>
      </c>
      <c r="E477" s="79">
        <v>220</v>
      </c>
      <c r="F477" s="78">
        <v>10.773751224289912</v>
      </c>
      <c r="G477" s="79">
        <v>1761</v>
      </c>
      <c r="H477" s="79">
        <v>281</v>
      </c>
      <c r="I477" s="78">
        <v>13.76101860920666</v>
      </c>
    </row>
    <row r="478" spans="1:9" s="77" customFormat="1" ht="9.75" customHeight="1" x14ac:dyDescent="0.15">
      <c r="A478" s="80">
        <v>30863</v>
      </c>
      <c r="B478" s="5" t="s">
        <v>4056</v>
      </c>
      <c r="C478" s="79">
        <v>5356</v>
      </c>
      <c r="D478" s="79">
        <v>4972</v>
      </c>
      <c r="E478" s="79">
        <v>384</v>
      </c>
      <c r="F478" s="78">
        <v>7.169529499626587</v>
      </c>
      <c r="G478" s="79">
        <v>4863</v>
      </c>
      <c r="H478" s="79">
        <v>493</v>
      </c>
      <c r="I478" s="78">
        <v>9.2046303211351752</v>
      </c>
    </row>
    <row r="479" spans="1:9" s="77" customFormat="1" ht="9.75" customHeight="1" x14ac:dyDescent="0.15">
      <c r="A479" s="80">
        <v>30865</v>
      </c>
      <c r="B479" s="5" t="s">
        <v>4054</v>
      </c>
      <c r="C479" s="79">
        <v>985</v>
      </c>
      <c r="D479" s="79">
        <v>851</v>
      </c>
      <c r="E479" s="79">
        <v>134</v>
      </c>
      <c r="F479" s="78">
        <v>13.604060913705585</v>
      </c>
      <c r="G479" s="79">
        <v>842</v>
      </c>
      <c r="H479" s="79">
        <v>143</v>
      </c>
      <c r="I479" s="78">
        <v>14.517766497461929</v>
      </c>
    </row>
    <row r="480" spans="1:9" s="77" customFormat="1" ht="12.75" customHeight="1" x14ac:dyDescent="0.15">
      <c r="A480" s="84">
        <v>309</v>
      </c>
      <c r="B480" s="6" t="s">
        <v>35</v>
      </c>
      <c r="C480" s="86">
        <v>36275</v>
      </c>
      <c r="D480" s="86">
        <v>34364</v>
      </c>
      <c r="E480" s="86">
        <v>1911</v>
      </c>
      <c r="F480" s="85">
        <v>5.2680909717436251</v>
      </c>
      <c r="G480" s="86">
        <v>33914</v>
      </c>
      <c r="H480" s="86">
        <v>2361</v>
      </c>
      <c r="I480" s="85">
        <v>6.5086147484493448</v>
      </c>
    </row>
    <row r="481" spans="1:9" s="77" customFormat="1" ht="9.75" customHeight="1" x14ac:dyDescent="0.15">
      <c r="A481" s="80">
        <v>30902</v>
      </c>
      <c r="B481" s="5" t="s">
        <v>4049</v>
      </c>
      <c r="C481" s="79">
        <v>1078</v>
      </c>
      <c r="D481" s="79">
        <v>1031</v>
      </c>
      <c r="E481" s="79">
        <v>47</v>
      </c>
      <c r="F481" s="78">
        <v>4.3599257884972173</v>
      </c>
      <c r="G481" s="79">
        <v>1021</v>
      </c>
      <c r="H481" s="79">
        <v>57</v>
      </c>
      <c r="I481" s="78">
        <v>5.287569573283859</v>
      </c>
    </row>
    <row r="482" spans="1:9" s="77" customFormat="1" ht="9.75" customHeight="1" x14ac:dyDescent="0.15">
      <c r="A482" s="80">
        <v>30903</v>
      </c>
      <c r="B482" s="5" t="s">
        <v>4047</v>
      </c>
      <c r="C482" s="79">
        <v>1485</v>
      </c>
      <c r="D482" s="79">
        <v>1397</v>
      </c>
      <c r="E482" s="79">
        <v>88</v>
      </c>
      <c r="F482" s="78">
        <v>5.9259259259259256</v>
      </c>
      <c r="G482" s="79">
        <v>1367</v>
      </c>
      <c r="H482" s="79">
        <v>118</v>
      </c>
      <c r="I482" s="78">
        <v>7.9461279461279464</v>
      </c>
    </row>
    <row r="483" spans="1:9" s="77" customFormat="1" ht="9.75" customHeight="1" x14ac:dyDescent="0.15">
      <c r="A483" s="80">
        <v>30904</v>
      </c>
      <c r="B483" s="5" t="s">
        <v>4045</v>
      </c>
      <c r="C483" s="79">
        <v>668</v>
      </c>
      <c r="D483" s="79">
        <v>661</v>
      </c>
      <c r="E483" s="79">
        <v>7</v>
      </c>
      <c r="F483" s="78">
        <v>1.0479041916167664</v>
      </c>
      <c r="G483" s="79">
        <v>657</v>
      </c>
      <c r="H483" s="79">
        <v>11</v>
      </c>
      <c r="I483" s="78">
        <v>1.6467065868263473</v>
      </c>
    </row>
    <row r="484" spans="1:9" s="77" customFormat="1" ht="9.75" customHeight="1" x14ac:dyDescent="0.15">
      <c r="A484" s="80">
        <v>30906</v>
      </c>
      <c r="B484" s="5" t="s">
        <v>4043</v>
      </c>
      <c r="C484" s="79">
        <v>681</v>
      </c>
      <c r="D484" s="79">
        <v>662</v>
      </c>
      <c r="E484" s="79">
        <v>19</v>
      </c>
      <c r="F484" s="78">
        <v>2.790014684287812</v>
      </c>
      <c r="G484" s="79">
        <v>661</v>
      </c>
      <c r="H484" s="79">
        <v>20</v>
      </c>
      <c r="I484" s="78">
        <v>2.9368575624082234</v>
      </c>
    </row>
    <row r="485" spans="1:9" s="77" customFormat="1" ht="9.75" customHeight="1" x14ac:dyDescent="0.15">
      <c r="A485" s="80">
        <v>30908</v>
      </c>
      <c r="B485" s="5" t="s">
        <v>35</v>
      </c>
      <c r="C485" s="79">
        <v>5238</v>
      </c>
      <c r="D485" s="79">
        <v>4528</v>
      </c>
      <c r="E485" s="79">
        <v>710</v>
      </c>
      <c r="F485" s="78">
        <v>13.554791905307368</v>
      </c>
      <c r="G485" s="79">
        <v>4483</v>
      </c>
      <c r="H485" s="79">
        <v>755</v>
      </c>
      <c r="I485" s="78">
        <v>14.413898434516991</v>
      </c>
    </row>
    <row r="486" spans="1:9" s="77" customFormat="1" ht="9.75" customHeight="1" x14ac:dyDescent="0.15">
      <c r="A486" s="80">
        <v>30909</v>
      </c>
      <c r="B486" s="5" t="s">
        <v>4040</v>
      </c>
      <c r="C486" s="79">
        <v>2205</v>
      </c>
      <c r="D486" s="79">
        <v>2141</v>
      </c>
      <c r="E486" s="79">
        <v>64</v>
      </c>
      <c r="F486" s="78">
        <v>2.9024943310657596</v>
      </c>
      <c r="G486" s="79">
        <v>2096</v>
      </c>
      <c r="H486" s="79">
        <v>109</v>
      </c>
      <c r="I486" s="78">
        <v>4.9433106575963714</v>
      </c>
    </row>
    <row r="487" spans="1:9" s="77" customFormat="1" ht="9.75" customHeight="1" x14ac:dyDescent="0.15">
      <c r="A487" s="80">
        <v>30910</v>
      </c>
      <c r="B487" s="5" t="s">
        <v>4038</v>
      </c>
      <c r="C487" s="79">
        <v>1308</v>
      </c>
      <c r="D487" s="79">
        <v>1273</v>
      </c>
      <c r="E487" s="79">
        <v>35</v>
      </c>
      <c r="F487" s="78">
        <v>2.6758409785932722</v>
      </c>
      <c r="G487" s="79">
        <v>1254</v>
      </c>
      <c r="H487" s="79">
        <v>54</v>
      </c>
      <c r="I487" s="78">
        <v>4.1284403669724767</v>
      </c>
    </row>
    <row r="488" spans="1:9" s="77" customFormat="1" ht="9.75" customHeight="1" x14ac:dyDescent="0.15">
      <c r="A488" s="80">
        <v>30912</v>
      </c>
      <c r="B488" s="5" t="s">
        <v>4036</v>
      </c>
      <c r="C488" s="79">
        <v>1221</v>
      </c>
      <c r="D488" s="79">
        <v>1200</v>
      </c>
      <c r="E488" s="79">
        <v>21</v>
      </c>
      <c r="F488" s="78">
        <v>1.7199017199017199</v>
      </c>
      <c r="G488" s="79">
        <v>1189</v>
      </c>
      <c r="H488" s="79">
        <v>32</v>
      </c>
      <c r="I488" s="78">
        <v>2.6208026208026207</v>
      </c>
    </row>
    <row r="489" spans="1:9" s="77" customFormat="1" ht="9.75" customHeight="1" x14ac:dyDescent="0.15">
      <c r="A489" s="80">
        <v>30913</v>
      </c>
      <c r="B489" s="5" t="s">
        <v>4034</v>
      </c>
      <c r="C489" s="79">
        <v>721</v>
      </c>
      <c r="D489" s="79">
        <v>688</v>
      </c>
      <c r="E489" s="79">
        <v>33</v>
      </c>
      <c r="F489" s="78">
        <v>4.5769764216366156</v>
      </c>
      <c r="G489" s="79">
        <v>690</v>
      </c>
      <c r="H489" s="79">
        <v>31</v>
      </c>
      <c r="I489" s="78">
        <v>4.2995839112343965</v>
      </c>
    </row>
    <row r="490" spans="1:9" s="77" customFormat="1" ht="9.75" customHeight="1" x14ac:dyDescent="0.15">
      <c r="A490" s="80">
        <v>30915</v>
      </c>
      <c r="B490" s="5" t="s">
        <v>4032</v>
      </c>
      <c r="C490" s="79">
        <v>475</v>
      </c>
      <c r="D490" s="79">
        <v>451</v>
      </c>
      <c r="E490" s="79">
        <v>24</v>
      </c>
      <c r="F490" s="78">
        <v>5.0526315789473681</v>
      </c>
      <c r="G490" s="79">
        <v>442</v>
      </c>
      <c r="H490" s="79">
        <v>33</v>
      </c>
      <c r="I490" s="78">
        <v>6.9473684210526319</v>
      </c>
    </row>
    <row r="491" spans="1:9" s="77" customFormat="1" ht="9.75" customHeight="1" x14ac:dyDescent="0.15">
      <c r="A491" s="80">
        <v>30916</v>
      </c>
      <c r="B491" s="5" t="s">
        <v>4030</v>
      </c>
      <c r="C491" s="79">
        <v>3882</v>
      </c>
      <c r="D491" s="79">
        <v>3725</v>
      </c>
      <c r="E491" s="79">
        <v>157</v>
      </c>
      <c r="F491" s="78">
        <v>4.0443070582174139</v>
      </c>
      <c r="G491" s="79">
        <v>3657</v>
      </c>
      <c r="H491" s="79">
        <v>225</v>
      </c>
      <c r="I491" s="78">
        <v>5.7959814528593512</v>
      </c>
    </row>
    <row r="492" spans="1:9" s="77" customFormat="1" ht="9.75" customHeight="1" x14ac:dyDescent="0.15">
      <c r="A492" s="80">
        <v>30917</v>
      </c>
      <c r="B492" s="5" t="s">
        <v>4028</v>
      </c>
      <c r="C492" s="79">
        <v>586</v>
      </c>
      <c r="D492" s="79">
        <v>580</v>
      </c>
      <c r="E492" s="79">
        <v>6</v>
      </c>
      <c r="F492" s="78">
        <v>1.0238907849829351</v>
      </c>
      <c r="G492" s="79">
        <v>570</v>
      </c>
      <c r="H492" s="79">
        <v>16</v>
      </c>
      <c r="I492" s="78">
        <v>2.7303754266211606</v>
      </c>
    </row>
    <row r="493" spans="1:9" s="77" customFormat="1" ht="9.75" customHeight="1" x14ac:dyDescent="0.15">
      <c r="A493" s="80">
        <v>30920</v>
      </c>
      <c r="B493" s="5" t="s">
        <v>4026</v>
      </c>
      <c r="C493" s="79">
        <v>1389</v>
      </c>
      <c r="D493" s="79">
        <v>1325</v>
      </c>
      <c r="E493" s="79">
        <v>64</v>
      </c>
      <c r="F493" s="78">
        <v>4.6076313894888408</v>
      </c>
      <c r="G493" s="79">
        <v>1318</v>
      </c>
      <c r="H493" s="79">
        <v>71</v>
      </c>
      <c r="I493" s="78">
        <v>5.1115910727141829</v>
      </c>
    </row>
    <row r="494" spans="1:9" s="77" customFormat="1" ht="9.75" customHeight="1" x14ac:dyDescent="0.15">
      <c r="A494" s="80">
        <v>30921</v>
      </c>
      <c r="B494" s="5" t="s">
        <v>4024</v>
      </c>
      <c r="C494" s="79">
        <v>1305</v>
      </c>
      <c r="D494" s="79">
        <v>1271</v>
      </c>
      <c r="E494" s="79">
        <v>34</v>
      </c>
      <c r="F494" s="78">
        <v>2.6053639846743293</v>
      </c>
      <c r="G494" s="79">
        <v>1265</v>
      </c>
      <c r="H494" s="79">
        <v>40</v>
      </c>
      <c r="I494" s="78">
        <v>3.0651340996168583</v>
      </c>
    </row>
    <row r="495" spans="1:9" s="77" customFormat="1" ht="9.75" customHeight="1" x14ac:dyDescent="0.15">
      <c r="A495" s="80">
        <v>30925</v>
      </c>
      <c r="B495" s="5" t="s">
        <v>4022</v>
      </c>
      <c r="C495" s="79">
        <v>2192</v>
      </c>
      <c r="D495" s="79">
        <v>2106</v>
      </c>
      <c r="E495" s="79">
        <v>86</v>
      </c>
      <c r="F495" s="78">
        <v>3.9233576642335768</v>
      </c>
      <c r="G495" s="79">
        <v>2067</v>
      </c>
      <c r="H495" s="79">
        <v>125</v>
      </c>
      <c r="I495" s="78">
        <v>5.7025547445255471</v>
      </c>
    </row>
    <row r="496" spans="1:9" s="77" customFormat="1" ht="9.75" customHeight="1" x14ac:dyDescent="0.15">
      <c r="A496" s="80">
        <v>30929</v>
      </c>
      <c r="B496" s="5" t="s">
        <v>4020</v>
      </c>
      <c r="C496" s="79">
        <v>616</v>
      </c>
      <c r="D496" s="79">
        <v>605</v>
      </c>
      <c r="E496" s="79">
        <v>11</v>
      </c>
      <c r="F496" s="78">
        <v>1.7857142857142858</v>
      </c>
      <c r="G496" s="79">
        <v>599</v>
      </c>
      <c r="H496" s="79">
        <v>17</v>
      </c>
      <c r="I496" s="78">
        <v>2.7597402597402598</v>
      </c>
    </row>
    <row r="497" spans="1:9" s="77" customFormat="1" ht="9.75" customHeight="1" x14ac:dyDescent="0.15">
      <c r="A497" s="80">
        <v>30932</v>
      </c>
      <c r="B497" s="5" t="s">
        <v>5297</v>
      </c>
      <c r="C497" s="79">
        <v>1074</v>
      </c>
      <c r="D497" s="79">
        <v>1048</v>
      </c>
      <c r="E497" s="79">
        <v>26</v>
      </c>
      <c r="F497" s="78">
        <v>2.4208566108007448</v>
      </c>
      <c r="G497" s="79">
        <v>1038</v>
      </c>
      <c r="H497" s="79">
        <v>36</v>
      </c>
      <c r="I497" s="78">
        <v>3.3519553072625698</v>
      </c>
    </row>
    <row r="498" spans="1:9" s="77" customFormat="1" ht="9.75" customHeight="1" x14ac:dyDescent="0.15">
      <c r="A498" s="80">
        <v>30935</v>
      </c>
      <c r="B498" s="5" t="s">
        <v>4016</v>
      </c>
      <c r="C498" s="79">
        <v>5356</v>
      </c>
      <c r="D498" s="79">
        <v>4995</v>
      </c>
      <c r="E498" s="79">
        <v>361</v>
      </c>
      <c r="F498" s="78">
        <v>6.7401045556385366</v>
      </c>
      <c r="G498" s="79">
        <v>4907</v>
      </c>
      <c r="H498" s="79">
        <v>449</v>
      </c>
      <c r="I498" s="78">
        <v>8.3831217326362957</v>
      </c>
    </row>
    <row r="499" spans="1:9" s="77" customFormat="1" ht="9.75" customHeight="1" x14ac:dyDescent="0.15">
      <c r="A499" s="80">
        <v>30939</v>
      </c>
      <c r="B499" s="5" t="s">
        <v>4014</v>
      </c>
      <c r="C499" s="79">
        <v>988</v>
      </c>
      <c r="D499" s="79">
        <v>969</v>
      </c>
      <c r="E499" s="79">
        <v>19</v>
      </c>
      <c r="F499" s="78">
        <v>1.9230769230769231</v>
      </c>
      <c r="G499" s="79">
        <v>962</v>
      </c>
      <c r="H499" s="79">
        <v>26</v>
      </c>
      <c r="I499" s="78">
        <v>2.6315789473684212</v>
      </c>
    </row>
    <row r="500" spans="1:9" s="77" customFormat="1" ht="9.75" customHeight="1" x14ac:dyDescent="0.15">
      <c r="A500" s="80">
        <v>30940</v>
      </c>
      <c r="B500" s="5" t="s">
        <v>4012</v>
      </c>
      <c r="C500" s="79">
        <v>1178</v>
      </c>
      <c r="D500" s="79">
        <v>1159</v>
      </c>
      <c r="E500" s="79">
        <v>19</v>
      </c>
      <c r="F500" s="78">
        <v>1.6129032258064515</v>
      </c>
      <c r="G500" s="79">
        <v>1153</v>
      </c>
      <c r="H500" s="79">
        <v>25</v>
      </c>
      <c r="I500" s="78">
        <v>2.1222410865874362</v>
      </c>
    </row>
    <row r="501" spans="1:9" s="77" customFormat="1" ht="9.75" customHeight="1" x14ac:dyDescent="0.15">
      <c r="A501" s="80">
        <v>30942</v>
      </c>
      <c r="B501" s="5" t="s">
        <v>4010</v>
      </c>
      <c r="C501" s="79">
        <v>2629</v>
      </c>
      <c r="D501" s="79">
        <v>2549</v>
      </c>
      <c r="E501" s="79">
        <v>80</v>
      </c>
      <c r="F501" s="78">
        <v>3.0429821224800304</v>
      </c>
      <c r="G501" s="79">
        <v>2518</v>
      </c>
      <c r="H501" s="79">
        <v>111</v>
      </c>
      <c r="I501" s="78">
        <v>4.2221376949410425</v>
      </c>
    </row>
    <row r="502" spans="1:9" s="77" customFormat="1" ht="12.75" customHeight="1" x14ac:dyDescent="0.15">
      <c r="A502" s="84">
        <v>310</v>
      </c>
      <c r="B502" s="6" t="s">
        <v>36</v>
      </c>
      <c r="C502" s="86">
        <v>51332</v>
      </c>
      <c r="D502" s="86">
        <v>48146</v>
      </c>
      <c r="E502" s="86">
        <v>3186</v>
      </c>
      <c r="F502" s="85">
        <v>6.2066547183043719</v>
      </c>
      <c r="G502" s="86">
        <v>47408</v>
      </c>
      <c r="H502" s="86">
        <v>3924</v>
      </c>
      <c r="I502" s="85">
        <v>7.6443543988155538</v>
      </c>
    </row>
    <row r="503" spans="1:9" s="77" customFormat="1" ht="9.75" customHeight="1" x14ac:dyDescent="0.15">
      <c r="A503" s="80">
        <v>31001</v>
      </c>
      <c r="B503" s="5" t="s">
        <v>4005</v>
      </c>
      <c r="C503" s="79">
        <v>745</v>
      </c>
      <c r="D503" s="79">
        <v>726</v>
      </c>
      <c r="E503" s="79">
        <v>19</v>
      </c>
      <c r="F503" s="78">
        <v>2.5503355704697985</v>
      </c>
      <c r="G503" s="79">
        <v>715</v>
      </c>
      <c r="H503" s="79">
        <v>30</v>
      </c>
      <c r="I503" s="78">
        <v>4.026845637583893</v>
      </c>
    </row>
    <row r="504" spans="1:9" s="77" customFormat="1" ht="9.75" customHeight="1" x14ac:dyDescent="0.15">
      <c r="A504" s="80">
        <v>31008</v>
      </c>
      <c r="B504" s="5" t="s">
        <v>4003</v>
      </c>
      <c r="C504" s="79">
        <v>3112</v>
      </c>
      <c r="D504" s="79">
        <v>2844</v>
      </c>
      <c r="E504" s="79">
        <v>268</v>
      </c>
      <c r="F504" s="78">
        <v>8.6118251928020566</v>
      </c>
      <c r="G504" s="79">
        <v>2803</v>
      </c>
      <c r="H504" s="79">
        <v>309</v>
      </c>
      <c r="I504" s="78">
        <v>9.9293059125964014</v>
      </c>
    </row>
    <row r="505" spans="1:9" s="77" customFormat="1" ht="9.75" customHeight="1" x14ac:dyDescent="0.15">
      <c r="A505" s="80">
        <v>31009</v>
      </c>
      <c r="B505" s="5" t="s">
        <v>4001</v>
      </c>
      <c r="C505" s="79">
        <v>1734</v>
      </c>
      <c r="D505" s="79">
        <v>1577</v>
      </c>
      <c r="E505" s="79">
        <v>157</v>
      </c>
      <c r="F505" s="78">
        <v>9.0542099192618224</v>
      </c>
      <c r="G505" s="79">
        <v>1577</v>
      </c>
      <c r="H505" s="79">
        <v>157</v>
      </c>
      <c r="I505" s="78">
        <v>9.0542099192618224</v>
      </c>
    </row>
    <row r="506" spans="1:9" s="77" customFormat="1" ht="9.75" customHeight="1" x14ac:dyDescent="0.15">
      <c r="A506" s="80">
        <v>31014</v>
      </c>
      <c r="B506" s="5" t="s">
        <v>3999</v>
      </c>
      <c r="C506" s="79">
        <v>1156</v>
      </c>
      <c r="D506" s="79">
        <v>1105</v>
      </c>
      <c r="E506" s="79">
        <v>51</v>
      </c>
      <c r="F506" s="78">
        <v>4.4117647058823533</v>
      </c>
      <c r="G506" s="79">
        <v>1092</v>
      </c>
      <c r="H506" s="79">
        <v>64</v>
      </c>
      <c r="I506" s="78">
        <v>5.5363321799307954</v>
      </c>
    </row>
    <row r="507" spans="1:9" s="77" customFormat="1" ht="9.75" customHeight="1" x14ac:dyDescent="0.15">
      <c r="A507" s="80">
        <v>31015</v>
      </c>
      <c r="B507" s="5" t="s">
        <v>3997</v>
      </c>
      <c r="C507" s="79">
        <v>1703</v>
      </c>
      <c r="D507" s="79">
        <v>1645</v>
      </c>
      <c r="E507" s="79">
        <v>58</v>
      </c>
      <c r="F507" s="78">
        <v>3.4057545507927189</v>
      </c>
      <c r="G507" s="79">
        <v>1614</v>
      </c>
      <c r="H507" s="79">
        <v>89</v>
      </c>
      <c r="I507" s="78">
        <v>5.2260716382853785</v>
      </c>
    </row>
    <row r="508" spans="1:9" s="77" customFormat="1" ht="9.75" customHeight="1" x14ac:dyDescent="0.15">
      <c r="A508" s="80">
        <v>31016</v>
      </c>
      <c r="B508" s="5" t="s">
        <v>3995</v>
      </c>
      <c r="C508" s="79">
        <v>1309</v>
      </c>
      <c r="D508" s="79">
        <v>1239</v>
      </c>
      <c r="E508" s="79">
        <v>70</v>
      </c>
      <c r="F508" s="78">
        <v>5.3475935828877006</v>
      </c>
      <c r="G508" s="79">
        <v>1221</v>
      </c>
      <c r="H508" s="79">
        <v>88</v>
      </c>
      <c r="I508" s="78">
        <v>6.7226890756302522</v>
      </c>
    </row>
    <row r="509" spans="1:9" s="77" customFormat="1" ht="9.75" customHeight="1" x14ac:dyDescent="0.15">
      <c r="A509" s="80">
        <v>31018</v>
      </c>
      <c r="B509" s="5" t="s">
        <v>3993</v>
      </c>
      <c r="C509" s="79">
        <v>1597</v>
      </c>
      <c r="D509" s="79">
        <v>1518</v>
      </c>
      <c r="E509" s="79">
        <v>79</v>
      </c>
      <c r="F509" s="78">
        <v>4.9467752035065748</v>
      </c>
      <c r="G509" s="79">
        <v>1489</v>
      </c>
      <c r="H509" s="79">
        <v>108</v>
      </c>
      <c r="I509" s="78">
        <v>6.7626800250469632</v>
      </c>
    </row>
    <row r="510" spans="1:9" s="77" customFormat="1" ht="9.75" customHeight="1" x14ac:dyDescent="0.15">
      <c r="A510" s="80">
        <v>31019</v>
      </c>
      <c r="B510" s="5" t="s">
        <v>3991</v>
      </c>
      <c r="C510" s="79">
        <v>1389</v>
      </c>
      <c r="D510" s="79">
        <v>1322</v>
      </c>
      <c r="E510" s="79">
        <v>67</v>
      </c>
      <c r="F510" s="78">
        <v>4.8236141108711301</v>
      </c>
      <c r="G510" s="79">
        <v>1310</v>
      </c>
      <c r="H510" s="79">
        <v>79</v>
      </c>
      <c r="I510" s="78">
        <v>5.6875449964002875</v>
      </c>
    </row>
    <row r="511" spans="1:9" s="77" customFormat="1" ht="9.75" customHeight="1" x14ac:dyDescent="0.15">
      <c r="A511" s="80">
        <v>31021</v>
      </c>
      <c r="B511" s="5" t="s">
        <v>5296</v>
      </c>
      <c r="C511" s="79">
        <v>1320</v>
      </c>
      <c r="D511" s="79">
        <v>1260</v>
      </c>
      <c r="E511" s="79">
        <v>60</v>
      </c>
      <c r="F511" s="78">
        <v>4.5454545454545459</v>
      </c>
      <c r="G511" s="79">
        <v>1232</v>
      </c>
      <c r="H511" s="79">
        <v>88</v>
      </c>
      <c r="I511" s="78">
        <v>6.666666666666667</v>
      </c>
    </row>
    <row r="512" spans="1:9" s="77" customFormat="1" ht="9.75" customHeight="1" x14ac:dyDescent="0.15">
      <c r="A512" s="80">
        <v>31022</v>
      </c>
      <c r="B512" s="5" t="s">
        <v>36</v>
      </c>
      <c r="C512" s="79">
        <v>11944</v>
      </c>
      <c r="D512" s="79">
        <v>10715</v>
      </c>
      <c r="E512" s="79">
        <v>1229</v>
      </c>
      <c r="F512" s="78">
        <v>10.289685197588748</v>
      </c>
      <c r="G512" s="79">
        <v>10542</v>
      </c>
      <c r="H512" s="79">
        <v>1402</v>
      </c>
      <c r="I512" s="78">
        <v>11.738111185532485</v>
      </c>
    </row>
    <row r="513" spans="1:9" s="77" customFormat="1" ht="9.75" customHeight="1" x14ac:dyDescent="0.15">
      <c r="A513" s="80">
        <v>31025</v>
      </c>
      <c r="B513" s="5" t="s">
        <v>3986</v>
      </c>
      <c r="C513" s="79">
        <v>580</v>
      </c>
      <c r="D513" s="79">
        <v>548</v>
      </c>
      <c r="E513" s="79">
        <v>32</v>
      </c>
      <c r="F513" s="78">
        <v>5.5172413793103452</v>
      </c>
      <c r="G513" s="79">
        <v>540</v>
      </c>
      <c r="H513" s="79">
        <v>40</v>
      </c>
      <c r="I513" s="78">
        <v>6.8965517241379306</v>
      </c>
    </row>
    <row r="514" spans="1:9" s="77" customFormat="1" ht="9.75" customHeight="1" x14ac:dyDescent="0.15">
      <c r="A514" s="80">
        <v>31026</v>
      </c>
      <c r="B514" s="5" t="s">
        <v>3984</v>
      </c>
      <c r="C514" s="79">
        <v>1938</v>
      </c>
      <c r="D514" s="79">
        <v>1862</v>
      </c>
      <c r="E514" s="79">
        <v>76</v>
      </c>
      <c r="F514" s="78">
        <v>3.9215686274509802</v>
      </c>
      <c r="G514" s="79">
        <v>1842</v>
      </c>
      <c r="H514" s="79">
        <v>96</v>
      </c>
      <c r="I514" s="78">
        <v>4.9535603715170282</v>
      </c>
    </row>
    <row r="515" spans="1:9" s="77" customFormat="1" ht="9.75" customHeight="1" x14ac:dyDescent="0.15">
      <c r="A515" s="80">
        <v>31028</v>
      </c>
      <c r="B515" s="5" t="s">
        <v>3982</v>
      </c>
      <c r="C515" s="79">
        <v>1202</v>
      </c>
      <c r="D515" s="79">
        <v>1130</v>
      </c>
      <c r="E515" s="79">
        <v>72</v>
      </c>
      <c r="F515" s="78">
        <v>5.9900166389351082</v>
      </c>
      <c r="G515" s="79">
        <v>1107</v>
      </c>
      <c r="H515" s="79">
        <v>95</v>
      </c>
      <c r="I515" s="78">
        <v>7.9034941763727122</v>
      </c>
    </row>
    <row r="516" spans="1:9" s="77" customFormat="1" ht="9.75" customHeight="1" x14ac:dyDescent="0.15">
      <c r="A516" s="80">
        <v>31033</v>
      </c>
      <c r="B516" s="5" t="s">
        <v>3980</v>
      </c>
      <c r="C516" s="79">
        <v>1040</v>
      </c>
      <c r="D516" s="79">
        <v>1006</v>
      </c>
      <c r="E516" s="79">
        <v>34</v>
      </c>
      <c r="F516" s="78">
        <v>3.2692307692307692</v>
      </c>
      <c r="G516" s="79">
        <v>986</v>
      </c>
      <c r="H516" s="79">
        <v>54</v>
      </c>
      <c r="I516" s="78">
        <v>5.1923076923076925</v>
      </c>
    </row>
    <row r="517" spans="1:9" s="77" customFormat="1" ht="9.75" customHeight="1" x14ac:dyDescent="0.15">
      <c r="A517" s="80">
        <v>31035</v>
      </c>
      <c r="B517" s="5" t="s">
        <v>3978</v>
      </c>
      <c r="C517" s="79">
        <v>1506</v>
      </c>
      <c r="D517" s="79">
        <v>1445</v>
      </c>
      <c r="E517" s="79">
        <v>61</v>
      </c>
      <c r="F517" s="78">
        <v>4.0504648074369189</v>
      </c>
      <c r="G517" s="79">
        <v>1431</v>
      </c>
      <c r="H517" s="79">
        <v>75</v>
      </c>
      <c r="I517" s="78">
        <v>4.9800796812749004</v>
      </c>
    </row>
    <row r="518" spans="1:9" s="77" customFormat="1" ht="9.75" customHeight="1" x14ac:dyDescent="0.15">
      <c r="A518" s="80">
        <v>31036</v>
      </c>
      <c r="B518" s="5" t="s">
        <v>3976</v>
      </c>
      <c r="C518" s="79">
        <v>1631</v>
      </c>
      <c r="D518" s="79">
        <v>1552</v>
      </c>
      <c r="E518" s="79">
        <v>79</v>
      </c>
      <c r="F518" s="78">
        <v>4.8436541998773759</v>
      </c>
      <c r="G518" s="79">
        <v>1533</v>
      </c>
      <c r="H518" s="79">
        <v>98</v>
      </c>
      <c r="I518" s="78">
        <v>6.0085836909871242</v>
      </c>
    </row>
    <row r="519" spans="1:9" s="77" customFormat="1" ht="9.75" customHeight="1" x14ac:dyDescent="0.15">
      <c r="A519" s="80">
        <v>31037</v>
      </c>
      <c r="B519" s="5" t="s">
        <v>3974</v>
      </c>
      <c r="C519" s="79">
        <v>4240</v>
      </c>
      <c r="D519" s="79">
        <v>3973</v>
      </c>
      <c r="E519" s="79">
        <v>267</v>
      </c>
      <c r="F519" s="78">
        <v>6.2971698113207548</v>
      </c>
      <c r="G519" s="79">
        <v>3894</v>
      </c>
      <c r="H519" s="79">
        <v>346</v>
      </c>
      <c r="I519" s="78">
        <v>8.1603773584905657</v>
      </c>
    </row>
    <row r="520" spans="1:9" s="77" customFormat="1" ht="9.75" customHeight="1" x14ac:dyDescent="0.15">
      <c r="A520" s="80">
        <v>31038</v>
      </c>
      <c r="B520" s="5" t="s">
        <v>3972</v>
      </c>
      <c r="C520" s="79">
        <v>1012</v>
      </c>
      <c r="D520" s="79">
        <v>951</v>
      </c>
      <c r="E520" s="79">
        <v>61</v>
      </c>
      <c r="F520" s="78">
        <v>6.0276679841897236</v>
      </c>
      <c r="G520" s="79">
        <v>925</v>
      </c>
      <c r="H520" s="79">
        <v>87</v>
      </c>
      <c r="I520" s="78">
        <v>8.5968379446640313</v>
      </c>
    </row>
    <row r="521" spans="1:9" s="77" customFormat="1" ht="9.75" customHeight="1" x14ac:dyDescent="0.15">
      <c r="A521" s="80">
        <v>31041</v>
      </c>
      <c r="B521" s="5" t="s">
        <v>3970</v>
      </c>
      <c r="C521" s="79">
        <v>894</v>
      </c>
      <c r="D521" s="79">
        <v>868</v>
      </c>
      <c r="E521" s="79">
        <v>26</v>
      </c>
      <c r="F521" s="78">
        <v>2.9082774049217002</v>
      </c>
      <c r="G521" s="79">
        <v>853</v>
      </c>
      <c r="H521" s="79">
        <v>41</v>
      </c>
      <c r="I521" s="78">
        <v>4.5861297539149888</v>
      </c>
    </row>
    <row r="522" spans="1:9" s="77" customFormat="1" ht="9.75" customHeight="1" x14ac:dyDescent="0.15">
      <c r="A522" s="80">
        <v>31042</v>
      </c>
      <c r="B522" s="5" t="s">
        <v>3968</v>
      </c>
      <c r="C522" s="79">
        <v>982</v>
      </c>
      <c r="D522" s="79">
        <v>927</v>
      </c>
      <c r="E522" s="79">
        <v>55</v>
      </c>
      <c r="F522" s="78">
        <v>5.6008146639511205</v>
      </c>
      <c r="G522" s="79">
        <v>905</v>
      </c>
      <c r="H522" s="79">
        <v>77</v>
      </c>
      <c r="I522" s="78">
        <v>7.8411405295315681</v>
      </c>
    </row>
    <row r="523" spans="1:9" s="77" customFormat="1" ht="9.75" customHeight="1" x14ac:dyDescent="0.15">
      <c r="A523" s="80">
        <v>31043</v>
      </c>
      <c r="B523" s="5" t="s">
        <v>3966</v>
      </c>
      <c r="C523" s="79">
        <v>2143</v>
      </c>
      <c r="D523" s="79">
        <v>2071</v>
      </c>
      <c r="E523" s="79">
        <v>72</v>
      </c>
      <c r="F523" s="78">
        <v>3.3597760149323377</v>
      </c>
      <c r="G523" s="79">
        <v>2045</v>
      </c>
      <c r="H523" s="79">
        <v>98</v>
      </c>
      <c r="I523" s="78">
        <v>4.5730284647690151</v>
      </c>
    </row>
    <row r="524" spans="1:9" s="77" customFormat="1" ht="9.75" customHeight="1" x14ac:dyDescent="0.15">
      <c r="A524" s="80">
        <v>31051</v>
      </c>
      <c r="B524" s="5" t="s">
        <v>3964</v>
      </c>
      <c r="C524" s="79">
        <v>2386</v>
      </c>
      <c r="D524" s="79">
        <v>2298</v>
      </c>
      <c r="E524" s="79">
        <v>88</v>
      </c>
      <c r="F524" s="78">
        <v>3.6881810561609387</v>
      </c>
      <c r="G524" s="79">
        <v>2257</v>
      </c>
      <c r="H524" s="79">
        <v>129</v>
      </c>
      <c r="I524" s="78">
        <v>5.4065381391450122</v>
      </c>
    </row>
    <row r="525" spans="1:9" s="77" customFormat="1" ht="9.75" customHeight="1" x14ac:dyDescent="0.15">
      <c r="A525" s="80">
        <v>31052</v>
      </c>
      <c r="B525" s="5" t="s">
        <v>3962</v>
      </c>
      <c r="C525" s="79">
        <v>2424</v>
      </c>
      <c r="D525" s="79">
        <v>2361</v>
      </c>
      <c r="E525" s="79">
        <v>63</v>
      </c>
      <c r="F525" s="78">
        <v>2.5990099009900991</v>
      </c>
      <c r="G525" s="79">
        <v>2338</v>
      </c>
      <c r="H525" s="79">
        <v>86</v>
      </c>
      <c r="I525" s="78">
        <v>3.547854785478548</v>
      </c>
    </row>
    <row r="526" spans="1:9" s="77" customFormat="1" ht="9.75" customHeight="1" x14ac:dyDescent="0.15">
      <c r="A526" s="80">
        <v>31053</v>
      </c>
      <c r="B526" s="5" t="s">
        <v>3960</v>
      </c>
      <c r="C526" s="79">
        <v>3345</v>
      </c>
      <c r="D526" s="79">
        <v>3203</v>
      </c>
      <c r="E526" s="79">
        <v>142</v>
      </c>
      <c r="F526" s="78">
        <v>4.245142002989537</v>
      </c>
      <c r="G526" s="79">
        <v>3157</v>
      </c>
      <c r="H526" s="79">
        <v>188</v>
      </c>
      <c r="I526" s="78">
        <v>5.6203288490284002</v>
      </c>
    </row>
    <row r="527" spans="1:9" s="77" customFormat="1" ht="12.75" customHeight="1" x14ac:dyDescent="0.15">
      <c r="A527" s="84">
        <v>311</v>
      </c>
      <c r="B527" s="6" t="s">
        <v>37</v>
      </c>
      <c r="C527" s="86">
        <v>30838</v>
      </c>
      <c r="D527" s="86">
        <v>29420</v>
      </c>
      <c r="E527" s="86">
        <v>1418</v>
      </c>
      <c r="F527" s="85">
        <v>4.5982229716583438</v>
      </c>
      <c r="G527" s="86">
        <v>28961</v>
      </c>
      <c r="H527" s="86">
        <v>1877</v>
      </c>
      <c r="I527" s="85">
        <v>6.0866463454179911</v>
      </c>
    </row>
    <row r="528" spans="1:9" s="77" customFormat="1" ht="9.75" customHeight="1" x14ac:dyDescent="0.15">
      <c r="A528" s="80">
        <v>31101</v>
      </c>
      <c r="B528" s="5" t="s">
        <v>3955</v>
      </c>
      <c r="C528" s="79">
        <v>801</v>
      </c>
      <c r="D528" s="79">
        <v>767</v>
      </c>
      <c r="E528" s="79">
        <v>34</v>
      </c>
      <c r="F528" s="78">
        <v>4.2446941323345815</v>
      </c>
      <c r="G528" s="79">
        <v>760</v>
      </c>
      <c r="H528" s="79">
        <v>41</v>
      </c>
      <c r="I528" s="78">
        <v>5.118601747815231</v>
      </c>
    </row>
    <row r="529" spans="1:9" s="77" customFormat="1" ht="9.75" customHeight="1" x14ac:dyDescent="0.15">
      <c r="A529" s="80">
        <v>31102</v>
      </c>
      <c r="B529" s="5" t="s">
        <v>3953</v>
      </c>
      <c r="C529" s="79">
        <v>844</v>
      </c>
      <c r="D529" s="79">
        <v>819</v>
      </c>
      <c r="E529" s="79">
        <v>25</v>
      </c>
      <c r="F529" s="78">
        <v>2.9620853080568721</v>
      </c>
      <c r="G529" s="79">
        <v>812</v>
      </c>
      <c r="H529" s="79">
        <v>32</v>
      </c>
      <c r="I529" s="78">
        <v>3.7914691943127963</v>
      </c>
    </row>
    <row r="530" spans="1:9" s="77" customFormat="1" ht="9.75" customHeight="1" x14ac:dyDescent="0.15">
      <c r="A530" s="80">
        <v>31103</v>
      </c>
      <c r="B530" s="5" t="s">
        <v>3951</v>
      </c>
      <c r="C530" s="79">
        <v>1337</v>
      </c>
      <c r="D530" s="79">
        <v>1304</v>
      </c>
      <c r="E530" s="79">
        <v>33</v>
      </c>
      <c r="F530" s="78">
        <v>2.4682124158563949</v>
      </c>
      <c r="G530" s="79">
        <v>1285</v>
      </c>
      <c r="H530" s="79">
        <v>52</v>
      </c>
      <c r="I530" s="78">
        <v>3.8893044128646221</v>
      </c>
    </row>
    <row r="531" spans="1:9" s="77" customFormat="1" ht="9.75" customHeight="1" x14ac:dyDescent="0.15">
      <c r="A531" s="80">
        <v>31104</v>
      </c>
      <c r="B531" s="5" t="s">
        <v>3949</v>
      </c>
      <c r="C531" s="79">
        <v>1207</v>
      </c>
      <c r="D531" s="79">
        <v>1160</v>
      </c>
      <c r="E531" s="79">
        <v>47</v>
      </c>
      <c r="F531" s="78">
        <v>3.8939519469759736</v>
      </c>
      <c r="G531" s="79">
        <v>1122</v>
      </c>
      <c r="H531" s="79">
        <v>85</v>
      </c>
      <c r="I531" s="78">
        <v>7.042253521126761</v>
      </c>
    </row>
    <row r="532" spans="1:9" s="77" customFormat="1" ht="9.75" customHeight="1" x14ac:dyDescent="0.15">
      <c r="A532" s="80">
        <v>31105</v>
      </c>
      <c r="B532" s="5" t="s">
        <v>3947</v>
      </c>
      <c r="C532" s="79">
        <v>3465</v>
      </c>
      <c r="D532" s="79">
        <v>3271</v>
      </c>
      <c r="E532" s="79">
        <v>194</v>
      </c>
      <c r="F532" s="78">
        <v>5.5988455988455987</v>
      </c>
      <c r="G532" s="79">
        <v>3175</v>
      </c>
      <c r="H532" s="79">
        <v>290</v>
      </c>
      <c r="I532" s="78">
        <v>8.3694083694083687</v>
      </c>
    </row>
    <row r="533" spans="1:9" s="77" customFormat="1" ht="9.75" customHeight="1" x14ac:dyDescent="0.15">
      <c r="A533" s="80">
        <v>31106</v>
      </c>
      <c r="B533" s="5" t="s">
        <v>3945</v>
      </c>
      <c r="C533" s="79">
        <v>3472</v>
      </c>
      <c r="D533" s="79">
        <v>3307</v>
      </c>
      <c r="E533" s="79">
        <v>165</v>
      </c>
      <c r="F533" s="78">
        <v>4.7523041474654377</v>
      </c>
      <c r="G533" s="79">
        <v>3254</v>
      </c>
      <c r="H533" s="79">
        <v>218</v>
      </c>
      <c r="I533" s="78">
        <v>6.2788018433179724</v>
      </c>
    </row>
    <row r="534" spans="1:9" s="77" customFormat="1" ht="9.75" customHeight="1" x14ac:dyDescent="0.15">
      <c r="A534" s="80">
        <v>31107</v>
      </c>
      <c r="B534" s="5" t="s">
        <v>3943</v>
      </c>
      <c r="C534" s="79">
        <v>1269</v>
      </c>
      <c r="D534" s="79">
        <v>1230</v>
      </c>
      <c r="E534" s="79">
        <v>39</v>
      </c>
      <c r="F534" s="78">
        <v>3.0732860520094563</v>
      </c>
      <c r="G534" s="79">
        <v>1214</v>
      </c>
      <c r="H534" s="79">
        <v>55</v>
      </c>
      <c r="I534" s="78">
        <v>4.3341213553979507</v>
      </c>
    </row>
    <row r="535" spans="1:9" s="77" customFormat="1" ht="9.75" customHeight="1" x14ac:dyDescent="0.15">
      <c r="A535" s="80">
        <v>31109</v>
      </c>
      <c r="B535" s="5" t="s">
        <v>37</v>
      </c>
      <c r="C535" s="79">
        <v>6409</v>
      </c>
      <c r="D535" s="79">
        <v>5846</v>
      </c>
      <c r="E535" s="79">
        <v>563</v>
      </c>
      <c r="F535" s="78">
        <v>8.7845217662661881</v>
      </c>
      <c r="G535" s="79">
        <v>5746</v>
      </c>
      <c r="H535" s="79">
        <v>663</v>
      </c>
      <c r="I535" s="78">
        <v>10.344827586206897</v>
      </c>
    </row>
    <row r="536" spans="1:9" s="77" customFormat="1" ht="9.75" customHeight="1" x14ac:dyDescent="0.15">
      <c r="A536" s="80">
        <v>31110</v>
      </c>
      <c r="B536" s="5" t="s">
        <v>3940</v>
      </c>
      <c r="C536" s="79">
        <v>1433</v>
      </c>
      <c r="D536" s="79">
        <v>1410</v>
      </c>
      <c r="E536" s="79">
        <v>23</v>
      </c>
      <c r="F536" s="78">
        <v>1.6050244242847174</v>
      </c>
      <c r="G536" s="79">
        <v>1399</v>
      </c>
      <c r="H536" s="79">
        <v>34</v>
      </c>
      <c r="I536" s="78">
        <v>2.3726448011165386</v>
      </c>
    </row>
    <row r="537" spans="1:9" s="77" customFormat="1" ht="9.75" customHeight="1" x14ac:dyDescent="0.15">
      <c r="A537" s="80">
        <v>31111</v>
      </c>
      <c r="B537" s="5" t="s">
        <v>3938</v>
      </c>
      <c r="C537" s="79">
        <v>710</v>
      </c>
      <c r="D537" s="79">
        <v>691</v>
      </c>
      <c r="E537" s="79">
        <v>19</v>
      </c>
      <c r="F537" s="78">
        <v>2.676056338028169</v>
      </c>
      <c r="G537" s="79">
        <v>681</v>
      </c>
      <c r="H537" s="79">
        <v>29</v>
      </c>
      <c r="I537" s="78">
        <v>4.084507042253521</v>
      </c>
    </row>
    <row r="538" spans="1:9" s="77" customFormat="1" ht="9.75" customHeight="1" x14ac:dyDescent="0.15">
      <c r="A538" s="80">
        <v>31113</v>
      </c>
      <c r="B538" s="5" t="s">
        <v>3936</v>
      </c>
      <c r="C538" s="79">
        <v>686</v>
      </c>
      <c r="D538" s="79">
        <v>658</v>
      </c>
      <c r="E538" s="79">
        <v>28</v>
      </c>
      <c r="F538" s="78">
        <v>4.0816326530612246</v>
      </c>
      <c r="G538" s="79">
        <v>648</v>
      </c>
      <c r="H538" s="79">
        <v>38</v>
      </c>
      <c r="I538" s="78">
        <v>5.5393586005830908</v>
      </c>
    </row>
    <row r="539" spans="1:9" s="77" customFormat="1" ht="9.75" customHeight="1" x14ac:dyDescent="0.15">
      <c r="A539" s="80">
        <v>31114</v>
      </c>
      <c r="B539" s="5" t="s">
        <v>3934</v>
      </c>
      <c r="C539" s="79">
        <v>861</v>
      </c>
      <c r="D539" s="79">
        <v>850</v>
      </c>
      <c r="E539" s="79">
        <v>11</v>
      </c>
      <c r="F539" s="78">
        <v>1.2775842044134726</v>
      </c>
      <c r="G539" s="79">
        <v>844</v>
      </c>
      <c r="H539" s="79">
        <v>17</v>
      </c>
      <c r="I539" s="78">
        <v>1.9744483159117305</v>
      </c>
    </row>
    <row r="540" spans="1:9" s="77" customFormat="1" ht="9.75" customHeight="1" x14ac:dyDescent="0.15">
      <c r="A540" s="80">
        <v>31117</v>
      </c>
      <c r="B540" s="5" t="s">
        <v>3932</v>
      </c>
      <c r="C540" s="79">
        <v>705</v>
      </c>
      <c r="D540" s="79">
        <v>691</v>
      </c>
      <c r="E540" s="79">
        <v>14</v>
      </c>
      <c r="F540" s="78">
        <v>1.9858156028368794</v>
      </c>
      <c r="G540" s="79">
        <v>686</v>
      </c>
      <c r="H540" s="79">
        <v>19</v>
      </c>
      <c r="I540" s="78">
        <v>2.6950354609929077</v>
      </c>
    </row>
    <row r="541" spans="1:9" s="77" customFormat="1" ht="9.75" customHeight="1" x14ac:dyDescent="0.15">
      <c r="A541" s="80">
        <v>31119</v>
      </c>
      <c r="B541" s="5" t="s">
        <v>3930</v>
      </c>
      <c r="C541" s="79">
        <v>513</v>
      </c>
      <c r="D541" s="79">
        <v>507</v>
      </c>
      <c r="E541" s="79">
        <v>6</v>
      </c>
      <c r="F541" s="78">
        <v>1.1695906432748537</v>
      </c>
      <c r="G541" s="79">
        <v>499</v>
      </c>
      <c r="H541" s="79">
        <v>14</v>
      </c>
      <c r="I541" s="78">
        <v>2.7290448343079921</v>
      </c>
    </row>
    <row r="542" spans="1:9" s="77" customFormat="1" ht="9.75" customHeight="1" x14ac:dyDescent="0.15">
      <c r="A542" s="80">
        <v>31120</v>
      </c>
      <c r="B542" s="5" t="s">
        <v>3928</v>
      </c>
      <c r="C542" s="79">
        <v>1060</v>
      </c>
      <c r="D542" s="79">
        <v>1034</v>
      </c>
      <c r="E542" s="79">
        <v>26</v>
      </c>
      <c r="F542" s="78">
        <v>2.4528301886792452</v>
      </c>
      <c r="G542" s="79">
        <v>1026</v>
      </c>
      <c r="H542" s="79">
        <v>34</v>
      </c>
      <c r="I542" s="78">
        <v>3.2075471698113209</v>
      </c>
    </row>
    <row r="543" spans="1:9" s="77" customFormat="1" ht="9.75" customHeight="1" x14ac:dyDescent="0.15">
      <c r="A543" s="80">
        <v>31121</v>
      </c>
      <c r="B543" s="5" t="s">
        <v>3926</v>
      </c>
      <c r="C543" s="79">
        <v>847</v>
      </c>
      <c r="D543" s="79">
        <v>778</v>
      </c>
      <c r="E543" s="79">
        <v>69</v>
      </c>
      <c r="F543" s="78">
        <v>8.1463990554899652</v>
      </c>
      <c r="G543" s="79">
        <v>775</v>
      </c>
      <c r="H543" s="79">
        <v>72</v>
      </c>
      <c r="I543" s="78">
        <v>8.5005903187721366</v>
      </c>
    </row>
    <row r="544" spans="1:9" s="77" customFormat="1" ht="9.75" customHeight="1" x14ac:dyDescent="0.15">
      <c r="A544" s="80">
        <v>31123</v>
      </c>
      <c r="B544" s="5" t="s">
        <v>5295</v>
      </c>
      <c r="C544" s="79">
        <v>1295</v>
      </c>
      <c r="D544" s="79">
        <v>1271</v>
      </c>
      <c r="E544" s="79">
        <v>24</v>
      </c>
      <c r="F544" s="78">
        <v>1.8532818532818534</v>
      </c>
      <c r="G544" s="79">
        <v>1256</v>
      </c>
      <c r="H544" s="79">
        <v>39</v>
      </c>
      <c r="I544" s="78">
        <v>3.0115830115830118</v>
      </c>
    </row>
    <row r="545" spans="1:9" s="77" customFormat="1" ht="9.75" customHeight="1" x14ac:dyDescent="0.15">
      <c r="A545" s="80">
        <v>31124</v>
      </c>
      <c r="B545" s="5" t="s">
        <v>3922</v>
      </c>
      <c r="C545" s="79">
        <v>1676</v>
      </c>
      <c r="D545" s="79">
        <v>1638</v>
      </c>
      <c r="E545" s="79">
        <v>38</v>
      </c>
      <c r="F545" s="78">
        <v>2.2673031026252985</v>
      </c>
      <c r="G545" s="79">
        <v>1615</v>
      </c>
      <c r="H545" s="79">
        <v>61</v>
      </c>
      <c r="I545" s="78">
        <v>3.639618138424821</v>
      </c>
    </row>
    <row r="546" spans="1:9" s="77" customFormat="1" ht="9.75" customHeight="1" x14ac:dyDescent="0.15">
      <c r="A546" s="80">
        <v>31129</v>
      </c>
      <c r="B546" s="5" t="s">
        <v>3920</v>
      </c>
      <c r="C546" s="79">
        <v>1536</v>
      </c>
      <c r="D546" s="79">
        <v>1497</v>
      </c>
      <c r="E546" s="79">
        <v>39</v>
      </c>
      <c r="F546" s="78">
        <v>2.5390625</v>
      </c>
      <c r="G546" s="79">
        <v>1479</v>
      </c>
      <c r="H546" s="79">
        <v>57</v>
      </c>
      <c r="I546" s="78">
        <v>3.7109375</v>
      </c>
    </row>
    <row r="547" spans="1:9" s="77" customFormat="1" ht="9.75" customHeight="1" x14ac:dyDescent="0.15">
      <c r="A547" s="80">
        <v>31130</v>
      </c>
      <c r="B547" s="5" t="s">
        <v>3918</v>
      </c>
      <c r="C547" s="79">
        <v>712</v>
      </c>
      <c r="D547" s="79">
        <v>691</v>
      </c>
      <c r="E547" s="79">
        <v>21</v>
      </c>
      <c r="F547" s="78">
        <v>2.9494382022471912</v>
      </c>
      <c r="G547" s="79">
        <v>685</v>
      </c>
      <c r="H547" s="79">
        <v>27</v>
      </c>
      <c r="I547" s="78">
        <v>3.792134831460674</v>
      </c>
    </row>
    <row r="548" spans="1:9" s="96" customFormat="1" ht="12.75" customHeight="1" x14ac:dyDescent="0.15">
      <c r="A548" s="103">
        <v>312</v>
      </c>
      <c r="B548" s="102" t="s">
        <v>38</v>
      </c>
      <c r="C548" s="101">
        <v>91777</v>
      </c>
      <c r="D548" s="101">
        <v>81903</v>
      </c>
      <c r="E548" s="101">
        <v>9874</v>
      </c>
      <c r="F548" s="100">
        <v>10.758686816958496</v>
      </c>
      <c r="G548" s="101">
        <v>79399</v>
      </c>
      <c r="H548" s="101">
        <v>12378</v>
      </c>
      <c r="I548" s="100">
        <v>13.487039236409993</v>
      </c>
    </row>
    <row r="549" spans="1:9" s="96" customFormat="1" ht="9.75" customHeight="1" x14ac:dyDescent="0.15">
      <c r="A549" s="99">
        <v>31201</v>
      </c>
      <c r="B549" s="10" t="s">
        <v>3913</v>
      </c>
      <c r="C549" s="98">
        <v>4829</v>
      </c>
      <c r="D549" s="98">
        <v>4371</v>
      </c>
      <c r="E549" s="98">
        <v>458</v>
      </c>
      <c r="F549" s="97">
        <v>9.4843652930213302</v>
      </c>
      <c r="G549" s="98">
        <v>4222</v>
      </c>
      <c r="H549" s="98">
        <v>607</v>
      </c>
      <c r="I549" s="97">
        <v>12.569890246427832</v>
      </c>
    </row>
    <row r="550" spans="1:9" s="96" customFormat="1" ht="9.75" customHeight="1" x14ac:dyDescent="0.15">
      <c r="A550" s="99">
        <v>31202</v>
      </c>
      <c r="B550" s="10" t="s">
        <v>3911</v>
      </c>
      <c r="C550" s="98">
        <v>1781</v>
      </c>
      <c r="D550" s="98">
        <v>1668</v>
      </c>
      <c r="E550" s="98">
        <v>113</v>
      </c>
      <c r="F550" s="97">
        <v>6.3447501403705786</v>
      </c>
      <c r="G550" s="98">
        <v>1642</v>
      </c>
      <c r="H550" s="98">
        <v>139</v>
      </c>
      <c r="I550" s="97">
        <v>7.8046041549691187</v>
      </c>
    </row>
    <row r="551" spans="1:9" s="96" customFormat="1" ht="9.75" customHeight="1" x14ac:dyDescent="0.15">
      <c r="A551" s="99">
        <v>31203</v>
      </c>
      <c r="B551" s="10" t="s">
        <v>3909</v>
      </c>
      <c r="C551" s="98">
        <v>3272</v>
      </c>
      <c r="D551" s="98">
        <v>3029</v>
      </c>
      <c r="E551" s="98">
        <v>243</v>
      </c>
      <c r="F551" s="97">
        <v>7.4266503667481665</v>
      </c>
      <c r="G551" s="98">
        <v>2979</v>
      </c>
      <c r="H551" s="98">
        <v>293</v>
      </c>
      <c r="I551" s="97">
        <v>8.9547677261613696</v>
      </c>
    </row>
    <row r="552" spans="1:9" s="96" customFormat="1" ht="9.75" customHeight="1" x14ac:dyDescent="0.15">
      <c r="A552" s="99">
        <v>31204</v>
      </c>
      <c r="B552" s="10" t="s">
        <v>3907</v>
      </c>
      <c r="C552" s="98">
        <v>1627</v>
      </c>
      <c r="D552" s="98">
        <v>1548</v>
      </c>
      <c r="E552" s="98">
        <v>79</v>
      </c>
      <c r="F552" s="97">
        <v>4.8555623847572216</v>
      </c>
      <c r="G552" s="98">
        <v>1525</v>
      </c>
      <c r="H552" s="98">
        <v>102</v>
      </c>
      <c r="I552" s="97">
        <v>6.2692071296865395</v>
      </c>
    </row>
    <row r="553" spans="1:9" s="96" customFormat="1" ht="9.75" customHeight="1" x14ac:dyDescent="0.15">
      <c r="A553" s="99">
        <v>31205</v>
      </c>
      <c r="B553" s="10" t="s">
        <v>3905</v>
      </c>
      <c r="C553" s="98">
        <v>2234</v>
      </c>
      <c r="D553" s="98">
        <v>2092</v>
      </c>
      <c r="E553" s="98">
        <v>142</v>
      </c>
      <c r="F553" s="97">
        <v>6.3563115487914059</v>
      </c>
      <c r="G553" s="98">
        <v>2058</v>
      </c>
      <c r="H553" s="98">
        <v>176</v>
      </c>
      <c r="I553" s="97">
        <v>7.8782452999104748</v>
      </c>
    </row>
    <row r="554" spans="1:9" s="96" customFormat="1" ht="9.75" customHeight="1" x14ac:dyDescent="0.15">
      <c r="A554" s="99">
        <v>31206</v>
      </c>
      <c r="B554" s="10" t="s">
        <v>3903</v>
      </c>
      <c r="C554" s="98">
        <v>2363</v>
      </c>
      <c r="D554" s="98">
        <v>2079</v>
      </c>
      <c r="E554" s="98">
        <v>284</v>
      </c>
      <c r="F554" s="97">
        <v>12.018620397799408</v>
      </c>
      <c r="G554" s="98">
        <v>1994</v>
      </c>
      <c r="H554" s="98">
        <v>369</v>
      </c>
      <c r="I554" s="97">
        <v>15.61574269995768</v>
      </c>
    </row>
    <row r="555" spans="1:9" s="96" customFormat="1" ht="9.75" customHeight="1" x14ac:dyDescent="0.15">
      <c r="A555" s="99">
        <v>31207</v>
      </c>
      <c r="B555" s="10" t="s">
        <v>3901</v>
      </c>
      <c r="C555" s="98">
        <v>4030</v>
      </c>
      <c r="D555" s="98">
        <v>3821</v>
      </c>
      <c r="E555" s="98">
        <v>209</v>
      </c>
      <c r="F555" s="97">
        <v>5.1861042183622832</v>
      </c>
      <c r="G555" s="98">
        <v>3702</v>
      </c>
      <c r="H555" s="98">
        <v>328</v>
      </c>
      <c r="I555" s="97">
        <v>8.1389578163771716</v>
      </c>
    </row>
    <row r="556" spans="1:9" s="96" customFormat="1" ht="9.75" customHeight="1" x14ac:dyDescent="0.15">
      <c r="A556" s="99">
        <v>31208</v>
      </c>
      <c r="B556" s="10" t="s">
        <v>3899</v>
      </c>
      <c r="C556" s="98">
        <v>3849</v>
      </c>
      <c r="D556" s="98">
        <v>3604</v>
      </c>
      <c r="E556" s="98">
        <v>245</v>
      </c>
      <c r="F556" s="97">
        <v>6.3652896856326322</v>
      </c>
      <c r="G556" s="98">
        <v>3540</v>
      </c>
      <c r="H556" s="98">
        <v>309</v>
      </c>
      <c r="I556" s="97">
        <v>8.0280592361652374</v>
      </c>
    </row>
    <row r="557" spans="1:9" s="96" customFormat="1" ht="9.75" customHeight="1" x14ac:dyDescent="0.15">
      <c r="A557" s="99">
        <v>31213</v>
      </c>
      <c r="B557" s="10" t="s">
        <v>38</v>
      </c>
      <c r="C557" s="98">
        <v>13334</v>
      </c>
      <c r="D557" s="98">
        <v>11186</v>
      </c>
      <c r="E557" s="98">
        <v>2148</v>
      </c>
      <c r="F557" s="97">
        <v>16.109194540272988</v>
      </c>
      <c r="G557" s="98">
        <v>10820</v>
      </c>
      <c r="H557" s="98">
        <v>2514</v>
      </c>
      <c r="I557" s="97">
        <v>18.854057297135142</v>
      </c>
    </row>
    <row r="558" spans="1:9" s="96" customFormat="1" ht="9.75" customHeight="1" x14ac:dyDescent="0.15">
      <c r="A558" s="99">
        <v>31214</v>
      </c>
      <c r="B558" s="10" t="s">
        <v>3896</v>
      </c>
      <c r="C558" s="98">
        <v>8084</v>
      </c>
      <c r="D558" s="98">
        <v>7258</v>
      </c>
      <c r="E558" s="98">
        <v>826</v>
      </c>
      <c r="F558" s="97">
        <v>10.217714002968828</v>
      </c>
      <c r="G558" s="98">
        <v>6974</v>
      </c>
      <c r="H558" s="98">
        <v>1110</v>
      </c>
      <c r="I558" s="97">
        <v>13.730826323602177</v>
      </c>
    </row>
    <row r="559" spans="1:9" s="96" customFormat="1" ht="9.75" customHeight="1" x14ac:dyDescent="0.15">
      <c r="A559" s="99">
        <v>31215</v>
      </c>
      <c r="B559" s="10" t="s">
        <v>3894</v>
      </c>
      <c r="C559" s="98">
        <v>1150</v>
      </c>
      <c r="D559" s="98">
        <v>1100</v>
      </c>
      <c r="E559" s="98">
        <v>50</v>
      </c>
      <c r="F559" s="97">
        <v>4.3478260869565215</v>
      </c>
      <c r="G559" s="98">
        <v>1073</v>
      </c>
      <c r="H559" s="98">
        <v>77</v>
      </c>
      <c r="I559" s="97">
        <v>6.6956521739130439</v>
      </c>
    </row>
    <row r="560" spans="1:9" s="96" customFormat="1" ht="9.75" customHeight="1" x14ac:dyDescent="0.15">
      <c r="A560" s="99">
        <v>31216</v>
      </c>
      <c r="B560" s="10" t="s">
        <v>3892</v>
      </c>
      <c r="C560" s="98">
        <v>4973</v>
      </c>
      <c r="D560" s="98">
        <v>4596</v>
      </c>
      <c r="E560" s="98">
        <v>377</v>
      </c>
      <c r="F560" s="97">
        <v>7.5809370601246728</v>
      </c>
      <c r="G560" s="98">
        <v>4489</v>
      </c>
      <c r="H560" s="98">
        <v>484</v>
      </c>
      <c r="I560" s="97">
        <v>9.732555801327166</v>
      </c>
    </row>
    <row r="561" spans="1:9" s="96" customFormat="1" ht="9.75" customHeight="1" x14ac:dyDescent="0.15">
      <c r="A561" s="99">
        <v>31224</v>
      </c>
      <c r="B561" s="10" t="s">
        <v>3890</v>
      </c>
      <c r="C561" s="98">
        <v>1398</v>
      </c>
      <c r="D561" s="98">
        <v>1343</v>
      </c>
      <c r="E561" s="98">
        <v>55</v>
      </c>
      <c r="F561" s="97">
        <v>3.9341917024320456</v>
      </c>
      <c r="G561" s="98">
        <v>1326</v>
      </c>
      <c r="H561" s="98">
        <v>72</v>
      </c>
      <c r="I561" s="97">
        <v>5.1502145922746783</v>
      </c>
    </row>
    <row r="562" spans="1:9" s="96" customFormat="1" ht="9.75" customHeight="1" x14ac:dyDescent="0.15">
      <c r="A562" s="99">
        <v>31226</v>
      </c>
      <c r="B562" s="10" t="s">
        <v>3888</v>
      </c>
      <c r="C562" s="98">
        <v>3986</v>
      </c>
      <c r="D562" s="98">
        <v>3765</v>
      </c>
      <c r="E562" s="98">
        <v>221</v>
      </c>
      <c r="F562" s="97">
        <v>5.5444054189663827</v>
      </c>
      <c r="G562" s="98">
        <v>3683</v>
      </c>
      <c r="H562" s="98">
        <v>303</v>
      </c>
      <c r="I562" s="97">
        <v>7.6016056196688409</v>
      </c>
    </row>
    <row r="563" spans="1:9" s="96" customFormat="1" ht="9.75" customHeight="1" x14ac:dyDescent="0.15">
      <c r="A563" s="99">
        <v>31227</v>
      </c>
      <c r="B563" s="10" t="s">
        <v>3886</v>
      </c>
      <c r="C563" s="98">
        <v>2455</v>
      </c>
      <c r="D563" s="98">
        <v>2216</v>
      </c>
      <c r="E563" s="98">
        <v>239</v>
      </c>
      <c r="F563" s="97">
        <v>9.7352342158859475</v>
      </c>
      <c r="G563" s="98">
        <v>2134</v>
      </c>
      <c r="H563" s="98">
        <v>321</v>
      </c>
      <c r="I563" s="97">
        <v>13.075356415478614</v>
      </c>
    </row>
    <row r="564" spans="1:9" s="96" customFormat="1" ht="9.75" customHeight="1" x14ac:dyDescent="0.15">
      <c r="A564" s="99">
        <v>31228</v>
      </c>
      <c r="B564" s="10" t="s">
        <v>3884</v>
      </c>
      <c r="C564" s="98">
        <v>1047</v>
      </c>
      <c r="D564" s="98">
        <v>995</v>
      </c>
      <c r="E564" s="98">
        <v>52</v>
      </c>
      <c r="F564" s="97">
        <v>4.966571155682904</v>
      </c>
      <c r="G564" s="98">
        <v>985</v>
      </c>
      <c r="H564" s="98">
        <v>62</v>
      </c>
      <c r="I564" s="97">
        <v>5.9216809933142311</v>
      </c>
    </row>
    <row r="565" spans="1:9" s="96" customFormat="1" ht="9.75" customHeight="1" x14ac:dyDescent="0.15">
      <c r="A565" s="99">
        <v>31229</v>
      </c>
      <c r="B565" s="10" t="s">
        <v>3882</v>
      </c>
      <c r="C565" s="98">
        <v>1362</v>
      </c>
      <c r="D565" s="98">
        <v>1286</v>
      </c>
      <c r="E565" s="98">
        <v>76</v>
      </c>
      <c r="F565" s="97">
        <v>5.5800293685756239</v>
      </c>
      <c r="G565" s="98">
        <v>1262</v>
      </c>
      <c r="H565" s="98">
        <v>100</v>
      </c>
      <c r="I565" s="97">
        <v>7.3421439060205582</v>
      </c>
    </row>
    <row r="566" spans="1:9" s="96" customFormat="1" ht="9.75" customHeight="1" x14ac:dyDescent="0.15">
      <c r="A566" s="99">
        <v>31230</v>
      </c>
      <c r="B566" s="10" t="s">
        <v>3880</v>
      </c>
      <c r="C566" s="98">
        <v>16789</v>
      </c>
      <c r="D566" s="98">
        <v>14330</v>
      </c>
      <c r="E566" s="98">
        <v>2459</v>
      </c>
      <c r="F566" s="97">
        <v>14.646494728691405</v>
      </c>
      <c r="G566" s="98">
        <v>13913</v>
      </c>
      <c r="H566" s="98">
        <v>2876</v>
      </c>
      <c r="I566" s="97">
        <v>17.13026386324379</v>
      </c>
    </row>
    <row r="567" spans="1:9" s="96" customFormat="1" ht="9.75" customHeight="1" x14ac:dyDescent="0.15">
      <c r="A567" s="99">
        <v>31234</v>
      </c>
      <c r="B567" s="10" t="s">
        <v>3878</v>
      </c>
      <c r="C567" s="98">
        <v>1548</v>
      </c>
      <c r="D567" s="98">
        <v>1450</v>
      </c>
      <c r="E567" s="98">
        <v>98</v>
      </c>
      <c r="F567" s="97">
        <v>6.3307493540051683</v>
      </c>
      <c r="G567" s="98">
        <v>1454</v>
      </c>
      <c r="H567" s="98">
        <v>94</v>
      </c>
      <c r="I567" s="97">
        <v>6.0723514211886309</v>
      </c>
    </row>
    <row r="568" spans="1:9" s="96" customFormat="1" ht="9.75" customHeight="1" x14ac:dyDescent="0.15">
      <c r="A568" s="99">
        <v>31235</v>
      </c>
      <c r="B568" s="10" t="s">
        <v>3876</v>
      </c>
      <c r="C568" s="98">
        <v>11666</v>
      </c>
      <c r="D568" s="98">
        <v>10166</v>
      </c>
      <c r="E568" s="98">
        <v>1500</v>
      </c>
      <c r="F568" s="97">
        <v>12.857877593005314</v>
      </c>
      <c r="G568" s="98">
        <v>9624</v>
      </c>
      <c r="H568" s="98">
        <v>2042</v>
      </c>
      <c r="I568" s="97">
        <v>17.503857363277902</v>
      </c>
    </row>
    <row r="569" spans="1:9" s="77" customFormat="1" ht="12.75" customHeight="1" x14ac:dyDescent="0.15">
      <c r="A569" s="84">
        <v>313</v>
      </c>
      <c r="B569" s="6" t="s">
        <v>39</v>
      </c>
      <c r="C569" s="86">
        <v>56559</v>
      </c>
      <c r="D569" s="86">
        <v>53397</v>
      </c>
      <c r="E569" s="86">
        <v>3162</v>
      </c>
      <c r="F569" s="85">
        <v>5.5906221821460775</v>
      </c>
      <c r="G569" s="86">
        <v>52738</v>
      </c>
      <c r="H569" s="86">
        <v>3821</v>
      </c>
      <c r="I569" s="85">
        <v>6.7557771530614046</v>
      </c>
    </row>
    <row r="570" spans="1:9" s="77" customFormat="1" ht="9.75" customHeight="1" x14ac:dyDescent="0.15">
      <c r="A570" s="80">
        <v>31301</v>
      </c>
      <c r="B570" s="5" t="s">
        <v>3870</v>
      </c>
      <c r="C570" s="79">
        <v>643</v>
      </c>
      <c r="D570" s="79">
        <v>607</v>
      </c>
      <c r="E570" s="79">
        <v>36</v>
      </c>
      <c r="F570" s="78">
        <v>5.598755832037325</v>
      </c>
      <c r="G570" s="79">
        <v>594</v>
      </c>
      <c r="H570" s="79">
        <v>49</v>
      </c>
      <c r="I570" s="78">
        <v>7.6205287713841372</v>
      </c>
    </row>
    <row r="571" spans="1:9" s="77" customFormat="1" ht="9.75" customHeight="1" x14ac:dyDescent="0.15">
      <c r="A571" s="80">
        <v>31302</v>
      </c>
      <c r="B571" s="5" t="s">
        <v>3868</v>
      </c>
      <c r="C571" s="79">
        <v>1005</v>
      </c>
      <c r="D571" s="79">
        <v>979</v>
      </c>
      <c r="E571" s="79">
        <v>26</v>
      </c>
      <c r="F571" s="78">
        <v>2.5870646766169156</v>
      </c>
      <c r="G571" s="79">
        <v>978</v>
      </c>
      <c r="H571" s="79">
        <v>27</v>
      </c>
      <c r="I571" s="78">
        <v>2.6865671641791047</v>
      </c>
    </row>
    <row r="572" spans="1:9" s="77" customFormat="1" ht="9.75" customHeight="1" x14ac:dyDescent="0.15">
      <c r="A572" s="80">
        <v>31303</v>
      </c>
      <c r="B572" s="5" t="s">
        <v>3866</v>
      </c>
      <c r="C572" s="79">
        <v>1299</v>
      </c>
      <c r="D572" s="79">
        <v>1272</v>
      </c>
      <c r="E572" s="79">
        <v>27</v>
      </c>
      <c r="F572" s="78">
        <v>2.0785219399538106</v>
      </c>
      <c r="G572" s="79">
        <v>1258</v>
      </c>
      <c r="H572" s="79">
        <v>41</v>
      </c>
      <c r="I572" s="78">
        <v>3.1562740569668977</v>
      </c>
    </row>
    <row r="573" spans="1:9" s="77" customFormat="1" ht="9.75" customHeight="1" x14ac:dyDescent="0.15">
      <c r="A573" s="80">
        <v>31304</v>
      </c>
      <c r="B573" s="5" t="s">
        <v>3864</v>
      </c>
      <c r="C573" s="79">
        <v>828</v>
      </c>
      <c r="D573" s="79">
        <v>788</v>
      </c>
      <c r="E573" s="79">
        <v>40</v>
      </c>
      <c r="F573" s="78">
        <v>4.8309178743961354</v>
      </c>
      <c r="G573" s="79">
        <v>772</v>
      </c>
      <c r="H573" s="79">
        <v>56</v>
      </c>
      <c r="I573" s="78">
        <v>6.7632850241545892</v>
      </c>
    </row>
    <row r="574" spans="1:9" s="77" customFormat="1" ht="9.75" customHeight="1" x14ac:dyDescent="0.15">
      <c r="A574" s="80">
        <v>31308</v>
      </c>
      <c r="B574" s="5" t="s">
        <v>3862</v>
      </c>
      <c r="C574" s="79">
        <v>3197</v>
      </c>
      <c r="D574" s="79">
        <v>2974</v>
      </c>
      <c r="E574" s="79">
        <v>223</v>
      </c>
      <c r="F574" s="78">
        <v>6.975289333750391</v>
      </c>
      <c r="G574" s="79">
        <v>2966</v>
      </c>
      <c r="H574" s="79">
        <v>231</v>
      </c>
      <c r="I574" s="78">
        <v>7.2255239286831401</v>
      </c>
    </row>
    <row r="575" spans="1:9" s="77" customFormat="1" ht="9.75" customHeight="1" x14ac:dyDescent="0.15">
      <c r="A575" s="80">
        <v>31309</v>
      </c>
      <c r="B575" s="5" t="s">
        <v>3860</v>
      </c>
      <c r="C575" s="79">
        <v>2964</v>
      </c>
      <c r="D575" s="79">
        <v>2735</v>
      </c>
      <c r="E575" s="79">
        <v>229</v>
      </c>
      <c r="F575" s="78">
        <v>7.7260458839406212</v>
      </c>
      <c r="G575" s="79">
        <v>2694</v>
      </c>
      <c r="H575" s="79">
        <v>270</v>
      </c>
      <c r="I575" s="78">
        <v>9.1093117408906874</v>
      </c>
    </row>
    <row r="576" spans="1:9" s="77" customFormat="1" ht="9.75" customHeight="1" x14ac:dyDescent="0.15">
      <c r="A576" s="80">
        <v>31310</v>
      </c>
      <c r="B576" s="5" t="s">
        <v>3858</v>
      </c>
      <c r="C576" s="79">
        <v>2131</v>
      </c>
      <c r="D576" s="79">
        <v>1986</v>
      </c>
      <c r="E576" s="79">
        <v>145</v>
      </c>
      <c r="F576" s="78">
        <v>6.8043172219615204</v>
      </c>
      <c r="G576" s="79">
        <v>1933</v>
      </c>
      <c r="H576" s="79">
        <v>198</v>
      </c>
      <c r="I576" s="78">
        <v>9.2914124824026274</v>
      </c>
    </row>
    <row r="577" spans="1:9" s="77" customFormat="1" ht="9.75" customHeight="1" x14ac:dyDescent="0.15">
      <c r="A577" s="80">
        <v>31311</v>
      </c>
      <c r="B577" s="5" t="s">
        <v>3856</v>
      </c>
      <c r="C577" s="79">
        <v>3767</v>
      </c>
      <c r="D577" s="79">
        <v>3623</v>
      </c>
      <c r="E577" s="79">
        <v>144</v>
      </c>
      <c r="F577" s="78">
        <v>3.8226705601274222</v>
      </c>
      <c r="G577" s="79">
        <v>3589</v>
      </c>
      <c r="H577" s="79">
        <v>178</v>
      </c>
      <c r="I577" s="78">
        <v>4.7252455534908417</v>
      </c>
    </row>
    <row r="578" spans="1:9" s="77" customFormat="1" ht="9.75" customHeight="1" x14ac:dyDescent="0.15">
      <c r="A578" s="80">
        <v>31315</v>
      </c>
      <c r="B578" s="5" t="s">
        <v>3854</v>
      </c>
      <c r="C578" s="79">
        <v>1966</v>
      </c>
      <c r="D578" s="79">
        <v>1843</v>
      </c>
      <c r="E578" s="79">
        <v>123</v>
      </c>
      <c r="F578" s="78">
        <v>6.2563580874872837</v>
      </c>
      <c r="G578" s="79">
        <v>1825</v>
      </c>
      <c r="H578" s="79">
        <v>141</v>
      </c>
      <c r="I578" s="78">
        <v>7.1719226856561544</v>
      </c>
    </row>
    <row r="579" spans="1:9" s="77" customFormat="1" ht="9.75" customHeight="1" x14ac:dyDescent="0.15">
      <c r="A579" s="80">
        <v>31319</v>
      </c>
      <c r="B579" s="5" t="s">
        <v>3852</v>
      </c>
      <c r="C579" s="79">
        <v>1222</v>
      </c>
      <c r="D579" s="79">
        <v>1174</v>
      </c>
      <c r="E579" s="79">
        <v>48</v>
      </c>
      <c r="F579" s="78">
        <v>3.927986906710311</v>
      </c>
      <c r="G579" s="79">
        <v>1178</v>
      </c>
      <c r="H579" s="79">
        <v>44</v>
      </c>
      <c r="I579" s="78">
        <v>3.6006546644844519</v>
      </c>
    </row>
    <row r="580" spans="1:9" s="77" customFormat="1" ht="9.75" customHeight="1" x14ac:dyDescent="0.15">
      <c r="A580" s="80">
        <v>31321</v>
      </c>
      <c r="B580" s="5" t="s">
        <v>3850</v>
      </c>
      <c r="C580" s="79">
        <v>753</v>
      </c>
      <c r="D580" s="79">
        <v>725</v>
      </c>
      <c r="E580" s="79">
        <v>28</v>
      </c>
      <c r="F580" s="78">
        <v>3.7184594953519254</v>
      </c>
      <c r="G580" s="79">
        <v>717</v>
      </c>
      <c r="H580" s="79">
        <v>36</v>
      </c>
      <c r="I580" s="78">
        <v>4.7808764940239046</v>
      </c>
    </row>
    <row r="581" spans="1:9" s="77" customFormat="1" ht="9.75" customHeight="1" x14ac:dyDescent="0.15">
      <c r="A581" s="80">
        <v>31322</v>
      </c>
      <c r="B581" s="5" t="s">
        <v>3848</v>
      </c>
      <c r="C581" s="79">
        <v>7469</v>
      </c>
      <c r="D581" s="79">
        <v>6936</v>
      </c>
      <c r="E581" s="79">
        <v>533</v>
      </c>
      <c r="F581" s="78">
        <v>7.1361628062658991</v>
      </c>
      <c r="G581" s="79">
        <v>6846</v>
      </c>
      <c r="H581" s="79">
        <v>623</v>
      </c>
      <c r="I581" s="78">
        <v>8.3411433926897853</v>
      </c>
    </row>
    <row r="582" spans="1:9" s="77" customFormat="1" ht="9.75" customHeight="1" x14ac:dyDescent="0.15">
      <c r="A582" s="80">
        <v>31323</v>
      </c>
      <c r="B582" s="5" t="s">
        <v>3846</v>
      </c>
      <c r="C582" s="79">
        <v>1422</v>
      </c>
      <c r="D582" s="79">
        <v>1365</v>
      </c>
      <c r="E582" s="79">
        <v>57</v>
      </c>
      <c r="F582" s="78">
        <v>4.0084388185654012</v>
      </c>
      <c r="G582" s="79">
        <v>1361</v>
      </c>
      <c r="H582" s="79">
        <v>61</v>
      </c>
      <c r="I582" s="78">
        <v>4.2897327707454291</v>
      </c>
    </row>
    <row r="583" spans="1:9" s="77" customFormat="1" ht="9.75" customHeight="1" x14ac:dyDescent="0.15">
      <c r="A583" s="80">
        <v>31324</v>
      </c>
      <c r="B583" s="5" t="s">
        <v>3844</v>
      </c>
      <c r="C583" s="79">
        <v>2058</v>
      </c>
      <c r="D583" s="79">
        <v>2017</v>
      </c>
      <c r="E583" s="79">
        <v>41</v>
      </c>
      <c r="F583" s="78">
        <v>1.9922254616132167</v>
      </c>
      <c r="G583" s="79">
        <v>2002</v>
      </c>
      <c r="H583" s="79">
        <v>56</v>
      </c>
      <c r="I583" s="78">
        <v>2.7210884353741496</v>
      </c>
    </row>
    <row r="584" spans="1:9" s="77" customFormat="1" ht="9.75" customHeight="1" x14ac:dyDescent="0.15">
      <c r="A584" s="80">
        <v>31326</v>
      </c>
      <c r="B584" s="5" t="s">
        <v>3842</v>
      </c>
      <c r="C584" s="79">
        <v>919</v>
      </c>
      <c r="D584" s="79">
        <v>890</v>
      </c>
      <c r="E584" s="79">
        <v>29</v>
      </c>
      <c r="F584" s="78">
        <v>3.1556039173014145</v>
      </c>
      <c r="G584" s="79">
        <v>886</v>
      </c>
      <c r="H584" s="79">
        <v>33</v>
      </c>
      <c r="I584" s="78">
        <v>3.5908596300326443</v>
      </c>
    </row>
    <row r="585" spans="1:9" s="77" customFormat="1" ht="9.75" customHeight="1" x14ac:dyDescent="0.15">
      <c r="A585" s="80">
        <v>31327</v>
      </c>
      <c r="B585" s="5" t="s">
        <v>3840</v>
      </c>
      <c r="C585" s="79">
        <v>3482</v>
      </c>
      <c r="D585" s="79">
        <v>3234</v>
      </c>
      <c r="E585" s="79">
        <v>248</v>
      </c>
      <c r="F585" s="78">
        <v>7.1223434807581851</v>
      </c>
      <c r="G585" s="79">
        <v>3168</v>
      </c>
      <c r="H585" s="79">
        <v>314</v>
      </c>
      <c r="I585" s="78">
        <v>9.0178058587018963</v>
      </c>
    </row>
    <row r="586" spans="1:9" s="77" customFormat="1" ht="9.75" customHeight="1" x14ac:dyDescent="0.15">
      <c r="A586" s="80">
        <v>31330</v>
      </c>
      <c r="B586" s="5" t="s">
        <v>3838</v>
      </c>
      <c r="C586" s="79">
        <v>1273</v>
      </c>
      <c r="D586" s="79">
        <v>1215</v>
      </c>
      <c r="E586" s="79">
        <v>58</v>
      </c>
      <c r="F586" s="78">
        <v>4.5561665357423413</v>
      </c>
      <c r="G586" s="79">
        <v>1204</v>
      </c>
      <c r="H586" s="79">
        <v>69</v>
      </c>
      <c r="I586" s="78">
        <v>5.4202670856245092</v>
      </c>
    </row>
    <row r="587" spans="1:9" s="77" customFormat="1" ht="9.75" customHeight="1" x14ac:dyDescent="0.15">
      <c r="A587" s="80">
        <v>31333</v>
      </c>
      <c r="B587" s="5" t="s">
        <v>3836</v>
      </c>
      <c r="C587" s="79">
        <v>2577</v>
      </c>
      <c r="D587" s="79">
        <v>2440</v>
      </c>
      <c r="E587" s="79">
        <v>137</v>
      </c>
      <c r="F587" s="78">
        <v>5.3162592161428019</v>
      </c>
      <c r="G587" s="79">
        <v>2388</v>
      </c>
      <c r="H587" s="79">
        <v>189</v>
      </c>
      <c r="I587" s="78">
        <v>7.3341094295692661</v>
      </c>
    </row>
    <row r="588" spans="1:9" s="77" customFormat="1" ht="9.75" customHeight="1" x14ac:dyDescent="0.15">
      <c r="A588" s="80">
        <v>31336</v>
      </c>
      <c r="B588" s="5" t="s">
        <v>3834</v>
      </c>
      <c r="C588" s="79">
        <v>1601</v>
      </c>
      <c r="D588" s="79">
        <v>1551</v>
      </c>
      <c r="E588" s="79">
        <v>50</v>
      </c>
      <c r="F588" s="78">
        <v>3.1230480949406623</v>
      </c>
      <c r="G588" s="79">
        <v>1537</v>
      </c>
      <c r="H588" s="79">
        <v>64</v>
      </c>
      <c r="I588" s="78">
        <v>3.9975015615240475</v>
      </c>
    </row>
    <row r="589" spans="1:9" s="77" customFormat="1" ht="9.75" customHeight="1" x14ac:dyDescent="0.15">
      <c r="A589" s="80">
        <v>31337</v>
      </c>
      <c r="B589" s="5" t="s">
        <v>3832</v>
      </c>
      <c r="C589" s="79">
        <v>2125</v>
      </c>
      <c r="D589" s="79">
        <v>1933</v>
      </c>
      <c r="E589" s="79">
        <v>192</v>
      </c>
      <c r="F589" s="78">
        <v>9.0352941176470587</v>
      </c>
      <c r="G589" s="79">
        <v>1863</v>
      </c>
      <c r="H589" s="79">
        <v>262</v>
      </c>
      <c r="I589" s="78">
        <v>12.329411764705883</v>
      </c>
    </row>
    <row r="590" spans="1:9" s="77" customFormat="1" ht="9.75" customHeight="1" x14ac:dyDescent="0.15">
      <c r="A590" s="80">
        <v>31338</v>
      </c>
      <c r="B590" s="5" t="s">
        <v>3830</v>
      </c>
      <c r="C590" s="79">
        <v>1067</v>
      </c>
      <c r="D590" s="79">
        <v>997</v>
      </c>
      <c r="E590" s="79">
        <v>70</v>
      </c>
      <c r="F590" s="78">
        <v>6.5604498594189318</v>
      </c>
      <c r="G590" s="79">
        <v>986</v>
      </c>
      <c r="H590" s="79">
        <v>81</v>
      </c>
      <c r="I590" s="78">
        <v>7.5913776944704781</v>
      </c>
    </row>
    <row r="591" spans="1:9" s="77" customFormat="1" ht="9.75" customHeight="1" x14ac:dyDescent="0.15">
      <c r="A591" s="80">
        <v>31340</v>
      </c>
      <c r="B591" s="5" t="s">
        <v>5294</v>
      </c>
      <c r="C591" s="79">
        <v>1090</v>
      </c>
      <c r="D591" s="79">
        <v>1056</v>
      </c>
      <c r="E591" s="79">
        <v>34</v>
      </c>
      <c r="F591" s="78">
        <v>3.1192660550458715</v>
      </c>
      <c r="G591" s="79">
        <v>1046</v>
      </c>
      <c r="H591" s="79">
        <v>44</v>
      </c>
      <c r="I591" s="78">
        <v>4.0366972477064218</v>
      </c>
    </row>
    <row r="592" spans="1:9" s="77" customFormat="1" ht="9.75" customHeight="1" x14ac:dyDescent="0.15">
      <c r="A592" s="80">
        <v>31343</v>
      </c>
      <c r="B592" s="5" t="s">
        <v>3826</v>
      </c>
      <c r="C592" s="79">
        <v>1926</v>
      </c>
      <c r="D592" s="79">
        <v>1764</v>
      </c>
      <c r="E592" s="79">
        <v>162</v>
      </c>
      <c r="F592" s="78">
        <v>8.4112149532710276</v>
      </c>
      <c r="G592" s="79">
        <v>1733</v>
      </c>
      <c r="H592" s="79">
        <v>193</v>
      </c>
      <c r="I592" s="78">
        <v>10.020768431983385</v>
      </c>
    </row>
    <row r="593" spans="1:9" s="77" customFormat="1" ht="9.75" customHeight="1" x14ac:dyDescent="0.15">
      <c r="A593" s="80">
        <v>31344</v>
      </c>
      <c r="B593" s="5" t="s">
        <v>3824</v>
      </c>
      <c r="C593" s="79">
        <v>1564</v>
      </c>
      <c r="D593" s="79">
        <v>1464</v>
      </c>
      <c r="E593" s="79">
        <v>100</v>
      </c>
      <c r="F593" s="78">
        <v>6.3938618925831205</v>
      </c>
      <c r="G593" s="79">
        <v>1449</v>
      </c>
      <c r="H593" s="79">
        <v>115</v>
      </c>
      <c r="I593" s="78">
        <v>7.3529411764705879</v>
      </c>
    </row>
    <row r="594" spans="1:9" s="77" customFormat="1" ht="9.75" customHeight="1" x14ac:dyDescent="0.15">
      <c r="A594" s="80">
        <v>31346</v>
      </c>
      <c r="B594" s="5" t="s">
        <v>3822</v>
      </c>
      <c r="C594" s="79">
        <v>1750</v>
      </c>
      <c r="D594" s="79">
        <v>1625</v>
      </c>
      <c r="E594" s="79">
        <v>125</v>
      </c>
      <c r="F594" s="78">
        <v>7.1428571428571432</v>
      </c>
      <c r="G594" s="79">
        <v>1623</v>
      </c>
      <c r="H594" s="79">
        <v>127</v>
      </c>
      <c r="I594" s="78">
        <v>7.2571428571428571</v>
      </c>
    </row>
    <row r="595" spans="1:9" s="77" customFormat="1" ht="9.75" customHeight="1" x14ac:dyDescent="0.15">
      <c r="A595" s="80">
        <v>31347</v>
      </c>
      <c r="B595" s="5" t="s">
        <v>3820</v>
      </c>
      <c r="C595" s="79">
        <v>906</v>
      </c>
      <c r="D595" s="79">
        <v>844</v>
      </c>
      <c r="E595" s="79">
        <v>62</v>
      </c>
      <c r="F595" s="78">
        <v>6.8432671081677707</v>
      </c>
      <c r="G595" s="79">
        <v>834</v>
      </c>
      <c r="H595" s="79">
        <v>72</v>
      </c>
      <c r="I595" s="78">
        <v>7.9470198675496686</v>
      </c>
    </row>
    <row r="596" spans="1:9" s="77" customFormat="1" ht="9.75" customHeight="1" x14ac:dyDescent="0.15">
      <c r="A596" s="80">
        <v>31350</v>
      </c>
      <c r="B596" s="5" t="s">
        <v>3818</v>
      </c>
      <c r="C596" s="79">
        <v>1244</v>
      </c>
      <c r="D596" s="79">
        <v>1225</v>
      </c>
      <c r="E596" s="79">
        <v>19</v>
      </c>
      <c r="F596" s="78">
        <v>1.527331189710611</v>
      </c>
      <c r="G596" s="79">
        <v>1222</v>
      </c>
      <c r="H596" s="79">
        <v>22</v>
      </c>
      <c r="I596" s="78">
        <v>1.7684887459807075</v>
      </c>
    </row>
    <row r="597" spans="1:9" s="77" customFormat="1" ht="9.75" customHeight="1" x14ac:dyDescent="0.15">
      <c r="A597" s="80">
        <v>31351</v>
      </c>
      <c r="B597" s="5" t="s">
        <v>3816</v>
      </c>
      <c r="C597" s="79">
        <v>1400</v>
      </c>
      <c r="D597" s="79">
        <v>1353</v>
      </c>
      <c r="E597" s="79">
        <v>47</v>
      </c>
      <c r="F597" s="78">
        <v>3.3571428571428572</v>
      </c>
      <c r="G597" s="79">
        <v>1337</v>
      </c>
      <c r="H597" s="79">
        <v>63</v>
      </c>
      <c r="I597" s="78">
        <v>4.5</v>
      </c>
    </row>
    <row r="598" spans="1:9" s="77" customFormat="1" ht="9.75" customHeight="1" x14ac:dyDescent="0.15">
      <c r="A598" s="80">
        <v>31355</v>
      </c>
      <c r="B598" s="5" t="s">
        <v>3814</v>
      </c>
      <c r="C598" s="79">
        <v>1872</v>
      </c>
      <c r="D598" s="79">
        <v>1790</v>
      </c>
      <c r="E598" s="79">
        <v>82</v>
      </c>
      <c r="F598" s="78">
        <v>4.3803418803418808</v>
      </c>
      <c r="G598" s="79">
        <v>1768</v>
      </c>
      <c r="H598" s="79">
        <v>104</v>
      </c>
      <c r="I598" s="78">
        <v>5.5555555555555554</v>
      </c>
    </row>
    <row r="599" spans="1:9" s="77" customFormat="1" ht="9.75" customHeight="1" x14ac:dyDescent="0.15">
      <c r="A599" s="80">
        <v>31356</v>
      </c>
      <c r="B599" s="5" t="s">
        <v>3812</v>
      </c>
      <c r="C599" s="79">
        <v>1039</v>
      </c>
      <c r="D599" s="79">
        <v>992</v>
      </c>
      <c r="E599" s="79">
        <v>47</v>
      </c>
      <c r="F599" s="78">
        <v>4.5235803657362847</v>
      </c>
      <c r="G599" s="79">
        <v>981</v>
      </c>
      <c r="H599" s="79">
        <v>58</v>
      </c>
      <c r="I599" s="78">
        <v>5.5822906641000962</v>
      </c>
    </row>
    <row r="600" spans="1:9" s="77" customFormat="1" ht="12.75" customHeight="1" x14ac:dyDescent="0.15">
      <c r="A600" s="84">
        <v>314</v>
      </c>
      <c r="B600" s="6" t="s">
        <v>40</v>
      </c>
      <c r="C600" s="86">
        <v>25474</v>
      </c>
      <c r="D600" s="86">
        <v>22975</v>
      </c>
      <c r="E600" s="86">
        <v>2499</v>
      </c>
      <c r="F600" s="85">
        <v>9.8100023553427018</v>
      </c>
      <c r="G600" s="86">
        <v>22541</v>
      </c>
      <c r="H600" s="86">
        <v>2933</v>
      </c>
      <c r="I600" s="85">
        <v>11.513700243385413</v>
      </c>
    </row>
    <row r="601" spans="1:9" s="77" customFormat="1" ht="9.75" customHeight="1" x14ac:dyDescent="0.15">
      <c r="A601" s="80">
        <v>31401</v>
      </c>
      <c r="B601" s="5" t="s">
        <v>3807</v>
      </c>
      <c r="C601" s="79">
        <v>510</v>
      </c>
      <c r="D601" s="79">
        <v>470</v>
      </c>
      <c r="E601" s="79">
        <v>40</v>
      </c>
      <c r="F601" s="78">
        <v>7.8431372549019605</v>
      </c>
      <c r="G601" s="79">
        <v>467</v>
      </c>
      <c r="H601" s="79">
        <v>43</v>
      </c>
      <c r="I601" s="78">
        <v>8.4313725490196081</v>
      </c>
    </row>
    <row r="602" spans="1:9" s="77" customFormat="1" ht="9.75" customHeight="1" x14ac:dyDescent="0.15">
      <c r="A602" s="80">
        <v>31402</v>
      </c>
      <c r="B602" s="5" t="s">
        <v>3805</v>
      </c>
      <c r="C602" s="79">
        <v>1310</v>
      </c>
      <c r="D602" s="79">
        <v>1219</v>
      </c>
      <c r="E602" s="79">
        <v>91</v>
      </c>
      <c r="F602" s="78">
        <v>6.9465648854961835</v>
      </c>
      <c r="G602" s="79">
        <v>1196</v>
      </c>
      <c r="H602" s="79">
        <v>114</v>
      </c>
      <c r="I602" s="78">
        <v>8.7022900763358777</v>
      </c>
    </row>
    <row r="603" spans="1:9" s="77" customFormat="1" ht="9.75" customHeight="1" x14ac:dyDescent="0.15">
      <c r="A603" s="80">
        <v>31403</v>
      </c>
      <c r="B603" s="5" t="s">
        <v>3803</v>
      </c>
      <c r="C603" s="79">
        <v>3756</v>
      </c>
      <c r="D603" s="79">
        <v>3345</v>
      </c>
      <c r="E603" s="79">
        <v>411</v>
      </c>
      <c r="F603" s="78">
        <v>10.942492012779553</v>
      </c>
      <c r="G603" s="79">
        <v>3277</v>
      </c>
      <c r="H603" s="79">
        <v>479</v>
      </c>
      <c r="I603" s="78">
        <v>12.752928647497338</v>
      </c>
    </row>
    <row r="604" spans="1:9" s="77" customFormat="1" ht="9.75" customHeight="1" x14ac:dyDescent="0.15">
      <c r="A604" s="80">
        <v>31404</v>
      </c>
      <c r="B604" s="5" t="s">
        <v>3801</v>
      </c>
      <c r="C604" s="79">
        <v>1460</v>
      </c>
      <c r="D604" s="79">
        <v>1349</v>
      </c>
      <c r="E604" s="79">
        <v>111</v>
      </c>
      <c r="F604" s="78">
        <v>7.602739726027397</v>
      </c>
      <c r="G604" s="79">
        <v>1314</v>
      </c>
      <c r="H604" s="79">
        <v>146</v>
      </c>
      <c r="I604" s="78">
        <v>10</v>
      </c>
    </row>
    <row r="605" spans="1:9" s="77" customFormat="1" ht="9.75" customHeight="1" x14ac:dyDescent="0.15">
      <c r="A605" s="80">
        <v>31405</v>
      </c>
      <c r="B605" s="5" t="s">
        <v>3799</v>
      </c>
      <c r="C605" s="79">
        <v>1070</v>
      </c>
      <c r="D605" s="79">
        <v>972</v>
      </c>
      <c r="E605" s="79">
        <v>98</v>
      </c>
      <c r="F605" s="78">
        <v>9.1588785046728969</v>
      </c>
      <c r="G605" s="79">
        <v>953</v>
      </c>
      <c r="H605" s="79">
        <v>117</v>
      </c>
      <c r="I605" s="78">
        <v>10.934579439252337</v>
      </c>
    </row>
    <row r="606" spans="1:9" s="77" customFormat="1" ht="9.75" customHeight="1" x14ac:dyDescent="0.15">
      <c r="A606" s="80">
        <v>31406</v>
      </c>
      <c r="B606" s="5" t="s">
        <v>3797</v>
      </c>
      <c r="C606" s="79">
        <v>854</v>
      </c>
      <c r="D606" s="79">
        <v>806</v>
      </c>
      <c r="E606" s="79">
        <v>48</v>
      </c>
      <c r="F606" s="78">
        <v>5.6206088992974239</v>
      </c>
      <c r="G606" s="79">
        <v>786</v>
      </c>
      <c r="H606" s="79">
        <v>68</v>
      </c>
      <c r="I606" s="78">
        <v>7.9625292740046838</v>
      </c>
    </row>
    <row r="607" spans="1:9" s="77" customFormat="1" ht="9.75" customHeight="1" x14ac:dyDescent="0.15">
      <c r="A607" s="80">
        <v>31407</v>
      </c>
      <c r="B607" s="5" t="s">
        <v>40</v>
      </c>
      <c r="C607" s="79">
        <v>2635</v>
      </c>
      <c r="D607" s="79">
        <v>2236</v>
      </c>
      <c r="E607" s="79">
        <v>399</v>
      </c>
      <c r="F607" s="78">
        <v>15.142314990512334</v>
      </c>
      <c r="G607" s="79">
        <v>2209</v>
      </c>
      <c r="H607" s="79">
        <v>426</v>
      </c>
      <c r="I607" s="78">
        <v>16.166982922201139</v>
      </c>
    </row>
    <row r="608" spans="1:9" s="77" customFormat="1" ht="9.75" customHeight="1" x14ac:dyDescent="0.15">
      <c r="A608" s="80">
        <v>31408</v>
      </c>
      <c r="B608" s="5" t="s">
        <v>3794</v>
      </c>
      <c r="C608" s="79">
        <v>479</v>
      </c>
      <c r="D608" s="79">
        <v>446</v>
      </c>
      <c r="E608" s="79">
        <v>33</v>
      </c>
      <c r="F608" s="78">
        <v>6.8893528183716075</v>
      </c>
      <c r="G608" s="79">
        <v>434</v>
      </c>
      <c r="H608" s="79">
        <v>45</v>
      </c>
      <c r="I608" s="78">
        <v>9.3945720250521916</v>
      </c>
    </row>
    <row r="609" spans="1:9" s="77" customFormat="1" ht="9.75" customHeight="1" x14ac:dyDescent="0.15">
      <c r="A609" s="80">
        <v>31409</v>
      </c>
      <c r="B609" s="5" t="s">
        <v>3792</v>
      </c>
      <c r="C609" s="79">
        <v>831</v>
      </c>
      <c r="D609" s="79">
        <v>744</v>
      </c>
      <c r="E609" s="79">
        <v>87</v>
      </c>
      <c r="F609" s="78">
        <v>10.469314079422382</v>
      </c>
      <c r="G609" s="79">
        <v>716</v>
      </c>
      <c r="H609" s="79">
        <v>115</v>
      </c>
      <c r="I609" s="78">
        <v>13.838748495788208</v>
      </c>
    </row>
    <row r="610" spans="1:9" s="77" customFormat="1" ht="9.75" customHeight="1" x14ac:dyDescent="0.15">
      <c r="A610" s="80">
        <v>31410</v>
      </c>
      <c r="B610" s="5" t="s">
        <v>3790</v>
      </c>
      <c r="C610" s="79">
        <v>1539</v>
      </c>
      <c r="D610" s="79">
        <v>1469</v>
      </c>
      <c r="E610" s="79">
        <v>70</v>
      </c>
      <c r="F610" s="78">
        <v>4.5484080571799872</v>
      </c>
      <c r="G610" s="79">
        <v>1451</v>
      </c>
      <c r="H610" s="79">
        <v>88</v>
      </c>
      <c r="I610" s="78">
        <v>5.7179987004548405</v>
      </c>
    </row>
    <row r="611" spans="1:9" s="77" customFormat="1" ht="9.75" customHeight="1" x14ac:dyDescent="0.15">
      <c r="A611" s="80">
        <v>31411</v>
      </c>
      <c r="B611" s="5" t="s">
        <v>5293</v>
      </c>
      <c r="C611" s="79">
        <v>1834</v>
      </c>
      <c r="D611" s="79">
        <v>1730</v>
      </c>
      <c r="E611" s="79">
        <v>104</v>
      </c>
      <c r="F611" s="78">
        <v>5.6706652126499453</v>
      </c>
      <c r="G611" s="79">
        <v>1721</v>
      </c>
      <c r="H611" s="79">
        <v>113</v>
      </c>
      <c r="I611" s="78">
        <v>6.1613958560523443</v>
      </c>
    </row>
    <row r="612" spans="1:9" s="77" customFormat="1" ht="9.75" customHeight="1" x14ac:dyDescent="0.15">
      <c r="A612" s="80">
        <v>31412</v>
      </c>
      <c r="B612" s="5" t="s">
        <v>5292</v>
      </c>
      <c r="C612" s="79">
        <v>3848</v>
      </c>
      <c r="D612" s="79">
        <v>3589</v>
      </c>
      <c r="E612" s="79">
        <v>259</v>
      </c>
      <c r="F612" s="78">
        <v>6.7307692307692308</v>
      </c>
      <c r="G612" s="79">
        <v>3558</v>
      </c>
      <c r="H612" s="79">
        <v>290</v>
      </c>
      <c r="I612" s="78">
        <v>7.5363825363825363</v>
      </c>
    </row>
    <row r="613" spans="1:9" s="77" customFormat="1" ht="9.75" customHeight="1" x14ac:dyDescent="0.15">
      <c r="A613" s="80">
        <v>31413</v>
      </c>
      <c r="B613" s="5" t="s">
        <v>3784</v>
      </c>
      <c r="C613" s="79">
        <v>3457</v>
      </c>
      <c r="D613" s="79">
        <v>2796</v>
      </c>
      <c r="E613" s="79">
        <v>661</v>
      </c>
      <c r="F613" s="78">
        <v>19.120624819207404</v>
      </c>
      <c r="G613" s="79">
        <v>2692</v>
      </c>
      <c r="H613" s="79">
        <v>765</v>
      </c>
      <c r="I613" s="78">
        <v>22.129013595603123</v>
      </c>
    </row>
    <row r="614" spans="1:9" s="77" customFormat="1" ht="9.75" customHeight="1" x14ac:dyDescent="0.15">
      <c r="A614" s="80">
        <v>31414</v>
      </c>
      <c r="B614" s="5" t="s">
        <v>3782</v>
      </c>
      <c r="C614" s="79">
        <v>1891</v>
      </c>
      <c r="D614" s="79">
        <v>1804</v>
      </c>
      <c r="E614" s="79">
        <v>87</v>
      </c>
      <c r="F614" s="78">
        <v>4.6007403490216818</v>
      </c>
      <c r="G614" s="79">
        <v>1767</v>
      </c>
      <c r="H614" s="79">
        <v>124</v>
      </c>
      <c r="I614" s="78">
        <v>6.557377049180328</v>
      </c>
    </row>
    <row r="615" spans="1:9" s="77" customFormat="1" ht="12.75" customHeight="1" x14ac:dyDescent="0.15">
      <c r="A615" s="84">
        <v>315</v>
      </c>
      <c r="B615" s="6" t="s">
        <v>41</v>
      </c>
      <c r="C615" s="86">
        <v>78281</v>
      </c>
      <c r="D615" s="86">
        <v>72634</v>
      </c>
      <c r="E615" s="86">
        <v>5647</v>
      </c>
      <c r="F615" s="85">
        <v>7.2137555728720892</v>
      </c>
      <c r="G615" s="86">
        <v>71904</v>
      </c>
      <c r="H615" s="86">
        <v>6377</v>
      </c>
      <c r="I615" s="85">
        <v>8.1462934811767855</v>
      </c>
    </row>
    <row r="616" spans="1:9" s="77" customFormat="1" ht="9.75" customHeight="1" x14ac:dyDescent="0.15">
      <c r="A616" s="80">
        <v>31502</v>
      </c>
      <c r="B616" s="5" t="s">
        <v>3777</v>
      </c>
      <c r="C616" s="79">
        <v>1241</v>
      </c>
      <c r="D616" s="79">
        <v>1203</v>
      </c>
      <c r="E616" s="79">
        <v>38</v>
      </c>
      <c r="F616" s="78">
        <v>3.0620467365028201</v>
      </c>
      <c r="G616" s="79">
        <v>1195</v>
      </c>
      <c r="H616" s="79">
        <v>46</v>
      </c>
      <c r="I616" s="78">
        <v>3.7066881547139405</v>
      </c>
    </row>
    <row r="617" spans="1:9" s="77" customFormat="1" ht="9.75" customHeight="1" x14ac:dyDescent="0.15">
      <c r="A617" s="80">
        <v>31503</v>
      </c>
      <c r="B617" s="5" t="s">
        <v>3775</v>
      </c>
      <c r="C617" s="79">
        <v>1916</v>
      </c>
      <c r="D617" s="79">
        <v>1826</v>
      </c>
      <c r="E617" s="79">
        <v>90</v>
      </c>
      <c r="F617" s="78">
        <v>4.6972860125260958</v>
      </c>
      <c r="G617" s="79">
        <v>1805</v>
      </c>
      <c r="H617" s="79">
        <v>111</v>
      </c>
      <c r="I617" s="78">
        <v>5.7933194154488517</v>
      </c>
    </row>
    <row r="618" spans="1:9" s="77" customFormat="1" ht="9.75" customHeight="1" x14ac:dyDescent="0.15">
      <c r="A618" s="80">
        <v>31504</v>
      </c>
      <c r="B618" s="5" t="s">
        <v>3773</v>
      </c>
      <c r="C618" s="79">
        <v>1236</v>
      </c>
      <c r="D618" s="79">
        <v>1164</v>
      </c>
      <c r="E618" s="79">
        <v>72</v>
      </c>
      <c r="F618" s="78">
        <v>5.825242718446602</v>
      </c>
      <c r="G618" s="79">
        <v>1152</v>
      </c>
      <c r="H618" s="79">
        <v>84</v>
      </c>
      <c r="I618" s="78">
        <v>6.7961165048543686</v>
      </c>
    </row>
    <row r="619" spans="1:9" s="77" customFormat="1" ht="9.75" customHeight="1" x14ac:dyDescent="0.15">
      <c r="A619" s="80">
        <v>31505</v>
      </c>
      <c r="B619" s="5" t="s">
        <v>3771</v>
      </c>
      <c r="C619" s="79">
        <v>2724</v>
      </c>
      <c r="D619" s="79">
        <v>2402</v>
      </c>
      <c r="E619" s="79">
        <v>322</v>
      </c>
      <c r="F619" s="78">
        <v>11.820851688693098</v>
      </c>
      <c r="G619" s="79">
        <v>2362</v>
      </c>
      <c r="H619" s="79">
        <v>362</v>
      </c>
      <c r="I619" s="78">
        <v>13.289280469897211</v>
      </c>
    </row>
    <row r="620" spans="1:9" s="77" customFormat="1" ht="9.75" customHeight="1" x14ac:dyDescent="0.15">
      <c r="A620" s="80">
        <v>31506</v>
      </c>
      <c r="B620" s="5" t="s">
        <v>3769</v>
      </c>
      <c r="C620" s="79">
        <v>579</v>
      </c>
      <c r="D620" s="79">
        <v>571</v>
      </c>
      <c r="E620" s="79">
        <v>8</v>
      </c>
      <c r="F620" s="78">
        <v>1.3816925734024179</v>
      </c>
      <c r="G620" s="79">
        <v>569</v>
      </c>
      <c r="H620" s="79">
        <v>10</v>
      </c>
      <c r="I620" s="78">
        <v>1.7271157167530224</v>
      </c>
    </row>
    <row r="621" spans="1:9" s="77" customFormat="1" ht="9.75" customHeight="1" x14ac:dyDescent="0.15">
      <c r="A621" s="80">
        <v>31507</v>
      </c>
      <c r="B621" s="5" t="s">
        <v>3767</v>
      </c>
      <c r="C621" s="79">
        <v>2399</v>
      </c>
      <c r="D621" s="79">
        <v>2315</v>
      </c>
      <c r="E621" s="79">
        <v>84</v>
      </c>
      <c r="F621" s="78">
        <v>3.5014589412255108</v>
      </c>
      <c r="G621" s="79">
        <v>2283</v>
      </c>
      <c r="H621" s="79">
        <v>116</v>
      </c>
      <c r="I621" s="78">
        <v>4.8353480616923719</v>
      </c>
    </row>
    <row r="622" spans="1:9" s="77" customFormat="1" ht="9.75" customHeight="1" x14ac:dyDescent="0.15">
      <c r="A622" s="80">
        <v>31508</v>
      </c>
      <c r="B622" s="5" t="s">
        <v>3765</v>
      </c>
      <c r="C622" s="79">
        <v>1093</v>
      </c>
      <c r="D622" s="79">
        <v>1023</v>
      </c>
      <c r="E622" s="79">
        <v>70</v>
      </c>
      <c r="F622" s="78">
        <v>6.4043915827996338</v>
      </c>
      <c r="G622" s="79">
        <v>1019</v>
      </c>
      <c r="H622" s="79">
        <v>74</v>
      </c>
      <c r="I622" s="78">
        <v>6.7703568161024705</v>
      </c>
    </row>
    <row r="623" spans="1:9" s="77" customFormat="1" ht="9.75" customHeight="1" x14ac:dyDescent="0.15">
      <c r="A623" s="80">
        <v>31509</v>
      </c>
      <c r="B623" s="5" t="s">
        <v>3763</v>
      </c>
      <c r="C623" s="79">
        <v>1494</v>
      </c>
      <c r="D623" s="79">
        <v>1325</v>
      </c>
      <c r="E623" s="79">
        <v>169</v>
      </c>
      <c r="F623" s="78">
        <v>11.311914323962517</v>
      </c>
      <c r="G623" s="79">
        <v>1338</v>
      </c>
      <c r="H623" s="79">
        <v>156</v>
      </c>
      <c r="I623" s="78">
        <v>10.441767068273093</v>
      </c>
    </row>
    <row r="624" spans="1:9" s="77" customFormat="1" ht="9.75" customHeight="1" x14ac:dyDescent="0.15">
      <c r="A624" s="80">
        <v>31511</v>
      </c>
      <c r="B624" s="5" t="s">
        <v>3761</v>
      </c>
      <c r="C624" s="79">
        <v>1731</v>
      </c>
      <c r="D624" s="79">
        <v>1665</v>
      </c>
      <c r="E624" s="79">
        <v>66</v>
      </c>
      <c r="F624" s="78">
        <v>3.8128249566724435</v>
      </c>
      <c r="G624" s="79">
        <v>1655</v>
      </c>
      <c r="H624" s="79">
        <v>76</v>
      </c>
      <c r="I624" s="78">
        <v>4.3905257076834197</v>
      </c>
    </row>
    <row r="625" spans="1:9" s="77" customFormat="1" ht="9.75" customHeight="1" x14ac:dyDescent="0.15">
      <c r="A625" s="80">
        <v>31513</v>
      </c>
      <c r="B625" s="5" t="s">
        <v>3759</v>
      </c>
      <c r="C625" s="79">
        <v>1857</v>
      </c>
      <c r="D625" s="79">
        <v>1772</v>
      </c>
      <c r="E625" s="79">
        <v>85</v>
      </c>
      <c r="F625" s="78">
        <v>4.5772751750134626</v>
      </c>
      <c r="G625" s="79">
        <v>1759</v>
      </c>
      <c r="H625" s="79">
        <v>98</v>
      </c>
      <c r="I625" s="78">
        <v>5.2773290253096388</v>
      </c>
    </row>
    <row r="626" spans="1:9" s="77" customFormat="1" ht="9.75" customHeight="1" x14ac:dyDescent="0.15">
      <c r="A626" s="80">
        <v>31514</v>
      </c>
      <c r="B626" s="5" t="s">
        <v>3757</v>
      </c>
      <c r="C626" s="79">
        <v>2580</v>
      </c>
      <c r="D626" s="79">
        <v>2498</v>
      </c>
      <c r="E626" s="79">
        <v>82</v>
      </c>
      <c r="F626" s="78">
        <v>3.1782945736434107</v>
      </c>
      <c r="G626" s="79">
        <v>2485</v>
      </c>
      <c r="H626" s="79">
        <v>95</v>
      </c>
      <c r="I626" s="78">
        <v>3.6821705426356588</v>
      </c>
    </row>
    <row r="627" spans="1:9" s="77" customFormat="1" ht="9.75" customHeight="1" x14ac:dyDescent="0.15">
      <c r="A627" s="80">
        <v>31515</v>
      </c>
      <c r="B627" s="5" t="s">
        <v>3755</v>
      </c>
      <c r="C627" s="79">
        <v>1104</v>
      </c>
      <c r="D627" s="79">
        <v>1087</v>
      </c>
      <c r="E627" s="79">
        <v>17</v>
      </c>
      <c r="F627" s="78">
        <v>1.5398550724637681</v>
      </c>
      <c r="G627" s="79">
        <v>1080</v>
      </c>
      <c r="H627" s="79">
        <v>24</v>
      </c>
      <c r="I627" s="78">
        <v>2.1739130434782608</v>
      </c>
    </row>
    <row r="628" spans="1:9" s="77" customFormat="1" ht="9.75" customHeight="1" x14ac:dyDescent="0.15">
      <c r="A628" s="80">
        <v>31516</v>
      </c>
      <c r="B628" s="5" t="s">
        <v>3753</v>
      </c>
      <c r="C628" s="79">
        <v>1063</v>
      </c>
      <c r="D628" s="79">
        <v>978</v>
      </c>
      <c r="E628" s="79">
        <v>85</v>
      </c>
      <c r="F628" s="78">
        <v>7.9962370649106305</v>
      </c>
      <c r="G628" s="79">
        <v>974</v>
      </c>
      <c r="H628" s="79">
        <v>89</v>
      </c>
      <c r="I628" s="78">
        <v>8.3725305738476017</v>
      </c>
    </row>
    <row r="629" spans="1:9" s="77" customFormat="1" ht="9.75" customHeight="1" x14ac:dyDescent="0.15">
      <c r="A629" s="80">
        <v>31517</v>
      </c>
      <c r="B629" s="5" t="s">
        <v>3751</v>
      </c>
      <c r="C629" s="79">
        <v>1549</v>
      </c>
      <c r="D629" s="79">
        <v>1442</v>
      </c>
      <c r="E629" s="79">
        <v>107</v>
      </c>
      <c r="F629" s="78">
        <v>6.9076823757262753</v>
      </c>
      <c r="G629" s="79">
        <v>1432</v>
      </c>
      <c r="H629" s="79">
        <v>117</v>
      </c>
      <c r="I629" s="78">
        <v>7.553260167850226</v>
      </c>
    </row>
    <row r="630" spans="1:9" s="77" customFormat="1" ht="9.75" customHeight="1" x14ac:dyDescent="0.15">
      <c r="A630" s="80">
        <v>31519</v>
      </c>
      <c r="B630" s="5" t="s">
        <v>3749</v>
      </c>
      <c r="C630" s="79">
        <v>1355</v>
      </c>
      <c r="D630" s="79">
        <v>1281</v>
      </c>
      <c r="E630" s="79">
        <v>74</v>
      </c>
      <c r="F630" s="78">
        <v>5.4612546125461252</v>
      </c>
      <c r="G630" s="79">
        <v>1272</v>
      </c>
      <c r="H630" s="79">
        <v>83</v>
      </c>
      <c r="I630" s="78">
        <v>6.1254612546125458</v>
      </c>
    </row>
    <row r="631" spans="1:9" s="77" customFormat="1" ht="9.75" customHeight="1" x14ac:dyDescent="0.15">
      <c r="A631" s="80">
        <v>31520</v>
      </c>
      <c r="B631" s="5" t="s">
        <v>3747</v>
      </c>
      <c r="C631" s="79">
        <v>3830</v>
      </c>
      <c r="D631" s="79">
        <v>3562</v>
      </c>
      <c r="E631" s="79">
        <v>268</v>
      </c>
      <c r="F631" s="78">
        <v>6.9973890339425591</v>
      </c>
      <c r="G631" s="79">
        <v>3478</v>
      </c>
      <c r="H631" s="79">
        <v>352</v>
      </c>
      <c r="I631" s="78">
        <v>9.1906005221932112</v>
      </c>
    </row>
    <row r="632" spans="1:9" s="77" customFormat="1" ht="9.75" customHeight="1" x14ac:dyDescent="0.15">
      <c r="A632" s="80">
        <v>31521</v>
      </c>
      <c r="B632" s="5" t="s">
        <v>3745</v>
      </c>
      <c r="C632" s="79">
        <v>3221</v>
      </c>
      <c r="D632" s="79">
        <v>3020</v>
      </c>
      <c r="E632" s="79">
        <v>201</v>
      </c>
      <c r="F632" s="78">
        <v>6.2402980440856881</v>
      </c>
      <c r="G632" s="79">
        <v>2998</v>
      </c>
      <c r="H632" s="79">
        <v>223</v>
      </c>
      <c r="I632" s="78">
        <v>6.9233157404532752</v>
      </c>
    </row>
    <row r="633" spans="1:9" s="77" customFormat="1" ht="9.75" customHeight="1" x14ac:dyDescent="0.15">
      <c r="A633" s="80">
        <v>31522</v>
      </c>
      <c r="B633" s="5" t="s">
        <v>3743</v>
      </c>
      <c r="C633" s="79">
        <v>1688</v>
      </c>
      <c r="D633" s="79">
        <v>1540</v>
      </c>
      <c r="E633" s="79">
        <v>148</v>
      </c>
      <c r="F633" s="78">
        <v>8.7677725118483405</v>
      </c>
      <c r="G633" s="79">
        <v>1537</v>
      </c>
      <c r="H633" s="79">
        <v>151</v>
      </c>
      <c r="I633" s="78">
        <v>8.9454976303317544</v>
      </c>
    </row>
    <row r="634" spans="1:9" s="77" customFormat="1" ht="9.75" customHeight="1" x14ac:dyDescent="0.15">
      <c r="A634" s="80">
        <v>31523</v>
      </c>
      <c r="B634" s="5" t="s">
        <v>3741</v>
      </c>
      <c r="C634" s="79">
        <v>919</v>
      </c>
      <c r="D634" s="79">
        <v>854</v>
      </c>
      <c r="E634" s="79">
        <v>65</v>
      </c>
      <c r="F634" s="78">
        <v>7.0729053318824811</v>
      </c>
      <c r="G634" s="79">
        <v>843</v>
      </c>
      <c r="H634" s="79">
        <v>76</v>
      </c>
      <c r="I634" s="78">
        <v>8.2698585418933632</v>
      </c>
    </row>
    <row r="635" spans="1:9" s="77" customFormat="1" ht="9.75" customHeight="1" x14ac:dyDescent="0.15">
      <c r="A635" s="80">
        <v>31524</v>
      </c>
      <c r="B635" s="5" t="s">
        <v>41</v>
      </c>
      <c r="C635" s="79">
        <v>5596</v>
      </c>
      <c r="D635" s="79">
        <v>4757</v>
      </c>
      <c r="E635" s="79">
        <v>839</v>
      </c>
      <c r="F635" s="78">
        <v>14.992852037169406</v>
      </c>
      <c r="G635" s="79">
        <v>4675</v>
      </c>
      <c r="H635" s="79">
        <v>921</v>
      </c>
      <c r="I635" s="78">
        <v>16.458184417441029</v>
      </c>
    </row>
    <row r="636" spans="1:9" s="77" customFormat="1" ht="9.75" customHeight="1" x14ac:dyDescent="0.15">
      <c r="A636" s="80">
        <v>31525</v>
      </c>
      <c r="B636" s="5" t="s">
        <v>3738</v>
      </c>
      <c r="C636" s="79">
        <v>1670</v>
      </c>
      <c r="D636" s="79">
        <v>1619</v>
      </c>
      <c r="E636" s="79">
        <v>51</v>
      </c>
      <c r="F636" s="78">
        <v>3.0538922155688621</v>
      </c>
      <c r="G636" s="79">
        <v>1593</v>
      </c>
      <c r="H636" s="79">
        <v>77</v>
      </c>
      <c r="I636" s="78">
        <v>4.6107784431137722</v>
      </c>
    </row>
    <row r="637" spans="1:9" s="77" customFormat="1" ht="9.75" customHeight="1" x14ac:dyDescent="0.15">
      <c r="A637" s="80">
        <v>31527</v>
      </c>
      <c r="B637" s="5" t="s">
        <v>3736</v>
      </c>
      <c r="C637" s="79">
        <v>2016</v>
      </c>
      <c r="D637" s="79">
        <v>1865</v>
      </c>
      <c r="E637" s="79">
        <v>151</v>
      </c>
      <c r="F637" s="78">
        <v>7.4900793650793647</v>
      </c>
      <c r="G637" s="79">
        <v>1844</v>
      </c>
      <c r="H637" s="79">
        <v>172</v>
      </c>
      <c r="I637" s="78">
        <v>8.5317460317460316</v>
      </c>
    </row>
    <row r="638" spans="1:9" s="77" customFormat="1" ht="9.75" customHeight="1" x14ac:dyDescent="0.15">
      <c r="A638" s="80">
        <v>31528</v>
      </c>
      <c r="B638" s="5" t="s">
        <v>3734</v>
      </c>
      <c r="C638" s="79">
        <v>1036</v>
      </c>
      <c r="D638" s="79">
        <v>1004</v>
      </c>
      <c r="E638" s="79">
        <v>32</v>
      </c>
      <c r="F638" s="78">
        <v>3.0888030888030888</v>
      </c>
      <c r="G638" s="79">
        <v>993</v>
      </c>
      <c r="H638" s="79">
        <v>43</v>
      </c>
      <c r="I638" s="78">
        <v>4.1505791505791505</v>
      </c>
    </row>
    <row r="639" spans="1:9" s="77" customFormat="1" ht="9.75" customHeight="1" x14ac:dyDescent="0.15">
      <c r="A639" s="80">
        <v>31530</v>
      </c>
      <c r="B639" s="5" t="s">
        <v>3732</v>
      </c>
      <c r="C639" s="79">
        <v>2156</v>
      </c>
      <c r="D639" s="79">
        <v>2031</v>
      </c>
      <c r="E639" s="79">
        <v>125</v>
      </c>
      <c r="F639" s="78">
        <v>5.7977736549165124</v>
      </c>
      <c r="G639" s="79">
        <v>2013</v>
      </c>
      <c r="H639" s="79">
        <v>143</v>
      </c>
      <c r="I639" s="78">
        <v>6.6326530612244898</v>
      </c>
    </row>
    <row r="640" spans="1:9" s="77" customFormat="1" ht="9.75" customHeight="1" x14ac:dyDescent="0.15">
      <c r="A640" s="80">
        <v>31531</v>
      </c>
      <c r="B640" s="5" t="s">
        <v>3730</v>
      </c>
      <c r="C640" s="79">
        <v>1450</v>
      </c>
      <c r="D640" s="79">
        <v>1225</v>
      </c>
      <c r="E640" s="79">
        <v>225</v>
      </c>
      <c r="F640" s="78">
        <v>15.517241379310345</v>
      </c>
      <c r="G640" s="79">
        <v>1228</v>
      </c>
      <c r="H640" s="79">
        <v>222</v>
      </c>
      <c r="I640" s="78">
        <v>15.310344827586206</v>
      </c>
    </row>
    <row r="641" spans="1:9" s="77" customFormat="1" ht="9.75" customHeight="1" x14ac:dyDescent="0.15">
      <c r="A641" s="80">
        <v>31533</v>
      </c>
      <c r="B641" s="5" t="s">
        <v>3728</v>
      </c>
      <c r="C641" s="79">
        <v>3944</v>
      </c>
      <c r="D641" s="79">
        <v>3417</v>
      </c>
      <c r="E641" s="79">
        <v>527</v>
      </c>
      <c r="F641" s="78">
        <v>13.362068965517242</v>
      </c>
      <c r="G641" s="79">
        <v>3397</v>
      </c>
      <c r="H641" s="79">
        <v>547</v>
      </c>
      <c r="I641" s="78">
        <v>13.869168356997971</v>
      </c>
    </row>
    <row r="642" spans="1:9" s="77" customFormat="1" ht="9.75" customHeight="1" x14ac:dyDescent="0.15">
      <c r="A642" s="80">
        <v>31534</v>
      </c>
      <c r="B642" s="5" t="s">
        <v>3726</v>
      </c>
      <c r="C642" s="79">
        <v>2421</v>
      </c>
      <c r="D642" s="79">
        <v>2320</v>
      </c>
      <c r="E642" s="79">
        <v>101</v>
      </c>
      <c r="F642" s="78">
        <v>4.1718298223874433</v>
      </c>
      <c r="G642" s="79">
        <v>2302</v>
      </c>
      <c r="H642" s="79">
        <v>119</v>
      </c>
      <c r="I642" s="78">
        <v>4.9153242461792646</v>
      </c>
    </row>
    <row r="643" spans="1:9" s="77" customFormat="1" ht="9.75" customHeight="1" x14ac:dyDescent="0.15">
      <c r="A643" s="80">
        <v>31535</v>
      </c>
      <c r="B643" s="5" t="s">
        <v>3724</v>
      </c>
      <c r="C643" s="79">
        <v>1039</v>
      </c>
      <c r="D643" s="79">
        <v>1023</v>
      </c>
      <c r="E643" s="79">
        <v>16</v>
      </c>
      <c r="F643" s="78">
        <v>1.5399422521655437</v>
      </c>
      <c r="G643" s="79">
        <v>1014</v>
      </c>
      <c r="H643" s="79">
        <v>25</v>
      </c>
      <c r="I643" s="78">
        <v>2.4061597690086622</v>
      </c>
    </row>
    <row r="644" spans="1:9" s="77" customFormat="1" ht="9.75" customHeight="1" x14ac:dyDescent="0.15">
      <c r="A644" s="80">
        <v>31537</v>
      </c>
      <c r="B644" s="5" t="s">
        <v>3722</v>
      </c>
      <c r="C644" s="79">
        <v>2295</v>
      </c>
      <c r="D644" s="79">
        <v>2185</v>
      </c>
      <c r="E644" s="79">
        <v>110</v>
      </c>
      <c r="F644" s="78">
        <v>4.7930283224400876</v>
      </c>
      <c r="G644" s="79">
        <v>2178</v>
      </c>
      <c r="H644" s="79">
        <v>117</v>
      </c>
      <c r="I644" s="78">
        <v>5.0980392156862742</v>
      </c>
    </row>
    <row r="645" spans="1:9" s="77" customFormat="1" ht="9.75" customHeight="1" x14ac:dyDescent="0.15">
      <c r="A645" s="80">
        <v>31539</v>
      </c>
      <c r="B645" s="5" t="s">
        <v>5291</v>
      </c>
      <c r="C645" s="79">
        <v>3052</v>
      </c>
      <c r="D645" s="79">
        <v>2954</v>
      </c>
      <c r="E645" s="79">
        <v>98</v>
      </c>
      <c r="F645" s="78">
        <v>3.2110091743119265</v>
      </c>
      <c r="G645" s="79">
        <v>2922</v>
      </c>
      <c r="H645" s="79">
        <v>130</v>
      </c>
      <c r="I645" s="78">
        <v>4.2595019659239846</v>
      </c>
    </row>
    <row r="646" spans="1:9" s="77" customFormat="1" ht="9.75" customHeight="1" x14ac:dyDescent="0.15">
      <c r="A646" s="80">
        <v>31540</v>
      </c>
      <c r="B646" s="5" t="s">
        <v>5290</v>
      </c>
      <c r="C646" s="79">
        <v>1619</v>
      </c>
      <c r="D646" s="79">
        <v>1587</v>
      </c>
      <c r="E646" s="79">
        <v>32</v>
      </c>
      <c r="F646" s="78">
        <v>1.9765287214329834</v>
      </c>
      <c r="G646" s="79">
        <v>1577</v>
      </c>
      <c r="H646" s="79">
        <v>42</v>
      </c>
      <c r="I646" s="78">
        <v>2.5941939468807904</v>
      </c>
    </row>
    <row r="647" spans="1:9" s="77" customFormat="1" ht="9.75" customHeight="1" x14ac:dyDescent="0.15">
      <c r="A647" s="80">
        <v>31541</v>
      </c>
      <c r="B647" s="5" t="s">
        <v>5289</v>
      </c>
      <c r="C647" s="79">
        <v>1117</v>
      </c>
      <c r="D647" s="79">
        <v>1084</v>
      </c>
      <c r="E647" s="79">
        <v>33</v>
      </c>
      <c r="F647" s="78">
        <v>2.9543419874664281</v>
      </c>
      <c r="G647" s="79">
        <v>1083</v>
      </c>
      <c r="H647" s="79">
        <v>34</v>
      </c>
      <c r="I647" s="78">
        <v>3.0438675022381378</v>
      </c>
    </row>
    <row r="648" spans="1:9" s="77" customFormat="1" ht="9.75" customHeight="1" x14ac:dyDescent="0.15">
      <c r="A648" s="80">
        <v>31542</v>
      </c>
      <c r="B648" s="5" t="s">
        <v>3714</v>
      </c>
      <c r="C648" s="79">
        <v>962</v>
      </c>
      <c r="D648" s="79">
        <v>914</v>
      </c>
      <c r="E648" s="79">
        <v>48</v>
      </c>
      <c r="F648" s="78">
        <v>4.9896049896049899</v>
      </c>
      <c r="G648" s="79">
        <v>895</v>
      </c>
      <c r="H648" s="79">
        <v>67</v>
      </c>
      <c r="I648" s="78">
        <v>6.9646569646569647</v>
      </c>
    </row>
    <row r="649" spans="1:9" s="77" customFormat="1" ht="9.75" customHeight="1" x14ac:dyDescent="0.15">
      <c r="A649" s="80">
        <v>31543</v>
      </c>
      <c r="B649" s="5" t="s">
        <v>3712</v>
      </c>
      <c r="C649" s="79">
        <v>1029</v>
      </c>
      <c r="D649" s="79">
        <v>992</v>
      </c>
      <c r="E649" s="79">
        <v>37</v>
      </c>
      <c r="F649" s="78">
        <v>3.5957240038872693</v>
      </c>
      <c r="G649" s="79">
        <v>974</v>
      </c>
      <c r="H649" s="79">
        <v>55</v>
      </c>
      <c r="I649" s="78">
        <v>5.3449951409135084</v>
      </c>
    </row>
    <row r="650" spans="1:9" s="77" customFormat="1" ht="9.75" customHeight="1" x14ac:dyDescent="0.15">
      <c r="A650" s="80">
        <v>31546</v>
      </c>
      <c r="B650" s="5" t="s">
        <v>3710</v>
      </c>
      <c r="C650" s="79">
        <v>1110</v>
      </c>
      <c r="D650" s="79">
        <v>1064</v>
      </c>
      <c r="E650" s="79">
        <v>46</v>
      </c>
      <c r="F650" s="78">
        <v>4.1441441441441444</v>
      </c>
      <c r="G650" s="79">
        <v>1049</v>
      </c>
      <c r="H650" s="79">
        <v>61</v>
      </c>
      <c r="I650" s="78">
        <v>5.4954954954954953</v>
      </c>
    </row>
    <row r="651" spans="1:9" s="77" customFormat="1" ht="9.75" customHeight="1" x14ac:dyDescent="0.15">
      <c r="A651" s="80">
        <v>31549</v>
      </c>
      <c r="B651" s="5" t="s">
        <v>3708</v>
      </c>
      <c r="C651" s="79">
        <v>5565</v>
      </c>
      <c r="D651" s="79">
        <v>4676</v>
      </c>
      <c r="E651" s="79">
        <v>889</v>
      </c>
      <c r="F651" s="78">
        <v>15.974842767295597</v>
      </c>
      <c r="G651" s="79">
        <v>4580</v>
      </c>
      <c r="H651" s="79">
        <v>985</v>
      </c>
      <c r="I651" s="78">
        <v>17.69991015274034</v>
      </c>
    </row>
    <row r="652" spans="1:9" s="77" customFormat="1" ht="9.75" customHeight="1" x14ac:dyDescent="0.15">
      <c r="A652" s="80">
        <v>31550</v>
      </c>
      <c r="B652" s="5" t="s">
        <v>3706</v>
      </c>
      <c r="C652" s="79">
        <v>1215</v>
      </c>
      <c r="D652" s="79">
        <v>1170</v>
      </c>
      <c r="E652" s="79">
        <v>45</v>
      </c>
      <c r="F652" s="78">
        <v>3.7037037037037037</v>
      </c>
      <c r="G652" s="79">
        <v>1166</v>
      </c>
      <c r="H652" s="79">
        <v>49</v>
      </c>
      <c r="I652" s="78">
        <v>4.0329218106995883</v>
      </c>
    </row>
    <row r="653" spans="1:9" s="77" customFormat="1" ht="9.75" customHeight="1" x14ac:dyDescent="0.15">
      <c r="A653" s="80">
        <v>31551</v>
      </c>
      <c r="B653" s="5" t="s">
        <v>3704</v>
      </c>
      <c r="C653" s="79">
        <v>1648</v>
      </c>
      <c r="D653" s="79">
        <v>1595</v>
      </c>
      <c r="E653" s="79">
        <v>53</v>
      </c>
      <c r="F653" s="78">
        <v>3.2160194174757279</v>
      </c>
      <c r="G653" s="79">
        <v>1583</v>
      </c>
      <c r="H653" s="79">
        <v>65</v>
      </c>
      <c r="I653" s="78">
        <v>3.9441747572815533</v>
      </c>
    </row>
    <row r="654" spans="1:9" s="77" customFormat="1" ht="9.75" customHeight="1" x14ac:dyDescent="0.15">
      <c r="A654" s="80">
        <v>31552</v>
      </c>
      <c r="B654" s="5" t="s">
        <v>3702</v>
      </c>
      <c r="C654" s="79">
        <v>2009</v>
      </c>
      <c r="D654" s="79">
        <v>1965</v>
      </c>
      <c r="E654" s="79">
        <v>44</v>
      </c>
      <c r="F654" s="78">
        <v>2.190144350423096</v>
      </c>
      <c r="G654" s="79">
        <v>1949</v>
      </c>
      <c r="H654" s="79">
        <v>60</v>
      </c>
      <c r="I654" s="78">
        <v>2.9865604778496766</v>
      </c>
    </row>
    <row r="655" spans="1:9" s="77" customFormat="1" ht="9.75" customHeight="1" x14ac:dyDescent="0.15">
      <c r="A655" s="80">
        <v>31553</v>
      </c>
      <c r="B655" s="5" t="s">
        <v>3700</v>
      </c>
      <c r="C655" s="79">
        <v>1753</v>
      </c>
      <c r="D655" s="79">
        <v>1659</v>
      </c>
      <c r="E655" s="79">
        <v>94</v>
      </c>
      <c r="F655" s="78">
        <v>5.3622361665715914</v>
      </c>
      <c r="G655" s="79">
        <v>1653</v>
      </c>
      <c r="H655" s="79">
        <v>100</v>
      </c>
      <c r="I655" s="78">
        <v>5.7045065601825442</v>
      </c>
    </row>
    <row r="656" spans="1:9" s="77" customFormat="1" ht="12.75" customHeight="1" x14ac:dyDescent="0.15">
      <c r="A656" s="84">
        <v>316</v>
      </c>
      <c r="B656" s="6" t="s">
        <v>42</v>
      </c>
      <c r="C656" s="86">
        <v>75655</v>
      </c>
      <c r="D656" s="86">
        <v>70192</v>
      </c>
      <c r="E656" s="86">
        <v>5463</v>
      </c>
      <c r="F656" s="85">
        <v>7.2209371488996101</v>
      </c>
      <c r="G656" s="86">
        <v>68952</v>
      </c>
      <c r="H656" s="86">
        <v>6703</v>
      </c>
      <c r="I656" s="85">
        <v>8.8599563809397921</v>
      </c>
    </row>
    <row r="657" spans="1:9" s="77" customFormat="1" ht="9.75" customHeight="1" x14ac:dyDescent="0.15">
      <c r="A657" s="80">
        <v>31601</v>
      </c>
      <c r="B657" s="5" t="s">
        <v>3695</v>
      </c>
      <c r="C657" s="79">
        <v>750</v>
      </c>
      <c r="D657" s="79">
        <v>679</v>
      </c>
      <c r="E657" s="79">
        <v>71</v>
      </c>
      <c r="F657" s="78">
        <v>9.4666666666666668</v>
      </c>
      <c r="G657" s="79">
        <v>675</v>
      </c>
      <c r="H657" s="79">
        <v>75</v>
      </c>
      <c r="I657" s="78">
        <v>10</v>
      </c>
    </row>
    <row r="658" spans="1:9" s="77" customFormat="1" ht="9.75" customHeight="1" x14ac:dyDescent="0.15">
      <c r="A658" s="80">
        <v>31603</v>
      </c>
      <c r="B658" s="5" t="s">
        <v>3693</v>
      </c>
      <c r="C658" s="79">
        <v>1877</v>
      </c>
      <c r="D658" s="79">
        <v>1784</v>
      </c>
      <c r="E658" s="79">
        <v>93</v>
      </c>
      <c r="F658" s="78">
        <v>4.9547149706979221</v>
      </c>
      <c r="G658" s="79">
        <v>1754</v>
      </c>
      <c r="H658" s="79">
        <v>123</v>
      </c>
      <c r="I658" s="78">
        <v>6.5530101225359614</v>
      </c>
    </row>
    <row r="659" spans="1:9" s="77" customFormat="1" ht="9.75" customHeight="1" x14ac:dyDescent="0.15">
      <c r="A659" s="80">
        <v>31604</v>
      </c>
      <c r="B659" s="5" t="s">
        <v>3691</v>
      </c>
      <c r="C659" s="79">
        <v>1585</v>
      </c>
      <c r="D659" s="79">
        <v>1433</v>
      </c>
      <c r="E659" s="79">
        <v>152</v>
      </c>
      <c r="F659" s="78">
        <v>9.589905362776026</v>
      </c>
      <c r="G659" s="79">
        <v>1380</v>
      </c>
      <c r="H659" s="79">
        <v>205</v>
      </c>
      <c r="I659" s="78">
        <v>12.933753943217665</v>
      </c>
    </row>
    <row r="660" spans="1:9" s="77" customFormat="1" ht="9.75" customHeight="1" x14ac:dyDescent="0.15">
      <c r="A660" s="80">
        <v>31605</v>
      </c>
      <c r="B660" s="5" t="s">
        <v>3689</v>
      </c>
      <c r="C660" s="79">
        <v>1328</v>
      </c>
      <c r="D660" s="79">
        <v>1174</v>
      </c>
      <c r="E660" s="79">
        <v>154</v>
      </c>
      <c r="F660" s="78">
        <v>11.596385542168674</v>
      </c>
      <c r="G660" s="79">
        <v>1164</v>
      </c>
      <c r="H660" s="79">
        <v>164</v>
      </c>
      <c r="I660" s="78">
        <v>12.349397590361447</v>
      </c>
    </row>
    <row r="661" spans="1:9" s="77" customFormat="1" ht="9.75" customHeight="1" x14ac:dyDescent="0.15">
      <c r="A661" s="80">
        <v>31606</v>
      </c>
      <c r="B661" s="5" t="s">
        <v>3687</v>
      </c>
      <c r="C661" s="79">
        <v>1091</v>
      </c>
      <c r="D661" s="79">
        <v>982</v>
      </c>
      <c r="E661" s="79">
        <v>109</v>
      </c>
      <c r="F661" s="78">
        <v>9.9908340971585705</v>
      </c>
      <c r="G661" s="79">
        <v>968</v>
      </c>
      <c r="H661" s="79">
        <v>123</v>
      </c>
      <c r="I661" s="78">
        <v>11.274060494958754</v>
      </c>
    </row>
    <row r="662" spans="1:9" s="77" customFormat="1" ht="9.75" customHeight="1" x14ac:dyDescent="0.15">
      <c r="A662" s="80">
        <v>31608</v>
      </c>
      <c r="B662" s="5" t="s">
        <v>3685</v>
      </c>
      <c r="C662" s="79">
        <v>488</v>
      </c>
      <c r="D662" s="79">
        <v>451</v>
      </c>
      <c r="E662" s="79">
        <v>37</v>
      </c>
      <c r="F662" s="78">
        <v>7.581967213114754</v>
      </c>
      <c r="G662" s="79">
        <v>454</v>
      </c>
      <c r="H662" s="79">
        <v>34</v>
      </c>
      <c r="I662" s="78">
        <v>6.9672131147540988</v>
      </c>
    </row>
    <row r="663" spans="1:9" s="77" customFormat="1" ht="9.75" customHeight="1" x14ac:dyDescent="0.15">
      <c r="A663" s="80">
        <v>31609</v>
      </c>
      <c r="B663" s="5" t="s">
        <v>3683</v>
      </c>
      <c r="C663" s="79">
        <v>802</v>
      </c>
      <c r="D663" s="79">
        <v>770</v>
      </c>
      <c r="E663" s="79">
        <v>32</v>
      </c>
      <c r="F663" s="78">
        <v>3.9900249376558605</v>
      </c>
      <c r="G663" s="79">
        <v>769</v>
      </c>
      <c r="H663" s="79">
        <v>33</v>
      </c>
      <c r="I663" s="78">
        <v>4.1147132169576057</v>
      </c>
    </row>
    <row r="664" spans="1:9" s="77" customFormat="1" ht="9.75" customHeight="1" x14ac:dyDescent="0.15">
      <c r="A664" s="80">
        <v>31611</v>
      </c>
      <c r="B664" s="5" t="s">
        <v>3681</v>
      </c>
      <c r="C664" s="79">
        <v>873</v>
      </c>
      <c r="D664" s="79">
        <v>852</v>
      </c>
      <c r="E664" s="79">
        <v>21</v>
      </c>
      <c r="F664" s="78">
        <v>2.4054982817869415</v>
      </c>
      <c r="G664" s="79">
        <v>839</v>
      </c>
      <c r="H664" s="79">
        <v>34</v>
      </c>
      <c r="I664" s="78">
        <v>3.8946162657502863</v>
      </c>
    </row>
    <row r="665" spans="1:9" s="77" customFormat="1" ht="9.75" customHeight="1" x14ac:dyDescent="0.15">
      <c r="A665" s="80">
        <v>31612</v>
      </c>
      <c r="B665" s="5" t="s">
        <v>3679</v>
      </c>
      <c r="C665" s="79">
        <v>4022</v>
      </c>
      <c r="D665" s="79">
        <v>3658</v>
      </c>
      <c r="E665" s="79">
        <v>364</v>
      </c>
      <c r="F665" s="78">
        <v>9.0502237692690208</v>
      </c>
      <c r="G665" s="79">
        <v>3579</v>
      </c>
      <c r="H665" s="79">
        <v>443</v>
      </c>
      <c r="I665" s="78">
        <v>11.014420686225758</v>
      </c>
    </row>
    <row r="666" spans="1:9" s="77" customFormat="1" ht="9.75" customHeight="1" x14ac:dyDescent="0.15">
      <c r="A666" s="80">
        <v>31613</v>
      </c>
      <c r="B666" s="5" t="s">
        <v>3677</v>
      </c>
      <c r="C666" s="79">
        <v>1150</v>
      </c>
      <c r="D666" s="79">
        <v>1118</v>
      </c>
      <c r="E666" s="79">
        <v>32</v>
      </c>
      <c r="F666" s="78">
        <v>2.7826086956521738</v>
      </c>
      <c r="G666" s="79">
        <v>1100</v>
      </c>
      <c r="H666" s="79">
        <v>50</v>
      </c>
      <c r="I666" s="78">
        <v>4.3478260869565215</v>
      </c>
    </row>
    <row r="667" spans="1:9" s="77" customFormat="1" ht="9.75" customHeight="1" x14ac:dyDescent="0.15">
      <c r="A667" s="80">
        <v>31614</v>
      </c>
      <c r="B667" s="5" t="s">
        <v>3675</v>
      </c>
      <c r="C667" s="79">
        <v>2226</v>
      </c>
      <c r="D667" s="79">
        <v>2042</v>
      </c>
      <c r="E667" s="79">
        <v>184</v>
      </c>
      <c r="F667" s="78">
        <v>8.2659478885893982</v>
      </c>
      <c r="G667" s="79">
        <v>1988</v>
      </c>
      <c r="H667" s="79">
        <v>238</v>
      </c>
      <c r="I667" s="78">
        <v>10.691823899371069</v>
      </c>
    </row>
    <row r="668" spans="1:9" s="77" customFormat="1" ht="9.75" customHeight="1" x14ac:dyDescent="0.15">
      <c r="A668" s="80">
        <v>31615</v>
      </c>
      <c r="B668" s="5" t="s">
        <v>3673</v>
      </c>
      <c r="C668" s="79">
        <v>1477</v>
      </c>
      <c r="D668" s="79">
        <v>1301</v>
      </c>
      <c r="E668" s="79">
        <v>176</v>
      </c>
      <c r="F668" s="78">
        <v>11.916046039268789</v>
      </c>
      <c r="G668" s="79">
        <v>1322</v>
      </c>
      <c r="H668" s="79">
        <v>155</v>
      </c>
      <c r="I668" s="78">
        <v>10.49424509140149</v>
      </c>
    </row>
    <row r="669" spans="1:9" s="77" customFormat="1" ht="9.75" customHeight="1" x14ac:dyDescent="0.15">
      <c r="A669" s="80">
        <v>31616</v>
      </c>
      <c r="B669" s="5" t="s">
        <v>3671</v>
      </c>
      <c r="C669" s="79">
        <v>1107</v>
      </c>
      <c r="D669" s="79">
        <v>1081</v>
      </c>
      <c r="E669" s="79">
        <v>26</v>
      </c>
      <c r="F669" s="78">
        <v>2.3486901535682025</v>
      </c>
      <c r="G669" s="79">
        <v>1063</v>
      </c>
      <c r="H669" s="79">
        <v>44</v>
      </c>
      <c r="I669" s="78">
        <v>3.9747064137308041</v>
      </c>
    </row>
    <row r="670" spans="1:9" s="77" customFormat="1" ht="9.75" customHeight="1" x14ac:dyDescent="0.15">
      <c r="A670" s="80">
        <v>31617</v>
      </c>
      <c r="B670" s="5" t="s">
        <v>3669</v>
      </c>
      <c r="C670" s="79">
        <v>1640</v>
      </c>
      <c r="D670" s="79">
        <v>1576</v>
      </c>
      <c r="E670" s="79">
        <v>64</v>
      </c>
      <c r="F670" s="78">
        <v>3.9024390243902438</v>
      </c>
      <c r="G670" s="79">
        <v>1553</v>
      </c>
      <c r="H670" s="79">
        <v>87</v>
      </c>
      <c r="I670" s="78">
        <v>5.3048780487804876</v>
      </c>
    </row>
    <row r="671" spans="1:9" s="77" customFormat="1" ht="9.75" customHeight="1" x14ac:dyDescent="0.15">
      <c r="A671" s="80">
        <v>31620</v>
      </c>
      <c r="B671" s="5" t="s">
        <v>3667</v>
      </c>
      <c r="C671" s="79">
        <v>871</v>
      </c>
      <c r="D671" s="79">
        <v>748</v>
      </c>
      <c r="E671" s="79">
        <v>123</v>
      </c>
      <c r="F671" s="78">
        <v>14.121699196326063</v>
      </c>
      <c r="G671" s="79">
        <v>748</v>
      </c>
      <c r="H671" s="79">
        <v>123</v>
      </c>
      <c r="I671" s="78">
        <v>14.121699196326063</v>
      </c>
    </row>
    <row r="672" spans="1:9" s="77" customFormat="1" ht="9.75" customHeight="1" x14ac:dyDescent="0.15">
      <c r="A672" s="80">
        <v>31621</v>
      </c>
      <c r="B672" s="5" t="s">
        <v>3665</v>
      </c>
      <c r="C672" s="79">
        <v>946</v>
      </c>
      <c r="D672" s="79">
        <v>875</v>
      </c>
      <c r="E672" s="79">
        <v>71</v>
      </c>
      <c r="F672" s="78">
        <v>7.5052854122621566</v>
      </c>
      <c r="G672" s="79">
        <v>857</v>
      </c>
      <c r="H672" s="79">
        <v>89</v>
      </c>
      <c r="I672" s="78">
        <v>9.4080338266384782</v>
      </c>
    </row>
    <row r="673" spans="1:9" s="77" customFormat="1" ht="9.75" customHeight="1" x14ac:dyDescent="0.15">
      <c r="A673" s="80">
        <v>31622</v>
      </c>
      <c r="B673" s="5" t="s">
        <v>3663</v>
      </c>
      <c r="C673" s="79">
        <v>1136</v>
      </c>
      <c r="D673" s="79">
        <v>1085</v>
      </c>
      <c r="E673" s="79">
        <v>51</v>
      </c>
      <c r="F673" s="78">
        <v>4.48943661971831</v>
      </c>
      <c r="G673" s="79">
        <v>1048</v>
      </c>
      <c r="H673" s="79">
        <v>88</v>
      </c>
      <c r="I673" s="78">
        <v>7.746478873239437</v>
      </c>
    </row>
    <row r="674" spans="1:9" s="77" customFormat="1" ht="9.75" customHeight="1" x14ac:dyDescent="0.15">
      <c r="A674" s="80">
        <v>31627</v>
      </c>
      <c r="B674" s="5" t="s">
        <v>3661</v>
      </c>
      <c r="C674" s="79">
        <v>1468</v>
      </c>
      <c r="D674" s="79">
        <v>1377</v>
      </c>
      <c r="E674" s="79">
        <v>91</v>
      </c>
      <c r="F674" s="78">
        <v>6.1989100817438691</v>
      </c>
      <c r="G674" s="79">
        <v>1336</v>
      </c>
      <c r="H674" s="79">
        <v>132</v>
      </c>
      <c r="I674" s="78">
        <v>8.9918256130790191</v>
      </c>
    </row>
    <row r="675" spans="1:9" s="77" customFormat="1" ht="9.75" customHeight="1" x14ac:dyDescent="0.15">
      <c r="A675" s="80">
        <v>31628</v>
      </c>
      <c r="B675" s="5" t="s">
        <v>3659</v>
      </c>
      <c r="C675" s="79">
        <v>1572</v>
      </c>
      <c r="D675" s="79">
        <v>1495</v>
      </c>
      <c r="E675" s="79">
        <v>77</v>
      </c>
      <c r="F675" s="78">
        <v>4.8982188295165399</v>
      </c>
      <c r="G675" s="79">
        <v>1440</v>
      </c>
      <c r="H675" s="79">
        <v>132</v>
      </c>
      <c r="I675" s="78">
        <v>8.3969465648854964</v>
      </c>
    </row>
    <row r="676" spans="1:9" s="77" customFormat="1" ht="9.75" customHeight="1" x14ac:dyDescent="0.15">
      <c r="A676" s="80">
        <v>31629</v>
      </c>
      <c r="B676" s="5" t="s">
        <v>3657</v>
      </c>
      <c r="C676" s="79">
        <v>6246</v>
      </c>
      <c r="D676" s="79">
        <v>5846</v>
      </c>
      <c r="E676" s="79">
        <v>400</v>
      </c>
      <c r="F676" s="78">
        <v>6.404098623118796</v>
      </c>
      <c r="G676" s="79">
        <v>5744</v>
      </c>
      <c r="H676" s="79">
        <v>502</v>
      </c>
      <c r="I676" s="78">
        <v>8.0371437720140886</v>
      </c>
    </row>
    <row r="677" spans="1:9" s="77" customFormat="1" ht="9.75" customHeight="1" x14ac:dyDescent="0.15">
      <c r="A677" s="80">
        <v>31630</v>
      </c>
      <c r="B677" s="5" t="s">
        <v>3655</v>
      </c>
      <c r="C677" s="79">
        <v>2301</v>
      </c>
      <c r="D677" s="79">
        <v>2183</v>
      </c>
      <c r="E677" s="79">
        <v>118</v>
      </c>
      <c r="F677" s="78">
        <v>5.1282051282051286</v>
      </c>
      <c r="G677" s="79">
        <v>2140</v>
      </c>
      <c r="H677" s="79">
        <v>161</v>
      </c>
      <c r="I677" s="78">
        <v>6.9969578444154719</v>
      </c>
    </row>
    <row r="678" spans="1:9" s="77" customFormat="1" ht="9.75" customHeight="1" x14ac:dyDescent="0.15">
      <c r="A678" s="80">
        <v>31633</v>
      </c>
      <c r="B678" s="5" t="s">
        <v>42</v>
      </c>
      <c r="C678" s="79">
        <v>11592</v>
      </c>
      <c r="D678" s="79">
        <v>10681</v>
      </c>
      <c r="E678" s="79">
        <v>911</v>
      </c>
      <c r="F678" s="78">
        <v>7.8588681849551412</v>
      </c>
      <c r="G678" s="79">
        <v>10428</v>
      </c>
      <c r="H678" s="79">
        <v>1164</v>
      </c>
      <c r="I678" s="78">
        <v>10.041407867494824</v>
      </c>
    </row>
    <row r="679" spans="1:9" s="77" customFormat="1" ht="9.75" customHeight="1" x14ac:dyDescent="0.15">
      <c r="A679" s="80">
        <v>31634</v>
      </c>
      <c r="B679" s="5" t="s">
        <v>3652</v>
      </c>
      <c r="C679" s="79">
        <v>1390</v>
      </c>
      <c r="D679" s="79">
        <v>1346</v>
      </c>
      <c r="E679" s="79">
        <v>44</v>
      </c>
      <c r="F679" s="78">
        <v>3.1654676258992804</v>
      </c>
      <c r="G679" s="79">
        <v>1331</v>
      </c>
      <c r="H679" s="79">
        <v>59</v>
      </c>
      <c r="I679" s="78">
        <v>4.2446043165467628</v>
      </c>
    </row>
    <row r="680" spans="1:9" s="77" customFormat="1" ht="9.75" customHeight="1" x14ac:dyDescent="0.15">
      <c r="A680" s="80">
        <v>31636</v>
      </c>
      <c r="B680" s="5" t="s">
        <v>3650</v>
      </c>
      <c r="C680" s="79">
        <v>875</v>
      </c>
      <c r="D680" s="79">
        <v>844</v>
      </c>
      <c r="E680" s="79">
        <v>31</v>
      </c>
      <c r="F680" s="78">
        <v>3.5428571428571427</v>
      </c>
      <c r="G680" s="79">
        <v>834</v>
      </c>
      <c r="H680" s="79">
        <v>41</v>
      </c>
      <c r="I680" s="78">
        <v>4.6857142857142859</v>
      </c>
    </row>
    <row r="681" spans="1:9" s="77" customFormat="1" ht="9.75" customHeight="1" x14ac:dyDescent="0.15">
      <c r="A681" s="80">
        <v>31642</v>
      </c>
      <c r="B681" s="5" t="s">
        <v>3648</v>
      </c>
      <c r="C681" s="79">
        <v>1181</v>
      </c>
      <c r="D681" s="79">
        <v>1117</v>
      </c>
      <c r="E681" s="79">
        <v>64</v>
      </c>
      <c r="F681" s="78">
        <v>5.4191363251481794</v>
      </c>
      <c r="G681" s="79">
        <v>1100</v>
      </c>
      <c r="H681" s="79">
        <v>81</v>
      </c>
      <c r="I681" s="78">
        <v>6.8585944115156643</v>
      </c>
    </row>
    <row r="682" spans="1:9" s="77" customFormat="1" ht="9.75" customHeight="1" x14ac:dyDescent="0.15">
      <c r="A682" s="80">
        <v>31644</v>
      </c>
      <c r="B682" s="5" t="s">
        <v>3646</v>
      </c>
      <c r="C682" s="79">
        <v>5500</v>
      </c>
      <c r="D682" s="79">
        <v>5001</v>
      </c>
      <c r="E682" s="79">
        <v>499</v>
      </c>
      <c r="F682" s="78">
        <v>9.0727272727272723</v>
      </c>
      <c r="G682" s="79">
        <v>4930</v>
      </c>
      <c r="H682" s="79">
        <v>570</v>
      </c>
      <c r="I682" s="78">
        <v>10.363636363636363</v>
      </c>
    </row>
    <row r="683" spans="1:9" s="77" customFormat="1" ht="9.75" customHeight="1" x14ac:dyDescent="0.15">
      <c r="A683" s="80">
        <v>31645</v>
      </c>
      <c r="B683" s="5" t="s">
        <v>3644</v>
      </c>
      <c r="C683" s="79">
        <v>1091</v>
      </c>
      <c r="D683" s="79">
        <v>976</v>
      </c>
      <c r="E683" s="79">
        <v>115</v>
      </c>
      <c r="F683" s="78">
        <v>10.540788267644363</v>
      </c>
      <c r="G683" s="79">
        <v>952</v>
      </c>
      <c r="H683" s="79">
        <v>139</v>
      </c>
      <c r="I683" s="78">
        <v>12.740604949587535</v>
      </c>
    </row>
    <row r="684" spans="1:9" s="77" customFormat="1" ht="9.75" customHeight="1" x14ac:dyDescent="0.15">
      <c r="A684" s="80">
        <v>31646</v>
      </c>
      <c r="B684" s="5" t="s">
        <v>3642</v>
      </c>
      <c r="C684" s="79">
        <v>834</v>
      </c>
      <c r="D684" s="79">
        <v>770</v>
      </c>
      <c r="E684" s="79">
        <v>64</v>
      </c>
      <c r="F684" s="78">
        <v>7.6738609112709835</v>
      </c>
      <c r="G684" s="79">
        <v>763</v>
      </c>
      <c r="H684" s="79">
        <v>71</v>
      </c>
      <c r="I684" s="78">
        <v>8.5131894484412474</v>
      </c>
    </row>
    <row r="685" spans="1:9" s="77" customFormat="1" ht="9.75" customHeight="1" x14ac:dyDescent="0.15">
      <c r="A685" s="80">
        <v>31649</v>
      </c>
      <c r="B685" s="5" t="s">
        <v>3640</v>
      </c>
      <c r="C685" s="79">
        <v>1917</v>
      </c>
      <c r="D685" s="79">
        <v>1848</v>
      </c>
      <c r="E685" s="79">
        <v>69</v>
      </c>
      <c r="F685" s="78">
        <v>3.5993740219092332</v>
      </c>
      <c r="G685" s="79">
        <v>1836</v>
      </c>
      <c r="H685" s="79">
        <v>81</v>
      </c>
      <c r="I685" s="78">
        <v>4.225352112676056</v>
      </c>
    </row>
    <row r="686" spans="1:9" s="77" customFormat="1" ht="9.75" customHeight="1" x14ac:dyDescent="0.15">
      <c r="A686" s="80">
        <v>31650</v>
      </c>
      <c r="B686" s="5" t="s">
        <v>3638</v>
      </c>
      <c r="C686" s="79">
        <v>1612</v>
      </c>
      <c r="D686" s="79">
        <v>1549</v>
      </c>
      <c r="E686" s="79">
        <v>63</v>
      </c>
      <c r="F686" s="78">
        <v>3.9081885856079404</v>
      </c>
      <c r="G686" s="79">
        <v>1540</v>
      </c>
      <c r="H686" s="79">
        <v>72</v>
      </c>
      <c r="I686" s="78">
        <v>4.4665012406947895</v>
      </c>
    </row>
    <row r="687" spans="1:9" s="77" customFormat="1" ht="9.75" customHeight="1" x14ac:dyDescent="0.15">
      <c r="A687" s="80">
        <v>31651</v>
      </c>
      <c r="B687" s="5" t="s">
        <v>3636</v>
      </c>
      <c r="C687" s="79">
        <v>2631</v>
      </c>
      <c r="D687" s="79">
        <v>2428</v>
      </c>
      <c r="E687" s="79">
        <v>203</v>
      </c>
      <c r="F687" s="78">
        <v>7.7156974534397564</v>
      </c>
      <c r="G687" s="79">
        <v>2366</v>
      </c>
      <c r="H687" s="79">
        <v>265</v>
      </c>
      <c r="I687" s="78">
        <v>10.072215887495249</v>
      </c>
    </row>
    <row r="688" spans="1:9" s="77" customFormat="1" ht="9.75" customHeight="1" x14ac:dyDescent="0.15">
      <c r="A688" s="80">
        <v>31652</v>
      </c>
      <c r="B688" s="5" t="s">
        <v>3634</v>
      </c>
      <c r="C688" s="79">
        <v>555</v>
      </c>
      <c r="D688" s="79">
        <v>540</v>
      </c>
      <c r="E688" s="79">
        <v>15</v>
      </c>
      <c r="F688" s="78">
        <v>2.7027027027027026</v>
      </c>
      <c r="G688" s="79">
        <v>535</v>
      </c>
      <c r="H688" s="79">
        <v>20</v>
      </c>
      <c r="I688" s="78">
        <v>3.6036036036036037</v>
      </c>
    </row>
    <row r="689" spans="1:9" s="77" customFormat="1" ht="9.75" customHeight="1" x14ac:dyDescent="0.15">
      <c r="A689" s="80">
        <v>31653</v>
      </c>
      <c r="B689" s="5" t="s">
        <v>3632</v>
      </c>
      <c r="C689" s="79">
        <v>1550</v>
      </c>
      <c r="D689" s="79">
        <v>1468</v>
      </c>
      <c r="E689" s="79">
        <v>82</v>
      </c>
      <c r="F689" s="78">
        <v>5.290322580645161</v>
      </c>
      <c r="G689" s="79">
        <v>1462</v>
      </c>
      <c r="H689" s="79">
        <v>88</v>
      </c>
      <c r="I689" s="78">
        <v>5.67741935483871</v>
      </c>
    </row>
    <row r="690" spans="1:9" s="77" customFormat="1" ht="9.75" customHeight="1" x14ac:dyDescent="0.15">
      <c r="A690" s="80">
        <v>31654</v>
      </c>
      <c r="B690" s="5" t="s">
        <v>3630</v>
      </c>
      <c r="C690" s="79">
        <v>2092</v>
      </c>
      <c r="D690" s="79">
        <v>1965</v>
      </c>
      <c r="E690" s="79">
        <v>127</v>
      </c>
      <c r="F690" s="78">
        <v>6.0707456978967498</v>
      </c>
      <c r="G690" s="79">
        <v>1919</v>
      </c>
      <c r="H690" s="79">
        <v>173</v>
      </c>
      <c r="I690" s="78">
        <v>8.2695984703632881</v>
      </c>
    </row>
    <row r="691" spans="1:9" s="77" customFormat="1" ht="9.75" customHeight="1" x14ac:dyDescent="0.15">
      <c r="A691" s="80">
        <v>31655</v>
      </c>
      <c r="B691" s="5" t="s">
        <v>3628</v>
      </c>
      <c r="C691" s="79">
        <v>7342</v>
      </c>
      <c r="D691" s="79">
        <v>6633</v>
      </c>
      <c r="E691" s="79">
        <v>709</v>
      </c>
      <c r="F691" s="78">
        <v>9.6567692726777441</v>
      </c>
      <c r="G691" s="79">
        <v>6535</v>
      </c>
      <c r="H691" s="79">
        <v>807</v>
      </c>
      <c r="I691" s="78">
        <v>10.991555434486516</v>
      </c>
    </row>
    <row r="692" spans="1:9" s="77" customFormat="1" ht="9.75" customHeight="1" x14ac:dyDescent="0.15">
      <c r="A692" s="80">
        <v>31658</v>
      </c>
      <c r="B692" s="5" t="s">
        <v>3626</v>
      </c>
      <c r="C692" s="79">
        <v>537</v>
      </c>
      <c r="D692" s="79">
        <v>516</v>
      </c>
      <c r="E692" s="79">
        <v>21</v>
      </c>
      <c r="F692" s="78">
        <v>3.9106145251396649</v>
      </c>
      <c r="G692" s="79">
        <v>500</v>
      </c>
      <c r="H692" s="79">
        <v>37</v>
      </c>
      <c r="I692" s="78">
        <v>6.8901303538175043</v>
      </c>
    </row>
    <row r="693" spans="1:9" s="77" customFormat="1" ht="12.75" customHeight="1" x14ac:dyDescent="0.15">
      <c r="A693" s="84">
        <v>317</v>
      </c>
      <c r="B693" s="6" t="s">
        <v>43</v>
      </c>
      <c r="C693" s="86">
        <v>119240</v>
      </c>
      <c r="D693" s="86">
        <v>103665</v>
      </c>
      <c r="E693" s="86">
        <v>15575</v>
      </c>
      <c r="F693" s="85">
        <v>13.061891982556189</v>
      </c>
      <c r="G693" s="86">
        <v>97972</v>
      </c>
      <c r="H693" s="86">
        <v>21268</v>
      </c>
      <c r="I693" s="85">
        <v>17.836296544783629</v>
      </c>
    </row>
    <row r="694" spans="1:9" s="77" customFormat="1" ht="9.75" customHeight="1" x14ac:dyDescent="0.15">
      <c r="A694" s="80">
        <v>31701</v>
      </c>
      <c r="B694" s="5" t="s">
        <v>3621</v>
      </c>
      <c r="C694" s="79">
        <v>1402</v>
      </c>
      <c r="D694" s="79">
        <v>1279</v>
      </c>
      <c r="E694" s="79">
        <v>123</v>
      </c>
      <c r="F694" s="78">
        <v>8.7731811697574891</v>
      </c>
      <c r="G694" s="79">
        <v>1218</v>
      </c>
      <c r="H694" s="79">
        <v>184</v>
      </c>
      <c r="I694" s="78">
        <v>13.12410841654779</v>
      </c>
    </row>
    <row r="695" spans="1:9" s="77" customFormat="1" ht="9.75" customHeight="1" x14ac:dyDescent="0.15">
      <c r="A695" s="80">
        <v>31702</v>
      </c>
      <c r="B695" s="5" t="s">
        <v>3619</v>
      </c>
      <c r="C695" s="79">
        <v>3135</v>
      </c>
      <c r="D695" s="79">
        <v>2785</v>
      </c>
      <c r="E695" s="79">
        <v>350</v>
      </c>
      <c r="F695" s="78">
        <v>11.164274322169058</v>
      </c>
      <c r="G695" s="79">
        <v>2666</v>
      </c>
      <c r="H695" s="79">
        <v>469</v>
      </c>
      <c r="I695" s="78">
        <v>14.96012759170654</v>
      </c>
    </row>
    <row r="696" spans="1:9" s="77" customFormat="1" ht="9.75" customHeight="1" x14ac:dyDescent="0.15">
      <c r="A696" s="80">
        <v>31703</v>
      </c>
      <c r="B696" s="5" t="s">
        <v>3617</v>
      </c>
      <c r="C696" s="79">
        <v>5891</v>
      </c>
      <c r="D696" s="79">
        <v>5254</v>
      </c>
      <c r="E696" s="79">
        <v>637</v>
      </c>
      <c r="F696" s="78">
        <v>10.813104736038024</v>
      </c>
      <c r="G696" s="79">
        <v>5013</v>
      </c>
      <c r="H696" s="79">
        <v>878</v>
      </c>
      <c r="I696" s="78">
        <v>14.904090986250212</v>
      </c>
    </row>
    <row r="697" spans="1:9" s="77" customFormat="1" ht="9.75" customHeight="1" x14ac:dyDescent="0.15">
      <c r="A697" s="80">
        <v>31704</v>
      </c>
      <c r="B697" s="5" t="s">
        <v>3615</v>
      </c>
      <c r="C697" s="79">
        <v>12024</v>
      </c>
      <c r="D697" s="79">
        <v>10250</v>
      </c>
      <c r="E697" s="79">
        <v>1774</v>
      </c>
      <c r="F697" s="78">
        <v>14.753825681969394</v>
      </c>
      <c r="G697" s="79">
        <v>9750</v>
      </c>
      <c r="H697" s="79">
        <v>2274</v>
      </c>
      <c r="I697" s="78">
        <v>18.912175648702593</v>
      </c>
    </row>
    <row r="698" spans="1:9" s="77" customFormat="1" ht="9.75" customHeight="1" x14ac:dyDescent="0.15">
      <c r="A698" s="80">
        <v>31706</v>
      </c>
      <c r="B698" s="5" t="s">
        <v>3613</v>
      </c>
      <c r="C698" s="79">
        <v>1650</v>
      </c>
      <c r="D698" s="79">
        <v>1502</v>
      </c>
      <c r="E698" s="79">
        <v>148</v>
      </c>
      <c r="F698" s="78">
        <v>8.9696969696969688</v>
      </c>
      <c r="G698" s="79">
        <v>1432</v>
      </c>
      <c r="H698" s="79">
        <v>218</v>
      </c>
      <c r="I698" s="78">
        <v>13.212121212121213</v>
      </c>
    </row>
    <row r="699" spans="1:9" s="77" customFormat="1" ht="9.75" customHeight="1" x14ac:dyDescent="0.15">
      <c r="A699" s="80">
        <v>31707</v>
      </c>
      <c r="B699" s="5" t="s">
        <v>3611</v>
      </c>
      <c r="C699" s="79">
        <v>2375</v>
      </c>
      <c r="D699" s="79">
        <v>2178</v>
      </c>
      <c r="E699" s="79">
        <v>197</v>
      </c>
      <c r="F699" s="78">
        <v>8.2947368421052623</v>
      </c>
      <c r="G699" s="79">
        <v>2064</v>
      </c>
      <c r="H699" s="79">
        <v>311</v>
      </c>
      <c r="I699" s="78">
        <v>13.094736842105263</v>
      </c>
    </row>
    <row r="700" spans="1:9" s="77" customFormat="1" ht="9.75" customHeight="1" x14ac:dyDescent="0.15">
      <c r="A700" s="80">
        <v>31709</v>
      </c>
      <c r="B700" s="5" t="s">
        <v>3609</v>
      </c>
      <c r="C700" s="79">
        <v>3921</v>
      </c>
      <c r="D700" s="79">
        <v>3492</v>
      </c>
      <c r="E700" s="79">
        <v>429</v>
      </c>
      <c r="F700" s="78">
        <v>10.941086457536343</v>
      </c>
      <c r="G700" s="79">
        <v>3369</v>
      </c>
      <c r="H700" s="79">
        <v>552</v>
      </c>
      <c r="I700" s="78">
        <v>14.078041315990818</v>
      </c>
    </row>
    <row r="701" spans="1:9" s="77" customFormat="1" ht="9.75" customHeight="1" x14ac:dyDescent="0.15">
      <c r="A701" s="80">
        <v>31710</v>
      </c>
      <c r="B701" s="5" t="s">
        <v>3607</v>
      </c>
      <c r="C701" s="79">
        <v>9152</v>
      </c>
      <c r="D701" s="79">
        <v>7838</v>
      </c>
      <c r="E701" s="79">
        <v>1314</v>
      </c>
      <c r="F701" s="78">
        <v>14.357517482517483</v>
      </c>
      <c r="G701" s="79">
        <v>7472</v>
      </c>
      <c r="H701" s="79">
        <v>1680</v>
      </c>
      <c r="I701" s="78">
        <v>18.356643356643357</v>
      </c>
    </row>
    <row r="702" spans="1:9" s="77" customFormat="1" ht="9.75" customHeight="1" x14ac:dyDescent="0.15">
      <c r="A702" s="80">
        <v>31711</v>
      </c>
      <c r="B702" s="5" t="s">
        <v>3605</v>
      </c>
      <c r="C702" s="79">
        <v>1540</v>
      </c>
      <c r="D702" s="79">
        <v>1426</v>
      </c>
      <c r="E702" s="79">
        <v>114</v>
      </c>
      <c r="F702" s="78">
        <v>7.4025974025974026</v>
      </c>
      <c r="G702" s="79">
        <v>1367</v>
      </c>
      <c r="H702" s="79">
        <v>173</v>
      </c>
      <c r="I702" s="78">
        <v>11.233766233766234</v>
      </c>
    </row>
    <row r="703" spans="1:9" s="77" customFormat="1" ht="9.75" customHeight="1" x14ac:dyDescent="0.15">
      <c r="A703" s="80">
        <v>31712</v>
      </c>
      <c r="B703" s="5" t="s">
        <v>3603</v>
      </c>
      <c r="C703" s="79">
        <v>3944</v>
      </c>
      <c r="D703" s="79">
        <v>3447</v>
      </c>
      <c r="E703" s="79">
        <v>497</v>
      </c>
      <c r="F703" s="78">
        <v>12.601419878296147</v>
      </c>
      <c r="G703" s="79">
        <v>3265</v>
      </c>
      <c r="H703" s="79">
        <v>679</v>
      </c>
      <c r="I703" s="78">
        <v>17.21602434077079</v>
      </c>
    </row>
    <row r="704" spans="1:9" s="77" customFormat="1" ht="9.75" customHeight="1" x14ac:dyDescent="0.15">
      <c r="A704" s="80">
        <v>31713</v>
      </c>
      <c r="B704" s="5" t="s">
        <v>3601</v>
      </c>
      <c r="C704" s="79">
        <v>3350</v>
      </c>
      <c r="D704" s="79">
        <v>2955</v>
      </c>
      <c r="E704" s="79">
        <v>395</v>
      </c>
      <c r="F704" s="78">
        <v>11.791044776119403</v>
      </c>
      <c r="G704" s="79">
        <v>2803</v>
      </c>
      <c r="H704" s="79">
        <v>547</v>
      </c>
      <c r="I704" s="78">
        <v>16.328358208955223</v>
      </c>
    </row>
    <row r="705" spans="1:9" s="77" customFormat="1" ht="9.75" customHeight="1" x14ac:dyDescent="0.15">
      <c r="A705" s="80">
        <v>31714</v>
      </c>
      <c r="B705" s="5" t="s">
        <v>3599</v>
      </c>
      <c r="C705" s="79">
        <v>1114</v>
      </c>
      <c r="D705" s="79">
        <v>1004</v>
      </c>
      <c r="E705" s="79">
        <v>110</v>
      </c>
      <c r="F705" s="78">
        <v>9.8743267504488337</v>
      </c>
      <c r="G705" s="79">
        <v>951</v>
      </c>
      <c r="H705" s="79">
        <v>163</v>
      </c>
      <c r="I705" s="78">
        <v>14.631956912028725</v>
      </c>
    </row>
    <row r="706" spans="1:9" s="77" customFormat="1" ht="9.75" customHeight="1" x14ac:dyDescent="0.15">
      <c r="A706" s="80">
        <v>31715</v>
      </c>
      <c r="B706" s="5" t="s">
        <v>3597</v>
      </c>
      <c r="C706" s="79">
        <v>2890</v>
      </c>
      <c r="D706" s="79">
        <v>2461</v>
      </c>
      <c r="E706" s="79">
        <v>429</v>
      </c>
      <c r="F706" s="78">
        <v>14.844290657439446</v>
      </c>
      <c r="G706" s="79">
        <v>2283</v>
      </c>
      <c r="H706" s="79">
        <v>607</v>
      </c>
      <c r="I706" s="78">
        <v>21.003460207612456</v>
      </c>
    </row>
    <row r="707" spans="1:9" s="77" customFormat="1" ht="9.75" customHeight="1" x14ac:dyDescent="0.15">
      <c r="A707" s="80">
        <v>31716</v>
      </c>
      <c r="B707" s="5" t="s">
        <v>3595</v>
      </c>
      <c r="C707" s="79">
        <v>8659</v>
      </c>
      <c r="D707" s="79">
        <v>7496</v>
      </c>
      <c r="E707" s="79">
        <v>1163</v>
      </c>
      <c r="F707" s="78">
        <v>13.431112137660238</v>
      </c>
      <c r="G707" s="79">
        <v>7009</v>
      </c>
      <c r="H707" s="79">
        <v>1650</v>
      </c>
      <c r="I707" s="78">
        <v>19.055318166069984</v>
      </c>
    </row>
    <row r="708" spans="1:9" s="77" customFormat="1" ht="9.75" customHeight="1" x14ac:dyDescent="0.15">
      <c r="A708" s="80">
        <v>31717</v>
      </c>
      <c r="B708" s="5" t="s">
        <v>43</v>
      </c>
      <c r="C708" s="79">
        <v>20559</v>
      </c>
      <c r="D708" s="79">
        <v>16902</v>
      </c>
      <c r="E708" s="79">
        <v>3657</v>
      </c>
      <c r="F708" s="78">
        <v>17.78783014738071</v>
      </c>
      <c r="G708" s="79">
        <v>15857</v>
      </c>
      <c r="H708" s="79">
        <v>4702</v>
      </c>
      <c r="I708" s="78">
        <v>22.870762196604893</v>
      </c>
    </row>
    <row r="709" spans="1:9" s="77" customFormat="1" ht="9.75" customHeight="1" x14ac:dyDescent="0.15">
      <c r="A709" s="80">
        <v>31718</v>
      </c>
      <c r="B709" s="5" t="s">
        <v>3592</v>
      </c>
      <c r="C709" s="79">
        <v>3080</v>
      </c>
      <c r="D709" s="79">
        <v>2810</v>
      </c>
      <c r="E709" s="79">
        <v>270</v>
      </c>
      <c r="F709" s="78">
        <v>8.7662337662337659</v>
      </c>
      <c r="G709" s="79">
        <v>2697</v>
      </c>
      <c r="H709" s="79">
        <v>383</v>
      </c>
      <c r="I709" s="78">
        <v>12.435064935064934</v>
      </c>
    </row>
    <row r="710" spans="1:9" s="77" customFormat="1" ht="9.75" customHeight="1" x14ac:dyDescent="0.15">
      <c r="A710" s="80">
        <v>31719</v>
      </c>
      <c r="B710" s="5" t="s">
        <v>3590</v>
      </c>
      <c r="C710" s="79">
        <v>14978</v>
      </c>
      <c r="D710" s="79">
        <v>13542</v>
      </c>
      <c r="E710" s="79">
        <v>1436</v>
      </c>
      <c r="F710" s="78">
        <v>9.587394845773801</v>
      </c>
      <c r="G710" s="79">
        <v>12896</v>
      </c>
      <c r="H710" s="79">
        <v>2082</v>
      </c>
      <c r="I710" s="78">
        <v>13.900387234610763</v>
      </c>
    </row>
    <row r="711" spans="1:9" s="77" customFormat="1" ht="9.75" customHeight="1" x14ac:dyDescent="0.15">
      <c r="A711" s="80">
        <v>31723</v>
      </c>
      <c r="B711" s="5" t="s">
        <v>3588</v>
      </c>
      <c r="C711" s="79">
        <v>7373</v>
      </c>
      <c r="D711" s="79">
        <v>6269</v>
      </c>
      <c r="E711" s="79">
        <v>1104</v>
      </c>
      <c r="F711" s="78">
        <v>14.973552149735522</v>
      </c>
      <c r="G711" s="79">
        <v>5824</v>
      </c>
      <c r="H711" s="79">
        <v>1549</v>
      </c>
      <c r="I711" s="78">
        <v>21.009087210090872</v>
      </c>
    </row>
    <row r="712" spans="1:9" s="77" customFormat="1" ht="9.75" customHeight="1" x14ac:dyDescent="0.15">
      <c r="A712" s="80">
        <v>31725</v>
      </c>
      <c r="B712" s="5" t="s">
        <v>3586</v>
      </c>
      <c r="C712" s="79">
        <v>9310</v>
      </c>
      <c r="D712" s="79">
        <v>8081</v>
      </c>
      <c r="E712" s="79">
        <v>1229</v>
      </c>
      <c r="F712" s="78">
        <v>13.200859291084855</v>
      </c>
      <c r="G712" s="79">
        <v>7445</v>
      </c>
      <c r="H712" s="79">
        <v>1865</v>
      </c>
      <c r="I712" s="78">
        <v>20.032223415682061</v>
      </c>
    </row>
    <row r="713" spans="1:9" s="77" customFormat="1" ht="9.75" customHeight="1" x14ac:dyDescent="0.15">
      <c r="A713" s="80">
        <v>31726</v>
      </c>
      <c r="B713" s="5" t="s">
        <v>3584</v>
      </c>
      <c r="C713" s="79">
        <v>2893</v>
      </c>
      <c r="D713" s="79">
        <v>2694</v>
      </c>
      <c r="E713" s="79">
        <v>199</v>
      </c>
      <c r="F713" s="78">
        <v>6.8786726581403386</v>
      </c>
      <c r="G713" s="79">
        <v>2591</v>
      </c>
      <c r="H713" s="79">
        <v>302</v>
      </c>
      <c r="I713" s="78">
        <v>10.43899066712755</v>
      </c>
    </row>
    <row r="714" spans="1:9" s="77" customFormat="1" ht="12.75" customHeight="1" x14ac:dyDescent="0.15">
      <c r="A714" s="84">
        <v>318</v>
      </c>
      <c r="B714" s="6" t="s">
        <v>44</v>
      </c>
      <c r="C714" s="86">
        <v>86323</v>
      </c>
      <c r="D714" s="86">
        <v>78289</v>
      </c>
      <c r="E714" s="86">
        <v>8034</v>
      </c>
      <c r="F714" s="85">
        <v>9.3069054597268401</v>
      </c>
      <c r="G714" s="86">
        <v>75771</v>
      </c>
      <c r="H714" s="86">
        <v>10552</v>
      </c>
      <c r="I714" s="85">
        <v>12.223856909514266</v>
      </c>
    </row>
    <row r="715" spans="1:9" s="77" customFormat="1" ht="9.75" customHeight="1" x14ac:dyDescent="0.15">
      <c r="A715" s="80">
        <v>31801</v>
      </c>
      <c r="B715" s="5" t="s">
        <v>3579</v>
      </c>
      <c r="C715" s="79">
        <v>357</v>
      </c>
      <c r="D715" s="79">
        <v>345</v>
      </c>
      <c r="E715" s="79">
        <v>12</v>
      </c>
      <c r="F715" s="78">
        <v>3.3613445378151261</v>
      </c>
      <c r="G715" s="79">
        <v>341</v>
      </c>
      <c r="H715" s="79">
        <v>16</v>
      </c>
      <c r="I715" s="78">
        <v>4.4817927170868348</v>
      </c>
    </row>
    <row r="716" spans="1:9" s="77" customFormat="1" ht="9.75" customHeight="1" x14ac:dyDescent="0.15">
      <c r="A716" s="80">
        <v>31802</v>
      </c>
      <c r="B716" s="5" t="s">
        <v>3577</v>
      </c>
      <c r="C716" s="79">
        <v>1764</v>
      </c>
      <c r="D716" s="79">
        <v>1707</v>
      </c>
      <c r="E716" s="79">
        <v>57</v>
      </c>
      <c r="F716" s="78">
        <v>3.2312925170068025</v>
      </c>
      <c r="G716" s="79">
        <v>1672</v>
      </c>
      <c r="H716" s="79">
        <v>92</v>
      </c>
      <c r="I716" s="78">
        <v>5.2154195011337867</v>
      </c>
    </row>
    <row r="717" spans="1:9" s="77" customFormat="1" ht="9.75" customHeight="1" x14ac:dyDescent="0.15">
      <c r="A717" s="80">
        <v>31803</v>
      </c>
      <c r="B717" s="5" t="s">
        <v>5288</v>
      </c>
      <c r="C717" s="79">
        <v>1887</v>
      </c>
      <c r="D717" s="79">
        <v>1848</v>
      </c>
      <c r="E717" s="79">
        <v>39</v>
      </c>
      <c r="F717" s="78">
        <v>2.066772655007949</v>
      </c>
      <c r="G717" s="79">
        <v>1834</v>
      </c>
      <c r="H717" s="79">
        <v>53</v>
      </c>
      <c r="I717" s="78">
        <v>2.8086910439851618</v>
      </c>
    </row>
    <row r="718" spans="1:9" s="77" customFormat="1" ht="9.75" customHeight="1" x14ac:dyDescent="0.15">
      <c r="A718" s="80">
        <v>31804</v>
      </c>
      <c r="B718" s="5" t="s">
        <v>3573</v>
      </c>
      <c r="C718" s="79">
        <v>1565</v>
      </c>
      <c r="D718" s="79">
        <v>1486</v>
      </c>
      <c r="E718" s="79">
        <v>79</v>
      </c>
      <c r="F718" s="78">
        <v>5.0479233226837064</v>
      </c>
      <c r="G718" s="79">
        <v>1451</v>
      </c>
      <c r="H718" s="79">
        <v>114</v>
      </c>
      <c r="I718" s="78">
        <v>7.2843450479233223</v>
      </c>
    </row>
    <row r="719" spans="1:9" s="77" customFormat="1" ht="9.75" customHeight="1" x14ac:dyDescent="0.15">
      <c r="A719" s="80">
        <v>31805</v>
      </c>
      <c r="B719" s="5" t="s">
        <v>3571</v>
      </c>
      <c r="C719" s="79">
        <v>304</v>
      </c>
      <c r="D719" s="79">
        <v>277</v>
      </c>
      <c r="E719" s="79">
        <v>27</v>
      </c>
      <c r="F719" s="78">
        <v>8.8815789473684212</v>
      </c>
      <c r="G719" s="79">
        <v>268</v>
      </c>
      <c r="H719" s="79">
        <v>36</v>
      </c>
      <c r="I719" s="78">
        <v>11.842105263157896</v>
      </c>
    </row>
    <row r="720" spans="1:9" s="77" customFormat="1" ht="9.75" customHeight="1" x14ac:dyDescent="0.15">
      <c r="A720" s="80">
        <v>31806</v>
      </c>
      <c r="B720" s="5" t="s">
        <v>3569</v>
      </c>
      <c r="C720" s="79">
        <v>368</v>
      </c>
      <c r="D720" s="79">
        <v>355</v>
      </c>
      <c r="E720" s="79">
        <v>13</v>
      </c>
      <c r="F720" s="78">
        <v>3.5326086956521738</v>
      </c>
      <c r="G720" s="79">
        <v>348</v>
      </c>
      <c r="H720" s="79">
        <v>20</v>
      </c>
      <c r="I720" s="78">
        <v>5.4347826086956523</v>
      </c>
    </row>
    <row r="721" spans="1:9" s="77" customFormat="1" ht="9.75" customHeight="1" x14ac:dyDescent="0.15">
      <c r="A721" s="80">
        <v>31807</v>
      </c>
      <c r="B721" s="5" t="s">
        <v>3567</v>
      </c>
      <c r="C721" s="79">
        <v>889</v>
      </c>
      <c r="D721" s="79">
        <v>836</v>
      </c>
      <c r="E721" s="79">
        <v>53</v>
      </c>
      <c r="F721" s="78">
        <v>5.9617547806524183</v>
      </c>
      <c r="G721" s="79">
        <v>824</v>
      </c>
      <c r="H721" s="79">
        <v>65</v>
      </c>
      <c r="I721" s="78">
        <v>7.3115860517435323</v>
      </c>
    </row>
    <row r="722" spans="1:9" s="77" customFormat="1" ht="9.75" customHeight="1" x14ac:dyDescent="0.15">
      <c r="A722" s="80">
        <v>31808</v>
      </c>
      <c r="B722" s="5" t="s">
        <v>3565</v>
      </c>
      <c r="C722" s="79">
        <v>1983</v>
      </c>
      <c r="D722" s="79">
        <v>1884</v>
      </c>
      <c r="E722" s="79">
        <v>99</v>
      </c>
      <c r="F722" s="78">
        <v>4.9924357034795763</v>
      </c>
      <c r="G722" s="79">
        <v>1825</v>
      </c>
      <c r="H722" s="79">
        <v>158</v>
      </c>
      <c r="I722" s="78">
        <v>7.9677256681795257</v>
      </c>
    </row>
    <row r="723" spans="1:9" s="77" customFormat="1" ht="9.75" customHeight="1" x14ac:dyDescent="0.15">
      <c r="A723" s="80">
        <v>31809</v>
      </c>
      <c r="B723" s="5" t="s">
        <v>3563</v>
      </c>
      <c r="C723" s="79">
        <v>1030</v>
      </c>
      <c r="D723" s="79">
        <v>1009</v>
      </c>
      <c r="E723" s="79">
        <v>21</v>
      </c>
      <c r="F723" s="78">
        <v>2.0388349514563107</v>
      </c>
      <c r="G723" s="79">
        <v>999</v>
      </c>
      <c r="H723" s="79">
        <v>31</v>
      </c>
      <c r="I723" s="78">
        <v>3.0097087378640777</v>
      </c>
    </row>
    <row r="724" spans="1:9" s="77" customFormat="1" ht="9.75" customHeight="1" x14ac:dyDescent="0.15">
      <c r="A724" s="80">
        <v>31810</v>
      </c>
      <c r="B724" s="5" t="s">
        <v>3561</v>
      </c>
      <c r="C724" s="79">
        <v>5815</v>
      </c>
      <c r="D724" s="79">
        <v>5077</v>
      </c>
      <c r="E724" s="79">
        <v>738</v>
      </c>
      <c r="F724" s="78">
        <v>12.691315563198625</v>
      </c>
      <c r="G724" s="79">
        <v>4879</v>
      </c>
      <c r="H724" s="79">
        <v>936</v>
      </c>
      <c r="I724" s="78">
        <v>16.096302665520206</v>
      </c>
    </row>
    <row r="725" spans="1:9" s="77" customFormat="1" ht="9.75" customHeight="1" x14ac:dyDescent="0.15">
      <c r="A725" s="80">
        <v>31811</v>
      </c>
      <c r="B725" s="5" t="s">
        <v>5287</v>
      </c>
      <c r="C725" s="79">
        <v>2254</v>
      </c>
      <c r="D725" s="79">
        <v>2104</v>
      </c>
      <c r="E725" s="79">
        <v>150</v>
      </c>
      <c r="F725" s="78">
        <v>6.6548358473824312</v>
      </c>
      <c r="G725" s="79">
        <v>2046</v>
      </c>
      <c r="H725" s="79">
        <v>208</v>
      </c>
      <c r="I725" s="78">
        <v>9.2280390417036386</v>
      </c>
    </row>
    <row r="726" spans="1:9" s="77" customFormat="1" ht="9.75" customHeight="1" x14ac:dyDescent="0.15">
      <c r="A726" s="80">
        <v>31812</v>
      </c>
      <c r="B726" s="5" t="s">
        <v>3557</v>
      </c>
      <c r="C726" s="79">
        <v>1318</v>
      </c>
      <c r="D726" s="79">
        <v>1254</v>
      </c>
      <c r="E726" s="79">
        <v>64</v>
      </c>
      <c r="F726" s="78">
        <v>4.8558421851289832</v>
      </c>
      <c r="G726" s="79">
        <v>1222</v>
      </c>
      <c r="H726" s="79">
        <v>96</v>
      </c>
      <c r="I726" s="78">
        <v>7.2837632776934749</v>
      </c>
    </row>
    <row r="727" spans="1:9" s="77" customFormat="1" ht="9.75" customHeight="1" x14ac:dyDescent="0.15">
      <c r="A727" s="80">
        <v>31813</v>
      </c>
      <c r="B727" s="5" t="s">
        <v>3555</v>
      </c>
      <c r="C727" s="79">
        <v>1588</v>
      </c>
      <c r="D727" s="79">
        <v>1415</v>
      </c>
      <c r="E727" s="79">
        <v>173</v>
      </c>
      <c r="F727" s="78">
        <v>10.894206549118389</v>
      </c>
      <c r="G727" s="79">
        <v>1397</v>
      </c>
      <c r="H727" s="79">
        <v>191</v>
      </c>
      <c r="I727" s="78">
        <v>12.027707808564232</v>
      </c>
    </row>
    <row r="728" spans="1:9" s="77" customFormat="1" ht="9.75" customHeight="1" x14ac:dyDescent="0.15">
      <c r="A728" s="80">
        <v>31814</v>
      </c>
      <c r="B728" s="5" t="s">
        <v>3553</v>
      </c>
      <c r="C728" s="79">
        <v>2441</v>
      </c>
      <c r="D728" s="79">
        <v>2342</v>
      </c>
      <c r="E728" s="79">
        <v>99</v>
      </c>
      <c r="F728" s="78">
        <v>4.0557148709545272</v>
      </c>
      <c r="G728" s="79">
        <v>2322</v>
      </c>
      <c r="H728" s="79">
        <v>119</v>
      </c>
      <c r="I728" s="78">
        <v>4.8750512085210982</v>
      </c>
    </row>
    <row r="729" spans="1:9" s="77" customFormat="1" ht="9.75" customHeight="1" x14ac:dyDescent="0.15">
      <c r="A729" s="80">
        <v>31815</v>
      </c>
      <c r="B729" s="5" t="s">
        <v>3551</v>
      </c>
      <c r="C729" s="79">
        <v>617</v>
      </c>
      <c r="D729" s="79">
        <v>596</v>
      </c>
      <c r="E729" s="79">
        <v>21</v>
      </c>
      <c r="F729" s="78">
        <v>3.4035656401944894</v>
      </c>
      <c r="G729" s="79">
        <v>585</v>
      </c>
      <c r="H729" s="79">
        <v>32</v>
      </c>
      <c r="I729" s="78">
        <v>5.1863857374392222</v>
      </c>
    </row>
    <row r="730" spans="1:9" s="77" customFormat="1" ht="9.75" customHeight="1" x14ac:dyDescent="0.15">
      <c r="A730" s="80">
        <v>31817</v>
      </c>
      <c r="B730" s="5" t="s">
        <v>3549</v>
      </c>
      <c r="C730" s="79">
        <v>1711</v>
      </c>
      <c r="D730" s="79">
        <v>1608</v>
      </c>
      <c r="E730" s="79">
        <v>103</v>
      </c>
      <c r="F730" s="78">
        <v>6.019871420222092</v>
      </c>
      <c r="G730" s="79">
        <v>1558</v>
      </c>
      <c r="H730" s="79">
        <v>153</v>
      </c>
      <c r="I730" s="78">
        <v>8.9421390999415546</v>
      </c>
    </row>
    <row r="731" spans="1:9" s="77" customFormat="1" ht="9.75" customHeight="1" x14ac:dyDescent="0.15">
      <c r="A731" s="80">
        <v>31818</v>
      </c>
      <c r="B731" s="5" t="s">
        <v>44</v>
      </c>
      <c r="C731" s="79">
        <v>12620</v>
      </c>
      <c r="D731" s="79">
        <v>10273</v>
      </c>
      <c r="E731" s="79">
        <v>2347</v>
      </c>
      <c r="F731" s="78">
        <v>18.597464342313788</v>
      </c>
      <c r="G731" s="79">
        <v>9589</v>
      </c>
      <c r="H731" s="79">
        <v>3031</v>
      </c>
      <c r="I731" s="78">
        <v>24.017432646592709</v>
      </c>
    </row>
    <row r="732" spans="1:9" s="77" customFormat="1" ht="9.75" customHeight="1" x14ac:dyDescent="0.15">
      <c r="A732" s="80">
        <v>31820</v>
      </c>
      <c r="B732" s="5" t="s">
        <v>3546</v>
      </c>
      <c r="C732" s="79">
        <v>578</v>
      </c>
      <c r="D732" s="79">
        <v>558</v>
      </c>
      <c r="E732" s="79">
        <v>20</v>
      </c>
      <c r="F732" s="78">
        <v>3.4602076124567476</v>
      </c>
      <c r="G732" s="79">
        <v>550</v>
      </c>
      <c r="H732" s="79">
        <v>28</v>
      </c>
      <c r="I732" s="78">
        <v>4.844290657439446</v>
      </c>
    </row>
    <row r="733" spans="1:9" s="77" customFormat="1" ht="9.75" customHeight="1" x14ac:dyDescent="0.15">
      <c r="A733" s="80">
        <v>31821</v>
      </c>
      <c r="B733" s="5" t="s">
        <v>3544</v>
      </c>
      <c r="C733" s="79">
        <v>2055</v>
      </c>
      <c r="D733" s="79">
        <v>1866</v>
      </c>
      <c r="E733" s="79">
        <v>189</v>
      </c>
      <c r="F733" s="78">
        <v>9.1970802919708028</v>
      </c>
      <c r="G733" s="79">
        <v>1777</v>
      </c>
      <c r="H733" s="79">
        <v>278</v>
      </c>
      <c r="I733" s="78">
        <v>13.527980535279806</v>
      </c>
    </row>
    <row r="734" spans="1:9" s="77" customFormat="1" ht="9.75" customHeight="1" x14ac:dyDescent="0.15">
      <c r="A734" s="80">
        <v>31823</v>
      </c>
      <c r="B734" s="5" t="s">
        <v>3542</v>
      </c>
      <c r="C734" s="79">
        <v>2872</v>
      </c>
      <c r="D734" s="79">
        <v>2678</v>
      </c>
      <c r="E734" s="79">
        <v>194</v>
      </c>
      <c r="F734" s="78">
        <v>6.7548746518105851</v>
      </c>
      <c r="G734" s="79">
        <v>2595</v>
      </c>
      <c r="H734" s="79">
        <v>277</v>
      </c>
      <c r="I734" s="78">
        <v>9.6448467966573812</v>
      </c>
    </row>
    <row r="735" spans="1:9" s="77" customFormat="1" ht="9.75" customHeight="1" x14ac:dyDescent="0.15">
      <c r="A735" s="80">
        <v>31825</v>
      </c>
      <c r="B735" s="5" t="s">
        <v>3540</v>
      </c>
      <c r="C735" s="79">
        <v>423</v>
      </c>
      <c r="D735" s="79">
        <v>391</v>
      </c>
      <c r="E735" s="79">
        <v>32</v>
      </c>
      <c r="F735" s="78">
        <v>7.5650118203309695</v>
      </c>
      <c r="G735" s="79">
        <v>383</v>
      </c>
      <c r="H735" s="79">
        <v>40</v>
      </c>
      <c r="I735" s="78">
        <v>9.456264775413711</v>
      </c>
    </row>
    <row r="736" spans="1:9" s="77" customFormat="1" ht="9.75" customHeight="1" x14ac:dyDescent="0.15">
      <c r="A736" s="80">
        <v>31826</v>
      </c>
      <c r="B736" s="5" t="s">
        <v>3538</v>
      </c>
      <c r="C736" s="79">
        <v>2678</v>
      </c>
      <c r="D736" s="79">
        <v>2501</v>
      </c>
      <c r="E736" s="79">
        <v>177</v>
      </c>
      <c r="F736" s="78">
        <v>6.6094100074682602</v>
      </c>
      <c r="G736" s="79">
        <v>2449</v>
      </c>
      <c r="H736" s="79">
        <v>229</v>
      </c>
      <c r="I736" s="78">
        <v>8.5511575802837942</v>
      </c>
    </row>
    <row r="737" spans="1:9" s="77" customFormat="1" ht="9.75" customHeight="1" x14ac:dyDescent="0.15">
      <c r="A737" s="80">
        <v>31827</v>
      </c>
      <c r="B737" s="5" t="s">
        <v>3536</v>
      </c>
      <c r="C737" s="79">
        <v>302</v>
      </c>
      <c r="D737" s="79">
        <v>294</v>
      </c>
      <c r="E737" s="79">
        <v>8</v>
      </c>
      <c r="F737" s="78">
        <v>2.6490066225165565</v>
      </c>
      <c r="G737" s="79">
        <v>291</v>
      </c>
      <c r="H737" s="79">
        <v>11</v>
      </c>
      <c r="I737" s="78">
        <v>3.6423841059602649</v>
      </c>
    </row>
    <row r="738" spans="1:9" s="77" customFormat="1" ht="9.75" customHeight="1" x14ac:dyDescent="0.15">
      <c r="A738" s="80">
        <v>31829</v>
      </c>
      <c r="B738" s="5" t="s">
        <v>3534</v>
      </c>
      <c r="C738" s="79">
        <v>2573</v>
      </c>
      <c r="D738" s="79">
        <v>2307</v>
      </c>
      <c r="E738" s="79">
        <v>266</v>
      </c>
      <c r="F738" s="78">
        <v>10.338126700349786</v>
      </c>
      <c r="G738" s="79">
        <v>2238</v>
      </c>
      <c r="H738" s="79">
        <v>335</v>
      </c>
      <c r="I738" s="78">
        <v>13.019821220365332</v>
      </c>
    </row>
    <row r="739" spans="1:9" s="77" customFormat="1" ht="9.75" customHeight="1" x14ac:dyDescent="0.15">
      <c r="A739" s="80">
        <v>31830</v>
      </c>
      <c r="B739" s="5" t="s">
        <v>5286</v>
      </c>
      <c r="C739" s="79">
        <v>398</v>
      </c>
      <c r="D739" s="79">
        <v>375</v>
      </c>
      <c r="E739" s="79">
        <v>23</v>
      </c>
      <c r="F739" s="78">
        <v>5.7788944723618094</v>
      </c>
      <c r="G739" s="79">
        <v>369</v>
      </c>
      <c r="H739" s="79">
        <v>29</v>
      </c>
      <c r="I739" s="78">
        <v>7.2864321608040203</v>
      </c>
    </row>
    <row r="740" spans="1:9" s="77" customFormat="1" ht="9.75" customHeight="1" x14ac:dyDescent="0.15">
      <c r="A740" s="80">
        <v>31831</v>
      </c>
      <c r="B740" s="5" t="s">
        <v>5285</v>
      </c>
      <c r="C740" s="79">
        <v>2128</v>
      </c>
      <c r="D740" s="79">
        <v>2024</v>
      </c>
      <c r="E740" s="79">
        <v>104</v>
      </c>
      <c r="F740" s="78">
        <v>4.8872180451127818</v>
      </c>
      <c r="G740" s="79">
        <v>1975</v>
      </c>
      <c r="H740" s="79">
        <v>153</v>
      </c>
      <c r="I740" s="78">
        <v>7.1898496240601499</v>
      </c>
    </row>
    <row r="741" spans="1:9" s="77" customFormat="1" ht="9.75" customHeight="1" x14ac:dyDescent="0.15">
      <c r="A741" s="80">
        <v>31832</v>
      </c>
      <c r="B741" s="5" t="s">
        <v>3528</v>
      </c>
      <c r="C741" s="79">
        <v>1914</v>
      </c>
      <c r="D741" s="79">
        <v>1853</v>
      </c>
      <c r="E741" s="79">
        <v>61</v>
      </c>
      <c r="F741" s="78">
        <v>3.1870428422152561</v>
      </c>
      <c r="G741" s="79">
        <v>1831</v>
      </c>
      <c r="H741" s="79">
        <v>83</v>
      </c>
      <c r="I741" s="78">
        <v>4.3364681295715775</v>
      </c>
    </row>
    <row r="742" spans="1:9" s="77" customFormat="1" ht="9.75" customHeight="1" x14ac:dyDescent="0.15">
      <c r="A742" s="80">
        <v>31833</v>
      </c>
      <c r="B742" s="5" t="s">
        <v>3526</v>
      </c>
      <c r="C742" s="79">
        <v>657</v>
      </c>
      <c r="D742" s="79">
        <v>580</v>
      </c>
      <c r="E742" s="79">
        <v>77</v>
      </c>
      <c r="F742" s="78">
        <v>11.719939117199392</v>
      </c>
      <c r="G742" s="79">
        <v>564</v>
      </c>
      <c r="H742" s="79">
        <v>93</v>
      </c>
      <c r="I742" s="78">
        <v>14.155251141552512</v>
      </c>
    </row>
    <row r="743" spans="1:9" s="77" customFormat="1" ht="9.75" customHeight="1" x14ac:dyDescent="0.15">
      <c r="A743" s="80">
        <v>31834</v>
      </c>
      <c r="B743" s="5" t="s">
        <v>3524</v>
      </c>
      <c r="C743" s="79">
        <v>390</v>
      </c>
      <c r="D743" s="79">
        <v>366</v>
      </c>
      <c r="E743" s="79">
        <v>24</v>
      </c>
      <c r="F743" s="78">
        <v>6.1538461538461542</v>
      </c>
      <c r="G743" s="79">
        <v>363</v>
      </c>
      <c r="H743" s="79">
        <v>27</v>
      </c>
      <c r="I743" s="78">
        <v>6.9230769230769234</v>
      </c>
    </row>
    <row r="744" spans="1:9" s="77" customFormat="1" ht="9.75" customHeight="1" x14ac:dyDescent="0.15">
      <c r="A744" s="80">
        <v>31835</v>
      </c>
      <c r="B744" s="5" t="s">
        <v>3522</v>
      </c>
      <c r="C744" s="79">
        <v>2046</v>
      </c>
      <c r="D744" s="79">
        <v>1901</v>
      </c>
      <c r="E744" s="79">
        <v>145</v>
      </c>
      <c r="F744" s="78">
        <v>7.0869990224828934</v>
      </c>
      <c r="G744" s="79">
        <v>1846</v>
      </c>
      <c r="H744" s="79">
        <v>200</v>
      </c>
      <c r="I744" s="78">
        <v>9.7751710654936463</v>
      </c>
    </row>
    <row r="745" spans="1:9" s="77" customFormat="1" ht="9.75" customHeight="1" x14ac:dyDescent="0.15">
      <c r="A745" s="80">
        <v>31836</v>
      </c>
      <c r="B745" s="5" t="s">
        <v>3520</v>
      </c>
      <c r="C745" s="79">
        <v>612</v>
      </c>
      <c r="D745" s="79">
        <v>538</v>
      </c>
      <c r="E745" s="79">
        <v>74</v>
      </c>
      <c r="F745" s="78">
        <v>12.091503267973856</v>
      </c>
      <c r="G745" s="79">
        <v>532</v>
      </c>
      <c r="H745" s="79">
        <v>80</v>
      </c>
      <c r="I745" s="78">
        <v>13.071895424836601</v>
      </c>
    </row>
    <row r="746" spans="1:9" s="77" customFormat="1" ht="9.75" customHeight="1" x14ac:dyDescent="0.15">
      <c r="A746" s="80">
        <v>31837</v>
      </c>
      <c r="B746" s="5" t="s">
        <v>3518</v>
      </c>
      <c r="C746" s="79">
        <v>1470</v>
      </c>
      <c r="D746" s="79">
        <v>1404</v>
      </c>
      <c r="E746" s="79">
        <v>66</v>
      </c>
      <c r="F746" s="78">
        <v>4.4897959183673466</v>
      </c>
      <c r="G746" s="79">
        <v>1375</v>
      </c>
      <c r="H746" s="79">
        <v>95</v>
      </c>
      <c r="I746" s="78">
        <v>6.4625850340136051</v>
      </c>
    </row>
    <row r="747" spans="1:9" s="77" customFormat="1" ht="9.75" customHeight="1" x14ac:dyDescent="0.15">
      <c r="A747" s="80">
        <v>31838</v>
      </c>
      <c r="B747" s="5" t="s">
        <v>3516</v>
      </c>
      <c r="C747" s="79">
        <v>537</v>
      </c>
      <c r="D747" s="79">
        <v>429</v>
      </c>
      <c r="E747" s="79">
        <v>108</v>
      </c>
      <c r="F747" s="78">
        <v>20.11173184357542</v>
      </c>
      <c r="G747" s="79">
        <v>407</v>
      </c>
      <c r="H747" s="79">
        <v>130</v>
      </c>
      <c r="I747" s="78">
        <v>24.208566108007449</v>
      </c>
    </row>
    <row r="748" spans="1:9" s="77" customFormat="1" ht="9.75" customHeight="1" x14ac:dyDescent="0.15">
      <c r="A748" s="80">
        <v>31839</v>
      </c>
      <c r="B748" s="5" t="s">
        <v>3514</v>
      </c>
      <c r="C748" s="79">
        <v>14640</v>
      </c>
      <c r="D748" s="79">
        <v>12973</v>
      </c>
      <c r="E748" s="79">
        <v>1667</v>
      </c>
      <c r="F748" s="78">
        <v>11.386612021857923</v>
      </c>
      <c r="G748" s="79">
        <v>12425</v>
      </c>
      <c r="H748" s="79">
        <v>2215</v>
      </c>
      <c r="I748" s="78">
        <v>15.129781420765028</v>
      </c>
    </row>
    <row r="749" spans="1:9" s="77" customFormat="1" ht="9.75" customHeight="1" x14ac:dyDescent="0.15">
      <c r="A749" s="80">
        <v>31840</v>
      </c>
      <c r="B749" s="5" t="s">
        <v>3512</v>
      </c>
      <c r="C749" s="79">
        <v>1256</v>
      </c>
      <c r="D749" s="79">
        <v>1229</v>
      </c>
      <c r="E749" s="79">
        <v>27</v>
      </c>
      <c r="F749" s="78">
        <v>2.1496815286624202</v>
      </c>
      <c r="G749" s="79">
        <v>1206</v>
      </c>
      <c r="H749" s="79">
        <v>50</v>
      </c>
      <c r="I749" s="78">
        <v>3.9808917197452227</v>
      </c>
    </row>
    <row r="750" spans="1:9" s="77" customFormat="1" ht="9.75" customHeight="1" x14ac:dyDescent="0.15">
      <c r="A750" s="80">
        <v>31841</v>
      </c>
      <c r="B750" s="5" t="s">
        <v>3510</v>
      </c>
      <c r="C750" s="79">
        <v>527</v>
      </c>
      <c r="D750" s="79">
        <v>510</v>
      </c>
      <c r="E750" s="79">
        <v>17</v>
      </c>
      <c r="F750" s="78">
        <v>3.225806451612903</v>
      </c>
      <c r="G750" s="79">
        <v>502</v>
      </c>
      <c r="H750" s="79">
        <v>25</v>
      </c>
      <c r="I750" s="78">
        <v>4.7438330170777991</v>
      </c>
    </row>
    <row r="751" spans="1:9" s="77" customFormat="1" ht="9.75" customHeight="1" x14ac:dyDescent="0.15">
      <c r="A751" s="80">
        <v>31842</v>
      </c>
      <c r="B751" s="5" t="s">
        <v>3508</v>
      </c>
      <c r="C751" s="79">
        <v>162</v>
      </c>
      <c r="D751" s="79">
        <v>155</v>
      </c>
      <c r="E751" s="79">
        <v>7</v>
      </c>
      <c r="F751" s="78">
        <v>4.3209876543209873</v>
      </c>
      <c r="G751" s="79">
        <v>151</v>
      </c>
      <c r="H751" s="79">
        <v>11</v>
      </c>
      <c r="I751" s="78">
        <v>6.7901234567901234</v>
      </c>
    </row>
    <row r="752" spans="1:9" s="77" customFormat="1" ht="9.75" customHeight="1" x14ac:dyDescent="0.15">
      <c r="A752" s="80">
        <v>31843</v>
      </c>
      <c r="B752" s="5" t="s">
        <v>580</v>
      </c>
      <c r="C752" s="79">
        <v>1508</v>
      </c>
      <c r="D752" s="79">
        <v>1445</v>
      </c>
      <c r="E752" s="79">
        <v>63</v>
      </c>
      <c r="F752" s="78">
        <v>4.1777188328912471</v>
      </c>
      <c r="G752" s="79">
        <v>1447</v>
      </c>
      <c r="H752" s="79">
        <v>61</v>
      </c>
      <c r="I752" s="78">
        <v>4.0450928381962861</v>
      </c>
    </row>
    <row r="753" spans="1:9" s="77" customFormat="1" ht="9.75" customHeight="1" x14ac:dyDescent="0.15">
      <c r="A753" s="80">
        <v>31844</v>
      </c>
      <c r="B753" s="5" t="s">
        <v>3505</v>
      </c>
      <c r="C753" s="79">
        <v>1625</v>
      </c>
      <c r="D753" s="79">
        <v>1558</v>
      </c>
      <c r="E753" s="79">
        <v>67</v>
      </c>
      <c r="F753" s="78">
        <v>4.1230769230769226</v>
      </c>
      <c r="G753" s="79">
        <v>1544</v>
      </c>
      <c r="H753" s="79">
        <v>81</v>
      </c>
      <c r="I753" s="78">
        <v>4.9846153846153847</v>
      </c>
    </row>
    <row r="754" spans="1:9" s="77" customFormat="1" ht="9.75" customHeight="1" x14ac:dyDescent="0.15">
      <c r="A754" s="80">
        <v>31845</v>
      </c>
      <c r="B754" s="5" t="s">
        <v>3503</v>
      </c>
      <c r="C754" s="79">
        <v>983</v>
      </c>
      <c r="D754" s="79">
        <v>910</v>
      </c>
      <c r="E754" s="79">
        <v>73</v>
      </c>
      <c r="F754" s="78">
        <v>7.4262461851475079</v>
      </c>
      <c r="G754" s="79">
        <v>890</v>
      </c>
      <c r="H754" s="79">
        <v>93</v>
      </c>
      <c r="I754" s="78">
        <v>9.4608341810783312</v>
      </c>
    </row>
    <row r="755" spans="1:9" s="77" customFormat="1" ht="9.75" customHeight="1" x14ac:dyDescent="0.15">
      <c r="A755" s="80">
        <v>31846</v>
      </c>
      <c r="B755" s="5" t="s">
        <v>3501</v>
      </c>
      <c r="C755" s="79">
        <v>1598</v>
      </c>
      <c r="D755" s="79">
        <v>1307</v>
      </c>
      <c r="E755" s="79">
        <v>291</v>
      </c>
      <c r="F755" s="78">
        <v>18.210262828535669</v>
      </c>
      <c r="G755" s="79">
        <v>1220</v>
      </c>
      <c r="H755" s="79">
        <v>378</v>
      </c>
      <c r="I755" s="78">
        <v>23.654568210262827</v>
      </c>
    </row>
    <row r="756" spans="1:9" s="77" customFormat="1" ht="9.75" customHeight="1" x14ac:dyDescent="0.15">
      <c r="A756" s="80">
        <v>31847</v>
      </c>
      <c r="B756" s="5" t="s">
        <v>3499</v>
      </c>
      <c r="C756" s="79">
        <v>1598</v>
      </c>
      <c r="D756" s="79">
        <v>1531</v>
      </c>
      <c r="E756" s="79">
        <v>67</v>
      </c>
      <c r="F756" s="78">
        <v>4.1927409261576969</v>
      </c>
      <c r="G756" s="79">
        <v>1509</v>
      </c>
      <c r="H756" s="79">
        <v>89</v>
      </c>
      <c r="I756" s="78">
        <v>5.5694618272841048</v>
      </c>
    </row>
    <row r="757" spans="1:9" s="77" customFormat="1" ht="9.75" customHeight="1" x14ac:dyDescent="0.15">
      <c r="A757" s="80">
        <v>31848</v>
      </c>
      <c r="B757" s="5" t="s">
        <v>3497</v>
      </c>
      <c r="C757" s="79">
        <v>1393</v>
      </c>
      <c r="D757" s="79">
        <v>1350</v>
      </c>
      <c r="E757" s="79">
        <v>43</v>
      </c>
      <c r="F757" s="78">
        <v>3.0868628858578608</v>
      </c>
      <c r="G757" s="79">
        <v>1354</v>
      </c>
      <c r="H757" s="79">
        <v>39</v>
      </c>
      <c r="I757" s="78">
        <v>2.7997128499641062</v>
      </c>
    </row>
    <row r="758" spans="1:9" s="77" customFormat="1" ht="9.75" customHeight="1" x14ac:dyDescent="0.15">
      <c r="A758" s="80">
        <v>31849</v>
      </c>
      <c r="B758" s="5" t="s">
        <v>3495</v>
      </c>
      <c r="C758" s="79">
        <v>889</v>
      </c>
      <c r="D758" s="79">
        <v>840</v>
      </c>
      <c r="E758" s="79">
        <v>49</v>
      </c>
      <c r="F758" s="78">
        <v>5.5118110236220472</v>
      </c>
      <c r="G758" s="79">
        <v>818</v>
      </c>
      <c r="H758" s="79">
        <v>71</v>
      </c>
      <c r="I758" s="78">
        <v>7.9865016872890893</v>
      </c>
    </row>
    <row r="759" spans="1:9" s="96" customFormat="1" ht="12.75" customHeight="1" x14ac:dyDescent="0.15">
      <c r="A759" s="103">
        <v>319</v>
      </c>
      <c r="B759" s="102" t="s">
        <v>45</v>
      </c>
      <c r="C759" s="101">
        <v>132064</v>
      </c>
      <c r="D759" s="101">
        <v>120148</v>
      </c>
      <c r="E759" s="101">
        <v>11916</v>
      </c>
      <c r="F759" s="100">
        <v>9.0228979888538898</v>
      </c>
      <c r="G759" s="101">
        <v>117214</v>
      </c>
      <c r="H759" s="101">
        <v>14850</v>
      </c>
      <c r="I759" s="100">
        <v>11.244548097891931</v>
      </c>
    </row>
    <row r="760" spans="1:9" s="96" customFormat="1" ht="9.75" customHeight="1" x14ac:dyDescent="0.15">
      <c r="A760" s="99">
        <v>31901</v>
      </c>
      <c r="B760" s="10" t="s">
        <v>3489</v>
      </c>
      <c r="C760" s="98">
        <v>3121</v>
      </c>
      <c r="D760" s="98">
        <v>2832</v>
      </c>
      <c r="E760" s="98">
        <v>289</v>
      </c>
      <c r="F760" s="97">
        <v>9.2598526113425184</v>
      </c>
      <c r="G760" s="98">
        <v>2750</v>
      </c>
      <c r="H760" s="98">
        <v>371</v>
      </c>
      <c r="I760" s="97">
        <v>11.887215636014098</v>
      </c>
    </row>
    <row r="761" spans="1:9" s="96" customFormat="1" ht="9.75" customHeight="1" x14ac:dyDescent="0.15">
      <c r="A761" s="99">
        <v>31902</v>
      </c>
      <c r="B761" s="10" t="s">
        <v>3487</v>
      </c>
      <c r="C761" s="98">
        <v>2266</v>
      </c>
      <c r="D761" s="98">
        <v>2080</v>
      </c>
      <c r="E761" s="98">
        <v>186</v>
      </c>
      <c r="F761" s="97">
        <v>8.2082965578111207</v>
      </c>
      <c r="G761" s="98">
        <v>2043</v>
      </c>
      <c r="H761" s="98">
        <v>223</v>
      </c>
      <c r="I761" s="97">
        <v>9.841129744042366</v>
      </c>
    </row>
    <row r="762" spans="1:9" s="96" customFormat="1" ht="9.75" customHeight="1" x14ac:dyDescent="0.15">
      <c r="A762" s="99">
        <v>31903</v>
      </c>
      <c r="B762" s="10" t="s">
        <v>3485</v>
      </c>
      <c r="C762" s="98">
        <v>5121</v>
      </c>
      <c r="D762" s="98">
        <v>4698</v>
      </c>
      <c r="E762" s="98">
        <v>423</v>
      </c>
      <c r="F762" s="97">
        <v>8.2601054481546576</v>
      </c>
      <c r="G762" s="98">
        <v>4603</v>
      </c>
      <c r="H762" s="98">
        <v>518</v>
      </c>
      <c r="I762" s="97">
        <v>10.115211872681117</v>
      </c>
    </row>
    <row r="763" spans="1:9" s="96" customFormat="1" ht="9.75" customHeight="1" x14ac:dyDescent="0.15">
      <c r="A763" s="99">
        <v>31904</v>
      </c>
      <c r="B763" s="10" t="s">
        <v>3483</v>
      </c>
      <c r="C763" s="98">
        <v>1274</v>
      </c>
      <c r="D763" s="98">
        <v>1199</v>
      </c>
      <c r="E763" s="98">
        <v>75</v>
      </c>
      <c r="F763" s="97">
        <v>5.8869701726844585</v>
      </c>
      <c r="G763" s="98">
        <v>1166</v>
      </c>
      <c r="H763" s="98">
        <v>108</v>
      </c>
      <c r="I763" s="97">
        <v>8.4772370486656197</v>
      </c>
    </row>
    <row r="764" spans="1:9" s="96" customFormat="1" ht="9.75" customHeight="1" x14ac:dyDescent="0.15">
      <c r="A764" s="99">
        <v>31905</v>
      </c>
      <c r="B764" s="10" t="s">
        <v>3481</v>
      </c>
      <c r="C764" s="98">
        <v>4705</v>
      </c>
      <c r="D764" s="98">
        <v>4156</v>
      </c>
      <c r="E764" s="98">
        <v>549</v>
      </c>
      <c r="F764" s="97">
        <v>11.668437832093517</v>
      </c>
      <c r="G764" s="98">
        <v>4006</v>
      </c>
      <c r="H764" s="98">
        <v>699</v>
      </c>
      <c r="I764" s="97">
        <v>14.856535600425079</v>
      </c>
    </row>
    <row r="765" spans="1:9" s="96" customFormat="1" ht="9.75" customHeight="1" x14ac:dyDescent="0.15">
      <c r="A765" s="99">
        <v>31906</v>
      </c>
      <c r="B765" s="10" t="s">
        <v>3479</v>
      </c>
      <c r="C765" s="98">
        <v>1934</v>
      </c>
      <c r="D765" s="98">
        <v>1887</v>
      </c>
      <c r="E765" s="98">
        <v>47</v>
      </c>
      <c r="F765" s="97">
        <v>2.4301964839710446</v>
      </c>
      <c r="G765" s="98">
        <v>1881</v>
      </c>
      <c r="H765" s="98">
        <v>53</v>
      </c>
      <c r="I765" s="97">
        <v>2.7404343329886247</v>
      </c>
    </row>
    <row r="766" spans="1:9" s="96" customFormat="1" ht="9.75" customHeight="1" x14ac:dyDescent="0.15">
      <c r="A766" s="99">
        <v>31907</v>
      </c>
      <c r="B766" s="10" t="s">
        <v>3477</v>
      </c>
      <c r="C766" s="98">
        <v>1015</v>
      </c>
      <c r="D766" s="98">
        <v>944</v>
      </c>
      <c r="E766" s="98">
        <v>71</v>
      </c>
      <c r="F766" s="97">
        <v>6.9950738916256157</v>
      </c>
      <c r="G766" s="98">
        <v>913</v>
      </c>
      <c r="H766" s="98">
        <v>102</v>
      </c>
      <c r="I766" s="97">
        <v>10.049261083743842</v>
      </c>
    </row>
    <row r="767" spans="1:9" s="96" customFormat="1" ht="9.75" customHeight="1" x14ac:dyDescent="0.15">
      <c r="A767" s="99">
        <v>31909</v>
      </c>
      <c r="B767" s="10" t="s">
        <v>3475</v>
      </c>
      <c r="C767" s="98">
        <v>2702</v>
      </c>
      <c r="D767" s="98">
        <v>2607</v>
      </c>
      <c r="E767" s="98">
        <v>95</v>
      </c>
      <c r="F767" s="97">
        <v>3.5159141376757956</v>
      </c>
      <c r="G767" s="98">
        <v>2589</v>
      </c>
      <c r="H767" s="98">
        <v>113</v>
      </c>
      <c r="I767" s="97">
        <v>4.1820873427091048</v>
      </c>
    </row>
    <row r="768" spans="1:9" s="96" customFormat="1" ht="9.75" customHeight="1" x14ac:dyDescent="0.15">
      <c r="A768" s="99">
        <v>31910</v>
      </c>
      <c r="B768" s="10" t="s">
        <v>3473</v>
      </c>
      <c r="C768" s="98">
        <v>1651</v>
      </c>
      <c r="D768" s="98">
        <v>1568</v>
      </c>
      <c r="E768" s="98">
        <v>83</v>
      </c>
      <c r="F768" s="97">
        <v>5.0272562083585708</v>
      </c>
      <c r="G768" s="98">
        <v>1562</v>
      </c>
      <c r="H768" s="98">
        <v>89</v>
      </c>
      <c r="I768" s="97">
        <v>5.3906723198061783</v>
      </c>
    </row>
    <row r="769" spans="1:9" s="96" customFormat="1" ht="9.75" customHeight="1" x14ac:dyDescent="0.15">
      <c r="A769" s="99">
        <v>31911</v>
      </c>
      <c r="B769" s="10" t="s">
        <v>3471</v>
      </c>
      <c r="C769" s="98">
        <v>1240</v>
      </c>
      <c r="D769" s="98">
        <v>1126</v>
      </c>
      <c r="E769" s="98">
        <v>114</v>
      </c>
      <c r="F769" s="97">
        <v>9.193548387096774</v>
      </c>
      <c r="G769" s="98">
        <v>1121</v>
      </c>
      <c r="H769" s="98">
        <v>119</v>
      </c>
      <c r="I769" s="97">
        <v>9.5967741935483879</v>
      </c>
    </row>
    <row r="770" spans="1:9" s="96" customFormat="1" ht="9.75" customHeight="1" x14ac:dyDescent="0.15">
      <c r="A770" s="99">
        <v>31912</v>
      </c>
      <c r="B770" s="10" t="s">
        <v>3469</v>
      </c>
      <c r="C770" s="98">
        <v>7823</v>
      </c>
      <c r="D770" s="98">
        <v>6907</v>
      </c>
      <c r="E770" s="98">
        <v>916</v>
      </c>
      <c r="F770" s="97">
        <v>11.709063019302057</v>
      </c>
      <c r="G770" s="98">
        <v>6683</v>
      </c>
      <c r="H770" s="98">
        <v>1140</v>
      </c>
      <c r="I770" s="97">
        <v>14.572414674677233</v>
      </c>
    </row>
    <row r="771" spans="1:9" s="96" customFormat="1" ht="9.75" customHeight="1" x14ac:dyDescent="0.15">
      <c r="A771" s="99">
        <v>31913</v>
      </c>
      <c r="B771" s="10" t="s">
        <v>3467</v>
      </c>
      <c r="C771" s="98">
        <v>1607</v>
      </c>
      <c r="D771" s="98">
        <v>1530</v>
      </c>
      <c r="E771" s="98">
        <v>77</v>
      </c>
      <c r="F771" s="97">
        <v>4.7915370255133789</v>
      </c>
      <c r="G771" s="98">
        <v>1514</v>
      </c>
      <c r="H771" s="98">
        <v>93</v>
      </c>
      <c r="I771" s="97">
        <v>5.7871810827629124</v>
      </c>
    </row>
    <row r="772" spans="1:9" s="96" customFormat="1" ht="9.75" customHeight="1" x14ac:dyDescent="0.15">
      <c r="A772" s="99">
        <v>31915</v>
      </c>
      <c r="B772" s="10" t="s">
        <v>3465</v>
      </c>
      <c r="C772" s="98">
        <v>1363</v>
      </c>
      <c r="D772" s="98">
        <v>1291</v>
      </c>
      <c r="E772" s="98">
        <v>72</v>
      </c>
      <c r="F772" s="97">
        <v>5.2824651504035218</v>
      </c>
      <c r="G772" s="98">
        <v>1285</v>
      </c>
      <c r="H772" s="98">
        <v>78</v>
      </c>
      <c r="I772" s="97">
        <v>5.7226705796038155</v>
      </c>
    </row>
    <row r="773" spans="1:9" s="96" customFormat="1" ht="9.75" customHeight="1" x14ac:dyDescent="0.15">
      <c r="A773" s="99">
        <v>31916</v>
      </c>
      <c r="B773" s="10" t="s">
        <v>3463</v>
      </c>
      <c r="C773" s="98">
        <v>2177</v>
      </c>
      <c r="D773" s="98">
        <v>2082</v>
      </c>
      <c r="E773" s="98">
        <v>95</v>
      </c>
      <c r="F773" s="97">
        <v>4.3638033991731744</v>
      </c>
      <c r="G773" s="98">
        <v>2056</v>
      </c>
      <c r="H773" s="98">
        <v>121</v>
      </c>
      <c r="I773" s="97">
        <v>5.5581074873679377</v>
      </c>
    </row>
    <row r="774" spans="1:9" s="96" customFormat="1" ht="9.75" customHeight="1" x14ac:dyDescent="0.15">
      <c r="A774" s="99">
        <v>31917</v>
      </c>
      <c r="B774" s="10" t="s">
        <v>3461</v>
      </c>
      <c r="C774" s="98">
        <v>1380</v>
      </c>
      <c r="D774" s="98">
        <v>1338</v>
      </c>
      <c r="E774" s="98">
        <v>42</v>
      </c>
      <c r="F774" s="97">
        <v>3.0434782608695654</v>
      </c>
      <c r="G774" s="98">
        <v>1322</v>
      </c>
      <c r="H774" s="98">
        <v>58</v>
      </c>
      <c r="I774" s="97">
        <v>4.2028985507246377</v>
      </c>
    </row>
    <row r="775" spans="1:9" s="96" customFormat="1" ht="9.75" customHeight="1" x14ac:dyDescent="0.15">
      <c r="A775" s="99">
        <v>31918</v>
      </c>
      <c r="B775" s="10" t="s">
        <v>3459</v>
      </c>
      <c r="C775" s="98">
        <v>3166</v>
      </c>
      <c r="D775" s="98">
        <v>3048</v>
      </c>
      <c r="E775" s="98">
        <v>118</v>
      </c>
      <c r="F775" s="97">
        <v>3.7271004421983576</v>
      </c>
      <c r="G775" s="98">
        <v>3031</v>
      </c>
      <c r="H775" s="98">
        <v>135</v>
      </c>
      <c r="I775" s="97">
        <v>4.2640555906506634</v>
      </c>
    </row>
    <row r="776" spans="1:9" s="96" customFormat="1" ht="9.75" customHeight="1" x14ac:dyDescent="0.15">
      <c r="A776" s="99">
        <v>31919</v>
      </c>
      <c r="B776" s="10" t="s">
        <v>3457</v>
      </c>
      <c r="C776" s="98">
        <v>2194</v>
      </c>
      <c r="D776" s="98">
        <v>2081</v>
      </c>
      <c r="E776" s="98">
        <v>113</v>
      </c>
      <c r="F776" s="97">
        <v>5.1504102096627165</v>
      </c>
      <c r="G776" s="98">
        <v>2022</v>
      </c>
      <c r="H776" s="98">
        <v>172</v>
      </c>
      <c r="I776" s="97">
        <v>7.8395624430264359</v>
      </c>
    </row>
    <row r="777" spans="1:9" s="96" customFormat="1" ht="9.75" customHeight="1" x14ac:dyDescent="0.15">
      <c r="A777" s="99">
        <v>31920</v>
      </c>
      <c r="B777" s="10" t="s">
        <v>3455</v>
      </c>
      <c r="C777" s="98">
        <v>581</v>
      </c>
      <c r="D777" s="98">
        <v>567</v>
      </c>
      <c r="E777" s="98">
        <v>14</v>
      </c>
      <c r="F777" s="97">
        <v>2.4096385542168677</v>
      </c>
      <c r="G777" s="98">
        <v>562</v>
      </c>
      <c r="H777" s="98">
        <v>19</v>
      </c>
      <c r="I777" s="97">
        <v>3.270223752151463</v>
      </c>
    </row>
    <row r="778" spans="1:9" s="96" customFormat="1" ht="9.75" customHeight="1" x14ac:dyDescent="0.15">
      <c r="A778" s="99">
        <v>31921</v>
      </c>
      <c r="B778" s="10" t="s">
        <v>3453</v>
      </c>
      <c r="C778" s="98">
        <v>3009</v>
      </c>
      <c r="D778" s="98">
        <v>2767</v>
      </c>
      <c r="E778" s="98">
        <v>242</v>
      </c>
      <c r="F778" s="97">
        <v>8.0425390495181119</v>
      </c>
      <c r="G778" s="98">
        <v>2682</v>
      </c>
      <c r="H778" s="98">
        <v>327</v>
      </c>
      <c r="I778" s="97">
        <v>10.867397806580259</v>
      </c>
    </row>
    <row r="779" spans="1:9" s="96" customFormat="1" ht="9.75" customHeight="1" x14ac:dyDescent="0.15">
      <c r="A779" s="99">
        <v>31922</v>
      </c>
      <c r="B779" s="10" t="s">
        <v>3451</v>
      </c>
      <c r="C779" s="98">
        <v>2087</v>
      </c>
      <c r="D779" s="98">
        <v>1932</v>
      </c>
      <c r="E779" s="98">
        <v>155</v>
      </c>
      <c r="F779" s="97">
        <v>7.4269286056540489</v>
      </c>
      <c r="G779" s="98">
        <v>1901</v>
      </c>
      <c r="H779" s="98">
        <v>186</v>
      </c>
      <c r="I779" s="97">
        <v>8.912314326784859</v>
      </c>
    </row>
    <row r="780" spans="1:9" s="96" customFormat="1" ht="9.75" customHeight="1" x14ac:dyDescent="0.15">
      <c r="A780" s="99">
        <v>31923</v>
      </c>
      <c r="B780" s="10" t="s">
        <v>3449</v>
      </c>
      <c r="C780" s="98">
        <v>865</v>
      </c>
      <c r="D780" s="98">
        <v>810</v>
      </c>
      <c r="E780" s="98">
        <v>55</v>
      </c>
      <c r="F780" s="97">
        <v>6.3583815028901736</v>
      </c>
      <c r="G780" s="98">
        <v>809</v>
      </c>
      <c r="H780" s="98">
        <v>56</v>
      </c>
      <c r="I780" s="97">
        <v>6.4739884393063587</v>
      </c>
    </row>
    <row r="781" spans="1:9" s="96" customFormat="1" ht="9.75" customHeight="1" x14ac:dyDescent="0.15">
      <c r="A781" s="99">
        <v>31925</v>
      </c>
      <c r="B781" s="10" t="s">
        <v>3447</v>
      </c>
      <c r="C781" s="98">
        <v>1491</v>
      </c>
      <c r="D781" s="98">
        <v>1436</v>
      </c>
      <c r="E781" s="98">
        <v>55</v>
      </c>
      <c r="F781" s="97">
        <v>3.6887994634473507</v>
      </c>
      <c r="G781" s="98">
        <v>1420</v>
      </c>
      <c r="H781" s="98">
        <v>71</v>
      </c>
      <c r="I781" s="97">
        <v>4.7619047619047619</v>
      </c>
    </row>
    <row r="782" spans="1:9" s="96" customFormat="1" ht="9.75" customHeight="1" x14ac:dyDescent="0.15">
      <c r="A782" s="99">
        <v>31926</v>
      </c>
      <c r="B782" s="10" t="s">
        <v>3445</v>
      </c>
      <c r="C782" s="98">
        <v>8345</v>
      </c>
      <c r="D782" s="98">
        <v>7567</v>
      </c>
      <c r="E782" s="98">
        <v>778</v>
      </c>
      <c r="F782" s="97">
        <v>9.3229478729778315</v>
      </c>
      <c r="G782" s="98">
        <v>7340</v>
      </c>
      <c r="H782" s="98">
        <v>1005</v>
      </c>
      <c r="I782" s="97">
        <v>12.043139604553625</v>
      </c>
    </row>
    <row r="783" spans="1:9" s="96" customFormat="1" ht="9.75" customHeight="1" x14ac:dyDescent="0.15">
      <c r="A783" s="99">
        <v>31927</v>
      </c>
      <c r="B783" s="10" t="s">
        <v>3443</v>
      </c>
      <c r="C783" s="98">
        <v>1580</v>
      </c>
      <c r="D783" s="98">
        <v>1477</v>
      </c>
      <c r="E783" s="98">
        <v>103</v>
      </c>
      <c r="F783" s="97">
        <v>6.518987341772152</v>
      </c>
      <c r="G783" s="98">
        <v>1445</v>
      </c>
      <c r="H783" s="98">
        <v>135</v>
      </c>
      <c r="I783" s="97">
        <v>8.5443037974683538</v>
      </c>
    </row>
    <row r="784" spans="1:9" s="96" customFormat="1" ht="9.75" customHeight="1" x14ac:dyDescent="0.15">
      <c r="A784" s="99">
        <v>31928</v>
      </c>
      <c r="B784" s="10" t="s">
        <v>3441</v>
      </c>
      <c r="C784" s="98">
        <v>1823</v>
      </c>
      <c r="D784" s="98">
        <v>1759</v>
      </c>
      <c r="E784" s="98">
        <v>64</v>
      </c>
      <c r="F784" s="97">
        <v>3.5106966538672517</v>
      </c>
      <c r="G784" s="98">
        <v>1730</v>
      </c>
      <c r="H784" s="98">
        <v>93</v>
      </c>
      <c r="I784" s="97">
        <v>5.1014810751508506</v>
      </c>
    </row>
    <row r="785" spans="1:9" s="96" customFormat="1" ht="9.75" customHeight="1" x14ac:dyDescent="0.15">
      <c r="A785" s="99">
        <v>31929</v>
      </c>
      <c r="B785" s="10" t="s">
        <v>3439</v>
      </c>
      <c r="C785" s="98">
        <v>4587</v>
      </c>
      <c r="D785" s="98">
        <v>4148</v>
      </c>
      <c r="E785" s="98">
        <v>439</v>
      </c>
      <c r="F785" s="97">
        <v>9.570525397863527</v>
      </c>
      <c r="G785" s="98">
        <v>4107</v>
      </c>
      <c r="H785" s="98">
        <v>480</v>
      </c>
      <c r="I785" s="97">
        <v>10.464355788096796</v>
      </c>
    </row>
    <row r="786" spans="1:9" s="96" customFormat="1" ht="9.75" customHeight="1" x14ac:dyDescent="0.15">
      <c r="A786" s="99">
        <v>31930</v>
      </c>
      <c r="B786" s="10" t="s">
        <v>3437</v>
      </c>
      <c r="C786" s="98">
        <v>2339</v>
      </c>
      <c r="D786" s="98">
        <v>2214</v>
      </c>
      <c r="E786" s="98">
        <v>125</v>
      </c>
      <c r="F786" s="97">
        <v>5.344164172723386</v>
      </c>
      <c r="G786" s="98">
        <v>2191</v>
      </c>
      <c r="H786" s="98">
        <v>148</v>
      </c>
      <c r="I786" s="97">
        <v>6.3274903805044893</v>
      </c>
    </row>
    <row r="787" spans="1:9" s="96" customFormat="1" ht="9.75" customHeight="1" x14ac:dyDescent="0.15">
      <c r="A787" s="99">
        <v>31932</v>
      </c>
      <c r="B787" s="10" t="s">
        <v>3435</v>
      </c>
      <c r="C787" s="98">
        <v>1571</v>
      </c>
      <c r="D787" s="98">
        <v>1399</v>
      </c>
      <c r="E787" s="98">
        <v>172</v>
      </c>
      <c r="F787" s="97">
        <v>10.9484404837683</v>
      </c>
      <c r="G787" s="98">
        <v>1379</v>
      </c>
      <c r="H787" s="98">
        <v>192</v>
      </c>
      <c r="I787" s="97">
        <v>12.221514958625079</v>
      </c>
    </row>
    <row r="788" spans="1:9" s="96" customFormat="1" ht="9.75" customHeight="1" x14ac:dyDescent="0.15">
      <c r="A788" s="99">
        <v>31934</v>
      </c>
      <c r="B788" s="10" t="s">
        <v>3433</v>
      </c>
      <c r="C788" s="98">
        <v>3638</v>
      </c>
      <c r="D788" s="98">
        <v>3373</v>
      </c>
      <c r="E788" s="98">
        <v>265</v>
      </c>
      <c r="F788" s="97">
        <v>7.2842221000549756</v>
      </c>
      <c r="G788" s="98">
        <v>3347</v>
      </c>
      <c r="H788" s="98">
        <v>291</v>
      </c>
      <c r="I788" s="97">
        <v>7.9989004947773505</v>
      </c>
    </row>
    <row r="789" spans="1:9" s="96" customFormat="1" ht="9.75" customHeight="1" x14ac:dyDescent="0.15">
      <c r="A789" s="99">
        <v>31935</v>
      </c>
      <c r="B789" s="10" t="s">
        <v>3431</v>
      </c>
      <c r="C789" s="98">
        <v>2514</v>
      </c>
      <c r="D789" s="98">
        <v>2389</v>
      </c>
      <c r="E789" s="98">
        <v>125</v>
      </c>
      <c r="F789" s="97">
        <v>4.9721559268098652</v>
      </c>
      <c r="G789" s="98">
        <v>2370</v>
      </c>
      <c r="H789" s="98">
        <v>144</v>
      </c>
      <c r="I789" s="97">
        <v>5.7279236276849641</v>
      </c>
    </row>
    <row r="790" spans="1:9" s="96" customFormat="1" ht="9.75" customHeight="1" x14ac:dyDescent="0.15">
      <c r="A790" s="99">
        <v>31938</v>
      </c>
      <c r="B790" s="10" t="s">
        <v>5284</v>
      </c>
      <c r="C790" s="98">
        <v>1012</v>
      </c>
      <c r="D790" s="98">
        <v>977</v>
      </c>
      <c r="E790" s="98">
        <v>35</v>
      </c>
      <c r="F790" s="97">
        <v>3.458498023715415</v>
      </c>
      <c r="G790" s="98">
        <v>973</v>
      </c>
      <c r="H790" s="98">
        <v>39</v>
      </c>
      <c r="I790" s="97">
        <v>3.8537549407114624</v>
      </c>
    </row>
    <row r="791" spans="1:9" s="96" customFormat="1" ht="9.75" customHeight="1" x14ac:dyDescent="0.15">
      <c r="A791" s="99">
        <v>31939</v>
      </c>
      <c r="B791" s="10" t="s">
        <v>3427</v>
      </c>
      <c r="C791" s="98">
        <v>376</v>
      </c>
      <c r="D791" s="98">
        <v>365</v>
      </c>
      <c r="E791" s="98">
        <v>11</v>
      </c>
      <c r="F791" s="97">
        <v>2.9255319148936172</v>
      </c>
      <c r="G791" s="98">
        <v>363</v>
      </c>
      <c r="H791" s="98">
        <v>13</v>
      </c>
      <c r="I791" s="97">
        <v>3.4574468085106385</v>
      </c>
    </row>
    <row r="792" spans="1:9" s="96" customFormat="1" ht="9.75" customHeight="1" x14ac:dyDescent="0.15">
      <c r="A792" s="99">
        <v>31940</v>
      </c>
      <c r="B792" s="10" t="s">
        <v>3425</v>
      </c>
      <c r="C792" s="98">
        <v>1426</v>
      </c>
      <c r="D792" s="98">
        <v>1313</v>
      </c>
      <c r="E792" s="98">
        <v>113</v>
      </c>
      <c r="F792" s="97">
        <v>7.9242636746143056</v>
      </c>
      <c r="G792" s="98">
        <v>1292</v>
      </c>
      <c r="H792" s="98">
        <v>134</v>
      </c>
      <c r="I792" s="97">
        <v>9.3969144460028051</v>
      </c>
    </row>
    <row r="793" spans="1:9" s="96" customFormat="1" ht="9.75" customHeight="1" x14ac:dyDescent="0.15">
      <c r="A793" s="99">
        <v>31941</v>
      </c>
      <c r="B793" s="10" t="s">
        <v>3423</v>
      </c>
      <c r="C793" s="98">
        <v>844</v>
      </c>
      <c r="D793" s="98">
        <v>783</v>
      </c>
      <c r="E793" s="98">
        <v>61</v>
      </c>
      <c r="F793" s="97">
        <v>7.2274881516587675</v>
      </c>
      <c r="G793" s="98">
        <v>781</v>
      </c>
      <c r="H793" s="98">
        <v>63</v>
      </c>
      <c r="I793" s="97">
        <v>7.4644549763033172</v>
      </c>
    </row>
    <row r="794" spans="1:9" s="96" customFormat="1" ht="9.75" customHeight="1" x14ac:dyDescent="0.15">
      <c r="A794" s="99">
        <v>31943</v>
      </c>
      <c r="B794" s="10" t="s">
        <v>3421</v>
      </c>
      <c r="C794" s="98">
        <v>6391</v>
      </c>
      <c r="D794" s="98">
        <v>5638</v>
      </c>
      <c r="E794" s="98">
        <v>753</v>
      </c>
      <c r="F794" s="97">
        <v>11.782193709904552</v>
      </c>
      <c r="G794" s="98">
        <v>5530</v>
      </c>
      <c r="H794" s="98">
        <v>861</v>
      </c>
      <c r="I794" s="97">
        <v>13.472070098576122</v>
      </c>
    </row>
    <row r="795" spans="1:9" s="96" customFormat="1" ht="9.75" customHeight="1" x14ac:dyDescent="0.15">
      <c r="A795" s="99">
        <v>31945</v>
      </c>
      <c r="B795" s="10" t="s">
        <v>3419</v>
      </c>
      <c r="C795" s="98">
        <v>1407</v>
      </c>
      <c r="D795" s="98">
        <v>1372</v>
      </c>
      <c r="E795" s="98">
        <v>35</v>
      </c>
      <c r="F795" s="97">
        <v>2.4875621890547261</v>
      </c>
      <c r="G795" s="98">
        <v>1343</v>
      </c>
      <c r="H795" s="98">
        <v>64</v>
      </c>
      <c r="I795" s="97">
        <v>4.5486851457000714</v>
      </c>
    </row>
    <row r="796" spans="1:9" s="96" customFormat="1" ht="9.75" customHeight="1" x14ac:dyDescent="0.15">
      <c r="A796" s="99">
        <v>31946</v>
      </c>
      <c r="B796" s="10" t="s">
        <v>3417</v>
      </c>
      <c r="C796" s="98">
        <v>1431</v>
      </c>
      <c r="D796" s="98">
        <v>1351</v>
      </c>
      <c r="E796" s="98">
        <v>80</v>
      </c>
      <c r="F796" s="97">
        <v>5.5904961565338924</v>
      </c>
      <c r="G796" s="98">
        <v>1353</v>
      </c>
      <c r="H796" s="98">
        <v>78</v>
      </c>
      <c r="I796" s="97">
        <v>5.450733752620545</v>
      </c>
    </row>
    <row r="797" spans="1:9" s="96" customFormat="1" ht="9.75" customHeight="1" x14ac:dyDescent="0.15">
      <c r="A797" s="99">
        <v>31947</v>
      </c>
      <c r="B797" s="10" t="s">
        <v>3415</v>
      </c>
      <c r="C797" s="98">
        <v>6577</v>
      </c>
      <c r="D797" s="98">
        <v>5808</v>
      </c>
      <c r="E797" s="98">
        <v>769</v>
      </c>
      <c r="F797" s="97">
        <v>11.692260909229132</v>
      </c>
      <c r="G797" s="98">
        <v>5682</v>
      </c>
      <c r="H797" s="98">
        <v>895</v>
      </c>
      <c r="I797" s="97">
        <v>13.608027976280979</v>
      </c>
    </row>
    <row r="798" spans="1:9" s="96" customFormat="1" ht="9.75" customHeight="1" x14ac:dyDescent="0.15">
      <c r="A798" s="99">
        <v>31948</v>
      </c>
      <c r="B798" s="10" t="s">
        <v>3413</v>
      </c>
      <c r="C798" s="98">
        <v>2503</v>
      </c>
      <c r="D798" s="98">
        <v>2272</v>
      </c>
      <c r="E798" s="98">
        <v>231</v>
      </c>
      <c r="F798" s="97">
        <v>9.2289252896524179</v>
      </c>
      <c r="G798" s="98">
        <v>2257</v>
      </c>
      <c r="H798" s="98">
        <v>246</v>
      </c>
      <c r="I798" s="97">
        <v>9.8282061526168594</v>
      </c>
    </row>
    <row r="799" spans="1:9" s="96" customFormat="1" ht="9.75" customHeight="1" x14ac:dyDescent="0.15">
      <c r="A799" s="99">
        <v>31949</v>
      </c>
      <c r="B799" s="10" t="s">
        <v>3411</v>
      </c>
      <c r="C799" s="98">
        <v>5019</v>
      </c>
      <c r="D799" s="98">
        <v>4402</v>
      </c>
      <c r="E799" s="98">
        <v>617</v>
      </c>
      <c r="F799" s="97">
        <v>12.293285515042838</v>
      </c>
      <c r="G799" s="98">
        <v>4151</v>
      </c>
      <c r="H799" s="98">
        <v>868</v>
      </c>
      <c r="I799" s="97">
        <v>17.294281729428175</v>
      </c>
    </row>
    <row r="800" spans="1:9" s="96" customFormat="1" ht="9.75" customHeight="1" x14ac:dyDescent="0.15">
      <c r="A800" s="99">
        <v>31950</v>
      </c>
      <c r="B800" s="10" t="s">
        <v>3409</v>
      </c>
      <c r="C800" s="98">
        <v>3574</v>
      </c>
      <c r="D800" s="98">
        <v>3266</v>
      </c>
      <c r="E800" s="98">
        <v>308</v>
      </c>
      <c r="F800" s="97">
        <v>8.6177951874650258</v>
      </c>
      <c r="G800" s="98">
        <v>3097</v>
      </c>
      <c r="H800" s="98">
        <v>477</v>
      </c>
      <c r="I800" s="97">
        <v>13.346390598768886</v>
      </c>
    </row>
    <row r="801" spans="1:9" s="96" customFormat="1" ht="9.75" customHeight="1" x14ac:dyDescent="0.15">
      <c r="A801" s="99">
        <v>31951</v>
      </c>
      <c r="B801" s="10" t="s">
        <v>3407</v>
      </c>
      <c r="C801" s="98">
        <v>7762</v>
      </c>
      <c r="D801" s="98">
        <v>6754</v>
      </c>
      <c r="E801" s="98">
        <v>1008</v>
      </c>
      <c r="F801" s="97">
        <v>12.986343725843854</v>
      </c>
      <c r="G801" s="98">
        <v>6514</v>
      </c>
      <c r="H801" s="98">
        <v>1248</v>
      </c>
      <c r="I801" s="97">
        <v>16.07833032723525</v>
      </c>
    </row>
    <row r="802" spans="1:9" s="96" customFormat="1" ht="9.75" customHeight="1" x14ac:dyDescent="0.15">
      <c r="A802" s="99">
        <v>31952</v>
      </c>
      <c r="B802" s="10" t="s">
        <v>3405</v>
      </c>
      <c r="C802" s="98">
        <v>9890</v>
      </c>
      <c r="D802" s="98">
        <v>8425</v>
      </c>
      <c r="E802" s="98">
        <v>1465</v>
      </c>
      <c r="F802" s="97">
        <v>14.81294236602629</v>
      </c>
      <c r="G802" s="98">
        <v>7990</v>
      </c>
      <c r="H802" s="98">
        <v>1900</v>
      </c>
      <c r="I802" s="97">
        <v>19.211324570273003</v>
      </c>
    </row>
    <row r="803" spans="1:9" s="96" customFormat="1" ht="9.75" customHeight="1" x14ac:dyDescent="0.15">
      <c r="A803" s="99">
        <v>31953</v>
      </c>
      <c r="B803" s="10" t="s">
        <v>3403</v>
      </c>
      <c r="C803" s="98">
        <v>2923</v>
      </c>
      <c r="D803" s="98">
        <v>2601</v>
      </c>
      <c r="E803" s="98">
        <v>322</v>
      </c>
      <c r="F803" s="97">
        <v>11.01607937050975</v>
      </c>
      <c r="G803" s="98">
        <v>2495</v>
      </c>
      <c r="H803" s="98">
        <v>428</v>
      </c>
      <c r="I803" s="97">
        <v>14.64249059185768</v>
      </c>
    </row>
    <row r="804" spans="1:9" s="96" customFormat="1" ht="9.75" customHeight="1" x14ac:dyDescent="0.15">
      <c r="A804" s="99">
        <v>31954</v>
      </c>
      <c r="B804" s="10" t="s">
        <v>3401</v>
      </c>
      <c r="C804" s="98">
        <v>1760</v>
      </c>
      <c r="D804" s="98">
        <v>1609</v>
      </c>
      <c r="E804" s="98">
        <v>151</v>
      </c>
      <c r="F804" s="97">
        <v>8.579545454545455</v>
      </c>
      <c r="G804" s="98">
        <v>1563</v>
      </c>
      <c r="H804" s="98">
        <v>197</v>
      </c>
      <c r="I804" s="97">
        <v>11.193181818181818</v>
      </c>
    </row>
    <row r="805" spans="1:9" s="77" customFormat="1" ht="12.75" customHeight="1" x14ac:dyDescent="0.15">
      <c r="A805" s="84">
        <v>320</v>
      </c>
      <c r="B805" s="6" t="s">
        <v>46</v>
      </c>
      <c r="C805" s="86">
        <v>41567</v>
      </c>
      <c r="D805" s="86">
        <v>39220</v>
      </c>
      <c r="E805" s="86">
        <v>2347</v>
      </c>
      <c r="F805" s="85">
        <v>5.6463059638655668</v>
      </c>
      <c r="G805" s="86">
        <v>38847</v>
      </c>
      <c r="H805" s="86">
        <v>2720</v>
      </c>
      <c r="I805" s="85">
        <v>6.5436524165804606</v>
      </c>
    </row>
    <row r="806" spans="1:9" s="77" customFormat="1" ht="9.75" customHeight="1" x14ac:dyDescent="0.15">
      <c r="A806" s="80">
        <v>32001</v>
      </c>
      <c r="B806" s="5" t="s">
        <v>3396</v>
      </c>
      <c r="C806" s="79">
        <v>2974</v>
      </c>
      <c r="D806" s="79">
        <v>2770</v>
      </c>
      <c r="E806" s="79">
        <v>204</v>
      </c>
      <c r="F806" s="78">
        <v>6.8594485541358443</v>
      </c>
      <c r="G806" s="79">
        <v>2723</v>
      </c>
      <c r="H806" s="79">
        <v>251</v>
      </c>
      <c r="I806" s="78">
        <v>8.4398117014122391</v>
      </c>
    </row>
    <row r="807" spans="1:9" s="77" customFormat="1" ht="9.75" customHeight="1" x14ac:dyDescent="0.15">
      <c r="A807" s="80">
        <v>32002</v>
      </c>
      <c r="B807" s="5" t="s">
        <v>3394</v>
      </c>
      <c r="C807" s="79">
        <v>1983</v>
      </c>
      <c r="D807" s="79">
        <v>1909</v>
      </c>
      <c r="E807" s="79">
        <v>74</v>
      </c>
      <c r="F807" s="78">
        <v>3.7317196167423097</v>
      </c>
      <c r="G807" s="79">
        <v>1896</v>
      </c>
      <c r="H807" s="79">
        <v>87</v>
      </c>
      <c r="I807" s="78">
        <v>4.3872919818456886</v>
      </c>
    </row>
    <row r="808" spans="1:9" s="77" customFormat="1" ht="9.75" customHeight="1" x14ac:dyDescent="0.15">
      <c r="A808" s="80">
        <v>32003</v>
      </c>
      <c r="B808" s="5" t="s">
        <v>3392</v>
      </c>
      <c r="C808" s="79">
        <v>1981</v>
      </c>
      <c r="D808" s="79">
        <v>1822</v>
      </c>
      <c r="E808" s="79">
        <v>159</v>
      </c>
      <c r="F808" s="78">
        <v>8.0262493690055532</v>
      </c>
      <c r="G808" s="79">
        <v>1794</v>
      </c>
      <c r="H808" s="79">
        <v>187</v>
      </c>
      <c r="I808" s="78">
        <v>9.4396769308430084</v>
      </c>
    </row>
    <row r="809" spans="1:9" s="77" customFormat="1" ht="9.75" customHeight="1" x14ac:dyDescent="0.15">
      <c r="A809" s="80">
        <v>32004</v>
      </c>
      <c r="B809" s="5" t="s">
        <v>3390</v>
      </c>
      <c r="C809" s="79">
        <v>1487</v>
      </c>
      <c r="D809" s="79">
        <v>1463</v>
      </c>
      <c r="E809" s="79">
        <v>24</v>
      </c>
      <c r="F809" s="78">
        <v>1.6139878950907869</v>
      </c>
      <c r="G809" s="79">
        <v>1448</v>
      </c>
      <c r="H809" s="79">
        <v>39</v>
      </c>
      <c r="I809" s="78">
        <v>2.6227303295225286</v>
      </c>
    </row>
    <row r="810" spans="1:9" s="77" customFormat="1" ht="9.75" customHeight="1" x14ac:dyDescent="0.15">
      <c r="A810" s="80">
        <v>32005</v>
      </c>
      <c r="B810" s="5" t="s">
        <v>3388</v>
      </c>
      <c r="C810" s="79">
        <v>1795</v>
      </c>
      <c r="D810" s="79">
        <v>1737</v>
      </c>
      <c r="E810" s="79">
        <v>58</v>
      </c>
      <c r="F810" s="78">
        <v>3.2311977715877438</v>
      </c>
      <c r="G810" s="79">
        <v>1728</v>
      </c>
      <c r="H810" s="79">
        <v>67</v>
      </c>
      <c r="I810" s="78">
        <v>3.7325905292479109</v>
      </c>
    </row>
    <row r="811" spans="1:9" s="77" customFormat="1" ht="9.75" customHeight="1" x14ac:dyDescent="0.15">
      <c r="A811" s="80">
        <v>32006</v>
      </c>
      <c r="B811" s="5" t="s">
        <v>3386</v>
      </c>
      <c r="C811" s="79">
        <v>2993</v>
      </c>
      <c r="D811" s="79">
        <v>2939</v>
      </c>
      <c r="E811" s="79">
        <v>54</v>
      </c>
      <c r="F811" s="78">
        <v>1.8042098229201471</v>
      </c>
      <c r="G811" s="79">
        <v>2926</v>
      </c>
      <c r="H811" s="79">
        <v>67</v>
      </c>
      <c r="I811" s="78">
        <v>2.2385566321416639</v>
      </c>
    </row>
    <row r="812" spans="1:9" s="77" customFormat="1" ht="9.75" customHeight="1" x14ac:dyDescent="0.15">
      <c r="A812" s="80">
        <v>32007</v>
      </c>
      <c r="B812" s="5" t="s">
        <v>3384</v>
      </c>
      <c r="C812" s="79">
        <v>296</v>
      </c>
      <c r="D812" s="79">
        <v>277</v>
      </c>
      <c r="E812" s="79">
        <v>19</v>
      </c>
      <c r="F812" s="78">
        <v>6.4189189189189193</v>
      </c>
      <c r="G812" s="79">
        <v>278</v>
      </c>
      <c r="H812" s="79">
        <v>18</v>
      </c>
      <c r="I812" s="78">
        <v>6.0810810810810807</v>
      </c>
    </row>
    <row r="813" spans="1:9" s="77" customFormat="1" ht="9.75" customHeight="1" x14ac:dyDescent="0.15">
      <c r="A813" s="80">
        <v>32008</v>
      </c>
      <c r="B813" s="5" t="s">
        <v>3382</v>
      </c>
      <c r="C813" s="79">
        <v>5380</v>
      </c>
      <c r="D813" s="79">
        <v>5136</v>
      </c>
      <c r="E813" s="79">
        <v>244</v>
      </c>
      <c r="F813" s="78">
        <v>4.5353159851301115</v>
      </c>
      <c r="G813" s="79">
        <v>5081</v>
      </c>
      <c r="H813" s="79">
        <v>299</v>
      </c>
      <c r="I813" s="78">
        <v>5.5576208178438664</v>
      </c>
    </row>
    <row r="814" spans="1:9" s="77" customFormat="1" ht="9.75" customHeight="1" x14ac:dyDescent="0.15">
      <c r="A814" s="80">
        <v>32009</v>
      </c>
      <c r="B814" s="5" t="s">
        <v>3380</v>
      </c>
      <c r="C814" s="79">
        <v>1842</v>
      </c>
      <c r="D814" s="79">
        <v>1815</v>
      </c>
      <c r="E814" s="79">
        <v>27</v>
      </c>
      <c r="F814" s="78">
        <v>1.4657980456026058</v>
      </c>
      <c r="G814" s="79">
        <v>1802</v>
      </c>
      <c r="H814" s="79">
        <v>40</v>
      </c>
      <c r="I814" s="78">
        <v>2.1715526601520088</v>
      </c>
    </row>
    <row r="815" spans="1:9" s="77" customFormat="1" ht="9.75" customHeight="1" x14ac:dyDescent="0.15">
      <c r="A815" s="80">
        <v>32010</v>
      </c>
      <c r="B815" s="5" t="s">
        <v>3378</v>
      </c>
      <c r="C815" s="79">
        <v>1051</v>
      </c>
      <c r="D815" s="79">
        <v>1029</v>
      </c>
      <c r="E815" s="79">
        <v>22</v>
      </c>
      <c r="F815" s="78">
        <v>2.093244529019981</v>
      </c>
      <c r="G815" s="79">
        <v>1031</v>
      </c>
      <c r="H815" s="79">
        <v>20</v>
      </c>
      <c r="I815" s="78">
        <v>1.9029495718363463</v>
      </c>
    </row>
    <row r="816" spans="1:9" s="77" customFormat="1" ht="9.75" customHeight="1" x14ac:dyDescent="0.15">
      <c r="A816" s="80">
        <v>32011</v>
      </c>
      <c r="B816" s="5" t="s">
        <v>5283</v>
      </c>
      <c r="C816" s="79">
        <v>1175</v>
      </c>
      <c r="D816" s="79">
        <v>1135</v>
      </c>
      <c r="E816" s="79">
        <v>40</v>
      </c>
      <c r="F816" s="78">
        <v>3.4042553191489362</v>
      </c>
      <c r="G816" s="79">
        <v>1131</v>
      </c>
      <c r="H816" s="79">
        <v>44</v>
      </c>
      <c r="I816" s="78">
        <v>3.7446808510638299</v>
      </c>
    </row>
    <row r="817" spans="1:9" s="77" customFormat="1" ht="9.75" customHeight="1" x14ac:dyDescent="0.15">
      <c r="A817" s="80">
        <v>32012</v>
      </c>
      <c r="B817" s="5" t="s">
        <v>5282</v>
      </c>
      <c r="C817" s="79">
        <v>1332</v>
      </c>
      <c r="D817" s="79">
        <v>1306</v>
      </c>
      <c r="E817" s="79">
        <v>26</v>
      </c>
      <c r="F817" s="78">
        <v>1.9519519519519519</v>
      </c>
      <c r="G817" s="79">
        <v>1311</v>
      </c>
      <c r="H817" s="79">
        <v>21</v>
      </c>
      <c r="I817" s="78">
        <v>1.5765765765765767</v>
      </c>
    </row>
    <row r="818" spans="1:9" s="77" customFormat="1" ht="9.75" customHeight="1" x14ac:dyDescent="0.15">
      <c r="A818" s="80">
        <v>32013</v>
      </c>
      <c r="B818" s="5" t="s">
        <v>46</v>
      </c>
      <c r="C818" s="79">
        <v>4122</v>
      </c>
      <c r="D818" s="79">
        <v>3902</v>
      </c>
      <c r="E818" s="79">
        <v>220</v>
      </c>
      <c r="F818" s="78">
        <v>5.3372149442018442</v>
      </c>
      <c r="G818" s="79">
        <v>3845</v>
      </c>
      <c r="H818" s="79">
        <v>277</v>
      </c>
      <c r="I818" s="78">
        <v>6.7200388161086853</v>
      </c>
    </row>
    <row r="819" spans="1:9" s="77" customFormat="1" ht="9.75" customHeight="1" x14ac:dyDescent="0.15">
      <c r="A819" s="80">
        <v>32014</v>
      </c>
      <c r="B819" s="5" t="s">
        <v>3371</v>
      </c>
      <c r="C819" s="79">
        <v>2304</v>
      </c>
      <c r="D819" s="79">
        <v>2245</v>
      </c>
      <c r="E819" s="79">
        <v>59</v>
      </c>
      <c r="F819" s="78">
        <v>2.5607638888888888</v>
      </c>
      <c r="G819" s="79">
        <v>2234</v>
      </c>
      <c r="H819" s="79">
        <v>70</v>
      </c>
      <c r="I819" s="78">
        <v>3.0381944444444446</v>
      </c>
    </row>
    <row r="820" spans="1:9" s="77" customFormat="1" ht="9.75" customHeight="1" x14ac:dyDescent="0.15">
      <c r="A820" s="80">
        <v>32015</v>
      </c>
      <c r="B820" s="5" t="s">
        <v>3369</v>
      </c>
      <c r="C820" s="79">
        <v>1394</v>
      </c>
      <c r="D820" s="79">
        <v>1356</v>
      </c>
      <c r="E820" s="79">
        <v>38</v>
      </c>
      <c r="F820" s="78">
        <v>2.7259684361549499</v>
      </c>
      <c r="G820" s="79">
        <v>1353</v>
      </c>
      <c r="H820" s="79">
        <v>41</v>
      </c>
      <c r="I820" s="78">
        <v>2.9411764705882355</v>
      </c>
    </row>
    <row r="821" spans="1:9" s="77" customFormat="1" ht="9.75" customHeight="1" x14ac:dyDescent="0.15">
      <c r="A821" s="80">
        <v>32016</v>
      </c>
      <c r="B821" s="5" t="s">
        <v>3367</v>
      </c>
      <c r="C821" s="79">
        <v>4408</v>
      </c>
      <c r="D821" s="79">
        <v>3524</v>
      </c>
      <c r="E821" s="79">
        <v>884</v>
      </c>
      <c r="F821" s="78">
        <v>20.054446460980035</v>
      </c>
      <c r="G821" s="79">
        <v>3448</v>
      </c>
      <c r="H821" s="79">
        <v>960</v>
      </c>
      <c r="I821" s="78">
        <v>21.778584392014519</v>
      </c>
    </row>
    <row r="822" spans="1:9" s="77" customFormat="1" ht="9.75" customHeight="1" x14ac:dyDescent="0.15">
      <c r="A822" s="80">
        <v>32017</v>
      </c>
      <c r="B822" s="5" t="s">
        <v>3365</v>
      </c>
      <c r="C822" s="79">
        <v>3398</v>
      </c>
      <c r="D822" s="79">
        <v>3262</v>
      </c>
      <c r="E822" s="79">
        <v>136</v>
      </c>
      <c r="F822" s="78">
        <v>4.002354326074161</v>
      </c>
      <c r="G822" s="79">
        <v>3221</v>
      </c>
      <c r="H822" s="79">
        <v>177</v>
      </c>
      <c r="I822" s="78">
        <v>5.2089464390818128</v>
      </c>
    </row>
    <row r="823" spans="1:9" s="77" customFormat="1" ht="9.75" customHeight="1" x14ac:dyDescent="0.15">
      <c r="A823" s="80">
        <v>32018</v>
      </c>
      <c r="B823" s="5" t="s">
        <v>3363</v>
      </c>
      <c r="C823" s="79">
        <v>1652</v>
      </c>
      <c r="D823" s="79">
        <v>1593</v>
      </c>
      <c r="E823" s="79">
        <v>59</v>
      </c>
      <c r="F823" s="78">
        <v>3.5714285714285716</v>
      </c>
      <c r="G823" s="79">
        <v>1597</v>
      </c>
      <c r="H823" s="79">
        <v>55</v>
      </c>
      <c r="I823" s="78">
        <v>3.3292978208232444</v>
      </c>
    </row>
    <row r="824" spans="1:9" s="96" customFormat="1" ht="12.75" customHeight="1" x14ac:dyDescent="0.15">
      <c r="A824" s="103">
        <v>321</v>
      </c>
      <c r="B824" s="102" t="s">
        <v>47</v>
      </c>
      <c r="C824" s="101">
        <v>105762</v>
      </c>
      <c r="D824" s="101">
        <v>93320</v>
      </c>
      <c r="E824" s="101">
        <v>12442</v>
      </c>
      <c r="F824" s="100">
        <v>11.764149694597304</v>
      </c>
      <c r="G824" s="101">
        <v>90765</v>
      </c>
      <c r="H824" s="101">
        <v>14997</v>
      </c>
      <c r="I824" s="100">
        <v>14.179951211210076</v>
      </c>
    </row>
    <row r="825" spans="1:9" s="96" customFormat="1" ht="9.75" customHeight="1" x14ac:dyDescent="0.15">
      <c r="A825" s="99">
        <v>32101</v>
      </c>
      <c r="B825" s="10" t="s">
        <v>3358</v>
      </c>
      <c r="C825" s="98">
        <v>2229</v>
      </c>
      <c r="D825" s="98">
        <v>1971</v>
      </c>
      <c r="E825" s="98">
        <v>258</v>
      </c>
      <c r="F825" s="97">
        <v>11.574697173620457</v>
      </c>
      <c r="G825" s="98">
        <v>1940</v>
      </c>
      <c r="H825" s="98">
        <v>289</v>
      </c>
      <c r="I825" s="97">
        <v>12.965455361148496</v>
      </c>
    </row>
    <row r="826" spans="1:9" s="96" customFormat="1" ht="9.75" customHeight="1" x14ac:dyDescent="0.15">
      <c r="A826" s="99">
        <v>32104</v>
      </c>
      <c r="B826" s="10" t="s">
        <v>3356</v>
      </c>
      <c r="C826" s="98">
        <v>3147</v>
      </c>
      <c r="D826" s="98">
        <v>2822</v>
      </c>
      <c r="E826" s="98">
        <v>325</v>
      </c>
      <c r="F826" s="97">
        <v>10.327295837305369</v>
      </c>
      <c r="G826" s="98">
        <v>2784</v>
      </c>
      <c r="H826" s="98">
        <v>363</v>
      </c>
      <c r="I826" s="97">
        <v>11.534795042897999</v>
      </c>
    </row>
    <row r="827" spans="1:9" s="96" customFormat="1" ht="9.75" customHeight="1" x14ac:dyDescent="0.15">
      <c r="A827" s="99">
        <v>32106</v>
      </c>
      <c r="B827" s="10" t="s">
        <v>3354</v>
      </c>
      <c r="C827" s="98">
        <v>2368</v>
      </c>
      <c r="D827" s="98">
        <v>2209</v>
      </c>
      <c r="E827" s="98">
        <v>159</v>
      </c>
      <c r="F827" s="97">
        <v>6.7145270270270272</v>
      </c>
      <c r="G827" s="98">
        <v>2188</v>
      </c>
      <c r="H827" s="98">
        <v>180</v>
      </c>
      <c r="I827" s="97">
        <v>7.6013513513513518</v>
      </c>
    </row>
    <row r="828" spans="1:9" s="96" customFormat="1" ht="9.75" customHeight="1" x14ac:dyDescent="0.15">
      <c r="A828" s="99">
        <v>32107</v>
      </c>
      <c r="B828" s="10" t="s">
        <v>3352</v>
      </c>
      <c r="C828" s="98">
        <v>3190</v>
      </c>
      <c r="D828" s="98">
        <v>3029</v>
      </c>
      <c r="E828" s="98">
        <v>161</v>
      </c>
      <c r="F828" s="97">
        <v>5.0470219435736681</v>
      </c>
      <c r="G828" s="98">
        <v>2971</v>
      </c>
      <c r="H828" s="98">
        <v>219</v>
      </c>
      <c r="I828" s="97">
        <v>6.8652037617554855</v>
      </c>
    </row>
    <row r="829" spans="1:9" s="96" customFormat="1" ht="9.75" customHeight="1" x14ac:dyDescent="0.15">
      <c r="A829" s="99">
        <v>32109</v>
      </c>
      <c r="B829" s="10" t="s">
        <v>3350</v>
      </c>
      <c r="C829" s="98">
        <v>940</v>
      </c>
      <c r="D829" s="98">
        <v>923</v>
      </c>
      <c r="E829" s="98">
        <v>17</v>
      </c>
      <c r="F829" s="97">
        <v>1.8085106382978724</v>
      </c>
      <c r="G829" s="98">
        <v>918</v>
      </c>
      <c r="H829" s="98">
        <v>22</v>
      </c>
      <c r="I829" s="97">
        <v>2.3404255319148937</v>
      </c>
    </row>
    <row r="830" spans="1:9" s="96" customFormat="1" ht="9.75" customHeight="1" x14ac:dyDescent="0.15">
      <c r="A830" s="99">
        <v>32110</v>
      </c>
      <c r="B830" s="10" t="s">
        <v>3348</v>
      </c>
      <c r="C830" s="98">
        <v>3245</v>
      </c>
      <c r="D830" s="98">
        <v>3069</v>
      </c>
      <c r="E830" s="98">
        <v>176</v>
      </c>
      <c r="F830" s="97">
        <v>5.4237288135593218</v>
      </c>
      <c r="G830" s="98">
        <v>3023</v>
      </c>
      <c r="H830" s="98">
        <v>222</v>
      </c>
      <c r="I830" s="97">
        <v>6.8412942989214178</v>
      </c>
    </row>
    <row r="831" spans="1:9" s="96" customFormat="1" ht="9.75" customHeight="1" x14ac:dyDescent="0.15">
      <c r="A831" s="99">
        <v>32112</v>
      </c>
      <c r="B831" s="10" t="s">
        <v>3346</v>
      </c>
      <c r="C831" s="98">
        <v>2287</v>
      </c>
      <c r="D831" s="98">
        <v>2059</v>
      </c>
      <c r="E831" s="98">
        <v>228</v>
      </c>
      <c r="F831" s="97">
        <v>9.9693922168780063</v>
      </c>
      <c r="G831" s="98">
        <v>2027</v>
      </c>
      <c r="H831" s="98">
        <v>260</v>
      </c>
      <c r="I831" s="97">
        <v>11.368605159597726</v>
      </c>
    </row>
    <row r="832" spans="1:9" s="96" customFormat="1" ht="9.75" customHeight="1" x14ac:dyDescent="0.15">
      <c r="A832" s="99">
        <v>32114</v>
      </c>
      <c r="B832" s="10" t="s">
        <v>3344</v>
      </c>
      <c r="C832" s="98">
        <v>3710</v>
      </c>
      <c r="D832" s="98">
        <v>3474</v>
      </c>
      <c r="E832" s="98">
        <v>236</v>
      </c>
      <c r="F832" s="97">
        <v>6.3611859838274931</v>
      </c>
      <c r="G832" s="98">
        <v>3455</v>
      </c>
      <c r="H832" s="98">
        <v>255</v>
      </c>
      <c r="I832" s="97">
        <v>6.8733153638814013</v>
      </c>
    </row>
    <row r="833" spans="1:9" s="96" customFormat="1" ht="9.75" customHeight="1" x14ac:dyDescent="0.15">
      <c r="A833" s="99">
        <v>32115</v>
      </c>
      <c r="B833" s="10" t="s">
        <v>3342</v>
      </c>
      <c r="C833" s="98">
        <v>1404</v>
      </c>
      <c r="D833" s="98">
        <v>1314</v>
      </c>
      <c r="E833" s="98">
        <v>90</v>
      </c>
      <c r="F833" s="97">
        <v>6.4102564102564106</v>
      </c>
      <c r="G833" s="98">
        <v>1305</v>
      </c>
      <c r="H833" s="98">
        <v>99</v>
      </c>
      <c r="I833" s="97">
        <v>7.0512820512820511</v>
      </c>
    </row>
    <row r="834" spans="1:9" s="96" customFormat="1" ht="9.75" customHeight="1" x14ac:dyDescent="0.15">
      <c r="A834" s="99">
        <v>32116</v>
      </c>
      <c r="B834" s="10" t="s">
        <v>3340</v>
      </c>
      <c r="C834" s="98">
        <v>2576</v>
      </c>
      <c r="D834" s="98">
        <v>2344</v>
      </c>
      <c r="E834" s="98">
        <v>232</v>
      </c>
      <c r="F834" s="97">
        <v>9.0062111801242235</v>
      </c>
      <c r="G834" s="98">
        <v>2313</v>
      </c>
      <c r="H834" s="98">
        <v>263</v>
      </c>
      <c r="I834" s="97">
        <v>10.209627329192546</v>
      </c>
    </row>
    <row r="835" spans="1:9" s="96" customFormat="1" ht="9.75" customHeight="1" x14ac:dyDescent="0.15">
      <c r="A835" s="99">
        <v>32119</v>
      </c>
      <c r="B835" s="10" t="s">
        <v>3338</v>
      </c>
      <c r="C835" s="98">
        <v>2430</v>
      </c>
      <c r="D835" s="98">
        <v>2158</v>
      </c>
      <c r="E835" s="98">
        <v>272</v>
      </c>
      <c r="F835" s="97">
        <v>11.193415637860083</v>
      </c>
      <c r="G835" s="98">
        <v>2151</v>
      </c>
      <c r="H835" s="98">
        <v>279</v>
      </c>
      <c r="I835" s="97">
        <v>11.481481481481481</v>
      </c>
    </row>
    <row r="836" spans="1:9" s="96" customFormat="1" ht="9.75" customHeight="1" x14ac:dyDescent="0.15">
      <c r="A836" s="99">
        <v>32120</v>
      </c>
      <c r="B836" s="10" t="s">
        <v>3336</v>
      </c>
      <c r="C836" s="98">
        <v>3696</v>
      </c>
      <c r="D836" s="98">
        <v>3257</v>
      </c>
      <c r="E836" s="98">
        <v>439</v>
      </c>
      <c r="F836" s="97">
        <v>11.877705627705629</v>
      </c>
      <c r="G836" s="98">
        <v>3220</v>
      </c>
      <c r="H836" s="98">
        <v>476</v>
      </c>
      <c r="I836" s="97">
        <v>12.878787878787879</v>
      </c>
    </row>
    <row r="837" spans="1:9" s="96" customFormat="1" ht="9.75" customHeight="1" x14ac:dyDescent="0.15">
      <c r="A837" s="99">
        <v>32131</v>
      </c>
      <c r="B837" s="10" t="s">
        <v>3334</v>
      </c>
      <c r="C837" s="98">
        <v>7637</v>
      </c>
      <c r="D837" s="98">
        <v>6770</v>
      </c>
      <c r="E837" s="98">
        <v>867</v>
      </c>
      <c r="F837" s="97">
        <v>11.352625376456723</v>
      </c>
      <c r="G837" s="98">
        <v>6604</v>
      </c>
      <c r="H837" s="98">
        <v>1033</v>
      </c>
      <c r="I837" s="97">
        <v>13.526253764567238</v>
      </c>
    </row>
    <row r="838" spans="1:9" s="96" customFormat="1" ht="9.75" customHeight="1" x14ac:dyDescent="0.15">
      <c r="A838" s="99">
        <v>32132</v>
      </c>
      <c r="B838" s="10" t="s">
        <v>3332</v>
      </c>
      <c r="C838" s="98">
        <v>2378</v>
      </c>
      <c r="D838" s="98">
        <v>2170</v>
      </c>
      <c r="E838" s="98">
        <v>208</v>
      </c>
      <c r="F838" s="97">
        <v>8.7468460891505462</v>
      </c>
      <c r="G838" s="98">
        <v>2157</v>
      </c>
      <c r="H838" s="98">
        <v>221</v>
      </c>
      <c r="I838" s="97">
        <v>9.2935239697224556</v>
      </c>
    </row>
    <row r="839" spans="1:9" s="96" customFormat="1" ht="9.75" customHeight="1" x14ac:dyDescent="0.15">
      <c r="A839" s="99">
        <v>32134</v>
      </c>
      <c r="B839" s="10" t="s">
        <v>3330</v>
      </c>
      <c r="C839" s="98">
        <v>3026</v>
      </c>
      <c r="D839" s="98">
        <v>2851</v>
      </c>
      <c r="E839" s="98">
        <v>175</v>
      </c>
      <c r="F839" s="97">
        <v>5.7832121612690024</v>
      </c>
      <c r="G839" s="98">
        <v>2760</v>
      </c>
      <c r="H839" s="98">
        <v>266</v>
      </c>
      <c r="I839" s="97">
        <v>8.7904824851288836</v>
      </c>
    </row>
    <row r="840" spans="1:9" s="96" customFormat="1" ht="9.75" customHeight="1" x14ac:dyDescent="0.15">
      <c r="A840" s="99">
        <v>32135</v>
      </c>
      <c r="B840" s="10" t="s">
        <v>3328</v>
      </c>
      <c r="C840" s="98">
        <v>16380</v>
      </c>
      <c r="D840" s="98">
        <v>13846</v>
      </c>
      <c r="E840" s="98">
        <v>2534</v>
      </c>
      <c r="F840" s="97">
        <v>15.47008547008547</v>
      </c>
      <c r="G840" s="98">
        <v>13495</v>
      </c>
      <c r="H840" s="98">
        <v>2885</v>
      </c>
      <c r="I840" s="97">
        <v>17.612942612942614</v>
      </c>
    </row>
    <row r="841" spans="1:9" s="96" customFormat="1" ht="9.75" customHeight="1" x14ac:dyDescent="0.15">
      <c r="A841" s="99">
        <v>32139</v>
      </c>
      <c r="B841" s="10" t="s">
        <v>3326</v>
      </c>
      <c r="C841" s="98">
        <v>1543</v>
      </c>
      <c r="D841" s="98">
        <v>1398</v>
      </c>
      <c r="E841" s="98">
        <v>145</v>
      </c>
      <c r="F841" s="97">
        <v>9.3972780298120551</v>
      </c>
      <c r="G841" s="98">
        <v>1390</v>
      </c>
      <c r="H841" s="98">
        <v>153</v>
      </c>
      <c r="I841" s="97">
        <v>9.9157485418016851</v>
      </c>
    </row>
    <row r="842" spans="1:9" s="96" customFormat="1" ht="9.75" customHeight="1" x14ac:dyDescent="0.15">
      <c r="A842" s="99">
        <v>32140</v>
      </c>
      <c r="B842" s="10" t="s">
        <v>3324</v>
      </c>
      <c r="C842" s="98">
        <v>2265</v>
      </c>
      <c r="D842" s="98">
        <v>2050</v>
      </c>
      <c r="E842" s="98">
        <v>215</v>
      </c>
      <c r="F842" s="97">
        <v>9.4922737306843263</v>
      </c>
      <c r="G842" s="98">
        <v>1990</v>
      </c>
      <c r="H842" s="98">
        <v>275</v>
      </c>
      <c r="I842" s="97">
        <v>12.141280353200884</v>
      </c>
    </row>
    <row r="843" spans="1:9" s="96" customFormat="1" ht="9.75" customHeight="1" x14ac:dyDescent="0.15">
      <c r="A843" s="99">
        <v>32141</v>
      </c>
      <c r="B843" s="10" t="s">
        <v>3322</v>
      </c>
      <c r="C843" s="98">
        <v>4133</v>
      </c>
      <c r="D843" s="98">
        <v>3509</v>
      </c>
      <c r="E843" s="98">
        <v>624</v>
      </c>
      <c r="F843" s="97">
        <v>15.097991773530124</v>
      </c>
      <c r="G843" s="98">
        <v>3501</v>
      </c>
      <c r="H843" s="98">
        <v>632</v>
      </c>
      <c r="I843" s="97">
        <v>15.291555770626664</v>
      </c>
    </row>
    <row r="844" spans="1:9" s="96" customFormat="1" ht="9.75" customHeight="1" x14ac:dyDescent="0.15">
      <c r="A844" s="99">
        <v>32142</v>
      </c>
      <c r="B844" s="10" t="s">
        <v>5281</v>
      </c>
      <c r="C844" s="98">
        <v>7899</v>
      </c>
      <c r="D844" s="98">
        <v>7026</v>
      </c>
      <c r="E844" s="98">
        <v>873</v>
      </c>
      <c r="F844" s="97">
        <v>11.052031902772503</v>
      </c>
      <c r="G844" s="98">
        <v>6783</v>
      </c>
      <c r="H844" s="98">
        <v>1116</v>
      </c>
      <c r="I844" s="97">
        <v>14.128370679832891</v>
      </c>
    </row>
    <row r="845" spans="1:9" s="96" customFormat="1" ht="9.75" customHeight="1" x14ac:dyDescent="0.15">
      <c r="A845" s="99">
        <v>32143</v>
      </c>
      <c r="B845" s="10" t="s">
        <v>3318</v>
      </c>
      <c r="C845" s="98">
        <v>1691</v>
      </c>
      <c r="D845" s="98">
        <v>1562</v>
      </c>
      <c r="E845" s="98">
        <v>129</v>
      </c>
      <c r="F845" s="97">
        <v>7.6286221170904787</v>
      </c>
      <c r="G845" s="98">
        <v>1505</v>
      </c>
      <c r="H845" s="98">
        <v>186</v>
      </c>
      <c r="I845" s="97">
        <v>10.999408633944412</v>
      </c>
    </row>
    <row r="846" spans="1:9" s="96" customFormat="1" ht="9.75" customHeight="1" x14ac:dyDescent="0.15">
      <c r="A846" s="99">
        <v>32144</v>
      </c>
      <c r="B846" s="10" t="s">
        <v>3316</v>
      </c>
      <c r="C846" s="98">
        <v>27588</v>
      </c>
      <c r="D846" s="98">
        <v>23509</v>
      </c>
      <c r="E846" s="98">
        <v>4079</v>
      </c>
      <c r="F846" s="97">
        <v>14.785413948093375</v>
      </c>
      <c r="G846" s="98">
        <v>22285</v>
      </c>
      <c r="H846" s="98">
        <v>5303</v>
      </c>
      <c r="I846" s="97">
        <v>19.222125561838482</v>
      </c>
    </row>
    <row r="847" spans="1:9" s="77" customFormat="1" ht="12.75" customHeight="1" x14ac:dyDescent="0.15">
      <c r="A847" s="84">
        <v>322</v>
      </c>
      <c r="B847" s="6" t="s">
        <v>48</v>
      </c>
      <c r="C847" s="86">
        <v>25531</v>
      </c>
      <c r="D847" s="86">
        <v>24811</v>
      </c>
      <c r="E847" s="86">
        <v>720</v>
      </c>
      <c r="F847" s="85">
        <v>2.8201010536210882</v>
      </c>
      <c r="G847" s="86">
        <v>24515</v>
      </c>
      <c r="H847" s="86">
        <v>1016</v>
      </c>
      <c r="I847" s="85">
        <v>3.9794759312208687</v>
      </c>
    </row>
    <row r="848" spans="1:9" s="77" customFormat="1" ht="9.75" customHeight="1" x14ac:dyDescent="0.15">
      <c r="A848" s="80">
        <v>32202</v>
      </c>
      <c r="B848" s="5" t="s">
        <v>3311</v>
      </c>
      <c r="C848" s="79">
        <v>1025</v>
      </c>
      <c r="D848" s="79">
        <v>997</v>
      </c>
      <c r="E848" s="79">
        <v>28</v>
      </c>
      <c r="F848" s="78">
        <v>2.7317073170731709</v>
      </c>
      <c r="G848" s="79">
        <v>978</v>
      </c>
      <c r="H848" s="79">
        <v>47</v>
      </c>
      <c r="I848" s="78">
        <v>4.5853658536585362</v>
      </c>
    </row>
    <row r="849" spans="1:9" s="77" customFormat="1" ht="9.75" customHeight="1" x14ac:dyDescent="0.15">
      <c r="A849" s="80">
        <v>32203</v>
      </c>
      <c r="B849" s="5" t="s">
        <v>3309</v>
      </c>
      <c r="C849" s="79">
        <v>1564</v>
      </c>
      <c r="D849" s="79">
        <v>1520</v>
      </c>
      <c r="E849" s="79">
        <v>44</v>
      </c>
      <c r="F849" s="78">
        <v>2.8132992327365729</v>
      </c>
      <c r="G849" s="79">
        <v>1506</v>
      </c>
      <c r="H849" s="79">
        <v>58</v>
      </c>
      <c r="I849" s="78">
        <v>3.7084398976982098</v>
      </c>
    </row>
    <row r="850" spans="1:9" s="77" customFormat="1" ht="9.75" customHeight="1" x14ac:dyDescent="0.15">
      <c r="A850" s="80">
        <v>32206</v>
      </c>
      <c r="B850" s="5" t="s">
        <v>3307</v>
      </c>
      <c r="C850" s="79">
        <v>1181</v>
      </c>
      <c r="D850" s="79">
        <v>1171</v>
      </c>
      <c r="E850" s="79">
        <v>10</v>
      </c>
      <c r="F850" s="78">
        <v>0.84674005080440307</v>
      </c>
      <c r="G850" s="79">
        <v>1166</v>
      </c>
      <c r="H850" s="79">
        <v>15</v>
      </c>
      <c r="I850" s="78">
        <v>1.2701100762066047</v>
      </c>
    </row>
    <row r="851" spans="1:9" s="77" customFormat="1" ht="9.75" customHeight="1" x14ac:dyDescent="0.15">
      <c r="A851" s="80">
        <v>32207</v>
      </c>
      <c r="B851" s="5" t="s">
        <v>3305</v>
      </c>
      <c r="C851" s="79">
        <v>2710</v>
      </c>
      <c r="D851" s="79">
        <v>2597</v>
      </c>
      <c r="E851" s="79">
        <v>113</v>
      </c>
      <c r="F851" s="78">
        <v>4.1697416974169741</v>
      </c>
      <c r="G851" s="79">
        <v>2560</v>
      </c>
      <c r="H851" s="79">
        <v>150</v>
      </c>
      <c r="I851" s="78">
        <v>5.5350553505535052</v>
      </c>
    </row>
    <row r="852" spans="1:9" s="77" customFormat="1" ht="9.75" customHeight="1" x14ac:dyDescent="0.15">
      <c r="A852" s="80">
        <v>32209</v>
      </c>
      <c r="B852" s="5" t="s">
        <v>3303</v>
      </c>
      <c r="C852" s="79">
        <v>1483</v>
      </c>
      <c r="D852" s="79">
        <v>1431</v>
      </c>
      <c r="E852" s="79">
        <v>52</v>
      </c>
      <c r="F852" s="78">
        <v>3.5064059339177343</v>
      </c>
      <c r="G852" s="79">
        <v>1411</v>
      </c>
      <c r="H852" s="79">
        <v>72</v>
      </c>
      <c r="I852" s="78">
        <v>4.8550236008091705</v>
      </c>
    </row>
    <row r="853" spans="1:9" s="77" customFormat="1" ht="9.75" customHeight="1" x14ac:dyDescent="0.15">
      <c r="A853" s="80">
        <v>32210</v>
      </c>
      <c r="B853" s="5" t="s">
        <v>3301</v>
      </c>
      <c r="C853" s="79">
        <v>1082</v>
      </c>
      <c r="D853" s="79">
        <v>1052</v>
      </c>
      <c r="E853" s="79">
        <v>30</v>
      </c>
      <c r="F853" s="78">
        <v>2.7726432532347505</v>
      </c>
      <c r="G853" s="79">
        <v>1037</v>
      </c>
      <c r="H853" s="79">
        <v>45</v>
      </c>
      <c r="I853" s="78">
        <v>4.1589648798521255</v>
      </c>
    </row>
    <row r="854" spans="1:9" s="77" customFormat="1" ht="9.75" customHeight="1" x14ac:dyDescent="0.15">
      <c r="A854" s="80">
        <v>32212</v>
      </c>
      <c r="B854" s="5" t="s">
        <v>3299</v>
      </c>
      <c r="C854" s="79">
        <v>903</v>
      </c>
      <c r="D854" s="79">
        <v>891</v>
      </c>
      <c r="E854" s="79">
        <v>12</v>
      </c>
      <c r="F854" s="78">
        <v>1.3289036544850499</v>
      </c>
      <c r="G854" s="79">
        <v>882</v>
      </c>
      <c r="H854" s="79">
        <v>21</v>
      </c>
      <c r="I854" s="78">
        <v>2.3255813953488373</v>
      </c>
    </row>
    <row r="855" spans="1:9" s="77" customFormat="1" ht="9.75" customHeight="1" x14ac:dyDescent="0.15">
      <c r="A855" s="80">
        <v>32214</v>
      </c>
      <c r="B855" s="5" t="s">
        <v>5280</v>
      </c>
      <c r="C855" s="79">
        <v>923</v>
      </c>
      <c r="D855" s="79">
        <v>911</v>
      </c>
      <c r="E855" s="79">
        <v>12</v>
      </c>
      <c r="F855" s="78">
        <v>1.3001083423618636</v>
      </c>
      <c r="G855" s="79">
        <v>905</v>
      </c>
      <c r="H855" s="79">
        <v>18</v>
      </c>
      <c r="I855" s="78">
        <v>1.9501625135427951</v>
      </c>
    </row>
    <row r="856" spans="1:9" s="77" customFormat="1" ht="9.75" customHeight="1" x14ac:dyDescent="0.15">
      <c r="A856" s="80">
        <v>32216</v>
      </c>
      <c r="B856" s="5" t="s">
        <v>3295</v>
      </c>
      <c r="C856" s="79">
        <v>2631</v>
      </c>
      <c r="D856" s="79">
        <v>2521</v>
      </c>
      <c r="E856" s="79">
        <v>110</v>
      </c>
      <c r="F856" s="78">
        <v>4.1809198023565184</v>
      </c>
      <c r="G856" s="79">
        <v>2477</v>
      </c>
      <c r="H856" s="79">
        <v>154</v>
      </c>
      <c r="I856" s="78">
        <v>5.8532877232991254</v>
      </c>
    </row>
    <row r="857" spans="1:9" s="77" customFormat="1" ht="9.75" customHeight="1" x14ac:dyDescent="0.15">
      <c r="A857" s="80">
        <v>32217</v>
      </c>
      <c r="B857" s="5" t="s">
        <v>3293</v>
      </c>
      <c r="C857" s="79">
        <v>1399</v>
      </c>
      <c r="D857" s="79">
        <v>1382</v>
      </c>
      <c r="E857" s="79">
        <v>17</v>
      </c>
      <c r="F857" s="78">
        <v>1.2151536812008576</v>
      </c>
      <c r="G857" s="79">
        <v>1366</v>
      </c>
      <c r="H857" s="79">
        <v>33</v>
      </c>
      <c r="I857" s="78">
        <v>2.3588277340957826</v>
      </c>
    </row>
    <row r="858" spans="1:9" s="77" customFormat="1" ht="9.75" customHeight="1" x14ac:dyDescent="0.15">
      <c r="A858" s="80">
        <v>32219</v>
      </c>
      <c r="B858" s="5" t="s">
        <v>3291</v>
      </c>
      <c r="C858" s="79">
        <v>2649</v>
      </c>
      <c r="D858" s="79">
        <v>2607</v>
      </c>
      <c r="E858" s="79">
        <v>42</v>
      </c>
      <c r="F858" s="78">
        <v>1.5855039637599093</v>
      </c>
      <c r="G858" s="79">
        <v>2574</v>
      </c>
      <c r="H858" s="79">
        <v>75</v>
      </c>
      <c r="I858" s="78">
        <v>2.8312570781426953</v>
      </c>
    </row>
    <row r="859" spans="1:9" s="77" customFormat="1" ht="9.75" customHeight="1" x14ac:dyDescent="0.15">
      <c r="A859" s="80">
        <v>32220</v>
      </c>
      <c r="B859" s="5" t="s">
        <v>48</v>
      </c>
      <c r="C859" s="79">
        <v>5289</v>
      </c>
      <c r="D859" s="79">
        <v>5067</v>
      </c>
      <c r="E859" s="79">
        <v>222</v>
      </c>
      <c r="F859" s="78">
        <v>4.1973908111174136</v>
      </c>
      <c r="G859" s="79">
        <v>5019</v>
      </c>
      <c r="H859" s="79">
        <v>270</v>
      </c>
      <c r="I859" s="78">
        <v>5.1049347702779357</v>
      </c>
    </row>
    <row r="860" spans="1:9" s="77" customFormat="1" ht="9.75" customHeight="1" x14ac:dyDescent="0.15">
      <c r="A860" s="80">
        <v>32221</v>
      </c>
      <c r="B860" s="5" t="s">
        <v>3288</v>
      </c>
      <c r="C860" s="79">
        <v>1287</v>
      </c>
      <c r="D860" s="79">
        <v>1280</v>
      </c>
      <c r="E860" s="79">
        <v>7</v>
      </c>
      <c r="F860" s="78">
        <v>0.54390054390054388</v>
      </c>
      <c r="G860" s="79">
        <v>1273</v>
      </c>
      <c r="H860" s="79">
        <v>14</v>
      </c>
      <c r="I860" s="78">
        <v>1.0878010878010878</v>
      </c>
    </row>
    <row r="861" spans="1:9" s="77" customFormat="1" ht="9.75" customHeight="1" x14ac:dyDescent="0.15">
      <c r="A861" s="80">
        <v>32222</v>
      </c>
      <c r="B861" s="5" t="s">
        <v>3286</v>
      </c>
      <c r="C861" s="79">
        <v>493</v>
      </c>
      <c r="D861" s="79">
        <v>486</v>
      </c>
      <c r="E861" s="79">
        <v>7</v>
      </c>
      <c r="F861" s="78">
        <v>1.4198782961460445</v>
      </c>
      <c r="G861" s="79">
        <v>473</v>
      </c>
      <c r="H861" s="79">
        <v>20</v>
      </c>
      <c r="I861" s="78">
        <v>4.056795131845842</v>
      </c>
    </row>
    <row r="862" spans="1:9" s="77" customFormat="1" ht="9.75" customHeight="1" x14ac:dyDescent="0.15">
      <c r="A862" s="80">
        <v>32223</v>
      </c>
      <c r="B862" s="5" t="s">
        <v>3284</v>
      </c>
      <c r="C862" s="79">
        <v>912</v>
      </c>
      <c r="D862" s="79">
        <v>898</v>
      </c>
      <c r="E862" s="79">
        <v>14</v>
      </c>
      <c r="F862" s="78">
        <v>1.5350877192982457</v>
      </c>
      <c r="G862" s="79">
        <v>888</v>
      </c>
      <c r="H862" s="79">
        <v>24</v>
      </c>
      <c r="I862" s="78">
        <v>2.6315789473684212</v>
      </c>
    </row>
    <row r="863" spans="1:9" s="77" customFormat="1" ht="12.75" customHeight="1" x14ac:dyDescent="0.15">
      <c r="A863" s="84">
        <v>323</v>
      </c>
      <c r="B863" s="6" t="s">
        <v>49</v>
      </c>
      <c r="C863" s="86">
        <v>79033</v>
      </c>
      <c r="D863" s="86">
        <v>71540</v>
      </c>
      <c r="E863" s="86">
        <v>7493</v>
      </c>
      <c r="F863" s="85">
        <v>9.4808497716143894</v>
      </c>
      <c r="G863" s="86">
        <v>69244</v>
      </c>
      <c r="H863" s="86">
        <v>9789</v>
      </c>
      <c r="I863" s="85">
        <v>12.385965356243595</v>
      </c>
    </row>
    <row r="864" spans="1:9" s="77" customFormat="1" ht="9.75" customHeight="1" x14ac:dyDescent="0.15">
      <c r="A864" s="80">
        <v>32301</v>
      </c>
      <c r="B864" s="5" t="s">
        <v>3278</v>
      </c>
      <c r="C864" s="79">
        <v>3477</v>
      </c>
      <c r="D864" s="79">
        <v>3225</v>
      </c>
      <c r="E864" s="79">
        <v>252</v>
      </c>
      <c r="F864" s="78">
        <v>7.24762726488352</v>
      </c>
      <c r="G864" s="79">
        <v>3140</v>
      </c>
      <c r="H864" s="79">
        <v>337</v>
      </c>
      <c r="I864" s="78">
        <v>9.6922634454989929</v>
      </c>
    </row>
    <row r="865" spans="1:9" s="77" customFormat="1" ht="9.75" customHeight="1" x14ac:dyDescent="0.15">
      <c r="A865" s="80">
        <v>32302</v>
      </c>
      <c r="B865" s="5" t="s">
        <v>3276</v>
      </c>
      <c r="C865" s="79">
        <v>727</v>
      </c>
      <c r="D865" s="79">
        <v>705</v>
      </c>
      <c r="E865" s="79">
        <v>22</v>
      </c>
      <c r="F865" s="78">
        <v>3.0261348005502064</v>
      </c>
      <c r="G865" s="79">
        <v>696</v>
      </c>
      <c r="H865" s="79">
        <v>31</v>
      </c>
      <c r="I865" s="78">
        <v>4.2640990371389274</v>
      </c>
    </row>
    <row r="866" spans="1:9" s="77" customFormat="1" ht="9.75" customHeight="1" x14ac:dyDescent="0.15">
      <c r="A866" s="80">
        <v>32304</v>
      </c>
      <c r="B866" s="5" t="s">
        <v>3274</v>
      </c>
      <c r="C866" s="79">
        <v>3182</v>
      </c>
      <c r="D866" s="79">
        <v>2557</v>
      </c>
      <c r="E866" s="79">
        <v>625</v>
      </c>
      <c r="F866" s="78">
        <v>19.641734758013829</v>
      </c>
      <c r="G866" s="79">
        <v>2442</v>
      </c>
      <c r="H866" s="79">
        <v>740</v>
      </c>
      <c r="I866" s="78">
        <v>23.255813953488371</v>
      </c>
    </row>
    <row r="867" spans="1:9" s="77" customFormat="1" ht="9.75" customHeight="1" x14ac:dyDescent="0.15">
      <c r="A867" s="80">
        <v>32305</v>
      </c>
      <c r="B867" s="5" t="s">
        <v>3272</v>
      </c>
      <c r="C867" s="79">
        <v>5052</v>
      </c>
      <c r="D867" s="79">
        <v>4340</v>
      </c>
      <c r="E867" s="79">
        <v>712</v>
      </c>
      <c r="F867" s="78">
        <v>14.093428345209817</v>
      </c>
      <c r="G867" s="79">
        <v>4066</v>
      </c>
      <c r="H867" s="79">
        <v>986</v>
      </c>
      <c r="I867" s="78">
        <v>19.517022961203484</v>
      </c>
    </row>
    <row r="868" spans="1:9" s="77" customFormat="1" ht="9.75" customHeight="1" x14ac:dyDescent="0.15">
      <c r="A868" s="80">
        <v>32306</v>
      </c>
      <c r="B868" s="5" t="s">
        <v>3270</v>
      </c>
      <c r="C868" s="79">
        <v>3225</v>
      </c>
      <c r="D868" s="79">
        <v>2995</v>
      </c>
      <c r="E868" s="79">
        <v>230</v>
      </c>
      <c r="F868" s="78">
        <v>7.1317829457364343</v>
      </c>
      <c r="G868" s="79">
        <v>2896</v>
      </c>
      <c r="H868" s="79">
        <v>329</v>
      </c>
      <c r="I868" s="78">
        <v>10.2015503875969</v>
      </c>
    </row>
    <row r="869" spans="1:9" s="77" customFormat="1" ht="9.75" customHeight="1" x14ac:dyDescent="0.15">
      <c r="A869" s="80">
        <v>32307</v>
      </c>
      <c r="B869" s="5" t="s">
        <v>3268</v>
      </c>
      <c r="C869" s="79">
        <v>4413</v>
      </c>
      <c r="D869" s="79">
        <v>3829</v>
      </c>
      <c r="E869" s="79">
        <v>584</v>
      </c>
      <c r="F869" s="78">
        <v>13.233627917516429</v>
      </c>
      <c r="G869" s="79">
        <v>3564</v>
      </c>
      <c r="H869" s="79">
        <v>849</v>
      </c>
      <c r="I869" s="78">
        <v>19.238613188307273</v>
      </c>
    </row>
    <row r="870" spans="1:9" s="77" customFormat="1" ht="9.75" customHeight="1" x14ac:dyDescent="0.15">
      <c r="A870" s="80">
        <v>32308</v>
      </c>
      <c r="B870" s="5" t="s">
        <v>3266</v>
      </c>
      <c r="C870" s="79">
        <v>1267</v>
      </c>
      <c r="D870" s="79">
        <v>1158</v>
      </c>
      <c r="E870" s="79">
        <v>109</v>
      </c>
      <c r="F870" s="78">
        <v>8.6029992107340174</v>
      </c>
      <c r="G870" s="79">
        <v>1139</v>
      </c>
      <c r="H870" s="79">
        <v>128</v>
      </c>
      <c r="I870" s="78">
        <v>10.102604577742699</v>
      </c>
    </row>
    <row r="871" spans="1:9" s="77" customFormat="1" ht="9.75" customHeight="1" x14ac:dyDescent="0.15">
      <c r="A871" s="80">
        <v>32309</v>
      </c>
      <c r="B871" s="5" t="s">
        <v>3264</v>
      </c>
      <c r="C871" s="79">
        <v>1633</v>
      </c>
      <c r="D871" s="79">
        <v>1621</v>
      </c>
      <c r="E871" s="79">
        <v>12</v>
      </c>
      <c r="F871" s="78">
        <v>0.73484384568279237</v>
      </c>
      <c r="G871" s="79">
        <v>1615</v>
      </c>
      <c r="H871" s="79">
        <v>18</v>
      </c>
      <c r="I871" s="78">
        <v>1.1022657685241886</v>
      </c>
    </row>
    <row r="872" spans="1:9" s="77" customFormat="1" ht="9.75" customHeight="1" x14ac:dyDescent="0.15">
      <c r="A872" s="80">
        <v>32310</v>
      </c>
      <c r="B872" s="5" t="s">
        <v>3262</v>
      </c>
      <c r="C872" s="79">
        <v>1016</v>
      </c>
      <c r="D872" s="79">
        <v>983</v>
      </c>
      <c r="E872" s="79">
        <v>33</v>
      </c>
      <c r="F872" s="78">
        <v>3.2480314960629921</v>
      </c>
      <c r="G872" s="79">
        <v>974</v>
      </c>
      <c r="H872" s="79">
        <v>42</v>
      </c>
      <c r="I872" s="78">
        <v>4.1338582677165352</v>
      </c>
    </row>
    <row r="873" spans="1:9" s="77" customFormat="1" ht="9.75" customHeight="1" x14ac:dyDescent="0.15">
      <c r="A873" s="80">
        <v>32311</v>
      </c>
      <c r="B873" s="5" t="s">
        <v>3260</v>
      </c>
      <c r="C873" s="79">
        <v>1420</v>
      </c>
      <c r="D873" s="79">
        <v>1330</v>
      </c>
      <c r="E873" s="79">
        <v>90</v>
      </c>
      <c r="F873" s="78">
        <v>6.3380281690140849</v>
      </c>
      <c r="G873" s="79">
        <v>1317</v>
      </c>
      <c r="H873" s="79">
        <v>103</v>
      </c>
      <c r="I873" s="78">
        <v>7.253521126760563</v>
      </c>
    </row>
    <row r="874" spans="1:9" s="77" customFormat="1" ht="9.75" customHeight="1" x14ac:dyDescent="0.15">
      <c r="A874" s="80">
        <v>32312</v>
      </c>
      <c r="B874" s="5" t="s">
        <v>3258</v>
      </c>
      <c r="C874" s="79">
        <v>1001</v>
      </c>
      <c r="D874" s="79">
        <v>971</v>
      </c>
      <c r="E874" s="79">
        <v>30</v>
      </c>
      <c r="F874" s="78">
        <v>2.9970029970029972</v>
      </c>
      <c r="G874" s="79">
        <v>969</v>
      </c>
      <c r="H874" s="79">
        <v>32</v>
      </c>
      <c r="I874" s="78">
        <v>3.1968031968031969</v>
      </c>
    </row>
    <row r="875" spans="1:9" s="77" customFormat="1" ht="9.75" customHeight="1" x14ac:dyDescent="0.15">
      <c r="A875" s="80">
        <v>32313</v>
      </c>
      <c r="B875" s="5" t="s">
        <v>3256</v>
      </c>
      <c r="C875" s="79">
        <v>3224</v>
      </c>
      <c r="D875" s="79">
        <v>3057</v>
      </c>
      <c r="E875" s="79">
        <v>167</v>
      </c>
      <c r="F875" s="78">
        <v>5.1799007444168739</v>
      </c>
      <c r="G875" s="79">
        <v>2960</v>
      </c>
      <c r="H875" s="79">
        <v>264</v>
      </c>
      <c r="I875" s="78">
        <v>8.1885856079404462</v>
      </c>
    </row>
    <row r="876" spans="1:9" s="77" customFormat="1" ht="9.75" customHeight="1" x14ac:dyDescent="0.15">
      <c r="A876" s="80">
        <v>32314</v>
      </c>
      <c r="B876" s="5" t="s">
        <v>3254</v>
      </c>
      <c r="C876" s="79">
        <v>2820</v>
      </c>
      <c r="D876" s="79">
        <v>2695</v>
      </c>
      <c r="E876" s="79">
        <v>125</v>
      </c>
      <c r="F876" s="78">
        <v>4.4326241134751774</v>
      </c>
      <c r="G876" s="79">
        <v>2663</v>
      </c>
      <c r="H876" s="79">
        <v>157</v>
      </c>
      <c r="I876" s="78">
        <v>5.5673758865248226</v>
      </c>
    </row>
    <row r="877" spans="1:9" s="77" customFormat="1" ht="9.75" customHeight="1" x14ac:dyDescent="0.15">
      <c r="A877" s="80">
        <v>32315</v>
      </c>
      <c r="B877" s="5" t="s">
        <v>616</v>
      </c>
      <c r="C877" s="79">
        <v>2311</v>
      </c>
      <c r="D877" s="79">
        <v>2248</v>
      </c>
      <c r="E877" s="79">
        <v>63</v>
      </c>
      <c r="F877" s="78">
        <v>2.7260926006057984</v>
      </c>
      <c r="G877" s="79">
        <v>2215</v>
      </c>
      <c r="H877" s="79">
        <v>96</v>
      </c>
      <c r="I877" s="78">
        <v>4.1540458675897876</v>
      </c>
    </row>
    <row r="878" spans="1:9" s="77" customFormat="1" ht="9.75" customHeight="1" x14ac:dyDescent="0.15">
      <c r="A878" s="80">
        <v>32316</v>
      </c>
      <c r="B878" s="5" t="s">
        <v>3251</v>
      </c>
      <c r="C878" s="79">
        <v>4012</v>
      </c>
      <c r="D878" s="79">
        <v>3700</v>
      </c>
      <c r="E878" s="79">
        <v>312</v>
      </c>
      <c r="F878" s="78">
        <v>7.7766699900299106</v>
      </c>
      <c r="G878" s="79">
        <v>3613</v>
      </c>
      <c r="H878" s="79">
        <v>399</v>
      </c>
      <c r="I878" s="78">
        <v>9.9451645064805589</v>
      </c>
    </row>
    <row r="879" spans="1:9" s="77" customFormat="1" ht="9.75" customHeight="1" x14ac:dyDescent="0.15">
      <c r="A879" s="80">
        <v>32317</v>
      </c>
      <c r="B879" s="5" t="s">
        <v>3249</v>
      </c>
      <c r="C879" s="79">
        <v>1053</v>
      </c>
      <c r="D879" s="79">
        <v>1040</v>
      </c>
      <c r="E879" s="79">
        <v>13</v>
      </c>
      <c r="F879" s="78">
        <v>1.2345679012345678</v>
      </c>
      <c r="G879" s="79">
        <v>1031</v>
      </c>
      <c r="H879" s="79">
        <v>22</v>
      </c>
      <c r="I879" s="78">
        <v>2.0892687559354224</v>
      </c>
    </row>
    <row r="880" spans="1:9" s="77" customFormat="1" ht="9.75" customHeight="1" x14ac:dyDescent="0.15">
      <c r="A880" s="80">
        <v>32318</v>
      </c>
      <c r="B880" s="5" t="s">
        <v>3247</v>
      </c>
      <c r="C880" s="79">
        <v>2736</v>
      </c>
      <c r="D880" s="79">
        <v>2471</v>
      </c>
      <c r="E880" s="79">
        <v>265</v>
      </c>
      <c r="F880" s="78">
        <v>9.685672514619883</v>
      </c>
      <c r="G880" s="79">
        <v>2434</v>
      </c>
      <c r="H880" s="79">
        <v>302</v>
      </c>
      <c r="I880" s="78">
        <v>11.038011695906432</v>
      </c>
    </row>
    <row r="881" spans="1:9" s="77" customFormat="1" ht="9.75" customHeight="1" x14ac:dyDescent="0.15">
      <c r="A881" s="80">
        <v>32319</v>
      </c>
      <c r="B881" s="5" t="s">
        <v>3245</v>
      </c>
      <c r="C881" s="79">
        <v>3106</v>
      </c>
      <c r="D881" s="79">
        <v>2708</v>
      </c>
      <c r="E881" s="79">
        <v>398</v>
      </c>
      <c r="F881" s="78">
        <v>12.813908564069543</v>
      </c>
      <c r="G881" s="79">
        <v>2607</v>
      </c>
      <c r="H881" s="79">
        <v>499</v>
      </c>
      <c r="I881" s="78">
        <v>16.065679330328397</v>
      </c>
    </row>
    <row r="882" spans="1:9" s="77" customFormat="1" ht="9.75" customHeight="1" x14ac:dyDescent="0.15">
      <c r="A882" s="80">
        <v>32320</v>
      </c>
      <c r="B882" s="5" t="s">
        <v>3243</v>
      </c>
      <c r="C882" s="79">
        <v>2108</v>
      </c>
      <c r="D882" s="79">
        <v>1964</v>
      </c>
      <c r="E882" s="79">
        <v>144</v>
      </c>
      <c r="F882" s="78">
        <v>6.8311195445920303</v>
      </c>
      <c r="G882" s="79">
        <v>1876</v>
      </c>
      <c r="H882" s="79">
        <v>232</v>
      </c>
      <c r="I882" s="78">
        <v>11.005692599620494</v>
      </c>
    </row>
    <row r="883" spans="1:9" s="77" customFormat="1" ht="9.75" customHeight="1" x14ac:dyDescent="0.15">
      <c r="A883" s="80">
        <v>32321</v>
      </c>
      <c r="B883" s="5" t="s">
        <v>3241</v>
      </c>
      <c r="C883" s="79">
        <v>671</v>
      </c>
      <c r="D883" s="79">
        <v>628</v>
      </c>
      <c r="E883" s="79">
        <v>43</v>
      </c>
      <c r="F883" s="78">
        <v>6.4083457526080476</v>
      </c>
      <c r="G883" s="79">
        <v>622</v>
      </c>
      <c r="H883" s="79">
        <v>49</v>
      </c>
      <c r="I883" s="78">
        <v>7.3025335320417284</v>
      </c>
    </row>
    <row r="884" spans="1:9" s="77" customFormat="1" ht="9.75" customHeight="1" x14ac:dyDescent="0.15">
      <c r="A884" s="80">
        <v>32322</v>
      </c>
      <c r="B884" s="5" t="s">
        <v>3239</v>
      </c>
      <c r="C884" s="79">
        <v>517</v>
      </c>
      <c r="D884" s="79">
        <v>478</v>
      </c>
      <c r="E884" s="79">
        <v>39</v>
      </c>
      <c r="F884" s="78">
        <v>7.5435203094777563</v>
      </c>
      <c r="G884" s="79">
        <v>479</v>
      </c>
      <c r="H884" s="79">
        <v>38</v>
      </c>
      <c r="I884" s="78">
        <v>7.3500967117988392</v>
      </c>
    </row>
    <row r="885" spans="1:9" s="77" customFormat="1" ht="9.75" customHeight="1" x14ac:dyDescent="0.15">
      <c r="A885" s="80">
        <v>32323</v>
      </c>
      <c r="B885" s="5" t="s">
        <v>3237</v>
      </c>
      <c r="C885" s="79">
        <v>2476</v>
      </c>
      <c r="D885" s="79">
        <v>2182</v>
      </c>
      <c r="E885" s="79">
        <v>294</v>
      </c>
      <c r="F885" s="78">
        <v>11.873990306946688</v>
      </c>
      <c r="G885" s="79">
        <v>2139</v>
      </c>
      <c r="H885" s="79">
        <v>337</v>
      </c>
      <c r="I885" s="78">
        <v>13.610662358642973</v>
      </c>
    </row>
    <row r="886" spans="1:9" s="77" customFormat="1" ht="9.75" customHeight="1" x14ac:dyDescent="0.15">
      <c r="A886" s="80">
        <v>32324</v>
      </c>
      <c r="B886" s="5" t="s">
        <v>3235</v>
      </c>
      <c r="C886" s="79">
        <v>453</v>
      </c>
      <c r="D886" s="79">
        <v>437</v>
      </c>
      <c r="E886" s="79">
        <v>16</v>
      </c>
      <c r="F886" s="78">
        <v>3.5320088300220749</v>
      </c>
      <c r="G886" s="79">
        <v>433</v>
      </c>
      <c r="H886" s="79">
        <v>20</v>
      </c>
      <c r="I886" s="78">
        <v>4.4150110375275942</v>
      </c>
    </row>
    <row r="887" spans="1:9" s="77" customFormat="1" ht="9.75" customHeight="1" x14ac:dyDescent="0.15">
      <c r="A887" s="80">
        <v>32325</v>
      </c>
      <c r="B887" s="5" t="s">
        <v>3233</v>
      </c>
      <c r="C887" s="79">
        <v>1183</v>
      </c>
      <c r="D887" s="79">
        <v>1135</v>
      </c>
      <c r="E887" s="79">
        <v>48</v>
      </c>
      <c r="F887" s="78">
        <v>4.0574809805579033</v>
      </c>
      <c r="G887" s="79">
        <v>1129</v>
      </c>
      <c r="H887" s="79">
        <v>54</v>
      </c>
      <c r="I887" s="78">
        <v>4.5646661031276414</v>
      </c>
    </row>
    <row r="888" spans="1:9" s="77" customFormat="1" ht="9.75" customHeight="1" x14ac:dyDescent="0.15">
      <c r="A888" s="80">
        <v>32326</v>
      </c>
      <c r="B888" s="5" t="s">
        <v>3231</v>
      </c>
      <c r="C888" s="79">
        <v>913</v>
      </c>
      <c r="D888" s="79">
        <v>874</v>
      </c>
      <c r="E888" s="79">
        <v>39</v>
      </c>
      <c r="F888" s="78">
        <v>4.2716319824753564</v>
      </c>
      <c r="G888" s="79">
        <v>872</v>
      </c>
      <c r="H888" s="79">
        <v>41</v>
      </c>
      <c r="I888" s="78">
        <v>4.4906900328587076</v>
      </c>
    </row>
    <row r="889" spans="1:9" s="77" customFormat="1" ht="9.75" customHeight="1" x14ac:dyDescent="0.15">
      <c r="A889" s="80">
        <v>32327</v>
      </c>
      <c r="B889" s="5" t="s">
        <v>3229</v>
      </c>
      <c r="C889" s="79">
        <v>5231</v>
      </c>
      <c r="D889" s="79">
        <v>4481</v>
      </c>
      <c r="E889" s="79">
        <v>750</v>
      </c>
      <c r="F889" s="78">
        <v>14.337602752819729</v>
      </c>
      <c r="G889" s="79">
        <v>4218</v>
      </c>
      <c r="H889" s="79">
        <v>1013</v>
      </c>
      <c r="I889" s="78">
        <v>19.365322118141847</v>
      </c>
    </row>
    <row r="890" spans="1:9" s="77" customFormat="1" ht="9.75" customHeight="1" x14ac:dyDescent="0.15">
      <c r="A890" s="80">
        <v>32330</v>
      </c>
      <c r="B890" s="5" t="s">
        <v>3227</v>
      </c>
      <c r="C890" s="79">
        <v>3817</v>
      </c>
      <c r="D890" s="79">
        <v>3128</v>
      </c>
      <c r="E890" s="79">
        <v>689</v>
      </c>
      <c r="F890" s="78">
        <v>18.050825255436205</v>
      </c>
      <c r="G890" s="79">
        <v>2940</v>
      </c>
      <c r="H890" s="79">
        <v>877</v>
      </c>
      <c r="I890" s="78">
        <v>22.976159287398481</v>
      </c>
    </row>
    <row r="891" spans="1:9" s="77" customFormat="1" ht="9.75" customHeight="1" x14ac:dyDescent="0.15">
      <c r="A891" s="80">
        <v>32331</v>
      </c>
      <c r="B891" s="5" t="s">
        <v>3225</v>
      </c>
      <c r="C891" s="79">
        <v>1522</v>
      </c>
      <c r="D891" s="79">
        <v>1396</v>
      </c>
      <c r="E891" s="79">
        <v>126</v>
      </c>
      <c r="F891" s="78">
        <v>8.2785808147174773</v>
      </c>
      <c r="G891" s="79">
        <v>1369</v>
      </c>
      <c r="H891" s="79">
        <v>153</v>
      </c>
      <c r="I891" s="78">
        <v>10.052562417871222</v>
      </c>
    </row>
    <row r="892" spans="1:9" s="77" customFormat="1" ht="9.75" customHeight="1" x14ac:dyDescent="0.15">
      <c r="A892" s="80">
        <v>32332</v>
      </c>
      <c r="B892" s="5" t="s">
        <v>3223</v>
      </c>
      <c r="C892" s="79">
        <v>2019</v>
      </c>
      <c r="D892" s="79">
        <v>1705</v>
      </c>
      <c r="E892" s="79">
        <v>314</v>
      </c>
      <c r="F892" s="78">
        <v>15.552253590886577</v>
      </c>
      <c r="G892" s="79">
        <v>1665</v>
      </c>
      <c r="H892" s="79">
        <v>354</v>
      </c>
      <c r="I892" s="78">
        <v>17.533432392273404</v>
      </c>
    </row>
    <row r="893" spans="1:9" s="77" customFormat="1" ht="9.75" customHeight="1" x14ac:dyDescent="0.15">
      <c r="A893" s="80">
        <v>32333</v>
      </c>
      <c r="B893" s="5" t="s">
        <v>3221</v>
      </c>
      <c r="C893" s="79">
        <v>1168</v>
      </c>
      <c r="D893" s="79">
        <v>1114</v>
      </c>
      <c r="E893" s="79">
        <v>54</v>
      </c>
      <c r="F893" s="78">
        <v>4.6232876712328768</v>
      </c>
      <c r="G893" s="79">
        <v>1097</v>
      </c>
      <c r="H893" s="79">
        <v>71</v>
      </c>
      <c r="I893" s="78">
        <v>6.0787671232876717</v>
      </c>
    </row>
    <row r="894" spans="1:9" s="77" customFormat="1" ht="9.75" customHeight="1" x14ac:dyDescent="0.15">
      <c r="A894" s="80">
        <v>32334</v>
      </c>
      <c r="B894" s="5" t="s">
        <v>3219</v>
      </c>
      <c r="C894" s="79">
        <v>1068</v>
      </c>
      <c r="D894" s="79">
        <v>1027</v>
      </c>
      <c r="E894" s="79">
        <v>41</v>
      </c>
      <c r="F894" s="78">
        <v>3.838951310861423</v>
      </c>
      <c r="G894" s="79">
        <v>1006</v>
      </c>
      <c r="H894" s="79">
        <v>62</v>
      </c>
      <c r="I894" s="78">
        <v>5.8052434456928843</v>
      </c>
    </row>
    <row r="895" spans="1:9" s="77" customFormat="1" ht="9.75" customHeight="1" x14ac:dyDescent="0.15">
      <c r="A895" s="80">
        <v>32335</v>
      </c>
      <c r="B895" s="5" t="s">
        <v>3217</v>
      </c>
      <c r="C895" s="79">
        <v>1526</v>
      </c>
      <c r="D895" s="79">
        <v>1499</v>
      </c>
      <c r="E895" s="79">
        <v>27</v>
      </c>
      <c r="F895" s="78">
        <v>1.7693315858453473</v>
      </c>
      <c r="G895" s="79">
        <v>1495</v>
      </c>
      <c r="H895" s="79">
        <v>31</v>
      </c>
      <c r="I895" s="78">
        <v>2.0314547837483619</v>
      </c>
    </row>
    <row r="896" spans="1:9" s="77" customFormat="1" ht="9.75" customHeight="1" x14ac:dyDescent="0.15">
      <c r="A896" s="80">
        <v>32336</v>
      </c>
      <c r="B896" s="5" t="s">
        <v>3215</v>
      </c>
      <c r="C896" s="79">
        <v>1881</v>
      </c>
      <c r="D896" s="79">
        <v>1735</v>
      </c>
      <c r="E896" s="79">
        <v>146</v>
      </c>
      <c r="F896" s="78">
        <v>7.7618288144603937</v>
      </c>
      <c r="G896" s="79">
        <v>1686</v>
      </c>
      <c r="H896" s="79">
        <v>195</v>
      </c>
      <c r="I896" s="78">
        <v>10.36682615629984</v>
      </c>
    </row>
    <row r="897" spans="1:9" s="77" customFormat="1" ht="9.75" customHeight="1" x14ac:dyDescent="0.15">
      <c r="A897" s="80">
        <v>32337</v>
      </c>
      <c r="B897" s="5" t="s">
        <v>3213</v>
      </c>
      <c r="C897" s="79">
        <v>4732</v>
      </c>
      <c r="D897" s="79">
        <v>4194</v>
      </c>
      <c r="E897" s="79">
        <v>538</v>
      </c>
      <c r="F897" s="78">
        <v>11.369399830938292</v>
      </c>
      <c r="G897" s="79">
        <v>3998</v>
      </c>
      <c r="H897" s="79">
        <v>734</v>
      </c>
      <c r="I897" s="78">
        <v>15.511411665257819</v>
      </c>
    </row>
    <row r="898" spans="1:9" s="77" customFormat="1" ht="9.75" customHeight="1" x14ac:dyDescent="0.15">
      <c r="A898" s="80">
        <v>32338</v>
      </c>
      <c r="B898" s="5" t="s">
        <v>3211</v>
      </c>
      <c r="C898" s="79">
        <v>2073</v>
      </c>
      <c r="D898" s="79">
        <v>1930</v>
      </c>
      <c r="E898" s="79">
        <v>143</v>
      </c>
      <c r="F898" s="78">
        <v>6.8982151471297639</v>
      </c>
      <c r="G898" s="79">
        <v>1879</v>
      </c>
      <c r="H898" s="79">
        <v>194</v>
      </c>
      <c r="I898" s="78">
        <v>9.358417752050169</v>
      </c>
    </row>
    <row r="899" spans="1:9" s="77" customFormat="1" ht="12.75" customHeight="1" x14ac:dyDescent="0.15">
      <c r="A899" s="84">
        <v>325</v>
      </c>
      <c r="B899" s="6" t="s">
        <v>50</v>
      </c>
      <c r="C899" s="86">
        <v>41827</v>
      </c>
      <c r="D899" s="86">
        <v>40838</v>
      </c>
      <c r="E899" s="86">
        <v>989</v>
      </c>
      <c r="F899" s="85">
        <v>2.3645013986181174</v>
      </c>
      <c r="G899" s="86">
        <v>40586</v>
      </c>
      <c r="H899" s="86">
        <v>1241</v>
      </c>
      <c r="I899" s="85">
        <v>2.9669830492265761</v>
      </c>
    </row>
    <row r="900" spans="1:9" s="77" customFormat="1" ht="9.75" customHeight="1" x14ac:dyDescent="0.15">
      <c r="A900" s="80">
        <v>32501</v>
      </c>
      <c r="B900" s="5" t="s">
        <v>3206</v>
      </c>
      <c r="C900" s="79">
        <v>1736</v>
      </c>
      <c r="D900" s="79">
        <v>1699</v>
      </c>
      <c r="E900" s="79">
        <v>37</v>
      </c>
      <c r="F900" s="78">
        <v>2.1313364055299537</v>
      </c>
      <c r="G900" s="79">
        <v>1677</v>
      </c>
      <c r="H900" s="79">
        <v>59</v>
      </c>
      <c r="I900" s="78">
        <v>3.3986175115207375</v>
      </c>
    </row>
    <row r="901" spans="1:9" s="77" customFormat="1" ht="9.75" customHeight="1" x14ac:dyDescent="0.15">
      <c r="A901" s="80">
        <v>32502</v>
      </c>
      <c r="B901" s="5" t="s">
        <v>3204</v>
      </c>
      <c r="C901" s="79">
        <v>1591</v>
      </c>
      <c r="D901" s="79">
        <v>1574</v>
      </c>
      <c r="E901" s="79">
        <v>17</v>
      </c>
      <c r="F901" s="78">
        <v>1.0685103708359522</v>
      </c>
      <c r="G901" s="79">
        <v>1576</v>
      </c>
      <c r="H901" s="79">
        <v>15</v>
      </c>
      <c r="I901" s="78">
        <v>0.94280326838466377</v>
      </c>
    </row>
    <row r="902" spans="1:9" s="77" customFormat="1" ht="9.75" customHeight="1" x14ac:dyDescent="0.15">
      <c r="A902" s="80">
        <v>32503</v>
      </c>
      <c r="B902" s="5" t="s">
        <v>3202</v>
      </c>
      <c r="C902" s="79">
        <v>350</v>
      </c>
      <c r="D902" s="79">
        <v>345</v>
      </c>
      <c r="E902" s="79">
        <v>5</v>
      </c>
      <c r="F902" s="78">
        <v>1.4285714285714286</v>
      </c>
      <c r="G902" s="79">
        <v>345</v>
      </c>
      <c r="H902" s="79">
        <v>5</v>
      </c>
      <c r="I902" s="78">
        <v>1.4285714285714286</v>
      </c>
    </row>
    <row r="903" spans="1:9" s="77" customFormat="1" ht="9.75" customHeight="1" x14ac:dyDescent="0.15">
      <c r="A903" s="80">
        <v>32504</v>
      </c>
      <c r="B903" s="5" t="s">
        <v>3200</v>
      </c>
      <c r="C903" s="79">
        <v>1277</v>
      </c>
      <c r="D903" s="79">
        <v>1243</v>
      </c>
      <c r="E903" s="79">
        <v>34</v>
      </c>
      <c r="F903" s="78">
        <v>2.6624902114330462</v>
      </c>
      <c r="G903" s="79">
        <v>1236</v>
      </c>
      <c r="H903" s="79">
        <v>41</v>
      </c>
      <c r="I903" s="78">
        <v>3.2106499608457324</v>
      </c>
    </row>
    <row r="904" spans="1:9" s="77" customFormat="1" ht="9.75" customHeight="1" x14ac:dyDescent="0.15">
      <c r="A904" s="80">
        <v>32505</v>
      </c>
      <c r="B904" s="5" t="s">
        <v>3198</v>
      </c>
      <c r="C904" s="79">
        <v>1806</v>
      </c>
      <c r="D904" s="79">
        <v>1766</v>
      </c>
      <c r="E904" s="79">
        <v>40</v>
      </c>
      <c r="F904" s="78">
        <v>2.2148394241417497</v>
      </c>
      <c r="G904" s="79">
        <v>1745</v>
      </c>
      <c r="H904" s="79">
        <v>61</v>
      </c>
      <c r="I904" s="78">
        <v>3.3776301218161682</v>
      </c>
    </row>
    <row r="905" spans="1:9" s="77" customFormat="1" ht="9.75" customHeight="1" x14ac:dyDescent="0.15">
      <c r="A905" s="80">
        <v>32506</v>
      </c>
      <c r="B905" s="5" t="s">
        <v>3196</v>
      </c>
      <c r="C905" s="79">
        <v>853</v>
      </c>
      <c r="D905" s="79">
        <v>833</v>
      </c>
      <c r="E905" s="79">
        <v>20</v>
      </c>
      <c r="F905" s="78">
        <v>2.3446658851113718</v>
      </c>
      <c r="G905" s="79">
        <v>832</v>
      </c>
      <c r="H905" s="79">
        <v>21</v>
      </c>
      <c r="I905" s="78">
        <v>2.4618991793669402</v>
      </c>
    </row>
    <row r="906" spans="1:9" s="77" customFormat="1" ht="9.75" customHeight="1" x14ac:dyDescent="0.15">
      <c r="A906" s="80">
        <v>32508</v>
      </c>
      <c r="B906" s="5" t="s">
        <v>3194</v>
      </c>
      <c r="C906" s="79">
        <v>4436</v>
      </c>
      <c r="D906" s="79">
        <v>4363</v>
      </c>
      <c r="E906" s="79">
        <v>73</v>
      </c>
      <c r="F906" s="78">
        <v>1.6456266907123536</v>
      </c>
      <c r="G906" s="79">
        <v>4342</v>
      </c>
      <c r="H906" s="79">
        <v>94</v>
      </c>
      <c r="I906" s="78">
        <v>2.1190261496844003</v>
      </c>
    </row>
    <row r="907" spans="1:9" s="77" customFormat="1" ht="9.75" customHeight="1" x14ac:dyDescent="0.15">
      <c r="A907" s="80">
        <v>32509</v>
      </c>
      <c r="B907" s="5" t="s">
        <v>3192</v>
      </c>
      <c r="C907" s="79">
        <v>1361</v>
      </c>
      <c r="D907" s="79">
        <v>1331</v>
      </c>
      <c r="E907" s="79">
        <v>30</v>
      </c>
      <c r="F907" s="78">
        <v>2.2042615723732548</v>
      </c>
      <c r="G907" s="79">
        <v>1329</v>
      </c>
      <c r="H907" s="79">
        <v>32</v>
      </c>
      <c r="I907" s="78">
        <v>2.3512123438648054</v>
      </c>
    </row>
    <row r="908" spans="1:9" s="77" customFormat="1" ht="9.75" customHeight="1" x14ac:dyDescent="0.15">
      <c r="A908" s="80">
        <v>32511</v>
      </c>
      <c r="B908" s="5" t="s">
        <v>3190</v>
      </c>
      <c r="C908" s="79">
        <v>506</v>
      </c>
      <c r="D908" s="79">
        <v>486</v>
      </c>
      <c r="E908" s="79">
        <v>20</v>
      </c>
      <c r="F908" s="78">
        <v>3.9525691699604741</v>
      </c>
      <c r="G908" s="79">
        <v>484</v>
      </c>
      <c r="H908" s="79">
        <v>22</v>
      </c>
      <c r="I908" s="78">
        <v>4.3478260869565215</v>
      </c>
    </row>
    <row r="909" spans="1:9" s="77" customFormat="1" ht="9.75" customHeight="1" x14ac:dyDescent="0.15">
      <c r="A909" s="80">
        <v>32514</v>
      </c>
      <c r="B909" s="5" t="s">
        <v>3188</v>
      </c>
      <c r="C909" s="79">
        <v>628</v>
      </c>
      <c r="D909" s="79">
        <v>612</v>
      </c>
      <c r="E909" s="79">
        <v>16</v>
      </c>
      <c r="F909" s="78">
        <v>2.5477707006369426</v>
      </c>
      <c r="G909" s="79">
        <v>614</v>
      </c>
      <c r="H909" s="79">
        <v>14</v>
      </c>
      <c r="I909" s="78">
        <v>2.2292993630573248</v>
      </c>
    </row>
    <row r="910" spans="1:9" s="77" customFormat="1" ht="9.75" customHeight="1" x14ac:dyDescent="0.15">
      <c r="A910" s="80">
        <v>32515</v>
      </c>
      <c r="B910" s="5" t="s">
        <v>3186</v>
      </c>
      <c r="C910" s="79">
        <v>1451</v>
      </c>
      <c r="D910" s="79">
        <v>1420</v>
      </c>
      <c r="E910" s="79">
        <v>31</v>
      </c>
      <c r="F910" s="78">
        <v>2.1364576154376294</v>
      </c>
      <c r="G910" s="79">
        <v>1417</v>
      </c>
      <c r="H910" s="79">
        <v>34</v>
      </c>
      <c r="I910" s="78">
        <v>2.3432115782219158</v>
      </c>
    </row>
    <row r="911" spans="1:9" s="77" customFormat="1" ht="9.75" customHeight="1" x14ac:dyDescent="0.15">
      <c r="A911" s="80">
        <v>32516</v>
      </c>
      <c r="B911" s="5" t="s">
        <v>3184</v>
      </c>
      <c r="C911" s="79">
        <v>1725</v>
      </c>
      <c r="D911" s="79">
        <v>1695</v>
      </c>
      <c r="E911" s="79">
        <v>30</v>
      </c>
      <c r="F911" s="78">
        <v>1.7391304347826086</v>
      </c>
      <c r="G911" s="79">
        <v>1677</v>
      </c>
      <c r="H911" s="79">
        <v>48</v>
      </c>
      <c r="I911" s="78">
        <v>2.7826086956521738</v>
      </c>
    </row>
    <row r="912" spans="1:9" s="77" customFormat="1" ht="9.75" customHeight="1" x14ac:dyDescent="0.15">
      <c r="A912" s="80">
        <v>32517</v>
      </c>
      <c r="B912" s="5" t="s">
        <v>3182</v>
      </c>
      <c r="C912" s="79">
        <v>1085</v>
      </c>
      <c r="D912" s="79">
        <v>1033</v>
      </c>
      <c r="E912" s="79">
        <v>52</v>
      </c>
      <c r="F912" s="78">
        <v>4.7926267281105988</v>
      </c>
      <c r="G912" s="79">
        <v>1035</v>
      </c>
      <c r="H912" s="79">
        <v>50</v>
      </c>
      <c r="I912" s="78">
        <v>4.6082949308755756</v>
      </c>
    </row>
    <row r="913" spans="1:9" s="77" customFormat="1" ht="9.75" customHeight="1" x14ac:dyDescent="0.15">
      <c r="A913" s="80">
        <v>32518</v>
      </c>
      <c r="B913" s="5" t="s">
        <v>3180</v>
      </c>
      <c r="C913" s="79">
        <v>1013</v>
      </c>
      <c r="D913" s="79">
        <v>973</v>
      </c>
      <c r="E913" s="79">
        <v>40</v>
      </c>
      <c r="F913" s="78">
        <v>3.9486673247778876</v>
      </c>
      <c r="G913" s="79">
        <v>966</v>
      </c>
      <c r="H913" s="79">
        <v>47</v>
      </c>
      <c r="I913" s="78">
        <v>4.639684106614018</v>
      </c>
    </row>
    <row r="914" spans="1:9" s="77" customFormat="1" ht="9.75" customHeight="1" x14ac:dyDescent="0.15">
      <c r="A914" s="80">
        <v>32519</v>
      </c>
      <c r="B914" s="5" t="s">
        <v>3178</v>
      </c>
      <c r="C914" s="79">
        <v>855</v>
      </c>
      <c r="D914" s="79">
        <v>854</v>
      </c>
      <c r="E914" s="79">
        <v>1</v>
      </c>
      <c r="F914" s="78">
        <v>0.11695906432748537</v>
      </c>
      <c r="G914" s="79">
        <v>852</v>
      </c>
      <c r="H914" s="79">
        <v>3</v>
      </c>
      <c r="I914" s="78">
        <v>0.35087719298245612</v>
      </c>
    </row>
    <row r="915" spans="1:9" s="77" customFormat="1" ht="9.75" customHeight="1" x14ac:dyDescent="0.15">
      <c r="A915" s="80">
        <v>32520</v>
      </c>
      <c r="B915" s="5" t="s">
        <v>3176</v>
      </c>
      <c r="C915" s="79">
        <v>909</v>
      </c>
      <c r="D915" s="79">
        <v>881</v>
      </c>
      <c r="E915" s="79">
        <v>28</v>
      </c>
      <c r="F915" s="78">
        <v>3.0803080308030801</v>
      </c>
      <c r="G915" s="79">
        <v>873</v>
      </c>
      <c r="H915" s="79">
        <v>36</v>
      </c>
      <c r="I915" s="78">
        <v>3.9603960396039604</v>
      </c>
    </row>
    <row r="916" spans="1:9" s="77" customFormat="1" ht="9.75" customHeight="1" x14ac:dyDescent="0.15">
      <c r="A916" s="80">
        <v>32521</v>
      </c>
      <c r="B916" s="5" t="s">
        <v>3174</v>
      </c>
      <c r="C916" s="79">
        <v>1724</v>
      </c>
      <c r="D916" s="79">
        <v>1698</v>
      </c>
      <c r="E916" s="79">
        <v>26</v>
      </c>
      <c r="F916" s="78">
        <v>1.5081206496519721</v>
      </c>
      <c r="G916" s="79">
        <v>1689</v>
      </c>
      <c r="H916" s="79">
        <v>35</v>
      </c>
      <c r="I916" s="78">
        <v>2.0301624129930396</v>
      </c>
    </row>
    <row r="917" spans="1:9" s="77" customFormat="1" ht="9.75" customHeight="1" x14ac:dyDescent="0.15">
      <c r="A917" s="80">
        <v>32522</v>
      </c>
      <c r="B917" s="5" t="s">
        <v>3172</v>
      </c>
      <c r="C917" s="79">
        <v>1280</v>
      </c>
      <c r="D917" s="79">
        <v>1227</v>
      </c>
      <c r="E917" s="79">
        <v>53</v>
      </c>
      <c r="F917" s="78">
        <v>4.140625</v>
      </c>
      <c r="G917" s="79">
        <v>1217</v>
      </c>
      <c r="H917" s="79">
        <v>63</v>
      </c>
      <c r="I917" s="78">
        <v>4.921875</v>
      </c>
    </row>
    <row r="918" spans="1:9" s="77" customFormat="1" ht="9.75" customHeight="1" x14ac:dyDescent="0.15">
      <c r="A918" s="80">
        <v>32523</v>
      </c>
      <c r="B918" s="5" t="s">
        <v>3170</v>
      </c>
      <c r="C918" s="79">
        <v>767</v>
      </c>
      <c r="D918" s="79">
        <v>744</v>
      </c>
      <c r="E918" s="79">
        <v>23</v>
      </c>
      <c r="F918" s="78">
        <v>2.9986962190352022</v>
      </c>
      <c r="G918" s="79">
        <v>745</v>
      </c>
      <c r="H918" s="79">
        <v>22</v>
      </c>
      <c r="I918" s="78">
        <v>2.8683181225554106</v>
      </c>
    </row>
    <row r="919" spans="1:9" s="77" customFormat="1" ht="9.75" customHeight="1" x14ac:dyDescent="0.15">
      <c r="A919" s="80">
        <v>32524</v>
      </c>
      <c r="B919" s="5" t="s">
        <v>3168</v>
      </c>
      <c r="C919" s="79">
        <v>1515</v>
      </c>
      <c r="D919" s="79">
        <v>1475</v>
      </c>
      <c r="E919" s="79">
        <v>40</v>
      </c>
      <c r="F919" s="78">
        <v>2.6402640264026402</v>
      </c>
      <c r="G919" s="79">
        <v>1466</v>
      </c>
      <c r="H919" s="79">
        <v>49</v>
      </c>
      <c r="I919" s="78">
        <v>3.2343234323432344</v>
      </c>
    </row>
    <row r="920" spans="1:9" s="77" customFormat="1" ht="9.75" customHeight="1" x14ac:dyDescent="0.15">
      <c r="A920" s="80">
        <v>32525</v>
      </c>
      <c r="B920" s="5" t="s">
        <v>3166</v>
      </c>
      <c r="C920" s="79">
        <v>2024</v>
      </c>
      <c r="D920" s="79">
        <v>1990</v>
      </c>
      <c r="E920" s="79">
        <v>34</v>
      </c>
      <c r="F920" s="78">
        <v>1.6798418972332017</v>
      </c>
      <c r="G920" s="79">
        <v>1973</v>
      </c>
      <c r="H920" s="79">
        <v>51</v>
      </c>
      <c r="I920" s="78">
        <v>2.5197628458498023</v>
      </c>
    </row>
    <row r="921" spans="1:9" s="77" customFormat="1" ht="9.75" customHeight="1" x14ac:dyDescent="0.15">
      <c r="A921" s="80">
        <v>32528</v>
      </c>
      <c r="B921" s="5" t="s">
        <v>3164</v>
      </c>
      <c r="C921" s="79">
        <v>992</v>
      </c>
      <c r="D921" s="79">
        <v>984</v>
      </c>
      <c r="E921" s="79">
        <v>8</v>
      </c>
      <c r="F921" s="78">
        <v>0.80645161290322576</v>
      </c>
      <c r="G921" s="79">
        <v>983</v>
      </c>
      <c r="H921" s="79">
        <v>9</v>
      </c>
      <c r="I921" s="78">
        <v>0.907258064516129</v>
      </c>
    </row>
    <row r="922" spans="1:9" s="77" customFormat="1" ht="9.75" customHeight="1" x14ac:dyDescent="0.15">
      <c r="A922" s="80">
        <v>32529</v>
      </c>
      <c r="B922" s="5" t="s">
        <v>3162</v>
      </c>
      <c r="C922" s="79">
        <v>1220</v>
      </c>
      <c r="D922" s="79">
        <v>1197</v>
      </c>
      <c r="E922" s="79">
        <v>23</v>
      </c>
      <c r="F922" s="78">
        <v>1.8852459016393444</v>
      </c>
      <c r="G922" s="79">
        <v>1188</v>
      </c>
      <c r="H922" s="79">
        <v>32</v>
      </c>
      <c r="I922" s="78">
        <v>2.622950819672131</v>
      </c>
    </row>
    <row r="923" spans="1:9" s="77" customFormat="1" ht="9.75" customHeight="1" x14ac:dyDescent="0.15">
      <c r="A923" s="80">
        <v>32530</v>
      </c>
      <c r="B923" s="5" t="s">
        <v>3160</v>
      </c>
      <c r="C923" s="79">
        <v>10723</v>
      </c>
      <c r="D923" s="79">
        <v>10415</v>
      </c>
      <c r="E923" s="79">
        <v>308</v>
      </c>
      <c r="F923" s="78">
        <v>2.8723305045229881</v>
      </c>
      <c r="G923" s="79">
        <v>10325</v>
      </c>
      <c r="H923" s="79">
        <v>398</v>
      </c>
      <c r="I923" s="78">
        <v>3.7116478597407441</v>
      </c>
    </row>
    <row r="924" spans="1:9" s="77" customFormat="1" ht="15" customHeight="1" x14ac:dyDescent="0.15">
      <c r="A924" s="84">
        <v>4</v>
      </c>
      <c r="B924" s="83" t="s">
        <v>5279</v>
      </c>
      <c r="C924" s="82">
        <v>1495608</v>
      </c>
      <c r="D924" s="82">
        <v>1291667</v>
      </c>
      <c r="E924" s="82">
        <v>203941</v>
      </c>
      <c r="F924" s="81">
        <v>13.635992853742424</v>
      </c>
      <c r="G924" s="82">
        <v>1253751</v>
      </c>
      <c r="H924" s="82">
        <v>241857</v>
      </c>
      <c r="I924" s="81">
        <v>16.171149124636937</v>
      </c>
    </row>
    <row r="925" spans="1:9" s="77" customFormat="1" ht="12.75" customHeight="1" x14ac:dyDescent="0.15">
      <c r="A925" s="84">
        <v>401</v>
      </c>
      <c r="B925" s="6" t="s">
        <v>5278</v>
      </c>
      <c r="C925" s="86">
        <v>206537</v>
      </c>
      <c r="D925" s="86">
        <v>154259</v>
      </c>
      <c r="E925" s="86">
        <v>52278</v>
      </c>
      <c r="F925" s="85">
        <v>25.311687494250425</v>
      </c>
      <c r="G925" s="86">
        <v>144992</v>
      </c>
      <c r="H925" s="86">
        <v>61545</v>
      </c>
      <c r="I925" s="85">
        <v>29.798534887211492</v>
      </c>
    </row>
    <row r="926" spans="1:9" s="77" customFormat="1" ht="12.75" customHeight="1" x14ac:dyDescent="0.15">
      <c r="A926" s="84">
        <v>402</v>
      </c>
      <c r="B926" s="6" t="s">
        <v>5277</v>
      </c>
      <c r="C926" s="86">
        <v>37952</v>
      </c>
      <c r="D926" s="86">
        <v>30249</v>
      </c>
      <c r="E926" s="86">
        <v>7703</v>
      </c>
      <c r="F926" s="85">
        <v>20.296690556492411</v>
      </c>
      <c r="G926" s="86">
        <v>29053</v>
      </c>
      <c r="H926" s="86">
        <v>8899</v>
      </c>
      <c r="I926" s="85">
        <v>23.448039629005059</v>
      </c>
    </row>
    <row r="927" spans="1:9" s="77" customFormat="1" ht="12.75" customHeight="1" x14ac:dyDescent="0.15">
      <c r="A927" s="84">
        <v>403</v>
      </c>
      <c r="B927" s="6" t="s">
        <v>5112</v>
      </c>
      <c r="C927" s="86">
        <v>62654</v>
      </c>
      <c r="D927" s="86">
        <v>44512</v>
      </c>
      <c r="E927" s="86">
        <v>18142</v>
      </c>
      <c r="F927" s="85">
        <v>28.955852778753151</v>
      </c>
      <c r="G927" s="86">
        <v>42102</v>
      </c>
      <c r="H927" s="86">
        <v>20552</v>
      </c>
      <c r="I927" s="85">
        <v>32.802374948127813</v>
      </c>
    </row>
    <row r="928" spans="1:9" s="77" customFormat="1" ht="12.75" customHeight="1" x14ac:dyDescent="0.15">
      <c r="A928" s="84">
        <v>404</v>
      </c>
      <c r="B928" s="6" t="s">
        <v>5276</v>
      </c>
      <c r="C928" s="86">
        <v>106492</v>
      </c>
      <c r="D928" s="86">
        <v>88808</v>
      </c>
      <c r="E928" s="86">
        <v>17684</v>
      </c>
      <c r="F928" s="85">
        <v>16.605942230402285</v>
      </c>
      <c r="G928" s="86">
        <v>86811</v>
      </c>
      <c r="H928" s="86">
        <v>19681</v>
      </c>
      <c r="I928" s="85">
        <v>18.481200465762686</v>
      </c>
    </row>
    <row r="929" spans="1:9" s="77" customFormat="1" ht="9.75" customHeight="1" x14ac:dyDescent="0.15">
      <c r="A929" s="80">
        <v>40401</v>
      </c>
      <c r="B929" s="5" t="s">
        <v>3117</v>
      </c>
      <c r="C929" s="79">
        <v>4989</v>
      </c>
      <c r="D929" s="79">
        <v>4265</v>
      </c>
      <c r="E929" s="79">
        <v>724</v>
      </c>
      <c r="F929" s="78">
        <v>14.511926237722991</v>
      </c>
      <c r="G929" s="79">
        <v>4165</v>
      </c>
      <c r="H929" s="79">
        <v>824</v>
      </c>
      <c r="I929" s="78">
        <v>16.516335939065947</v>
      </c>
    </row>
    <row r="930" spans="1:9" s="77" customFormat="1" ht="9.75" customHeight="1" x14ac:dyDescent="0.15">
      <c r="A930" s="80">
        <v>40402</v>
      </c>
      <c r="B930" s="5" t="s">
        <v>3115</v>
      </c>
      <c r="C930" s="79">
        <v>2604</v>
      </c>
      <c r="D930" s="79">
        <v>2348</v>
      </c>
      <c r="E930" s="79">
        <v>256</v>
      </c>
      <c r="F930" s="78">
        <v>9.8310291858678962</v>
      </c>
      <c r="G930" s="79">
        <v>2352</v>
      </c>
      <c r="H930" s="79">
        <v>252</v>
      </c>
      <c r="I930" s="78">
        <v>9.67741935483871</v>
      </c>
    </row>
    <row r="931" spans="1:9" s="77" customFormat="1" ht="9.75" customHeight="1" x14ac:dyDescent="0.15">
      <c r="A931" s="80">
        <v>40403</v>
      </c>
      <c r="B931" s="5" t="s">
        <v>3113</v>
      </c>
      <c r="C931" s="79">
        <v>718</v>
      </c>
      <c r="D931" s="79">
        <v>624</v>
      </c>
      <c r="E931" s="79">
        <v>94</v>
      </c>
      <c r="F931" s="78">
        <v>13.09192200557103</v>
      </c>
      <c r="G931" s="79">
        <v>627</v>
      </c>
      <c r="H931" s="79">
        <v>91</v>
      </c>
      <c r="I931" s="78">
        <v>12.674094707520892</v>
      </c>
    </row>
    <row r="932" spans="1:9" s="77" customFormat="1" ht="9.75" customHeight="1" x14ac:dyDescent="0.15">
      <c r="A932" s="80">
        <v>40404</v>
      </c>
      <c r="B932" s="5" t="s">
        <v>54</v>
      </c>
      <c r="C932" s="79">
        <v>17438</v>
      </c>
      <c r="D932" s="79">
        <v>12735</v>
      </c>
      <c r="E932" s="79">
        <v>4703</v>
      </c>
      <c r="F932" s="78">
        <v>26.969835990365869</v>
      </c>
      <c r="G932" s="79">
        <v>12239</v>
      </c>
      <c r="H932" s="79">
        <v>5199</v>
      </c>
      <c r="I932" s="78">
        <v>29.81419887601789</v>
      </c>
    </row>
    <row r="933" spans="1:9" s="77" customFormat="1" ht="9.75" customHeight="1" x14ac:dyDescent="0.15">
      <c r="A933" s="80">
        <v>40405</v>
      </c>
      <c r="B933" s="5" t="s">
        <v>3110</v>
      </c>
      <c r="C933" s="79">
        <v>2743</v>
      </c>
      <c r="D933" s="79">
        <v>2425</v>
      </c>
      <c r="E933" s="79">
        <v>318</v>
      </c>
      <c r="F933" s="78">
        <v>11.593146190302589</v>
      </c>
      <c r="G933" s="79">
        <v>2420</v>
      </c>
      <c r="H933" s="79">
        <v>323</v>
      </c>
      <c r="I933" s="78">
        <v>11.775428363106089</v>
      </c>
    </row>
    <row r="934" spans="1:9" s="77" customFormat="1" ht="9.75" customHeight="1" x14ac:dyDescent="0.15">
      <c r="A934" s="80">
        <v>40406</v>
      </c>
      <c r="B934" s="5" t="s">
        <v>3108</v>
      </c>
      <c r="C934" s="79">
        <v>2544</v>
      </c>
      <c r="D934" s="79">
        <v>2274</v>
      </c>
      <c r="E934" s="79">
        <v>270</v>
      </c>
      <c r="F934" s="78">
        <v>10.613207547169811</v>
      </c>
      <c r="G934" s="79">
        <v>2217</v>
      </c>
      <c r="H934" s="79">
        <v>327</v>
      </c>
      <c r="I934" s="78">
        <v>12.85377358490566</v>
      </c>
    </row>
    <row r="935" spans="1:9" s="77" customFormat="1" ht="9.75" customHeight="1" x14ac:dyDescent="0.15">
      <c r="A935" s="80">
        <v>40407</v>
      </c>
      <c r="B935" s="5" t="s">
        <v>3106</v>
      </c>
      <c r="C935" s="79">
        <v>2017</v>
      </c>
      <c r="D935" s="79">
        <v>1895</v>
      </c>
      <c r="E935" s="79">
        <v>122</v>
      </c>
      <c r="F935" s="78">
        <v>6.0485870104115023</v>
      </c>
      <c r="G935" s="79">
        <v>1884</v>
      </c>
      <c r="H935" s="79">
        <v>133</v>
      </c>
      <c r="I935" s="78">
        <v>6.5939514129895889</v>
      </c>
    </row>
    <row r="936" spans="1:9" s="77" customFormat="1" ht="9.75" customHeight="1" x14ac:dyDescent="0.15">
      <c r="A936" s="80">
        <v>40408</v>
      </c>
      <c r="B936" s="5" t="s">
        <v>3104</v>
      </c>
      <c r="C936" s="79">
        <v>1018</v>
      </c>
      <c r="D936" s="79">
        <v>897</v>
      </c>
      <c r="E936" s="79">
        <v>121</v>
      </c>
      <c r="F936" s="78">
        <v>11.886051080550098</v>
      </c>
      <c r="G936" s="79">
        <v>886</v>
      </c>
      <c r="H936" s="79">
        <v>132</v>
      </c>
      <c r="I936" s="78">
        <v>12.966601178781925</v>
      </c>
    </row>
    <row r="937" spans="1:9" s="77" customFormat="1" ht="9.75" customHeight="1" x14ac:dyDescent="0.15">
      <c r="A937" s="80">
        <v>40409</v>
      </c>
      <c r="B937" s="5" t="s">
        <v>3102</v>
      </c>
      <c r="C937" s="79">
        <v>1171</v>
      </c>
      <c r="D937" s="79">
        <v>1072</v>
      </c>
      <c r="E937" s="79">
        <v>99</v>
      </c>
      <c r="F937" s="78">
        <v>8.4543125533731853</v>
      </c>
      <c r="G937" s="79">
        <v>1041</v>
      </c>
      <c r="H937" s="79">
        <v>130</v>
      </c>
      <c r="I937" s="78">
        <v>11.101622544833475</v>
      </c>
    </row>
    <row r="938" spans="1:9" s="77" customFormat="1" ht="9.75" customHeight="1" x14ac:dyDescent="0.15">
      <c r="A938" s="80">
        <v>40410</v>
      </c>
      <c r="B938" s="5" t="s">
        <v>3100</v>
      </c>
      <c r="C938" s="79">
        <v>1371</v>
      </c>
      <c r="D938" s="79">
        <v>1220</v>
      </c>
      <c r="E938" s="79">
        <v>151</v>
      </c>
      <c r="F938" s="78">
        <v>11.013858497447119</v>
      </c>
      <c r="G938" s="79">
        <v>1181</v>
      </c>
      <c r="H938" s="79">
        <v>190</v>
      </c>
      <c r="I938" s="78">
        <v>13.858497447118891</v>
      </c>
    </row>
    <row r="939" spans="1:9" s="77" customFormat="1" ht="9.75" customHeight="1" x14ac:dyDescent="0.15">
      <c r="A939" s="80">
        <v>40411</v>
      </c>
      <c r="B939" s="5" t="s">
        <v>3098</v>
      </c>
      <c r="C939" s="79">
        <v>623</v>
      </c>
      <c r="D939" s="79">
        <v>587</v>
      </c>
      <c r="E939" s="79">
        <v>36</v>
      </c>
      <c r="F939" s="78">
        <v>5.7784911717495984</v>
      </c>
      <c r="G939" s="79">
        <v>576</v>
      </c>
      <c r="H939" s="79">
        <v>47</v>
      </c>
      <c r="I939" s="78">
        <v>7.5441412520064208</v>
      </c>
    </row>
    <row r="940" spans="1:9" s="77" customFormat="1" ht="9.75" customHeight="1" x14ac:dyDescent="0.15">
      <c r="A940" s="80">
        <v>40412</v>
      </c>
      <c r="B940" s="5" t="s">
        <v>3096</v>
      </c>
      <c r="C940" s="79">
        <v>1328</v>
      </c>
      <c r="D940" s="79">
        <v>1243</v>
      </c>
      <c r="E940" s="79">
        <v>85</v>
      </c>
      <c r="F940" s="78">
        <v>6.4006024096385543</v>
      </c>
      <c r="G940" s="79">
        <v>1217</v>
      </c>
      <c r="H940" s="79">
        <v>111</v>
      </c>
      <c r="I940" s="78">
        <v>8.3584337349397586</v>
      </c>
    </row>
    <row r="941" spans="1:9" s="77" customFormat="1" ht="9.75" customHeight="1" x14ac:dyDescent="0.15">
      <c r="A941" s="80">
        <v>40413</v>
      </c>
      <c r="B941" s="5" t="s">
        <v>3094</v>
      </c>
      <c r="C941" s="79">
        <v>3697</v>
      </c>
      <c r="D941" s="79">
        <v>2806</v>
      </c>
      <c r="E941" s="79">
        <v>891</v>
      </c>
      <c r="F941" s="78">
        <v>24.100622126048147</v>
      </c>
      <c r="G941" s="79">
        <v>2860</v>
      </c>
      <c r="H941" s="79">
        <v>837</v>
      </c>
      <c r="I941" s="78">
        <v>22.639978360833108</v>
      </c>
    </row>
    <row r="942" spans="1:9" s="77" customFormat="1" ht="9.75" customHeight="1" x14ac:dyDescent="0.15">
      <c r="A942" s="80">
        <v>40414</v>
      </c>
      <c r="B942" s="5" t="s">
        <v>3092</v>
      </c>
      <c r="C942" s="79">
        <v>3338</v>
      </c>
      <c r="D942" s="79">
        <v>2511</v>
      </c>
      <c r="E942" s="79">
        <v>827</v>
      </c>
      <c r="F942" s="78">
        <v>24.775314559616536</v>
      </c>
      <c r="G942" s="79">
        <v>2078</v>
      </c>
      <c r="H942" s="79">
        <v>1260</v>
      </c>
      <c r="I942" s="78">
        <v>37.747153984421807</v>
      </c>
    </row>
    <row r="943" spans="1:9" s="77" customFormat="1" ht="9.75" customHeight="1" x14ac:dyDescent="0.15">
      <c r="A943" s="80">
        <v>40415</v>
      </c>
      <c r="B943" s="5" t="s">
        <v>3090</v>
      </c>
      <c r="C943" s="79">
        <v>1443</v>
      </c>
      <c r="D943" s="79">
        <v>1346</v>
      </c>
      <c r="E943" s="79">
        <v>97</v>
      </c>
      <c r="F943" s="78">
        <v>6.7221067221067221</v>
      </c>
      <c r="G943" s="79">
        <v>1347</v>
      </c>
      <c r="H943" s="79">
        <v>96</v>
      </c>
      <c r="I943" s="78">
        <v>6.6528066528066532</v>
      </c>
    </row>
    <row r="944" spans="1:9" s="77" customFormat="1" ht="9.75" customHeight="1" x14ac:dyDescent="0.15">
      <c r="A944" s="80">
        <v>40416</v>
      </c>
      <c r="B944" s="5" t="s">
        <v>3088</v>
      </c>
      <c r="C944" s="79">
        <v>686</v>
      </c>
      <c r="D944" s="79">
        <v>590</v>
      </c>
      <c r="E944" s="79">
        <v>96</v>
      </c>
      <c r="F944" s="78">
        <v>13.994169096209912</v>
      </c>
      <c r="G944" s="79">
        <v>594</v>
      </c>
      <c r="H944" s="79">
        <v>92</v>
      </c>
      <c r="I944" s="78">
        <v>13.411078717201166</v>
      </c>
    </row>
    <row r="945" spans="1:9" s="77" customFormat="1" ht="9.75" customHeight="1" x14ac:dyDescent="0.15">
      <c r="A945" s="80">
        <v>40417</v>
      </c>
      <c r="B945" s="5" t="s">
        <v>3086</v>
      </c>
      <c r="C945" s="79">
        <v>1204</v>
      </c>
      <c r="D945" s="79">
        <v>1131</v>
      </c>
      <c r="E945" s="79">
        <v>73</v>
      </c>
      <c r="F945" s="78">
        <v>6.0631229235880397</v>
      </c>
      <c r="G945" s="79">
        <v>1123</v>
      </c>
      <c r="H945" s="79">
        <v>81</v>
      </c>
      <c r="I945" s="78">
        <v>6.7275747508305646</v>
      </c>
    </row>
    <row r="946" spans="1:9" s="77" customFormat="1" ht="9.75" customHeight="1" x14ac:dyDescent="0.15">
      <c r="A946" s="80">
        <v>40418</v>
      </c>
      <c r="B946" s="5" t="s">
        <v>3084</v>
      </c>
      <c r="C946" s="79">
        <v>4897</v>
      </c>
      <c r="D946" s="79">
        <v>4294</v>
      </c>
      <c r="E946" s="79">
        <v>603</v>
      </c>
      <c r="F946" s="78">
        <v>12.313661425362467</v>
      </c>
      <c r="G946" s="79">
        <v>4239</v>
      </c>
      <c r="H946" s="79">
        <v>658</v>
      </c>
      <c r="I946" s="78">
        <v>13.436798039616091</v>
      </c>
    </row>
    <row r="947" spans="1:9" s="77" customFormat="1" ht="9.75" customHeight="1" x14ac:dyDescent="0.15">
      <c r="A947" s="80">
        <v>40419</v>
      </c>
      <c r="B947" s="5" t="s">
        <v>3082</v>
      </c>
      <c r="C947" s="79">
        <v>2872</v>
      </c>
      <c r="D947" s="79">
        <v>2719</v>
      </c>
      <c r="E947" s="79">
        <v>153</v>
      </c>
      <c r="F947" s="78">
        <v>5.3272980501392757</v>
      </c>
      <c r="G947" s="79">
        <v>2684</v>
      </c>
      <c r="H947" s="79">
        <v>188</v>
      </c>
      <c r="I947" s="78">
        <v>6.5459610027855151</v>
      </c>
    </row>
    <row r="948" spans="1:9" s="77" customFormat="1" ht="9.75" customHeight="1" x14ac:dyDescent="0.15">
      <c r="A948" s="80">
        <v>40420</v>
      </c>
      <c r="B948" s="5" t="s">
        <v>3080</v>
      </c>
      <c r="C948" s="79">
        <v>1436</v>
      </c>
      <c r="D948" s="79">
        <v>1355</v>
      </c>
      <c r="E948" s="79">
        <v>81</v>
      </c>
      <c r="F948" s="78">
        <v>5.6406685236768803</v>
      </c>
      <c r="G948" s="79">
        <v>1339</v>
      </c>
      <c r="H948" s="79">
        <v>97</v>
      </c>
      <c r="I948" s="78">
        <v>6.7548746518105851</v>
      </c>
    </row>
    <row r="949" spans="1:9" s="77" customFormat="1" ht="9.75" customHeight="1" x14ac:dyDescent="0.15">
      <c r="A949" s="80">
        <v>40421</v>
      </c>
      <c r="B949" s="5" t="s">
        <v>3078</v>
      </c>
      <c r="C949" s="79">
        <v>7098</v>
      </c>
      <c r="D949" s="79">
        <v>4463</v>
      </c>
      <c r="E949" s="79">
        <v>2635</v>
      </c>
      <c r="F949" s="78">
        <v>37.123133276979431</v>
      </c>
      <c r="G949" s="79">
        <v>4532</v>
      </c>
      <c r="H949" s="79">
        <v>2566</v>
      </c>
      <c r="I949" s="78">
        <v>36.151028458720766</v>
      </c>
    </row>
    <row r="950" spans="1:9" s="77" customFormat="1" ht="9.75" customHeight="1" x14ac:dyDescent="0.15">
      <c r="A950" s="80">
        <v>40422</v>
      </c>
      <c r="B950" s="5" t="s">
        <v>3076</v>
      </c>
      <c r="C950" s="79">
        <v>2539</v>
      </c>
      <c r="D950" s="79">
        <v>1910</v>
      </c>
      <c r="E950" s="79">
        <v>629</v>
      </c>
      <c r="F950" s="78">
        <v>24.77353288696337</v>
      </c>
      <c r="G950" s="79">
        <v>1927</v>
      </c>
      <c r="H950" s="79">
        <v>612</v>
      </c>
      <c r="I950" s="78">
        <v>24.103977944072469</v>
      </c>
    </row>
    <row r="951" spans="1:9" s="77" customFormat="1" ht="9.75" customHeight="1" x14ac:dyDescent="0.15">
      <c r="A951" s="80">
        <v>40423</v>
      </c>
      <c r="B951" s="5" t="s">
        <v>3074</v>
      </c>
      <c r="C951" s="79">
        <v>1264</v>
      </c>
      <c r="D951" s="79">
        <v>1173</v>
      </c>
      <c r="E951" s="79">
        <v>91</v>
      </c>
      <c r="F951" s="78">
        <v>7.1993670886075947</v>
      </c>
      <c r="G951" s="79">
        <v>1160</v>
      </c>
      <c r="H951" s="79">
        <v>104</v>
      </c>
      <c r="I951" s="78">
        <v>8.2278481012658222</v>
      </c>
    </row>
    <row r="952" spans="1:9" s="77" customFormat="1" ht="9.75" customHeight="1" x14ac:dyDescent="0.15">
      <c r="A952" s="80">
        <v>40424</v>
      </c>
      <c r="B952" s="5" t="s">
        <v>3072</v>
      </c>
      <c r="C952" s="79">
        <v>1102</v>
      </c>
      <c r="D952" s="79">
        <v>926</v>
      </c>
      <c r="E952" s="79">
        <v>176</v>
      </c>
      <c r="F952" s="78">
        <v>15.970961887477314</v>
      </c>
      <c r="G952" s="79">
        <v>915</v>
      </c>
      <c r="H952" s="79">
        <v>187</v>
      </c>
      <c r="I952" s="78">
        <v>16.969147005444647</v>
      </c>
    </row>
    <row r="953" spans="1:9" s="77" customFormat="1" ht="9.75" customHeight="1" x14ac:dyDescent="0.15">
      <c r="A953" s="80">
        <v>40425</v>
      </c>
      <c r="B953" s="5" t="s">
        <v>3070</v>
      </c>
      <c r="C953" s="79">
        <v>1706</v>
      </c>
      <c r="D953" s="79">
        <v>1520</v>
      </c>
      <c r="E953" s="79">
        <v>186</v>
      </c>
      <c r="F953" s="78">
        <v>10.902696365767879</v>
      </c>
      <c r="G953" s="79">
        <v>1497</v>
      </c>
      <c r="H953" s="79">
        <v>209</v>
      </c>
      <c r="I953" s="78">
        <v>12.250879249706916</v>
      </c>
    </row>
    <row r="954" spans="1:9" s="77" customFormat="1" ht="9.75" customHeight="1" x14ac:dyDescent="0.15">
      <c r="A954" s="80">
        <v>40426</v>
      </c>
      <c r="B954" s="5" t="s">
        <v>3068</v>
      </c>
      <c r="C954" s="79">
        <v>3092</v>
      </c>
      <c r="D954" s="79">
        <v>2688</v>
      </c>
      <c r="E954" s="79">
        <v>404</v>
      </c>
      <c r="F954" s="78">
        <v>13.065976714100906</v>
      </c>
      <c r="G954" s="79">
        <v>2624</v>
      </c>
      <c r="H954" s="79">
        <v>468</v>
      </c>
      <c r="I954" s="78">
        <v>15.135834411384216</v>
      </c>
    </row>
    <row r="955" spans="1:9" s="77" customFormat="1" ht="9.75" customHeight="1" x14ac:dyDescent="0.15">
      <c r="A955" s="80">
        <v>40427</v>
      </c>
      <c r="B955" s="5" t="s">
        <v>3066</v>
      </c>
      <c r="C955" s="79">
        <v>2278</v>
      </c>
      <c r="D955" s="79">
        <v>2060</v>
      </c>
      <c r="E955" s="79">
        <v>218</v>
      </c>
      <c r="F955" s="78">
        <v>9.5697980684811235</v>
      </c>
      <c r="G955" s="79">
        <v>2051</v>
      </c>
      <c r="H955" s="79">
        <v>227</v>
      </c>
      <c r="I955" s="78">
        <v>9.9648814749780517</v>
      </c>
    </row>
    <row r="956" spans="1:9" s="77" customFormat="1" ht="9.75" customHeight="1" x14ac:dyDescent="0.15">
      <c r="A956" s="80">
        <v>40428</v>
      </c>
      <c r="B956" s="5" t="s">
        <v>3064</v>
      </c>
      <c r="C956" s="79">
        <v>3284</v>
      </c>
      <c r="D956" s="79">
        <v>2834</v>
      </c>
      <c r="E956" s="79">
        <v>450</v>
      </c>
      <c r="F956" s="78">
        <v>13.702801461632156</v>
      </c>
      <c r="G956" s="79">
        <v>2682</v>
      </c>
      <c r="H956" s="79">
        <v>602</v>
      </c>
      <c r="I956" s="78">
        <v>18.331303288672352</v>
      </c>
    </row>
    <row r="957" spans="1:9" s="77" customFormat="1" ht="9.75" customHeight="1" x14ac:dyDescent="0.15">
      <c r="A957" s="80">
        <v>40429</v>
      </c>
      <c r="B957" s="5" t="s">
        <v>3062</v>
      </c>
      <c r="C957" s="79">
        <v>1055</v>
      </c>
      <c r="D957" s="79">
        <v>1005</v>
      </c>
      <c r="E957" s="79">
        <v>50</v>
      </c>
      <c r="F957" s="78">
        <v>4.7393364928909953</v>
      </c>
      <c r="G957" s="79">
        <v>987</v>
      </c>
      <c r="H957" s="79">
        <v>68</v>
      </c>
      <c r="I957" s="78">
        <v>6.4454976303317535</v>
      </c>
    </row>
    <row r="958" spans="1:9" s="77" customFormat="1" ht="9.75" customHeight="1" x14ac:dyDescent="0.15">
      <c r="A958" s="80">
        <v>40430</v>
      </c>
      <c r="B958" s="5" t="s">
        <v>3060</v>
      </c>
      <c r="C958" s="79">
        <v>1073</v>
      </c>
      <c r="D958" s="79">
        <v>989</v>
      </c>
      <c r="E958" s="79">
        <v>84</v>
      </c>
      <c r="F958" s="78">
        <v>7.8285181733457598</v>
      </c>
      <c r="G958" s="79">
        <v>976</v>
      </c>
      <c r="H958" s="79">
        <v>97</v>
      </c>
      <c r="I958" s="78">
        <v>9.0400745573159362</v>
      </c>
    </row>
    <row r="959" spans="1:9" s="77" customFormat="1" ht="9.75" customHeight="1" x14ac:dyDescent="0.15">
      <c r="A959" s="80">
        <v>40431</v>
      </c>
      <c r="B959" s="5" t="s">
        <v>3058</v>
      </c>
      <c r="C959" s="79">
        <v>1181</v>
      </c>
      <c r="D959" s="79">
        <v>931</v>
      </c>
      <c r="E959" s="79">
        <v>250</v>
      </c>
      <c r="F959" s="78">
        <v>21.168501270110077</v>
      </c>
      <c r="G959" s="79">
        <v>925</v>
      </c>
      <c r="H959" s="79">
        <v>256</v>
      </c>
      <c r="I959" s="78">
        <v>21.676545300592718</v>
      </c>
    </row>
    <row r="960" spans="1:9" s="77" customFormat="1" ht="9.75" customHeight="1" x14ac:dyDescent="0.15">
      <c r="A960" s="80">
        <v>40432</v>
      </c>
      <c r="B960" s="5" t="s">
        <v>3056</v>
      </c>
      <c r="C960" s="79">
        <v>1701</v>
      </c>
      <c r="D960" s="79">
        <v>1509</v>
      </c>
      <c r="E960" s="79">
        <v>192</v>
      </c>
      <c r="F960" s="78">
        <v>11.28747795414462</v>
      </c>
      <c r="G960" s="79">
        <v>1490</v>
      </c>
      <c r="H960" s="79">
        <v>211</v>
      </c>
      <c r="I960" s="78">
        <v>12.404467960023515</v>
      </c>
    </row>
    <row r="961" spans="1:9" s="77" customFormat="1" ht="9.75" customHeight="1" x14ac:dyDescent="0.15">
      <c r="A961" s="80">
        <v>40433</v>
      </c>
      <c r="B961" s="5" t="s">
        <v>3054</v>
      </c>
      <c r="C961" s="79">
        <v>988</v>
      </c>
      <c r="D961" s="79">
        <v>924</v>
      </c>
      <c r="E961" s="79">
        <v>64</v>
      </c>
      <c r="F961" s="78">
        <v>6.4777327935222671</v>
      </c>
      <c r="G961" s="79">
        <v>915</v>
      </c>
      <c r="H961" s="79">
        <v>73</v>
      </c>
      <c r="I961" s="78">
        <v>7.3886639676113361</v>
      </c>
    </row>
    <row r="962" spans="1:9" s="77" customFormat="1" ht="9.75" customHeight="1" x14ac:dyDescent="0.15">
      <c r="A962" s="80">
        <v>40434</v>
      </c>
      <c r="B962" s="5" t="s">
        <v>3052</v>
      </c>
      <c r="C962" s="79">
        <v>893</v>
      </c>
      <c r="D962" s="79">
        <v>845</v>
      </c>
      <c r="E962" s="79">
        <v>48</v>
      </c>
      <c r="F962" s="78">
        <v>5.3751399776035838</v>
      </c>
      <c r="G962" s="79">
        <v>843</v>
      </c>
      <c r="H962" s="79">
        <v>50</v>
      </c>
      <c r="I962" s="78">
        <v>5.5991041433370663</v>
      </c>
    </row>
    <row r="963" spans="1:9" s="77" customFormat="1" ht="9.75" customHeight="1" x14ac:dyDescent="0.15">
      <c r="A963" s="80">
        <v>40435</v>
      </c>
      <c r="B963" s="5" t="s">
        <v>5275</v>
      </c>
      <c r="C963" s="79">
        <v>430</v>
      </c>
      <c r="D963" s="79">
        <v>413</v>
      </c>
      <c r="E963" s="79">
        <v>17</v>
      </c>
      <c r="F963" s="78">
        <v>3.9534883720930232</v>
      </c>
      <c r="G963" s="79">
        <v>405</v>
      </c>
      <c r="H963" s="79">
        <v>25</v>
      </c>
      <c r="I963" s="78">
        <v>5.8139534883720927</v>
      </c>
    </row>
    <row r="964" spans="1:9" s="77" customFormat="1" ht="9.75" customHeight="1" x14ac:dyDescent="0.15">
      <c r="A964" s="80">
        <v>40436</v>
      </c>
      <c r="B964" s="5" t="s">
        <v>5274</v>
      </c>
      <c r="C964" s="79">
        <v>2043</v>
      </c>
      <c r="D964" s="79">
        <v>1900</v>
      </c>
      <c r="E964" s="79">
        <v>143</v>
      </c>
      <c r="F964" s="78">
        <v>6.9995105237395983</v>
      </c>
      <c r="G964" s="79">
        <v>1901</v>
      </c>
      <c r="H964" s="79">
        <v>142</v>
      </c>
      <c r="I964" s="78">
        <v>6.950562897699462</v>
      </c>
    </row>
    <row r="965" spans="1:9" s="77" customFormat="1" ht="9.75" customHeight="1" x14ac:dyDescent="0.15">
      <c r="A965" s="80">
        <v>40437</v>
      </c>
      <c r="B965" s="5" t="s">
        <v>5273</v>
      </c>
      <c r="C965" s="79">
        <v>3208</v>
      </c>
      <c r="D965" s="79">
        <v>2697</v>
      </c>
      <c r="E965" s="79">
        <v>511</v>
      </c>
      <c r="F965" s="78">
        <v>15.928927680798004</v>
      </c>
      <c r="G965" s="79">
        <v>2601</v>
      </c>
      <c r="H965" s="79">
        <v>607</v>
      </c>
      <c r="I965" s="78">
        <v>18.9214463840399</v>
      </c>
    </row>
    <row r="966" spans="1:9" s="77" customFormat="1" ht="9.75" customHeight="1" x14ac:dyDescent="0.15">
      <c r="A966" s="80">
        <v>40438</v>
      </c>
      <c r="B966" s="5" t="s">
        <v>5272</v>
      </c>
      <c r="C966" s="79">
        <v>2427</v>
      </c>
      <c r="D966" s="79">
        <v>2093</v>
      </c>
      <c r="E966" s="79">
        <v>334</v>
      </c>
      <c r="F966" s="78">
        <v>13.761845900288423</v>
      </c>
      <c r="G966" s="79">
        <v>2032</v>
      </c>
      <c r="H966" s="79">
        <v>395</v>
      </c>
      <c r="I966" s="78">
        <v>16.275236918005767</v>
      </c>
    </row>
    <row r="967" spans="1:9" s="77" customFormat="1" ht="9.75" customHeight="1" x14ac:dyDescent="0.15">
      <c r="A967" s="80">
        <v>40439</v>
      </c>
      <c r="B967" s="5" t="s">
        <v>5271</v>
      </c>
      <c r="C967" s="79">
        <v>610</v>
      </c>
      <c r="D967" s="79">
        <v>532</v>
      </c>
      <c r="E967" s="79">
        <v>78</v>
      </c>
      <c r="F967" s="78">
        <v>12.78688524590164</v>
      </c>
      <c r="G967" s="79">
        <v>472</v>
      </c>
      <c r="H967" s="79">
        <v>138</v>
      </c>
      <c r="I967" s="78">
        <v>22.622950819672131</v>
      </c>
    </row>
    <row r="968" spans="1:9" s="77" customFormat="1" ht="9.75" customHeight="1" x14ac:dyDescent="0.15">
      <c r="A968" s="80">
        <v>40440</v>
      </c>
      <c r="B968" s="5" t="s">
        <v>5270</v>
      </c>
      <c r="C968" s="79">
        <v>412</v>
      </c>
      <c r="D968" s="79">
        <v>384</v>
      </c>
      <c r="E968" s="79">
        <v>28</v>
      </c>
      <c r="F968" s="78">
        <v>6.7961165048543686</v>
      </c>
      <c r="G968" s="79">
        <v>392</v>
      </c>
      <c r="H968" s="79">
        <v>20</v>
      </c>
      <c r="I968" s="78">
        <v>4.8543689320388346</v>
      </c>
    </row>
    <row r="969" spans="1:9" s="77" customFormat="1" ht="9.75" customHeight="1" x14ac:dyDescent="0.15">
      <c r="A969" s="80">
        <v>40441</v>
      </c>
      <c r="B969" s="5" t="s">
        <v>3038</v>
      </c>
      <c r="C969" s="79">
        <v>4015</v>
      </c>
      <c r="D969" s="79">
        <v>3369</v>
      </c>
      <c r="E969" s="79">
        <v>646</v>
      </c>
      <c r="F969" s="78">
        <v>16.089663760896638</v>
      </c>
      <c r="G969" s="79">
        <v>3338</v>
      </c>
      <c r="H969" s="79">
        <v>677</v>
      </c>
      <c r="I969" s="78">
        <v>16.861768368617685</v>
      </c>
    </row>
    <row r="970" spans="1:9" s="77" customFormat="1" ht="9.75" customHeight="1" x14ac:dyDescent="0.15">
      <c r="A970" s="80">
        <v>40442</v>
      </c>
      <c r="B970" s="5" t="s">
        <v>3036</v>
      </c>
      <c r="C970" s="79">
        <v>1000</v>
      </c>
      <c r="D970" s="79">
        <v>935</v>
      </c>
      <c r="E970" s="79">
        <v>65</v>
      </c>
      <c r="F970" s="78">
        <v>6.5</v>
      </c>
      <c r="G970" s="79">
        <v>918</v>
      </c>
      <c r="H970" s="79">
        <v>82</v>
      </c>
      <c r="I970" s="78">
        <v>8.1999999999999993</v>
      </c>
    </row>
    <row r="971" spans="1:9" s="77" customFormat="1" ht="9.75" customHeight="1" x14ac:dyDescent="0.15">
      <c r="A971" s="80">
        <v>40443</v>
      </c>
      <c r="B971" s="5" t="s">
        <v>3034</v>
      </c>
      <c r="C971" s="79">
        <v>2113</v>
      </c>
      <c r="D971" s="79">
        <v>1899</v>
      </c>
      <c r="E971" s="79">
        <v>214</v>
      </c>
      <c r="F971" s="78">
        <v>10.127780407004259</v>
      </c>
      <c r="G971" s="79">
        <v>1772</v>
      </c>
      <c r="H971" s="79">
        <v>341</v>
      </c>
      <c r="I971" s="78">
        <v>16.138192143871272</v>
      </c>
    </row>
    <row r="972" spans="1:9" s="77" customFormat="1" ht="9.75" customHeight="1" x14ac:dyDescent="0.15">
      <c r="A972" s="80">
        <v>40444</v>
      </c>
      <c r="B972" s="5" t="s">
        <v>3032</v>
      </c>
      <c r="C972" s="79">
        <v>737</v>
      </c>
      <c r="D972" s="79">
        <v>664</v>
      </c>
      <c r="E972" s="79">
        <v>73</v>
      </c>
      <c r="F972" s="78">
        <v>9.9050203527815466</v>
      </c>
      <c r="G972" s="79">
        <v>662</v>
      </c>
      <c r="H972" s="79">
        <v>75</v>
      </c>
      <c r="I972" s="78">
        <v>10.176390773405698</v>
      </c>
    </row>
    <row r="973" spans="1:9" s="77" customFormat="1" ht="9.75" customHeight="1" x14ac:dyDescent="0.15">
      <c r="A973" s="80">
        <v>40445</v>
      </c>
      <c r="B973" s="5" t="s">
        <v>3030</v>
      </c>
      <c r="C973" s="79">
        <v>681</v>
      </c>
      <c r="D973" s="79">
        <v>480</v>
      </c>
      <c r="E973" s="79">
        <v>201</v>
      </c>
      <c r="F973" s="78">
        <v>29.515418502202643</v>
      </c>
      <c r="G973" s="79">
        <v>411</v>
      </c>
      <c r="H973" s="79">
        <v>270</v>
      </c>
      <c r="I973" s="78">
        <v>39.647577092511014</v>
      </c>
    </row>
    <row r="974" spans="1:9" s="77" customFormat="1" ht="9.75" customHeight="1" x14ac:dyDescent="0.15">
      <c r="A974" s="80">
        <v>40446</v>
      </c>
      <c r="B974" s="5" t="s">
        <v>3028</v>
      </c>
      <c r="C974" s="79">
        <v>1425</v>
      </c>
      <c r="D974" s="79">
        <v>1328</v>
      </c>
      <c r="E974" s="79">
        <v>97</v>
      </c>
      <c r="F974" s="78">
        <v>6.807017543859649</v>
      </c>
      <c r="G974" s="79">
        <v>1314</v>
      </c>
      <c r="H974" s="79">
        <v>111</v>
      </c>
      <c r="I974" s="78">
        <v>7.7894736842105265</v>
      </c>
    </row>
    <row r="975" spans="1:9" s="77" customFormat="1" ht="12.75" customHeight="1" x14ac:dyDescent="0.15">
      <c r="A975" s="84">
        <v>405</v>
      </c>
      <c r="B975" s="6" t="s">
        <v>55</v>
      </c>
      <c r="C975" s="86">
        <v>33368</v>
      </c>
      <c r="D975" s="86">
        <v>30601</v>
      </c>
      <c r="E975" s="86">
        <v>2767</v>
      </c>
      <c r="F975" s="85">
        <v>8.2923759290338044</v>
      </c>
      <c r="G975" s="86">
        <v>30034</v>
      </c>
      <c r="H975" s="86">
        <v>3334</v>
      </c>
      <c r="I975" s="85">
        <v>9.9916087269239995</v>
      </c>
    </row>
    <row r="976" spans="1:9" s="77" customFormat="1" ht="9.75" customHeight="1" x14ac:dyDescent="0.15">
      <c r="A976" s="80">
        <v>40501</v>
      </c>
      <c r="B976" s="5" t="s">
        <v>3023</v>
      </c>
      <c r="C976" s="79">
        <v>6068</v>
      </c>
      <c r="D976" s="79">
        <v>5556</v>
      </c>
      <c r="E976" s="79">
        <v>512</v>
      </c>
      <c r="F976" s="78">
        <v>8.4377059986816079</v>
      </c>
      <c r="G976" s="79">
        <v>5417</v>
      </c>
      <c r="H976" s="79">
        <v>651</v>
      </c>
      <c r="I976" s="78">
        <v>10.728411338167435</v>
      </c>
    </row>
    <row r="977" spans="1:9" s="77" customFormat="1" ht="9.75" customHeight="1" x14ac:dyDescent="0.15">
      <c r="A977" s="80">
        <v>40502</v>
      </c>
      <c r="B977" s="5" t="s">
        <v>3021</v>
      </c>
      <c r="C977" s="79">
        <v>2191</v>
      </c>
      <c r="D977" s="79">
        <v>1841</v>
      </c>
      <c r="E977" s="79">
        <v>350</v>
      </c>
      <c r="F977" s="78">
        <v>15.974440894568691</v>
      </c>
      <c r="G977" s="79">
        <v>1805</v>
      </c>
      <c r="H977" s="79">
        <v>386</v>
      </c>
      <c r="I977" s="78">
        <v>17.617526243724328</v>
      </c>
    </row>
    <row r="978" spans="1:9" s="77" customFormat="1" ht="9.75" customHeight="1" x14ac:dyDescent="0.15">
      <c r="A978" s="80">
        <v>40503</v>
      </c>
      <c r="B978" s="5" t="s">
        <v>55</v>
      </c>
      <c r="C978" s="79">
        <v>4276</v>
      </c>
      <c r="D978" s="79">
        <v>3411</v>
      </c>
      <c r="E978" s="79">
        <v>865</v>
      </c>
      <c r="F978" s="78">
        <v>20.229186155285312</v>
      </c>
      <c r="G978" s="79">
        <v>3326</v>
      </c>
      <c r="H978" s="79">
        <v>950</v>
      </c>
      <c r="I978" s="78">
        <v>22.217025257249766</v>
      </c>
    </row>
    <row r="979" spans="1:9" s="77" customFormat="1" ht="9.75" customHeight="1" x14ac:dyDescent="0.15">
      <c r="A979" s="80">
        <v>40504</v>
      </c>
      <c r="B979" s="5" t="s">
        <v>3018</v>
      </c>
      <c r="C979" s="79">
        <v>2456</v>
      </c>
      <c r="D979" s="79">
        <v>2254</v>
      </c>
      <c r="E979" s="79">
        <v>202</v>
      </c>
      <c r="F979" s="78">
        <v>8.2247557003257334</v>
      </c>
      <c r="G979" s="79">
        <v>2197</v>
      </c>
      <c r="H979" s="79">
        <v>259</v>
      </c>
      <c r="I979" s="78">
        <v>10.545602605863191</v>
      </c>
    </row>
    <row r="980" spans="1:9" s="77" customFormat="1" ht="9.75" customHeight="1" x14ac:dyDescent="0.15">
      <c r="A980" s="80">
        <v>40505</v>
      </c>
      <c r="B980" s="5" t="s">
        <v>3016</v>
      </c>
      <c r="C980" s="79">
        <v>1271</v>
      </c>
      <c r="D980" s="79">
        <v>1246</v>
      </c>
      <c r="E980" s="79">
        <v>25</v>
      </c>
      <c r="F980" s="78">
        <v>1.966955153422502</v>
      </c>
      <c r="G980" s="79">
        <v>1235</v>
      </c>
      <c r="H980" s="79">
        <v>36</v>
      </c>
      <c r="I980" s="78">
        <v>2.8324154209284029</v>
      </c>
    </row>
    <row r="981" spans="1:9" s="77" customFormat="1" ht="9.75" customHeight="1" x14ac:dyDescent="0.15">
      <c r="A981" s="80">
        <v>40506</v>
      </c>
      <c r="B981" s="5" t="s">
        <v>3014</v>
      </c>
      <c r="C981" s="79">
        <v>4042</v>
      </c>
      <c r="D981" s="79">
        <v>3895</v>
      </c>
      <c r="E981" s="79">
        <v>147</v>
      </c>
      <c r="F981" s="78">
        <v>3.6368134586838199</v>
      </c>
      <c r="G981" s="79">
        <v>3840</v>
      </c>
      <c r="H981" s="79">
        <v>202</v>
      </c>
      <c r="I981" s="78">
        <v>4.9975259772389906</v>
      </c>
    </row>
    <row r="982" spans="1:9" s="77" customFormat="1" ht="9.75" customHeight="1" x14ac:dyDescent="0.15">
      <c r="A982" s="80">
        <v>40507</v>
      </c>
      <c r="B982" s="5" t="s">
        <v>3012</v>
      </c>
      <c r="C982" s="79">
        <v>2062</v>
      </c>
      <c r="D982" s="79">
        <v>1921</v>
      </c>
      <c r="E982" s="79">
        <v>141</v>
      </c>
      <c r="F982" s="78">
        <v>6.8380213385063042</v>
      </c>
      <c r="G982" s="79">
        <v>1900</v>
      </c>
      <c r="H982" s="79">
        <v>162</v>
      </c>
      <c r="I982" s="78">
        <v>7.8564500484966056</v>
      </c>
    </row>
    <row r="983" spans="1:9" s="77" customFormat="1" ht="9.75" customHeight="1" x14ac:dyDescent="0.15">
      <c r="A983" s="80">
        <v>40508</v>
      </c>
      <c r="B983" s="5" t="s">
        <v>3010</v>
      </c>
      <c r="C983" s="79">
        <v>2962</v>
      </c>
      <c r="D983" s="79">
        <v>2762</v>
      </c>
      <c r="E983" s="79">
        <v>200</v>
      </c>
      <c r="F983" s="78">
        <v>6.7521944632005404</v>
      </c>
      <c r="G983" s="79">
        <v>2742</v>
      </c>
      <c r="H983" s="79">
        <v>220</v>
      </c>
      <c r="I983" s="78">
        <v>7.4274139095205944</v>
      </c>
    </row>
    <row r="984" spans="1:9" s="77" customFormat="1" ht="9.75" customHeight="1" x14ac:dyDescent="0.15">
      <c r="A984" s="80">
        <v>40509</v>
      </c>
      <c r="B984" s="5" t="s">
        <v>3008</v>
      </c>
      <c r="C984" s="79">
        <v>1806</v>
      </c>
      <c r="D984" s="79">
        <v>1697</v>
      </c>
      <c r="E984" s="79">
        <v>109</v>
      </c>
      <c r="F984" s="78">
        <v>6.0354374307862679</v>
      </c>
      <c r="G984" s="79">
        <v>1641</v>
      </c>
      <c r="H984" s="79">
        <v>165</v>
      </c>
      <c r="I984" s="78">
        <v>9.1362126245847168</v>
      </c>
    </row>
    <row r="985" spans="1:9" s="77" customFormat="1" ht="9.75" customHeight="1" x14ac:dyDescent="0.15">
      <c r="A985" s="80">
        <v>40510</v>
      </c>
      <c r="B985" s="5" t="s">
        <v>5269</v>
      </c>
      <c r="C985" s="79">
        <v>2335</v>
      </c>
      <c r="D985" s="79">
        <v>2240</v>
      </c>
      <c r="E985" s="79">
        <v>95</v>
      </c>
      <c r="F985" s="78">
        <v>4.0685224839400425</v>
      </c>
      <c r="G985" s="79">
        <v>2205</v>
      </c>
      <c r="H985" s="79">
        <v>130</v>
      </c>
      <c r="I985" s="78">
        <v>5.5674518201284799</v>
      </c>
    </row>
    <row r="986" spans="1:9" s="77" customFormat="1" ht="9.75" customHeight="1" x14ac:dyDescent="0.15">
      <c r="A986" s="80">
        <v>40511</v>
      </c>
      <c r="B986" s="5" t="s">
        <v>3004</v>
      </c>
      <c r="C986" s="79">
        <v>2274</v>
      </c>
      <c r="D986" s="79">
        <v>2175</v>
      </c>
      <c r="E986" s="79">
        <v>99</v>
      </c>
      <c r="F986" s="78">
        <v>4.3535620052770447</v>
      </c>
      <c r="G986" s="79">
        <v>2132</v>
      </c>
      <c r="H986" s="79">
        <v>142</v>
      </c>
      <c r="I986" s="78">
        <v>6.244503078276165</v>
      </c>
    </row>
    <row r="987" spans="1:9" s="77" customFormat="1" ht="9.75" customHeight="1" x14ac:dyDescent="0.15">
      <c r="A987" s="80">
        <v>40512</v>
      </c>
      <c r="B987" s="5" t="s">
        <v>3002</v>
      </c>
      <c r="C987" s="79">
        <v>1625</v>
      </c>
      <c r="D987" s="79">
        <v>1603</v>
      </c>
      <c r="E987" s="79">
        <v>22</v>
      </c>
      <c r="F987" s="78">
        <v>1.3538461538461539</v>
      </c>
      <c r="G987" s="79">
        <v>1594</v>
      </c>
      <c r="H987" s="79">
        <v>31</v>
      </c>
      <c r="I987" s="78">
        <v>1.9076923076923078</v>
      </c>
    </row>
    <row r="988" spans="1:9" s="77" customFormat="1" ht="12.75" customHeight="1" x14ac:dyDescent="0.15">
      <c r="A988" s="84">
        <v>406</v>
      </c>
      <c r="B988" s="6" t="s">
        <v>56</v>
      </c>
      <c r="C988" s="86">
        <v>66922</v>
      </c>
      <c r="D988" s="86">
        <v>64457</v>
      </c>
      <c r="E988" s="86">
        <v>2465</v>
      </c>
      <c r="F988" s="85">
        <v>3.6833926063178026</v>
      </c>
      <c r="G988" s="86">
        <v>63885</v>
      </c>
      <c r="H988" s="86">
        <v>3037</v>
      </c>
      <c r="I988" s="85">
        <v>4.5381190042138613</v>
      </c>
    </row>
    <row r="989" spans="1:9" s="77" customFormat="1" ht="9.75" customHeight="1" x14ac:dyDescent="0.15">
      <c r="A989" s="80">
        <v>40601</v>
      </c>
      <c r="B989" s="5" t="s">
        <v>56</v>
      </c>
      <c r="C989" s="79">
        <v>7959</v>
      </c>
      <c r="D989" s="79">
        <v>7150</v>
      </c>
      <c r="E989" s="79">
        <v>809</v>
      </c>
      <c r="F989" s="78">
        <v>10.164593541902249</v>
      </c>
      <c r="G989" s="79">
        <v>7031</v>
      </c>
      <c r="H989" s="79">
        <v>928</v>
      </c>
      <c r="I989" s="78">
        <v>11.659756250785275</v>
      </c>
    </row>
    <row r="990" spans="1:9" s="77" customFormat="1" ht="9.75" customHeight="1" x14ac:dyDescent="0.15">
      <c r="A990" s="80">
        <v>40602</v>
      </c>
      <c r="B990" s="5" t="s">
        <v>2996</v>
      </c>
      <c r="C990" s="79">
        <v>1927</v>
      </c>
      <c r="D990" s="79">
        <v>1877</v>
      </c>
      <c r="E990" s="79">
        <v>50</v>
      </c>
      <c r="F990" s="78">
        <v>2.5947067981318113</v>
      </c>
      <c r="G990" s="79">
        <v>1863</v>
      </c>
      <c r="H990" s="79">
        <v>64</v>
      </c>
      <c r="I990" s="78">
        <v>3.3212247016087182</v>
      </c>
    </row>
    <row r="991" spans="1:9" s="77" customFormat="1" ht="9.75" customHeight="1" x14ac:dyDescent="0.15">
      <c r="A991" s="80">
        <v>40603</v>
      </c>
      <c r="B991" s="5" t="s">
        <v>2994</v>
      </c>
      <c r="C991" s="79">
        <v>2752</v>
      </c>
      <c r="D991" s="79">
        <v>2675</v>
      </c>
      <c r="E991" s="79">
        <v>77</v>
      </c>
      <c r="F991" s="78">
        <v>2.79796511627907</v>
      </c>
      <c r="G991" s="79">
        <v>2651</v>
      </c>
      <c r="H991" s="79">
        <v>101</v>
      </c>
      <c r="I991" s="78">
        <v>3.6700581395348837</v>
      </c>
    </row>
    <row r="992" spans="1:9" s="77" customFormat="1" ht="9.75" customHeight="1" x14ac:dyDescent="0.15">
      <c r="A992" s="80">
        <v>40604</v>
      </c>
      <c r="B992" s="5" t="s">
        <v>2992</v>
      </c>
      <c r="C992" s="79">
        <v>2795</v>
      </c>
      <c r="D992" s="79">
        <v>2684</v>
      </c>
      <c r="E992" s="79">
        <v>111</v>
      </c>
      <c r="F992" s="78">
        <v>3.9713774597495526</v>
      </c>
      <c r="G992" s="79">
        <v>2658</v>
      </c>
      <c r="H992" s="79">
        <v>137</v>
      </c>
      <c r="I992" s="78">
        <v>4.9016100178890873</v>
      </c>
    </row>
    <row r="993" spans="1:9" s="77" customFormat="1" ht="9.75" customHeight="1" x14ac:dyDescent="0.15">
      <c r="A993" s="80">
        <v>40605</v>
      </c>
      <c r="B993" s="5" t="s">
        <v>2990</v>
      </c>
      <c r="C993" s="79">
        <v>1177</v>
      </c>
      <c r="D993" s="79">
        <v>1156</v>
      </c>
      <c r="E993" s="79">
        <v>21</v>
      </c>
      <c r="F993" s="78">
        <v>1.7841971112999151</v>
      </c>
      <c r="G993" s="79">
        <v>1139</v>
      </c>
      <c r="H993" s="79">
        <v>38</v>
      </c>
      <c r="I993" s="78">
        <v>3.2285471537807986</v>
      </c>
    </row>
    <row r="994" spans="1:9" s="77" customFormat="1" ht="9.75" customHeight="1" x14ac:dyDescent="0.15">
      <c r="A994" s="80">
        <v>40606</v>
      </c>
      <c r="B994" s="5" t="s">
        <v>2988</v>
      </c>
      <c r="C994" s="79">
        <v>610</v>
      </c>
      <c r="D994" s="79">
        <v>603</v>
      </c>
      <c r="E994" s="79">
        <v>7</v>
      </c>
      <c r="F994" s="78">
        <v>1.1475409836065573</v>
      </c>
      <c r="G994" s="79">
        <v>603</v>
      </c>
      <c r="H994" s="79">
        <v>7</v>
      </c>
      <c r="I994" s="78">
        <v>1.1475409836065573</v>
      </c>
    </row>
    <row r="995" spans="1:9" s="77" customFormat="1" ht="9.75" customHeight="1" x14ac:dyDescent="0.15">
      <c r="A995" s="80">
        <v>40607</v>
      </c>
      <c r="B995" s="5" t="s">
        <v>2986</v>
      </c>
      <c r="C995" s="79">
        <v>2158</v>
      </c>
      <c r="D995" s="79">
        <v>2087</v>
      </c>
      <c r="E995" s="79">
        <v>71</v>
      </c>
      <c r="F995" s="78">
        <v>3.2900834105653383</v>
      </c>
      <c r="G995" s="79">
        <v>2053</v>
      </c>
      <c r="H995" s="79">
        <v>105</v>
      </c>
      <c r="I995" s="78">
        <v>4.8656163113994442</v>
      </c>
    </row>
    <row r="996" spans="1:9" s="77" customFormat="1" ht="9.75" customHeight="1" x14ac:dyDescent="0.15">
      <c r="A996" s="80">
        <v>40608</v>
      </c>
      <c r="B996" s="5" t="s">
        <v>2984</v>
      </c>
      <c r="C996" s="79">
        <v>3088</v>
      </c>
      <c r="D996" s="79">
        <v>3059</v>
      </c>
      <c r="E996" s="79">
        <v>29</v>
      </c>
      <c r="F996" s="78">
        <v>0.93911917098445596</v>
      </c>
      <c r="G996" s="79">
        <v>3053</v>
      </c>
      <c r="H996" s="79">
        <v>35</v>
      </c>
      <c r="I996" s="78">
        <v>1.133419689119171</v>
      </c>
    </row>
    <row r="997" spans="1:9" s="77" customFormat="1" ht="9.75" customHeight="1" x14ac:dyDescent="0.15">
      <c r="A997" s="80">
        <v>40609</v>
      </c>
      <c r="B997" s="5" t="s">
        <v>2982</v>
      </c>
      <c r="C997" s="79">
        <v>2832</v>
      </c>
      <c r="D997" s="79">
        <v>2731</v>
      </c>
      <c r="E997" s="79">
        <v>101</v>
      </c>
      <c r="F997" s="78">
        <v>3.5663841807909606</v>
      </c>
      <c r="G997" s="79">
        <v>2697</v>
      </c>
      <c r="H997" s="79">
        <v>135</v>
      </c>
      <c r="I997" s="78">
        <v>4.7669491525423728</v>
      </c>
    </row>
    <row r="998" spans="1:9" s="77" customFormat="1" ht="9.75" customHeight="1" x14ac:dyDescent="0.15">
      <c r="A998" s="80">
        <v>40610</v>
      </c>
      <c r="B998" s="5" t="s">
        <v>2980</v>
      </c>
      <c r="C998" s="79">
        <v>998</v>
      </c>
      <c r="D998" s="79">
        <v>955</v>
      </c>
      <c r="E998" s="79">
        <v>43</v>
      </c>
      <c r="F998" s="78">
        <v>4.3086172344689375</v>
      </c>
      <c r="G998" s="79">
        <v>939</v>
      </c>
      <c r="H998" s="79">
        <v>59</v>
      </c>
      <c r="I998" s="78">
        <v>5.9118236472945895</v>
      </c>
    </row>
    <row r="999" spans="1:9" s="77" customFormat="1" ht="9.75" customHeight="1" x14ac:dyDescent="0.15">
      <c r="A999" s="80">
        <v>40611</v>
      </c>
      <c r="B999" s="5" t="s">
        <v>2978</v>
      </c>
      <c r="C999" s="79">
        <v>1559</v>
      </c>
      <c r="D999" s="79">
        <v>1546</v>
      </c>
      <c r="E999" s="79">
        <v>13</v>
      </c>
      <c r="F999" s="78">
        <v>0.83386786401539448</v>
      </c>
      <c r="G999" s="79">
        <v>1537</v>
      </c>
      <c r="H999" s="79">
        <v>22</v>
      </c>
      <c r="I999" s="78">
        <v>1.4111610006414368</v>
      </c>
    </row>
    <row r="1000" spans="1:9" s="77" customFormat="1" ht="9.75" customHeight="1" x14ac:dyDescent="0.15">
      <c r="A1000" s="80">
        <v>40612</v>
      </c>
      <c r="B1000" s="5" t="s">
        <v>2976</v>
      </c>
      <c r="C1000" s="79">
        <v>3140</v>
      </c>
      <c r="D1000" s="79">
        <v>3062</v>
      </c>
      <c r="E1000" s="79">
        <v>78</v>
      </c>
      <c r="F1000" s="78">
        <v>2.484076433121019</v>
      </c>
      <c r="G1000" s="79">
        <v>3041</v>
      </c>
      <c r="H1000" s="79">
        <v>99</v>
      </c>
      <c r="I1000" s="78">
        <v>3.1528662420382165</v>
      </c>
    </row>
    <row r="1001" spans="1:9" s="77" customFormat="1" ht="9.75" customHeight="1" x14ac:dyDescent="0.15">
      <c r="A1001" s="80">
        <v>40613</v>
      </c>
      <c r="B1001" s="5" t="s">
        <v>2974</v>
      </c>
      <c r="C1001" s="79">
        <v>1019</v>
      </c>
      <c r="D1001" s="79">
        <v>1003</v>
      </c>
      <c r="E1001" s="79">
        <v>16</v>
      </c>
      <c r="F1001" s="78">
        <v>1.5701668302257115</v>
      </c>
      <c r="G1001" s="79">
        <v>1000</v>
      </c>
      <c r="H1001" s="79">
        <v>19</v>
      </c>
      <c r="I1001" s="78">
        <v>1.8645731108930323</v>
      </c>
    </row>
    <row r="1002" spans="1:9" s="77" customFormat="1" ht="9.75" customHeight="1" x14ac:dyDescent="0.15">
      <c r="A1002" s="80">
        <v>40614</v>
      </c>
      <c r="B1002" s="5" t="s">
        <v>2972</v>
      </c>
      <c r="C1002" s="79">
        <v>5546</v>
      </c>
      <c r="D1002" s="79">
        <v>5244</v>
      </c>
      <c r="E1002" s="79">
        <v>302</v>
      </c>
      <c r="F1002" s="78">
        <v>5.4453660295708621</v>
      </c>
      <c r="G1002" s="79">
        <v>5189</v>
      </c>
      <c r="H1002" s="79">
        <v>357</v>
      </c>
      <c r="I1002" s="78">
        <v>6.4370717634331047</v>
      </c>
    </row>
    <row r="1003" spans="1:9" s="77" customFormat="1" ht="9.75" customHeight="1" x14ac:dyDescent="0.15">
      <c r="A1003" s="80">
        <v>40615</v>
      </c>
      <c r="B1003" s="5" t="s">
        <v>2970</v>
      </c>
      <c r="C1003" s="79">
        <v>2965</v>
      </c>
      <c r="D1003" s="79">
        <v>2859</v>
      </c>
      <c r="E1003" s="79">
        <v>106</v>
      </c>
      <c r="F1003" s="78">
        <v>3.5750421585160201</v>
      </c>
      <c r="G1003" s="79">
        <v>2838</v>
      </c>
      <c r="H1003" s="79">
        <v>127</v>
      </c>
      <c r="I1003" s="78">
        <v>4.2833052276559869</v>
      </c>
    </row>
    <row r="1004" spans="1:9" s="77" customFormat="1" ht="9.75" customHeight="1" x14ac:dyDescent="0.15">
      <c r="A1004" s="80">
        <v>40616</v>
      </c>
      <c r="B1004" s="5" t="s">
        <v>2968</v>
      </c>
      <c r="C1004" s="79">
        <v>1379</v>
      </c>
      <c r="D1004" s="79">
        <v>1333</v>
      </c>
      <c r="E1004" s="79">
        <v>46</v>
      </c>
      <c r="F1004" s="78">
        <v>3.3357505438723711</v>
      </c>
      <c r="G1004" s="79">
        <v>1331</v>
      </c>
      <c r="H1004" s="79">
        <v>48</v>
      </c>
      <c r="I1004" s="78">
        <v>3.4807831762146484</v>
      </c>
    </row>
    <row r="1005" spans="1:9" s="77" customFormat="1" ht="9.75" customHeight="1" x14ac:dyDescent="0.15">
      <c r="A1005" s="80">
        <v>40617</v>
      </c>
      <c r="B1005" s="5" t="s">
        <v>5268</v>
      </c>
      <c r="C1005" s="79">
        <v>1348</v>
      </c>
      <c r="D1005" s="79">
        <v>1329</v>
      </c>
      <c r="E1005" s="79">
        <v>19</v>
      </c>
      <c r="F1005" s="78">
        <v>1.4094955489614243</v>
      </c>
      <c r="G1005" s="79">
        <v>1329</v>
      </c>
      <c r="H1005" s="79">
        <v>19</v>
      </c>
      <c r="I1005" s="78">
        <v>1.4094955489614243</v>
      </c>
    </row>
    <row r="1006" spans="1:9" s="77" customFormat="1" ht="9.75" customHeight="1" x14ac:dyDescent="0.15">
      <c r="A1006" s="80">
        <v>40618</v>
      </c>
      <c r="B1006" s="5" t="s">
        <v>5267</v>
      </c>
      <c r="C1006" s="79">
        <v>2910</v>
      </c>
      <c r="D1006" s="79">
        <v>2828</v>
      </c>
      <c r="E1006" s="79">
        <v>82</v>
      </c>
      <c r="F1006" s="78">
        <v>2.8178694158075603</v>
      </c>
      <c r="G1006" s="79">
        <v>2810</v>
      </c>
      <c r="H1006" s="79">
        <v>100</v>
      </c>
      <c r="I1006" s="78">
        <v>3.4364261168384878</v>
      </c>
    </row>
    <row r="1007" spans="1:9" s="77" customFormat="1" ht="9.75" customHeight="1" x14ac:dyDescent="0.15">
      <c r="A1007" s="80">
        <v>40619</v>
      </c>
      <c r="B1007" s="5" t="s">
        <v>2962</v>
      </c>
      <c r="C1007" s="79">
        <v>1957</v>
      </c>
      <c r="D1007" s="79">
        <v>1934</v>
      </c>
      <c r="E1007" s="79">
        <v>23</v>
      </c>
      <c r="F1007" s="78">
        <v>1.1752682677567705</v>
      </c>
      <c r="G1007" s="79">
        <v>1918</v>
      </c>
      <c r="H1007" s="79">
        <v>39</v>
      </c>
      <c r="I1007" s="78">
        <v>1.9928461931527848</v>
      </c>
    </row>
    <row r="1008" spans="1:9" s="77" customFormat="1" ht="9.75" customHeight="1" x14ac:dyDescent="0.15">
      <c r="A1008" s="80">
        <v>40620</v>
      </c>
      <c r="B1008" s="5" t="s">
        <v>2960</v>
      </c>
      <c r="C1008" s="79">
        <v>3131</v>
      </c>
      <c r="D1008" s="79">
        <v>3045</v>
      </c>
      <c r="E1008" s="79">
        <v>86</v>
      </c>
      <c r="F1008" s="78">
        <v>2.7467262855317789</v>
      </c>
      <c r="G1008" s="79">
        <v>3027</v>
      </c>
      <c r="H1008" s="79">
        <v>104</v>
      </c>
      <c r="I1008" s="78">
        <v>3.321622484829128</v>
      </c>
    </row>
    <row r="1009" spans="1:9" s="77" customFormat="1" ht="9.75" customHeight="1" x14ac:dyDescent="0.15">
      <c r="A1009" s="80">
        <v>40621</v>
      </c>
      <c r="B1009" s="5" t="s">
        <v>2958</v>
      </c>
      <c r="C1009" s="79">
        <v>2149</v>
      </c>
      <c r="D1009" s="79">
        <v>2119</v>
      </c>
      <c r="E1009" s="79">
        <v>30</v>
      </c>
      <c r="F1009" s="78">
        <v>1.3959981386691485</v>
      </c>
      <c r="G1009" s="79">
        <v>2114</v>
      </c>
      <c r="H1009" s="79">
        <v>35</v>
      </c>
      <c r="I1009" s="78">
        <v>1.6286644951140066</v>
      </c>
    </row>
    <row r="1010" spans="1:9" s="77" customFormat="1" ht="9.75" customHeight="1" x14ac:dyDescent="0.15">
      <c r="A1010" s="80">
        <v>40622</v>
      </c>
      <c r="B1010" s="5" t="s">
        <v>2956</v>
      </c>
      <c r="C1010" s="79">
        <v>2190</v>
      </c>
      <c r="D1010" s="79">
        <v>2140</v>
      </c>
      <c r="E1010" s="79">
        <v>50</v>
      </c>
      <c r="F1010" s="78">
        <v>2.2831050228310503</v>
      </c>
      <c r="G1010" s="79">
        <v>2105</v>
      </c>
      <c r="H1010" s="79">
        <v>85</v>
      </c>
      <c r="I1010" s="78">
        <v>3.8812785388127855</v>
      </c>
    </row>
    <row r="1011" spans="1:9" s="77" customFormat="1" ht="9.75" customHeight="1" x14ac:dyDescent="0.15">
      <c r="A1011" s="80">
        <v>40623</v>
      </c>
      <c r="B1011" s="5" t="s">
        <v>2954</v>
      </c>
      <c r="C1011" s="79">
        <v>1412</v>
      </c>
      <c r="D1011" s="79">
        <v>1387</v>
      </c>
      <c r="E1011" s="79">
        <v>25</v>
      </c>
      <c r="F1011" s="78">
        <v>1.7705382436260624</v>
      </c>
      <c r="G1011" s="79">
        <v>1374</v>
      </c>
      <c r="H1011" s="79">
        <v>38</v>
      </c>
      <c r="I1011" s="78">
        <v>2.6912181303116149</v>
      </c>
    </row>
    <row r="1012" spans="1:9" s="77" customFormat="1" ht="9.75" customHeight="1" x14ac:dyDescent="0.15">
      <c r="A1012" s="80">
        <v>40624</v>
      </c>
      <c r="B1012" s="5" t="s">
        <v>2952</v>
      </c>
      <c r="C1012" s="79">
        <v>4361</v>
      </c>
      <c r="D1012" s="79">
        <v>4236</v>
      </c>
      <c r="E1012" s="79">
        <v>125</v>
      </c>
      <c r="F1012" s="78">
        <v>2.8663150653519835</v>
      </c>
      <c r="G1012" s="79">
        <v>4191</v>
      </c>
      <c r="H1012" s="79">
        <v>170</v>
      </c>
      <c r="I1012" s="78">
        <v>3.8981884888786977</v>
      </c>
    </row>
    <row r="1013" spans="1:9" s="77" customFormat="1" ht="9.75" customHeight="1" x14ac:dyDescent="0.15">
      <c r="A1013" s="80">
        <v>40625</v>
      </c>
      <c r="B1013" s="5" t="s">
        <v>2950</v>
      </c>
      <c r="C1013" s="79">
        <v>1055</v>
      </c>
      <c r="D1013" s="79">
        <v>1017</v>
      </c>
      <c r="E1013" s="79">
        <v>38</v>
      </c>
      <c r="F1013" s="78">
        <v>3.6018957345971563</v>
      </c>
      <c r="G1013" s="79">
        <v>1018</v>
      </c>
      <c r="H1013" s="79">
        <v>37</v>
      </c>
      <c r="I1013" s="78">
        <v>3.5071090047393363</v>
      </c>
    </row>
    <row r="1014" spans="1:9" s="77" customFormat="1" ht="9.75" customHeight="1" x14ac:dyDescent="0.15">
      <c r="A1014" s="80">
        <v>40626</v>
      </c>
      <c r="B1014" s="5" t="s">
        <v>2948</v>
      </c>
      <c r="C1014" s="79">
        <v>1571</v>
      </c>
      <c r="D1014" s="79">
        <v>1521</v>
      </c>
      <c r="E1014" s="79">
        <v>50</v>
      </c>
      <c r="F1014" s="78">
        <v>3.1826861871419476</v>
      </c>
      <c r="G1014" s="79">
        <v>1520</v>
      </c>
      <c r="H1014" s="79">
        <v>51</v>
      </c>
      <c r="I1014" s="78">
        <v>3.2463399108847866</v>
      </c>
    </row>
    <row r="1015" spans="1:9" s="77" customFormat="1" ht="9.75" customHeight="1" x14ac:dyDescent="0.15">
      <c r="A1015" s="80">
        <v>40627</v>
      </c>
      <c r="B1015" s="5" t="s">
        <v>2946</v>
      </c>
      <c r="C1015" s="79">
        <v>2934</v>
      </c>
      <c r="D1015" s="79">
        <v>2877</v>
      </c>
      <c r="E1015" s="79">
        <v>57</v>
      </c>
      <c r="F1015" s="78">
        <v>1.9427402862985685</v>
      </c>
      <c r="G1015" s="79">
        <v>2856</v>
      </c>
      <c r="H1015" s="79">
        <v>78</v>
      </c>
      <c r="I1015" s="78">
        <v>2.6584867075664622</v>
      </c>
    </row>
    <row r="1016" spans="1:9" s="77" customFormat="1" ht="12.75" customHeight="1" x14ac:dyDescent="0.15">
      <c r="A1016" s="84">
        <v>407</v>
      </c>
      <c r="B1016" s="6" t="s">
        <v>57</v>
      </c>
      <c r="C1016" s="86">
        <v>102102</v>
      </c>
      <c r="D1016" s="86">
        <v>91077</v>
      </c>
      <c r="E1016" s="86">
        <v>11025</v>
      </c>
      <c r="F1016" s="85">
        <v>10.798025503907857</v>
      </c>
      <c r="G1016" s="86">
        <v>88817</v>
      </c>
      <c r="H1016" s="86">
        <v>13285</v>
      </c>
      <c r="I1016" s="85">
        <v>13.011498305615953</v>
      </c>
    </row>
    <row r="1017" spans="1:9" s="77" customFormat="1" ht="9.75" customHeight="1" x14ac:dyDescent="0.15">
      <c r="A1017" s="80">
        <v>40701</v>
      </c>
      <c r="B1017" s="5" t="s">
        <v>2941</v>
      </c>
      <c r="C1017" s="79">
        <v>9865</v>
      </c>
      <c r="D1017" s="79">
        <v>9078</v>
      </c>
      <c r="E1017" s="79">
        <v>787</v>
      </c>
      <c r="F1017" s="78">
        <v>7.9776989356310191</v>
      </c>
      <c r="G1017" s="79">
        <v>8809</v>
      </c>
      <c r="H1017" s="79">
        <v>1056</v>
      </c>
      <c r="I1017" s="78">
        <v>10.704510897110998</v>
      </c>
    </row>
    <row r="1018" spans="1:9" s="77" customFormat="1" ht="9.75" customHeight="1" x14ac:dyDescent="0.15">
      <c r="A1018" s="80">
        <v>40702</v>
      </c>
      <c r="B1018" s="5" t="s">
        <v>2939</v>
      </c>
      <c r="C1018" s="79">
        <v>7528</v>
      </c>
      <c r="D1018" s="79">
        <v>7043</v>
      </c>
      <c r="E1018" s="79">
        <v>485</v>
      </c>
      <c r="F1018" s="78">
        <v>6.4426142401700321</v>
      </c>
      <c r="G1018" s="79">
        <v>6916</v>
      </c>
      <c r="H1018" s="79">
        <v>612</v>
      </c>
      <c r="I1018" s="78">
        <v>8.1296493092454831</v>
      </c>
    </row>
    <row r="1019" spans="1:9" s="77" customFormat="1" ht="9.75" customHeight="1" x14ac:dyDescent="0.15">
      <c r="A1019" s="80">
        <v>40703</v>
      </c>
      <c r="B1019" s="5" t="s">
        <v>2937</v>
      </c>
      <c r="C1019" s="79">
        <v>14109</v>
      </c>
      <c r="D1019" s="79">
        <v>12235</v>
      </c>
      <c r="E1019" s="79">
        <v>1874</v>
      </c>
      <c r="F1019" s="78">
        <v>13.282302076688639</v>
      </c>
      <c r="G1019" s="79">
        <v>11943</v>
      </c>
      <c r="H1019" s="79">
        <v>2166</v>
      </c>
      <c r="I1019" s="78">
        <v>15.351903040612376</v>
      </c>
    </row>
    <row r="1020" spans="1:9" s="77" customFormat="1" ht="9.75" customHeight="1" x14ac:dyDescent="0.15">
      <c r="A1020" s="80">
        <v>40704</v>
      </c>
      <c r="B1020" s="5" t="s">
        <v>2935</v>
      </c>
      <c r="C1020" s="79">
        <v>7597</v>
      </c>
      <c r="D1020" s="79">
        <v>7028</v>
      </c>
      <c r="E1020" s="79">
        <v>569</v>
      </c>
      <c r="F1020" s="78">
        <v>7.4897986047123863</v>
      </c>
      <c r="G1020" s="79">
        <v>6913</v>
      </c>
      <c r="H1020" s="79">
        <v>684</v>
      </c>
      <c r="I1020" s="78">
        <v>9.0035540344872977</v>
      </c>
    </row>
    <row r="1021" spans="1:9" s="77" customFormat="1" ht="9.75" customHeight="1" x14ac:dyDescent="0.15">
      <c r="A1021" s="80">
        <v>40705</v>
      </c>
      <c r="B1021" s="5" t="s">
        <v>57</v>
      </c>
      <c r="C1021" s="79">
        <v>13203</v>
      </c>
      <c r="D1021" s="79">
        <v>10815</v>
      </c>
      <c r="E1021" s="79">
        <v>2388</v>
      </c>
      <c r="F1021" s="78">
        <v>18.086798454896613</v>
      </c>
      <c r="G1021" s="79">
        <v>10289</v>
      </c>
      <c r="H1021" s="79">
        <v>2914</v>
      </c>
      <c r="I1021" s="78">
        <v>22.070741498144361</v>
      </c>
    </row>
    <row r="1022" spans="1:9" s="77" customFormat="1" ht="9.75" customHeight="1" x14ac:dyDescent="0.15">
      <c r="A1022" s="80">
        <v>40706</v>
      </c>
      <c r="B1022" s="5" t="s">
        <v>2932</v>
      </c>
      <c r="C1022" s="79">
        <v>1822</v>
      </c>
      <c r="D1022" s="79">
        <v>1663</v>
      </c>
      <c r="E1022" s="79">
        <v>159</v>
      </c>
      <c r="F1022" s="78">
        <v>8.7266739846322725</v>
      </c>
      <c r="G1022" s="79">
        <v>1652</v>
      </c>
      <c r="H1022" s="79">
        <v>170</v>
      </c>
      <c r="I1022" s="78">
        <v>9.330406147091109</v>
      </c>
    </row>
    <row r="1023" spans="1:9" s="77" customFormat="1" ht="9.75" customHeight="1" x14ac:dyDescent="0.15">
      <c r="A1023" s="80">
        <v>40707</v>
      </c>
      <c r="B1023" s="5" t="s">
        <v>2930</v>
      </c>
      <c r="C1023" s="79">
        <v>2045</v>
      </c>
      <c r="D1023" s="79">
        <v>1875</v>
      </c>
      <c r="E1023" s="79">
        <v>170</v>
      </c>
      <c r="F1023" s="78">
        <v>8.3129584352078236</v>
      </c>
      <c r="G1023" s="79">
        <v>1863</v>
      </c>
      <c r="H1023" s="79">
        <v>182</v>
      </c>
      <c r="I1023" s="78">
        <v>8.8997555012224936</v>
      </c>
    </row>
    <row r="1024" spans="1:9" s="77" customFormat="1" ht="9.75" customHeight="1" x14ac:dyDescent="0.15">
      <c r="A1024" s="80">
        <v>40708</v>
      </c>
      <c r="B1024" s="5" t="s">
        <v>2928</v>
      </c>
      <c r="C1024" s="79">
        <v>2880</v>
      </c>
      <c r="D1024" s="79">
        <v>2749</v>
      </c>
      <c r="E1024" s="79">
        <v>131</v>
      </c>
      <c r="F1024" s="78">
        <v>4.5486111111111107</v>
      </c>
      <c r="G1024" s="79">
        <v>2711</v>
      </c>
      <c r="H1024" s="79">
        <v>169</v>
      </c>
      <c r="I1024" s="78">
        <v>5.8680555555555554</v>
      </c>
    </row>
    <row r="1025" spans="1:9" s="77" customFormat="1" ht="9.75" customHeight="1" x14ac:dyDescent="0.15">
      <c r="A1025" s="80">
        <v>40709</v>
      </c>
      <c r="B1025" s="5" t="s">
        <v>2926</v>
      </c>
      <c r="C1025" s="79">
        <v>746</v>
      </c>
      <c r="D1025" s="79">
        <v>620</v>
      </c>
      <c r="E1025" s="79">
        <v>126</v>
      </c>
      <c r="F1025" s="78">
        <v>16.890080428954423</v>
      </c>
      <c r="G1025" s="79">
        <v>609</v>
      </c>
      <c r="H1025" s="79">
        <v>137</v>
      </c>
      <c r="I1025" s="78">
        <v>18.364611260053618</v>
      </c>
    </row>
    <row r="1026" spans="1:9" s="77" customFormat="1" ht="9.75" customHeight="1" x14ac:dyDescent="0.15">
      <c r="A1026" s="80">
        <v>40710</v>
      </c>
      <c r="B1026" s="5" t="s">
        <v>2924</v>
      </c>
      <c r="C1026" s="79">
        <v>2238</v>
      </c>
      <c r="D1026" s="79">
        <v>2130</v>
      </c>
      <c r="E1026" s="79">
        <v>108</v>
      </c>
      <c r="F1026" s="78">
        <v>4.8257372654155493</v>
      </c>
      <c r="G1026" s="79">
        <v>2097</v>
      </c>
      <c r="H1026" s="79">
        <v>141</v>
      </c>
      <c r="I1026" s="78">
        <v>6.3002680965147455</v>
      </c>
    </row>
    <row r="1027" spans="1:9" s="77" customFormat="1" ht="9.75" customHeight="1" x14ac:dyDescent="0.15">
      <c r="A1027" s="80">
        <v>40711</v>
      </c>
      <c r="B1027" s="5" t="s">
        <v>2922</v>
      </c>
      <c r="C1027" s="79">
        <v>9743</v>
      </c>
      <c r="D1027" s="79">
        <v>8198</v>
      </c>
      <c r="E1027" s="79">
        <v>1545</v>
      </c>
      <c r="F1027" s="78">
        <v>15.857538745766192</v>
      </c>
      <c r="G1027" s="79">
        <v>7941</v>
      </c>
      <c r="H1027" s="79">
        <v>1802</v>
      </c>
      <c r="I1027" s="78">
        <v>18.49532998049882</v>
      </c>
    </row>
    <row r="1028" spans="1:9" s="77" customFormat="1" ht="9.75" customHeight="1" x14ac:dyDescent="0.15">
      <c r="A1028" s="80">
        <v>40712</v>
      </c>
      <c r="B1028" s="5" t="s">
        <v>2920</v>
      </c>
      <c r="C1028" s="79">
        <v>743</v>
      </c>
      <c r="D1028" s="79">
        <v>616</v>
      </c>
      <c r="E1028" s="79">
        <v>127</v>
      </c>
      <c r="F1028" s="78">
        <v>17.092866756393001</v>
      </c>
      <c r="G1028" s="79">
        <v>611</v>
      </c>
      <c r="H1028" s="79">
        <v>132</v>
      </c>
      <c r="I1028" s="78">
        <v>17.765814266487215</v>
      </c>
    </row>
    <row r="1029" spans="1:9" s="77" customFormat="1" ht="9.75" customHeight="1" x14ac:dyDescent="0.15">
      <c r="A1029" s="80">
        <v>40713</v>
      </c>
      <c r="B1029" s="5" t="s">
        <v>2918</v>
      </c>
      <c r="C1029" s="79">
        <v>5286</v>
      </c>
      <c r="D1029" s="79">
        <v>4938</v>
      </c>
      <c r="E1029" s="79">
        <v>348</v>
      </c>
      <c r="F1029" s="78">
        <v>6.583427922814983</v>
      </c>
      <c r="G1029" s="79">
        <v>4810</v>
      </c>
      <c r="H1029" s="79">
        <v>476</v>
      </c>
      <c r="I1029" s="78">
        <v>9.004918653045781</v>
      </c>
    </row>
    <row r="1030" spans="1:9" s="77" customFormat="1" ht="9.75" customHeight="1" x14ac:dyDescent="0.15">
      <c r="A1030" s="80">
        <v>40714</v>
      </c>
      <c r="B1030" s="5" t="s">
        <v>2916</v>
      </c>
      <c r="C1030" s="79">
        <v>4083</v>
      </c>
      <c r="D1030" s="79">
        <v>3550</v>
      </c>
      <c r="E1030" s="79">
        <v>533</v>
      </c>
      <c r="F1030" s="78">
        <v>13.054126867499388</v>
      </c>
      <c r="G1030" s="79">
        <v>3485</v>
      </c>
      <c r="H1030" s="79">
        <v>598</v>
      </c>
      <c r="I1030" s="78">
        <v>14.646093558657849</v>
      </c>
    </row>
    <row r="1031" spans="1:9" s="77" customFormat="1" ht="9.75" customHeight="1" x14ac:dyDescent="0.15">
      <c r="A1031" s="80">
        <v>40715</v>
      </c>
      <c r="B1031" s="5" t="s">
        <v>2914</v>
      </c>
      <c r="C1031" s="79">
        <v>2051</v>
      </c>
      <c r="D1031" s="79">
        <v>1928</v>
      </c>
      <c r="E1031" s="79">
        <v>123</v>
      </c>
      <c r="F1031" s="78">
        <v>5.9970745977571918</v>
      </c>
      <c r="G1031" s="79">
        <v>1908</v>
      </c>
      <c r="H1031" s="79">
        <v>143</v>
      </c>
      <c r="I1031" s="78">
        <v>6.9722086786933204</v>
      </c>
    </row>
    <row r="1032" spans="1:9" s="77" customFormat="1" ht="9.75" customHeight="1" x14ac:dyDescent="0.15">
      <c r="A1032" s="80">
        <v>40716</v>
      </c>
      <c r="B1032" s="5" t="s">
        <v>5266</v>
      </c>
      <c r="C1032" s="79">
        <v>1158</v>
      </c>
      <c r="D1032" s="79">
        <v>1100</v>
      </c>
      <c r="E1032" s="79">
        <v>58</v>
      </c>
      <c r="F1032" s="78">
        <v>5.0086355785837648</v>
      </c>
      <c r="G1032" s="79">
        <v>1098</v>
      </c>
      <c r="H1032" s="79">
        <v>60</v>
      </c>
      <c r="I1032" s="78">
        <v>5.1813471502590671</v>
      </c>
    </row>
    <row r="1033" spans="1:9" s="77" customFormat="1" ht="9.75" customHeight="1" x14ac:dyDescent="0.15">
      <c r="A1033" s="80">
        <v>40717</v>
      </c>
      <c r="B1033" s="5" t="s">
        <v>5265</v>
      </c>
      <c r="C1033" s="79">
        <v>2835</v>
      </c>
      <c r="D1033" s="79">
        <v>2548</v>
      </c>
      <c r="E1033" s="79">
        <v>287</v>
      </c>
      <c r="F1033" s="78">
        <v>10.123456790123457</v>
      </c>
      <c r="G1033" s="79">
        <v>2504</v>
      </c>
      <c r="H1033" s="79">
        <v>331</v>
      </c>
      <c r="I1033" s="78">
        <v>11.675485008818342</v>
      </c>
    </row>
    <row r="1034" spans="1:9" s="77" customFormat="1" ht="9.75" customHeight="1" x14ac:dyDescent="0.15">
      <c r="A1034" s="80">
        <v>40718</v>
      </c>
      <c r="B1034" s="5" t="s">
        <v>2908</v>
      </c>
      <c r="C1034" s="79">
        <v>1651</v>
      </c>
      <c r="D1034" s="79">
        <v>1544</v>
      </c>
      <c r="E1034" s="79">
        <v>107</v>
      </c>
      <c r="F1034" s="78">
        <v>6.480920654149001</v>
      </c>
      <c r="G1034" s="79">
        <v>1489</v>
      </c>
      <c r="H1034" s="79">
        <v>162</v>
      </c>
      <c r="I1034" s="78">
        <v>9.812235009085402</v>
      </c>
    </row>
    <row r="1035" spans="1:9" s="77" customFormat="1" ht="9.75" customHeight="1" x14ac:dyDescent="0.15">
      <c r="A1035" s="80">
        <v>40719</v>
      </c>
      <c r="B1035" s="5" t="s">
        <v>2906</v>
      </c>
      <c r="C1035" s="79">
        <v>4947</v>
      </c>
      <c r="D1035" s="79">
        <v>4554</v>
      </c>
      <c r="E1035" s="79">
        <v>393</v>
      </c>
      <c r="F1035" s="78">
        <v>7.9442086112795636</v>
      </c>
      <c r="G1035" s="79">
        <v>4480</v>
      </c>
      <c r="H1035" s="79">
        <v>467</v>
      </c>
      <c r="I1035" s="78">
        <v>9.4400646856680819</v>
      </c>
    </row>
    <row r="1036" spans="1:9" s="77" customFormat="1" ht="9.75" customHeight="1" x14ac:dyDescent="0.15">
      <c r="A1036" s="80">
        <v>40720</v>
      </c>
      <c r="B1036" s="5" t="s">
        <v>2904</v>
      </c>
      <c r="C1036" s="79">
        <v>7572</v>
      </c>
      <c r="D1036" s="79">
        <v>6865</v>
      </c>
      <c r="E1036" s="79">
        <v>707</v>
      </c>
      <c r="F1036" s="78">
        <v>9.3370311674590596</v>
      </c>
      <c r="G1036" s="79">
        <v>6689</v>
      </c>
      <c r="H1036" s="79">
        <v>883</v>
      </c>
      <c r="I1036" s="78">
        <v>11.661384046487058</v>
      </c>
    </row>
    <row r="1037" spans="1:9" s="77" customFormat="1" ht="12.75" customHeight="1" x14ac:dyDescent="0.15">
      <c r="A1037" s="84">
        <v>408</v>
      </c>
      <c r="B1037" s="6" t="s">
        <v>58</v>
      </c>
      <c r="C1037" s="86">
        <v>65137</v>
      </c>
      <c r="D1037" s="86">
        <v>59482</v>
      </c>
      <c r="E1037" s="86">
        <v>5655</v>
      </c>
      <c r="F1037" s="85">
        <v>8.6817016442267843</v>
      </c>
      <c r="G1037" s="86">
        <v>58983</v>
      </c>
      <c r="H1037" s="86">
        <v>6154</v>
      </c>
      <c r="I1037" s="85">
        <v>9.4477792959454696</v>
      </c>
    </row>
    <row r="1038" spans="1:9" s="77" customFormat="1" ht="9.75" customHeight="1" x14ac:dyDescent="0.15">
      <c r="A1038" s="80">
        <v>40801</v>
      </c>
      <c r="B1038" s="5" t="s">
        <v>2899</v>
      </c>
      <c r="C1038" s="79">
        <v>953</v>
      </c>
      <c r="D1038" s="79">
        <v>877</v>
      </c>
      <c r="E1038" s="79">
        <v>76</v>
      </c>
      <c r="F1038" s="78">
        <v>7.9748163693599157</v>
      </c>
      <c r="G1038" s="79">
        <v>872</v>
      </c>
      <c r="H1038" s="79">
        <v>81</v>
      </c>
      <c r="I1038" s="78">
        <v>8.4994753410283312</v>
      </c>
    </row>
    <row r="1039" spans="1:9" s="77" customFormat="1" ht="9.75" customHeight="1" x14ac:dyDescent="0.15">
      <c r="A1039" s="80">
        <v>40802</v>
      </c>
      <c r="B1039" s="5" t="s">
        <v>2897</v>
      </c>
      <c r="C1039" s="79">
        <v>4209</v>
      </c>
      <c r="D1039" s="79">
        <v>3463</v>
      </c>
      <c r="E1039" s="79">
        <v>746</v>
      </c>
      <c r="F1039" s="78">
        <v>17.723924922784509</v>
      </c>
      <c r="G1039" s="79">
        <v>3403</v>
      </c>
      <c r="H1039" s="79">
        <v>806</v>
      </c>
      <c r="I1039" s="78">
        <v>19.149441672606319</v>
      </c>
    </row>
    <row r="1040" spans="1:9" s="77" customFormat="1" ht="9.75" customHeight="1" x14ac:dyDescent="0.15">
      <c r="A1040" s="80">
        <v>40804</v>
      </c>
      <c r="B1040" s="5" t="s">
        <v>2895</v>
      </c>
      <c r="C1040" s="79">
        <v>1047</v>
      </c>
      <c r="D1040" s="79">
        <v>1030</v>
      </c>
      <c r="E1040" s="79">
        <v>17</v>
      </c>
      <c r="F1040" s="78">
        <v>1.6236867239732569</v>
      </c>
      <c r="G1040" s="79">
        <v>1029</v>
      </c>
      <c r="H1040" s="79">
        <v>18</v>
      </c>
      <c r="I1040" s="78">
        <v>1.7191977077363896</v>
      </c>
    </row>
    <row r="1041" spans="1:9" s="77" customFormat="1" ht="9.75" customHeight="1" x14ac:dyDescent="0.15">
      <c r="A1041" s="80">
        <v>40805</v>
      </c>
      <c r="B1041" s="5" t="s">
        <v>2893</v>
      </c>
      <c r="C1041" s="79">
        <v>2809</v>
      </c>
      <c r="D1041" s="79">
        <v>2141</v>
      </c>
      <c r="E1041" s="79">
        <v>668</v>
      </c>
      <c r="F1041" s="78">
        <v>23.78070487718049</v>
      </c>
      <c r="G1041" s="79">
        <v>2173</v>
      </c>
      <c r="H1041" s="79">
        <v>636</v>
      </c>
      <c r="I1041" s="78">
        <v>22.641509433962263</v>
      </c>
    </row>
    <row r="1042" spans="1:9" s="77" customFormat="1" ht="9.75" customHeight="1" x14ac:dyDescent="0.15">
      <c r="A1042" s="80">
        <v>40806</v>
      </c>
      <c r="B1042" s="5" t="s">
        <v>2891</v>
      </c>
      <c r="C1042" s="79">
        <v>3580</v>
      </c>
      <c r="D1042" s="79">
        <v>3290</v>
      </c>
      <c r="E1042" s="79">
        <v>290</v>
      </c>
      <c r="F1042" s="78">
        <v>8.1005586592178762</v>
      </c>
      <c r="G1042" s="79">
        <v>3288</v>
      </c>
      <c r="H1042" s="79">
        <v>292</v>
      </c>
      <c r="I1042" s="78">
        <v>8.1564245810055862</v>
      </c>
    </row>
    <row r="1043" spans="1:9" s="77" customFormat="1" ht="9.75" customHeight="1" x14ac:dyDescent="0.15">
      <c r="A1043" s="80">
        <v>40807</v>
      </c>
      <c r="B1043" s="5" t="s">
        <v>2889</v>
      </c>
      <c r="C1043" s="79">
        <v>1440</v>
      </c>
      <c r="D1043" s="79">
        <v>1373</v>
      </c>
      <c r="E1043" s="79">
        <v>67</v>
      </c>
      <c r="F1043" s="78">
        <v>4.6527777777777777</v>
      </c>
      <c r="G1043" s="79">
        <v>1354</v>
      </c>
      <c r="H1043" s="79">
        <v>86</v>
      </c>
      <c r="I1043" s="78">
        <v>5.9722222222222223</v>
      </c>
    </row>
    <row r="1044" spans="1:9" s="77" customFormat="1" ht="9.75" customHeight="1" x14ac:dyDescent="0.15">
      <c r="A1044" s="80">
        <v>40808</v>
      </c>
      <c r="B1044" s="5" t="s">
        <v>58</v>
      </c>
      <c r="C1044" s="79">
        <v>4984</v>
      </c>
      <c r="D1044" s="79">
        <v>3999</v>
      </c>
      <c r="E1044" s="79">
        <v>985</v>
      </c>
      <c r="F1044" s="78">
        <v>19.763242375601926</v>
      </c>
      <c r="G1044" s="79">
        <v>3971</v>
      </c>
      <c r="H1044" s="79">
        <v>1013</v>
      </c>
      <c r="I1044" s="78">
        <v>20.325040128410915</v>
      </c>
    </row>
    <row r="1045" spans="1:9" s="77" customFormat="1" ht="9.75" customHeight="1" x14ac:dyDescent="0.15">
      <c r="A1045" s="80">
        <v>40809</v>
      </c>
      <c r="B1045" s="5" t="s">
        <v>2886</v>
      </c>
      <c r="C1045" s="79">
        <v>2201</v>
      </c>
      <c r="D1045" s="79">
        <v>1967</v>
      </c>
      <c r="E1045" s="79">
        <v>234</v>
      </c>
      <c r="F1045" s="78">
        <v>10.631531122217174</v>
      </c>
      <c r="G1045" s="79">
        <v>1941</v>
      </c>
      <c r="H1045" s="79">
        <v>260</v>
      </c>
      <c r="I1045" s="78">
        <v>11.812812358019082</v>
      </c>
    </row>
    <row r="1046" spans="1:9" s="77" customFormat="1" ht="9.75" customHeight="1" x14ac:dyDescent="0.15">
      <c r="A1046" s="80">
        <v>40810</v>
      </c>
      <c r="B1046" s="5" t="s">
        <v>2884</v>
      </c>
      <c r="C1046" s="79">
        <v>702</v>
      </c>
      <c r="D1046" s="79">
        <v>685</v>
      </c>
      <c r="E1046" s="79">
        <v>17</v>
      </c>
      <c r="F1046" s="78">
        <v>2.4216524216524218</v>
      </c>
      <c r="G1046" s="79">
        <v>686</v>
      </c>
      <c r="H1046" s="79">
        <v>16</v>
      </c>
      <c r="I1046" s="78">
        <v>2.2792022792022792</v>
      </c>
    </row>
    <row r="1047" spans="1:9" s="77" customFormat="1" ht="9.75" customHeight="1" x14ac:dyDescent="0.15">
      <c r="A1047" s="80">
        <v>40811</v>
      </c>
      <c r="B1047" s="5" t="s">
        <v>2882</v>
      </c>
      <c r="C1047" s="79">
        <v>1666</v>
      </c>
      <c r="D1047" s="79">
        <v>1504</v>
      </c>
      <c r="E1047" s="79">
        <v>162</v>
      </c>
      <c r="F1047" s="78">
        <v>9.7238895558223284</v>
      </c>
      <c r="G1047" s="79">
        <v>1504</v>
      </c>
      <c r="H1047" s="79">
        <v>162</v>
      </c>
      <c r="I1047" s="78">
        <v>9.7238895558223284</v>
      </c>
    </row>
    <row r="1048" spans="1:9" s="77" customFormat="1" ht="9.75" customHeight="1" x14ac:dyDescent="0.15">
      <c r="A1048" s="80">
        <v>40812</v>
      </c>
      <c r="B1048" s="5" t="s">
        <v>2880</v>
      </c>
      <c r="C1048" s="79">
        <v>2497</v>
      </c>
      <c r="D1048" s="79">
        <v>2389</v>
      </c>
      <c r="E1048" s="79">
        <v>108</v>
      </c>
      <c r="F1048" s="78">
        <v>4.3251902282739287</v>
      </c>
      <c r="G1048" s="79">
        <v>2358</v>
      </c>
      <c r="H1048" s="79">
        <v>139</v>
      </c>
      <c r="I1048" s="78">
        <v>5.5666800160192231</v>
      </c>
    </row>
    <row r="1049" spans="1:9" s="77" customFormat="1" ht="9.75" customHeight="1" x14ac:dyDescent="0.15">
      <c r="A1049" s="80">
        <v>40813</v>
      </c>
      <c r="B1049" s="5" t="s">
        <v>2878</v>
      </c>
      <c r="C1049" s="79">
        <v>1425</v>
      </c>
      <c r="D1049" s="79">
        <v>1296</v>
      </c>
      <c r="E1049" s="79">
        <v>129</v>
      </c>
      <c r="F1049" s="78">
        <v>9.0526315789473681</v>
      </c>
      <c r="G1049" s="79">
        <v>1296</v>
      </c>
      <c r="H1049" s="79">
        <v>129</v>
      </c>
      <c r="I1049" s="78">
        <v>9.0526315789473681</v>
      </c>
    </row>
    <row r="1050" spans="1:9" s="77" customFormat="1" ht="9.75" customHeight="1" x14ac:dyDescent="0.15">
      <c r="A1050" s="80">
        <v>40814</v>
      </c>
      <c r="B1050" s="5" t="s">
        <v>2876</v>
      </c>
      <c r="C1050" s="79">
        <v>1567</v>
      </c>
      <c r="D1050" s="79">
        <v>1502</v>
      </c>
      <c r="E1050" s="79">
        <v>65</v>
      </c>
      <c r="F1050" s="78">
        <v>4.1480536056158268</v>
      </c>
      <c r="G1050" s="79">
        <v>1493</v>
      </c>
      <c r="H1050" s="79">
        <v>74</v>
      </c>
      <c r="I1050" s="78">
        <v>4.7223994894703258</v>
      </c>
    </row>
    <row r="1051" spans="1:9" s="77" customFormat="1" ht="9.75" customHeight="1" x14ac:dyDescent="0.15">
      <c r="A1051" s="80">
        <v>40815</v>
      </c>
      <c r="B1051" s="5" t="s">
        <v>2874</v>
      </c>
      <c r="C1051" s="79">
        <v>1259</v>
      </c>
      <c r="D1051" s="79">
        <v>1230</v>
      </c>
      <c r="E1051" s="79">
        <v>29</v>
      </c>
      <c r="F1051" s="78">
        <v>2.3034154090548054</v>
      </c>
      <c r="G1051" s="79">
        <v>1230</v>
      </c>
      <c r="H1051" s="79">
        <v>29</v>
      </c>
      <c r="I1051" s="78">
        <v>2.3034154090548054</v>
      </c>
    </row>
    <row r="1052" spans="1:9" s="77" customFormat="1" ht="9.75" customHeight="1" x14ac:dyDescent="0.15">
      <c r="A1052" s="80">
        <v>40816</v>
      </c>
      <c r="B1052" s="5" t="s">
        <v>2872</v>
      </c>
      <c r="C1052" s="79">
        <v>2296</v>
      </c>
      <c r="D1052" s="79">
        <v>2228</v>
      </c>
      <c r="E1052" s="79">
        <v>68</v>
      </c>
      <c r="F1052" s="78">
        <v>2.9616724738675959</v>
      </c>
      <c r="G1052" s="79">
        <v>2209</v>
      </c>
      <c r="H1052" s="79">
        <v>87</v>
      </c>
      <c r="I1052" s="78">
        <v>3.7891986062717771</v>
      </c>
    </row>
    <row r="1053" spans="1:9" s="77" customFormat="1" ht="9.75" customHeight="1" x14ac:dyDescent="0.15">
      <c r="A1053" s="80">
        <v>40817</v>
      </c>
      <c r="B1053" s="5" t="s">
        <v>2870</v>
      </c>
      <c r="C1053" s="79">
        <v>1638</v>
      </c>
      <c r="D1053" s="79">
        <v>1592</v>
      </c>
      <c r="E1053" s="79">
        <v>46</v>
      </c>
      <c r="F1053" s="78">
        <v>2.8083028083028081</v>
      </c>
      <c r="G1053" s="79">
        <v>1567</v>
      </c>
      <c r="H1053" s="79">
        <v>71</v>
      </c>
      <c r="I1053" s="78">
        <v>4.3345543345543343</v>
      </c>
    </row>
    <row r="1054" spans="1:9" s="77" customFormat="1" ht="9.75" customHeight="1" x14ac:dyDescent="0.15">
      <c r="A1054" s="80">
        <v>40818</v>
      </c>
      <c r="B1054" s="5" t="s">
        <v>2868</v>
      </c>
      <c r="C1054" s="79">
        <v>1480</v>
      </c>
      <c r="D1054" s="79">
        <v>1252</v>
      </c>
      <c r="E1054" s="79">
        <v>228</v>
      </c>
      <c r="F1054" s="78">
        <v>15.405405405405405</v>
      </c>
      <c r="G1054" s="79">
        <v>1218</v>
      </c>
      <c r="H1054" s="79">
        <v>262</v>
      </c>
      <c r="I1054" s="78">
        <v>17.702702702702702</v>
      </c>
    </row>
    <row r="1055" spans="1:9" s="77" customFormat="1" ht="9.75" customHeight="1" x14ac:dyDescent="0.15">
      <c r="A1055" s="80">
        <v>40820</v>
      </c>
      <c r="B1055" s="5" t="s">
        <v>2866</v>
      </c>
      <c r="C1055" s="79">
        <v>541</v>
      </c>
      <c r="D1055" s="79">
        <v>538</v>
      </c>
      <c r="E1055" s="79">
        <v>3</v>
      </c>
      <c r="F1055" s="78">
        <v>0.55452865064695012</v>
      </c>
      <c r="G1055" s="79">
        <v>536</v>
      </c>
      <c r="H1055" s="79">
        <v>5</v>
      </c>
      <c r="I1055" s="78">
        <v>0.92421441774491686</v>
      </c>
    </row>
    <row r="1056" spans="1:9" s="77" customFormat="1" ht="9.75" customHeight="1" x14ac:dyDescent="0.15">
      <c r="A1056" s="80">
        <v>40821</v>
      </c>
      <c r="B1056" s="5" t="s">
        <v>2864</v>
      </c>
      <c r="C1056" s="79">
        <v>973</v>
      </c>
      <c r="D1056" s="79">
        <v>949</v>
      </c>
      <c r="E1056" s="79">
        <v>24</v>
      </c>
      <c r="F1056" s="78">
        <v>2.4665981500513876</v>
      </c>
      <c r="G1056" s="79">
        <v>942</v>
      </c>
      <c r="H1056" s="79">
        <v>31</v>
      </c>
      <c r="I1056" s="78">
        <v>3.1860226104830422</v>
      </c>
    </row>
    <row r="1057" spans="1:9" s="77" customFormat="1" ht="9.75" customHeight="1" x14ac:dyDescent="0.15">
      <c r="A1057" s="80">
        <v>40822</v>
      </c>
      <c r="B1057" s="5" t="s">
        <v>2862</v>
      </c>
      <c r="C1057" s="79">
        <v>1686</v>
      </c>
      <c r="D1057" s="79">
        <v>1584</v>
      </c>
      <c r="E1057" s="79">
        <v>102</v>
      </c>
      <c r="F1057" s="78">
        <v>6.0498220640569391</v>
      </c>
      <c r="G1057" s="79">
        <v>1566</v>
      </c>
      <c r="H1057" s="79">
        <v>120</v>
      </c>
      <c r="I1057" s="78">
        <v>7.117437722419929</v>
      </c>
    </row>
    <row r="1058" spans="1:9" s="77" customFormat="1" ht="9.75" customHeight="1" x14ac:dyDescent="0.15">
      <c r="A1058" s="80">
        <v>40823</v>
      </c>
      <c r="B1058" s="5" t="s">
        <v>2860</v>
      </c>
      <c r="C1058" s="79">
        <v>1107</v>
      </c>
      <c r="D1058" s="79">
        <v>1023</v>
      </c>
      <c r="E1058" s="79">
        <v>84</v>
      </c>
      <c r="F1058" s="78">
        <v>7.588075880758808</v>
      </c>
      <c r="G1058" s="79">
        <v>1013</v>
      </c>
      <c r="H1058" s="79">
        <v>94</v>
      </c>
      <c r="I1058" s="78">
        <v>8.4914182475158082</v>
      </c>
    </row>
    <row r="1059" spans="1:9" s="77" customFormat="1" ht="9.75" customHeight="1" x14ac:dyDescent="0.15">
      <c r="A1059" s="80">
        <v>40824</v>
      </c>
      <c r="B1059" s="5" t="s">
        <v>5264</v>
      </c>
      <c r="C1059" s="79">
        <v>2145</v>
      </c>
      <c r="D1059" s="79">
        <v>2100</v>
      </c>
      <c r="E1059" s="79">
        <v>45</v>
      </c>
      <c r="F1059" s="78">
        <v>2.0979020979020979</v>
      </c>
      <c r="G1059" s="79">
        <v>2089</v>
      </c>
      <c r="H1059" s="79">
        <v>56</v>
      </c>
      <c r="I1059" s="78">
        <v>2.6107226107226107</v>
      </c>
    </row>
    <row r="1060" spans="1:9" s="77" customFormat="1" ht="9.75" customHeight="1" x14ac:dyDescent="0.15">
      <c r="A1060" s="80">
        <v>40825</v>
      </c>
      <c r="B1060" s="5" t="s">
        <v>5263</v>
      </c>
      <c r="C1060" s="79">
        <v>1352</v>
      </c>
      <c r="D1060" s="79">
        <v>1309</v>
      </c>
      <c r="E1060" s="79">
        <v>43</v>
      </c>
      <c r="F1060" s="78">
        <v>3.1804733727810652</v>
      </c>
      <c r="G1060" s="79">
        <v>1292</v>
      </c>
      <c r="H1060" s="79">
        <v>60</v>
      </c>
      <c r="I1060" s="78">
        <v>4.4378698224852071</v>
      </c>
    </row>
    <row r="1061" spans="1:9" s="77" customFormat="1" ht="9.75" customHeight="1" x14ac:dyDescent="0.15">
      <c r="A1061" s="80">
        <v>40826</v>
      </c>
      <c r="B1061" s="5" t="s">
        <v>5262</v>
      </c>
      <c r="C1061" s="79">
        <v>565</v>
      </c>
      <c r="D1061" s="79">
        <v>546</v>
      </c>
      <c r="E1061" s="79">
        <v>19</v>
      </c>
      <c r="F1061" s="78">
        <v>3.3628318584070795</v>
      </c>
      <c r="G1061" s="79">
        <v>546</v>
      </c>
      <c r="H1061" s="79">
        <v>19</v>
      </c>
      <c r="I1061" s="78">
        <v>3.3628318584070795</v>
      </c>
    </row>
    <row r="1062" spans="1:9" s="77" customFormat="1" ht="9.75" customHeight="1" x14ac:dyDescent="0.15">
      <c r="A1062" s="80">
        <v>40827</v>
      </c>
      <c r="B1062" s="5" t="s">
        <v>2852</v>
      </c>
      <c r="C1062" s="79">
        <v>3031</v>
      </c>
      <c r="D1062" s="79">
        <v>2795</v>
      </c>
      <c r="E1062" s="79">
        <v>236</v>
      </c>
      <c r="F1062" s="78">
        <v>7.7862091718904649</v>
      </c>
      <c r="G1062" s="79">
        <v>2750</v>
      </c>
      <c r="H1062" s="79">
        <v>281</v>
      </c>
      <c r="I1062" s="78">
        <v>9.2708677004289015</v>
      </c>
    </row>
    <row r="1063" spans="1:9" s="77" customFormat="1" ht="9.75" customHeight="1" x14ac:dyDescent="0.15">
      <c r="A1063" s="80">
        <v>40828</v>
      </c>
      <c r="B1063" s="5" t="s">
        <v>2850</v>
      </c>
      <c r="C1063" s="79">
        <v>1078</v>
      </c>
      <c r="D1063" s="79">
        <v>1052</v>
      </c>
      <c r="E1063" s="79">
        <v>26</v>
      </c>
      <c r="F1063" s="78">
        <v>2.4118738404452689</v>
      </c>
      <c r="G1063" s="79">
        <v>1043</v>
      </c>
      <c r="H1063" s="79">
        <v>35</v>
      </c>
      <c r="I1063" s="78">
        <v>3.2467532467532467</v>
      </c>
    </row>
    <row r="1064" spans="1:9" s="77" customFormat="1" ht="9.75" customHeight="1" x14ac:dyDescent="0.15">
      <c r="A1064" s="80">
        <v>40829</v>
      </c>
      <c r="B1064" s="5" t="s">
        <v>2848</v>
      </c>
      <c r="C1064" s="79">
        <v>1935</v>
      </c>
      <c r="D1064" s="79">
        <v>1853</v>
      </c>
      <c r="E1064" s="79">
        <v>82</v>
      </c>
      <c r="F1064" s="78">
        <v>4.2377260981912146</v>
      </c>
      <c r="G1064" s="79">
        <v>1825</v>
      </c>
      <c r="H1064" s="79">
        <v>110</v>
      </c>
      <c r="I1064" s="78">
        <v>5.684754521963824</v>
      </c>
    </row>
    <row r="1065" spans="1:9" s="77" customFormat="1" ht="9.75" customHeight="1" x14ac:dyDescent="0.15">
      <c r="A1065" s="80">
        <v>40830</v>
      </c>
      <c r="B1065" s="5" t="s">
        <v>2846</v>
      </c>
      <c r="C1065" s="79">
        <v>934</v>
      </c>
      <c r="D1065" s="79">
        <v>906</v>
      </c>
      <c r="E1065" s="79">
        <v>28</v>
      </c>
      <c r="F1065" s="78">
        <v>2.9978586723768736</v>
      </c>
      <c r="G1065" s="79">
        <v>901</v>
      </c>
      <c r="H1065" s="79">
        <v>33</v>
      </c>
      <c r="I1065" s="78">
        <v>3.5331905781584583</v>
      </c>
    </row>
    <row r="1066" spans="1:9" s="77" customFormat="1" ht="9.75" customHeight="1" x14ac:dyDescent="0.15">
      <c r="A1066" s="80">
        <v>40831</v>
      </c>
      <c r="B1066" s="5" t="s">
        <v>2844</v>
      </c>
      <c r="C1066" s="79">
        <v>3716</v>
      </c>
      <c r="D1066" s="79">
        <v>3418</v>
      </c>
      <c r="E1066" s="79">
        <v>298</v>
      </c>
      <c r="F1066" s="78">
        <v>8.0193756727664152</v>
      </c>
      <c r="G1066" s="79">
        <v>3388</v>
      </c>
      <c r="H1066" s="79">
        <v>328</v>
      </c>
      <c r="I1066" s="78">
        <v>8.8266953713670606</v>
      </c>
    </row>
    <row r="1067" spans="1:9" s="77" customFormat="1" ht="9.75" customHeight="1" x14ac:dyDescent="0.15">
      <c r="A1067" s="80">
        <v>40832</v>
      </c>
      <c r="B1067" s="5" t="s">
        <v>2842</v>
      </c>
      <c r="C1067" s="79">
        <v>3085</v>
      </c>
      <c r="D1067" s="79">
        <v>2849</v>
      </c>
      <c r="E1067" s="79">
        <v>236</v>
      </c>
      <c r="F1067" s="78">
        <v>7.6499189627228521</v>
      </c>
      <c r="G1067" s="79">
        <v>2798</v>
      </c>
      <c r="H1067" s="79">
        <v>287</v>
      </c>
      <c r="I1067" s="78">
        <v>9.3030794165316042</v>
      </c>
    </row>
    <row r="1068" spans="1:9" s="77" customFormat="1" ht="9.75" customHeight="1" x14ac:dyDescent="0.15">
      <c r="A1068" s="80">
        <v>40833</v>
      </c>
      <c r="B1068" s="5" t="s">
        <v>2840</v>
      </c>
      <c r="C1068" s="79">
        <v>1715</v>
      </c>
      <c r="D1068" s="79">
        <v>1564</v>
      </c>
      <c r="E1068" s="79">
        <v>151</v>
      </c>
      <c r="F1068" s="78">
        <v>8.8046647230320705</v>
      </c>
      <c r="G1068" s="79">
        <v>1568</v>
      </c>
      <c r="H1068" s="79">
        <v>147</v>
      </c>
      <c r="I1068" s="78">
        <v>8.5714285714285712</v>
      </c>
    </row>
    <row r="1069" spans="1:9" s="77" customFormat="1" ht="9.75" customHeight="1" x14ac:dyDescent="0.15">
      <c r="A1069" s="80">
        <v>40834</v>
      </c>
      <c r="B1069" s="5" t="s">
        <v>2838</v>
      </c>
      <c r="C1069" s="79">
        <v>860</v>
      </c>
      <c r="D1069" s="79">
        <v>844</v>
      </c>
      <c r="E1069" s="79">
        <v>16</v>
      </c>
      <c r="F1069" s="78">
        <v>1.8604651162790697</v>
      </c>
      <c r="G1069" s="79">
        <v>836</v>
      </c>
      <c r="H1069" s="79">
        <v>24</v>
      </c>
      <c r="I1069" s="78">
        <v>2.7906976744186047</v>
      </c>
    </row>
    <row r="1070" spans="1:9" s="77" customFormat="1" ht="9.75" customHeight="1" x14ac:dyDescent="0.15">
      <c r="A1070" s="80">
        <v>40835</v>
      </c>
      <c r="B1070" s="5" t="s">
        <v>2836</v>
      </c>
      <c r="C1070" s="79">
        <v>4661</v>
      </c>
      <c r="D1070" s="79">
        <v>4334</v>
      </c>
      <c r="E1070" s="79">
        <v>327</v>
      </c>
      <c r="F1070" s="78">
        <v>7.0156618751340911</v>
      </c>
      <c r="G1070" s="79">
        <v>4298</v>
      </c>
      <c r="H1070" s="79">
        <v>363</v>
      </c>
      <c r="I1070" s="78">
        <v>7.7880283201029821</v>
      </c>
    </row>
    <row r="1071" spans="1:9" s="77" customFormat="1" ht="12.75" customHeight="1" x14ac:dyDescent="0.15">
      <c r="A1071" s="84">
        <v>409</v>
      </c>
      <c r="B1071" s="6" t="s">
        <v>5261</v>
      </c>
      <c r="C1071" s="86">
        <v>57163</v>
      </c>
      <c r="D1071" s="86">
        <v>51331</v>
      </c>
      <c r="E1071" s="86">
        <v>5832</v>
      </c>
      <c r="F1071" s="85">
        <v>10.20240365271242</v>
      </c>
      <c r="G1071" s="86">
        <v>50584</v>
      </c>
      <c r="H1071" s="86">
        <v>6579</v>
      </c>
      <c r="I1071" s="85">
        <v>11.509193009464164</v>
      </c>
    </row>
    <row r="1072" spans="1:9" s="77" customFormat="1" ht="9.75" customHeight="1" x14ac:dyDescent="0.15">
      <c r="A1072" s="80">
        <v>40901</v>
      </c>
      <c r="B1072" s="5" t="s">
        <v>2831</v>
      </c>
      <c r="C1072" s="79">
        <v>635</v>
      </c>
      <c r="D1072" s="79">
        <v>584</v>
      </c>
      <c r="E1072" s="79">
        <v>51</v>
      </c>
      <c r="F1072" s="78">
        <v>8.0314960629921259</v>
      </c>
      <c r="G1072" s="79">
        <v>580</v>
      </c>
      <c r="H1072" s="79">
        <v>55</v>
      </c>
      <c r="I1072" s="78">
        <v>8.6614173228346463</v>
      </c>
    </row>
    <row r="1073" spans="1:9" s="77" customFormat="1" ht="9.75" customHeight="1" x14ac:dyDescent="0.15">
      <c r="A1073" s="80">
        <v>40902</v>
      </c>
      <c r="B1073" s="5" t="s">
        <v>2829</v>
      </c>
      <c r="C1073" s="79">
        <v>3847</v>
      </c>
      <c r="D1073" s="79">
        <v>3466</v>
      </c>
      <c r="E1073" s="79">
        <v>381</v>
      </c>
      <c r="F1073" s="78">
        <v>9.9038211593449432</v>
      </c>
      <c r="G1073" s="79">
        <v>3398</v>
      </c>
      <c r="H1073" s="79">
        <v>449</v>
      </c>
      <c r="I1073" s="78">
        <v>11.671432284897323</v>
      </c>
    </row>
    <row r="1074" spans="1:9" s="77" customFormat="1" ht="9.75" customHeight="1" x14ac:dyDescent="0.15">
      <c r="A1074" s="80">
        <v>40903</v>
      </c>
      <c r="B1074" s="5" t="s">
        <v>2827</v>
      </c>
      <c r="C1074" s="79">
        <v>902</v>
      </c>
      <c r="D1074" s="79">
        <v>785</v>
      </c>
      <c r="E1074" s="79">
        <v>117</v>
      </c>
      <c r="F1074" s="78">
        <v>12.971175166297117</v>
      </c>
      <c r="G1074" s="79">
        <v>769</v>
      </c>
      <c r="H1074" s="79">
        <v>133</v>
      </c>
      <c r="I1074" s="78">
        <v>14.7450110864745</v>
      </c>
    </row>
    <row r="1075" spans="1:9" s="77" customFormat="1" ht="9.75" customHeight="1" x14ac:dyDescent="0.15">
      <c r="A1075" s="80">
        <v>40904</v>
      </c>
      <c r="B1075" s="5" t="s">
        <v>2825</v>
      </c>
      <c r="C1075" s="79">
        <v>1877</v>
      </c>
      <c r="D1075" s="79">
        <v>1777</v>
      </c>
      <c r="E1075" s="79">
        <v>100</v>
      </c>
      <c r="F1075" s="78">
        <v>5.3276505061267985</v>
      </c>
      <c r="G1075" s="79">
        <v>1751</v>
      </c>
      <c r="H1075" s="79">
        <v>126</v>
      </c>
      <c r="I1075" s="78">
        <v>6.7128396377197657</v>
      </c>
    </row>
    <row r="1076" spans="1:9" s="77" customFormat="1" ht="9.75" customHeight="1" x14ac:dyDescent="0.15">
      <c r="A1076" s="80">
        <v>40905</v>
      </c>
      <c r="B1076" s="5" t="s">
        <v>59</v>
      </c>
      <c r="C1076" s="79">
        <v>4626</v>
      </c>
      <c r="D1076" s="79">
        <v>3794</v>
      </c>
      <c r="E1076" s="79">
        <v>832</v>
      </c>
      <c r="F1076" s="78">
        <v>17.985300475572849</v>
      </c>
      <c r="G1076" s="79">
        <v>3654</v>
      </c>
      <c r="H1076" s="79">
        <v>972</v>
      </c>
      <c r="I1076" s="78">
        <v>21.011673151750973</v>
      </c>
    </row>
    <row r="1077" spans="1:9" s="77" customFormat="1" ht="9.75" customHeight="1" x14ac:dyDescent="0.15">
      <c r="A1077" s="80">
        <v>40906</v>
      </c>
      <c r="B1077" s="5" t="s">
        <v>2822</v>
      </c>
      <c r="C1077" s="79">
        <v>1071</v>
      </c>
      <c r="D1077" s="79">
        <v>955</v>
      </c>
      <c r="E1077" s="79">
        <v>116</v>
      </c>
      <c r="F1077" s="78">
        <v>10.830999066293185</v>
      </c>
      <c r="G1077" s="79">
        <v>946</v>
      </c>
      <c r="H1077" s="79">
        <v>125</v>
      </c>
      <c r="I1077" s="78">
        <v>11.671335200746965</v>
      </c>
    </row>
    <row r="1078" spans="1:9" s="77" customFormat="1" ht="9.75" customHeight="1" x14ac:dyDescent="0.15">
      <c r="A1078" s="80">
        <v>40907</v>
      </c>
      <c r="B1078" s="5" t="s">
        <v>2820</v>
      </c>
      <c r="C1078" s="79">
        <v>6648</v>
      </c>
      <c r="D1078" s="79">
        <v>5490</v>
      </c>
      <c r="E1078" s="79">
        <v>1158</v>
      </c>
      <c r="F1078" s="78">
        <v>17.418772563176894</v>
      </c>
      <c r="G1078" s="79">
        <v>5305</v>
      </c>
      <c r="H1078" s="79">
        <v>1343</v>
      </c>
      <c r="I1078" s="78">
        <v>20.201564380264742</v>
      </c>
    </row>
    <row r="1079" spans="1:9" s="77" customFormat="1" ht="9.75" customHeight="1" x14ac:dyDescent="0.15">
      <c r="A1079" s="80">
        <v>40908</v>
      </c>
      <c r="B1079" s="5" t="s">
        <v>2818</v>
      </c>
      <c r="C1079" s="79">
        <v>5905</v>
      </c>
      <c r="D1079" s="79">
        <v>5315</v>
      </c>
      <c r="E1079" s="79">
        <v>590</v>
      </c>
      <c r="F1079" s="78">
        <v>9.9915325994919559</v>
      </c>
      <c r="G1079" s="79">
        <v>5224</v>
      </c>
      <c r="H1079" s="79">
        <v>681</v>
      </c>
      <c r="I1079" s="78">
        <v>11.532599491955969</v>
      </c>
    </row>
    <row r="1080" spans="1:9" s="77" customFormat="1" ht="9.75" customHeight="1" x14ac:dyDescent="0.15">
      <c r="A1080" s="80">
        <v>40909</v>
      </c>
      <c r="B1080" s="5" t="s">
        <v>2816</v>
      </c>
      <c r="C1080" s="79">
        <v>3645</v>
      </c>
      <c r="D1080" s="79">
        <v>3273</v>
      </c>
      <c r="E1080" s="79">
        <v>372</v>
      </c>
      <c r="F1080" s="78">
        <v>10.205761316872428</v>
      </c>
      <c r="G1080" s="79">
        <v>3313</v>
      </c>
      <c r="H1080" s="79">
        <v>332</v>
      </c>
      <c r="I1080" s="78">
        <v>9.108367626886146</v>
      </c>
    </row>
    <row r="1081" spans="1:9" s="77" customFormat="1" ht="9.75" customHeight="1" x14ac:dyDescent="0.15">
      <c r="A1081" s="80">
        <v>40910</v>
      </c>
      <c r="B1081" s="5" t="s">
        <v>2814</v>
      </c>
      <c r="C1081" s="79">
        <v>2292</v>
      </c>
      <c r="D1081" s="79">
        <v>2204</v>
      </c>
      <c r="E1081" s="79">
        <v>88</v>
      </c>
      <c r="F1081" s="78">
        <v>3.8394415357766145</v>
      </c>
      <c r="G1081" s="79">
        <v>2186</v>
      </c>
      <c r="H1081" s="79">
        <v>106</v>
      </c>
      <c r="I1081" s="78">
        <v>4.6247818499127398</v>
      </c>
    </row>
    <row r="1082" spans="1:9" s="77" customFormat="1" ht="9.75" customHeight="1" x14ac:dyDescent="0.15">
      <c r="A1082" s="80">
        <v>40911</v>
      </c>
      <c r="B1082" s="5" t="s">
        <v>2812</v>
      </c>
      <c r="C1082" s="79">
        <v>484</v>
      </c>
      <c r="D1082" s="79">
        <v>466</v>
      </c>
      <c r="E1082" s="79">
        <v>18</v>
      </c>
      <c r="F1082" s="78">
        <v>3.71900826446281</v>
      </c>
      <c r="G1082" s="79">
        <v>462</v>
      </c>
      <c r="H1082" s="79">
        <v>22</v>
      </c>
      <c r="I1082" s="78">
        <v>4.5454545454545459</v>
      </c>
    </row>
    <row r="1083" spans="1:9" s="77" customFormat="1" ht="9.75" customHeight="1" x14ac:dyDescent="0.15">
      <c r="A1083" s="80">
        <v>40912</v>
      </c>
      <c r="B1083" s="5" t="s">
        <v>2810</v>
      </c>
      <c r="C1083" s="79">
        <v>5336</v>
      </c>
      <c r="D1083" s="79">
        <v>4887</v>
      </c>
      <c r="E1083" s="79">
        <v>449</v>
      </c>
      <c r="F1083" s="78">
        <v>8.4145427286356824</v>
      </c>
      <c r="G1083" s="79">
        <v>4833</v>
      </c>
      <c r="H1083" s="79">
        <v>503</v>
      </c>
      <c r="I1083" s="78">
        <v>9.426536731634183</v>
      </c>
    </row>
    <row r="1084" spans="1:9" s="77" customFormat="1" ht="9.75" customHeight="1" x14ac:dyDescent="0.15">
      <c r="A1084" s="80">
        <v>40913</v>
      </c>
      <c r="B1084" s="5" t="s">
        <v>2808</v>
      </c>
      <c r="C1084" s="79">
        <v>2849</v>
      </c>
      <c r="D1084" s="79">
        <v>2631</v>
      </c>
      <c r="E1084" s="79">
        <v>218</v>
      </c>
      <c r="F1084" s="78">
        <v>7.6518076518076521</v>
      </c>
      <c r="G1084" s="79">
        <v>2588</v>
      </c>
      <c r="H1084" s="79">
        <v>261</v>
      </c>
      <c r="I1084" s="78">
        <v>9.1611091611091613</v>
      </c>
    </row>
    <row r="1085" spans="1:9" s="77" customFormat="1" ht="9.75" customHeight="1" x14ac:dyDescent="0.15">
      <c r="A1085" s="80">
        <v>40914</v>
      </c>
      <c r="B1085" s="5" t="s">
        <v>2806</v>
      </c>
      <c r="C1085" s="79">
        <v>652</v>
      </c>
      <c r="D1085" s="79">
        <v>573</v>
      </c>
      <c r="E1085" s="79">
        <v>79</v>
      </c>
      <c r="F1085" s="78">
        <v>12.116564417177914</v>
      </c>
      <c r="G1085" s="79">
        <v>567</v>
      </c>
      <c r="H1085" s="79">
        <v>85</v>
      </c>
      <c r="I1085" s="78">
        <v>13.036809815950921</v>
      </c>
    </row>
    <row r="1086" spans="1:9" s="77" customFormat="1" ht="9.75" customHeight="1" x14ac:dyDescent="0.15">
      <c r="A1086" s="80">
        <v>40915</v>
      </c>
      <c r="B1086" s="5" t="s">
        <v>2804</v>
      </c>
      <c r="C1086" s="79">
        <v>1911</v>
      </c>
      <c r="D1086" s="79">
        <v>1821</v>
      </c>
      <c r="E1086" s="79">
        <v>90</v>
      </c>
      <c r="F1086" s="78">
        <v>4.7095761381475665</v>
      </c>
      <c r="G1086" s="79">
        <v>1803</v>
      </c>
      <c r="H1086" s="79">
        <v>108</v>
      </c>
      <c r="I1086" s="78">
        <v>5.6514913657770798</v>
      </c>
    </row>
    <row r="1087" spans="1:9" s="77" customFormat="1" ht="9.75" customHeight="1" x14ac:dyDescent="0.15">
      <c r="A1087" s="80">
        <v>40916</v>
      </c>
      <c r="B1087" s="5" t="s">
        <v>5260</v>
      </c>
      <c r="C1087" s="79">
        <v>352</v>
      </c>
      <c r="D1087" s="79">
        <v>322</v>
      </c>
      <c r="E1087" s="79">
        <v>30</v>
      </c>
      <c r="F1087" s="78">
        <v>8.5227272727272734</v>
      </c>
      <c r="G1087" s="79">
        <v>325</v>
      </c>
      <c r="H1087" s="79">
        <v>27</v>
      </c>
      <c r="I1087" s="78">
        <v>7.6704545454545459</v>
      </c>
    </row>
    <row r="1088" spans="1:9" s="77" customFormat="1" ht="9.75" customHeight="1" x14ac:dyDescent="0.15">
      <c r="A1088" s="80">
        <v>40917</v>
      </c>
      <c r="B1088" s="5" t="s">
        <v>2800</v>
      </c>
      <c r="C1088" s="79">
        <v>2886</v>
      </c>
      <c r="D1088" s="79">
        <v>2653</v>
      </c>
      <c r="E1088" s="79">
        <v>233</v>
      </c>
      <c r="F1088" s="78">
        <v>8.0734580734580739</v>
      </c>
      <c r="G1088" s="79">
        <v>2641</v>
      </c>
      <c r="H1088" s="79">
        <v>245</v>
      </c>
      <c r="I1088" s="78">
        <v>8.4892584892584892</v>
      </c>
    </row>
    <row r="1089" spans="1:9" s="77" customFormat="1" ht="9.75" customHeight="1" x14ac:dyDescent="0.15">
      <c r="A1089" s="80">
        <v>40918</v>
      </c>
      <c r="B1089" s="5" t="s">
        <v>2798</v>
      </c>
      <c r="C1089" s="79">
        <v>2247</v>
      </c>
      <c r="D1089" s="79">
        <v>2062</v>
      </c>
      <c r="E1089" s="79">
        <v>185</v>
      </c>
      <c r="F1089" s="78">
        <v>8.2331998219848685</v>
      </c>
      <c r="G1089" s="79">
        <v>2047</v>
      </c>
      <c r="H1089" s="79">
        <v>200</v>
      </c>
      <c r="I1089" s="78">
        <v>8.9007565643079669</v>
      </c>
    </row>
    <row r="1090" spans="1:9" s="77" customFormat="1" ht="9.75" customHeight="1" x14ac:dyDescent="0.15">
      <c r="A1090" s="80">
        <v>40919</v>
      </c>
      <c r="B1090" s="5" t="s">
        <v>2796</v>
      </c>
      <c r="C1090" s="79">
        <v>866</v>
      </c>
      <c r="D1090" s="79">
        <v>839</v>
      </c>
      <c r="E1090" s="79">
        <v>27</v>
      </c>
      <c r="F1090" s="78">
        <v>3.1177829099307157</v>
      </c>
      <c r="G1090" s="79">
        <v>829</v>
      </c>
      <c r="H1090" s="79">
        <v>37</v>
      </c>
      <c r="I1090" s="78">
        <v>4.2725173210161662</v>
      </c>
    </row>
    <row r="1091" spans="1:9" s="77" customFormat="1" ht="9.75" customHeight="1" x14ac:dyDescent="0.15">
      <c r="A1091" s="80">
        <v>40920</v>
      </c>
      <c r="B1091" s="5" t="s">
        <v>2794</v>
      </c>
      <c r="C1091" s="79">
        <v>1981</v>
      </c>
      <c r="D1091" s="79">
        <v>1890</v>
      </c>
      <c r="E1091" s="79">
        <v>91</v>
      </c>
      <c r="F1091" s="78">
        <v>4.5936395759717312</v>
      </c>
      <c r="G1091" s="79">
        <v>1880</v>
      </c>
      <c r="H1091" s="79">
        <v>101</v>
      </c>
      <c r="I1091" s="78">
        <v>5.0984351337708231</v>
      </c>
    </row>
    <row r="1092" spans="1:9" s="77" customFormat="1" ht="9.75" customHeight="1" x14ac:dyDescent="0.15">
      <c r="A1092" s="80">
        <v>40921</v>
      </c>
      <c r="B1092" s="5" t="s">
        <v>2792</v>
      </c>
      <c r="C1092" s="79">
        <v>819</v>
      </c>
      <c r="D1092" s="79">
        <v>776</v>
      </c>
      <c r="E1092" s="79">
        <v>43</v>
      </c>
      <c r="F1092" s="78">
        <v>5.2503052503052503</v>
      </c>
      <c r="G1092" s="79">
        <v>762</v>
      </c>
      <c r="H1092" s="79">
        <v>57</v>
      </c>
      <c r="I1092" s="78">
        <v>6.9597069597069599</v>
      </c>
    </row>
    <row r="1093" spans="1:9" s="77" customFormat="1" ht="9.75" customHeight="1" x14ac:dyDescent="0.15">
      <c r="A1093" s="80">
        <v>40922</v>
      </c>
      <c r="B1093" s="5" t="s">
        <v>2790</v>
      </c>
      <c r="C1093" s="79">
        <v>2972</v>
      </c>
      <c r="D1093" s="79">
        <v>2707</v>
      </c>
      <c r="E1093" s="79">
        <v>265</v>
      </c>
      <c r="F1093" s="78">
        <v>8.9165545087483178</v>
      </c>
      <c r="G1093" s="79">
        <v>2683</v>
      </c>
      <c r="H1093" s="79">
        <v>289</v>
      </c>
      <c r="I1093" s="78">
        <v>9.7240915208613732</v>
      </c>
    </row>
    <row r="1094" spans="1:9" s="77" customFormat="1" ht="9.75" customHeight="1" x14ac:dyDescent="0.15">
      <c r="A1094" s="80">
        <v>40923</v>
      </c>
      <c r="B1094" s="5" t="s">
        <v>2788</v>
      </c>
      <c r="C1094" s="79">
        <v>2360</v>
      </c>
      <c r="D1094" s="79">
        <v>2061</v>
      </c>
      <c r="E1094" s="79">
        <v>299</v>
      </c>
      <c r="F1094" s="78">
        <v>12.669491525423728</v>
      </c>
      <c r="G1094" s="79">
        <v>2038</v>
      </c>
      <c r="H1094" s="79">
        <v>322</v>
      </c>
      <c r="I1094" s="78">
        <v>13.64406779661017</v>
      </c>
    </row>
    <row r="1095" spans="1:9" s="77" customFormat="1" ht="12.75" customHeight="1" x14ac:dyDescent="0.15">
      <c r="A1095" s="84">
        <v>410</v>
      </c>
      <c r="B1095" s="6" t="s">
        <v>60</v>
      </c>
      <c r="C1095" s="86">
        <v>152391</v>
      </c>
      <c r="D1095" s="86">
        <v>127494</v>
      </c>
      <c r="E1095" s="86">
        <v>24897</v>
      </c>
      <c r="F1095" s="85">
        <v>16.337578990885287</v>
      </c>
      <c r="G1095" s="86">
        <v>121259</v>
      </c>
      <c r="H1095" s="86">
        <v>31132</v>
      </c>
      <c r="I1095" s="85">
        <v>20.429027960968824</v>
      </c>
    </row>
    <row r="1096" spans="1:9" s="77" customFormat="1" ht="9.75" customHeight="1" x14ac:dyDescent="0.15">
      <c r="A1096" s="80">
        <v>41001</v>
      </c>
      <c r="B1096" s="5" t="s">
        <v>2783</v>
      </c>
      <c r="C1096" s="79">
        <v>1208</v>
      </c>
      <c r="D1096" s="79">
        <v>1121</v>
      </c>
      <c r="E1096" s="79">
        <v>87</v>
      </c>
      <c r="F1096" s="78">
        <v>7.201986754966887</v>
      </c>
      <c r="G1096" s="79">
        <v>1084</v>
      </c>
      <c r="H1096" s="79">
        <v>124</v>
      </c>
      <c r="I1096" s="78">
        <v>10.264900662251655</v>
      </c>
    </row>
    <row r="1097" spans="1:9" s="77" customFormat="1" ht="9.75" customHeight="1" x14ac:dyDescent="0.15">
      <c r="A1097" s="80">
        <v>41002</v>
      </c>
      <c r="B1097" s="5" t="s">
        <v>2781</v>
      </c>
      <c r="C1097" s="79">
        <v>17433</v>
      </c>
      <c r="D1097" s="79">
        <v>12983</v>
      </c>
      <c r="E1097" s="79">
        <v>4450</v>
      </c>
      <c r="F1097" s="78">
        <v>25.526300694085929</v>
      </c>
      <c r="G1097" s="79">
        <v>12097</v>
      </c>
      <c r="H1097" s="79">
        <v>5336</v>
      </c>
      <c r="I1097" s="78">
        <v>30.608615843515171</v>
      </c>
    </row>
    <row r="1098" spans="1:9" s="77" customFormat="1" ht="9.75" customHeight="1" x14ac:dyDescent="0.15">
      <c r="A1098" s="80">
        <v>41003</v>
      </c>
      <c r="B1098" s="5" t="s">
        <v>2779</v>
      </c>
      <c r="C1098" s="79">
        <v>6835</v>
      </c>
      <c r="D1098" s="79">
        <v>5703</v>
      </c>
      <c r="E1098" s="79">
        <v>1132</v>
      </c>
      <c r="F1098" s="78">
        <v>16.56181419166057</v>
      </c>
      <c r="G1098" s="79">
        <v>5380</v>
      </c>
      <c r="H1098" s="79">
        <v>1455</v>
      </c>
      <c r="I1098" s="78">
        <v>21.287490855888809</v>
      </c>
    </row>
    <row r="1099" spans="1:9" s="77" customFormat="1" ht="9.75" customHeight="1" x14ac:dyDescent="0.15">
      <c r="A1099" s="80">
        <v>41004</v>
      </c>
      <c r="B1099" s="5" t="s">
        <v>2777</v>
      </c>
      <c r="C1099" s="79">
        <v>1090</v>
      </c>
      <c r="D1099" s="79">
        <v>1011</v>
      </c>
      <c r="E1099" s="79">
        <v>79</v>
      </c>
      <c r="F1099" s="78">
        <v>7.2477064220183482</v>
      </c>
      <c r="G1099" s="79">
        <v>987</v>
      </c>
      <c r="H1099" s="79">
        <v>103</v>
      </c>
      <c r="I1099" s="78">
        <v>9.4495412844036704</v>
      </c>
    </row>
    <row r="1100" spans="1:9" s="77" customFormat="1" ht="9.75" customHeight="1" x14ac:dyDescent="0.15">
      <c r="A1100" s="80">
        <v>41005</v>
      </c>
      <c r="B1100" s="5" t="s">
        <v>2775</v>
      </c>
      <c r="C1100" s="79">
        <v>11900</v>
      </c>
      <c r="D1100" s="79">
        <v>9164</v>
      </c>
      <c r="E1100" s="79">
        <v>2736</v>
      </c>
      <c r="F1100" s="78">
        <v>22.991596638655462</v>
      </c>
      <c r="G1100" s="79">
        <v>8834</v>
      </c>
      <c r="H1100" s="79">
        <v>3066</v>
      </c>
      <c r="I1100" s="78">
        <v>25.764705882352942</v>
      </c>
    </row>
    <row r="1101" spans="1:9" s="77" customFormat="1" ht="9.75" customHeight="1" x14ac:dyDescent="0.15">
      <c r="A1101" s="80">
        <v>41006</v>
      </c>
      <c r="B1101" s="5" t="s">
        <v>2773</v>
      </c>
      <c r="C1101" s="79">
        <v>1420</v>
      </c>
      <c r="D1101" s="79">
        <v>1360</v>
      </c>
      <c r="E1101" s="79">
        <v>60</v>
      </c>
      <c r="F1101" s="78">
        <v>4.225352112676056</v>
      </c>
      <c r="G1101" s="79">
        <v>1329</v>
      </c>
      <c r="H1101" s="79">
        <v>91</v>
      </c>
      <c r="I1101" s="78">
        <v>6.408450704225352</v>
      </c>
    </row>
    <row r="1102" spans="1:9" s="77" customFormat="1" ht="9.75" customHeight="1" x14ac:dyDescent="0.15">
      <c r="A1102" s="80">
        <v>41007</v>
      </c>
      <c r="B1102" s="5" t="s">
        <v>2771</v>
      </c>
      <c r="C1102" s="79">
        <v>6284</v>
      </c>
      <c r="D1102" s="79">
        <v>5418</v>
      </c>
      <c r="E1102" s="79">
        <v>866</v>
      </c>
      <c r="F1102" s="78">
        <v>13.781031190324635</v>
      </c>
      <c r="G1102" s="79">
        <v>5193</v>
      </c>
      <c r="H1102" s="79">
        <v>1091</v>
      </c>
      <c r="I1102" s="78">
        <v>17.361553150859326</v>
      </c>
    </row>
    <row r="1103" spans="1:9" s="77" customFormat="1" ht="9.75" customHeight="1" x14ac:dyDescent="0.15">
      <c r="A1103" s="80">
        <v>41008</v>
      </c>
      <c r="B1103" s="5" t="s">
        <v>2769</v>
      </c>
      <c r="C1103" s="79">
        <v>1958</v>
      </c>
      <c r="D1103" s="79">
        <v>1797</v>
      </c>
      <c r="E1103" s="79">
        <v>161</v>
      </c>
      <c r="F1103" s="78">
        <v>8.2226762002042904</v>
      </c>
      <c r="G1103" s="79">
        <v>1783</v>
      </c>
      <c r="H1103" s="79">
        <v>175</v>
      </c>
      <c r="I1103" s="78">
        <v>8.9376915219611845</v>
      </c>
    </row>
    <row r="1104" spans="1:9" s="77" customFormat="1" ht="9.75" customHeight="1" x14ac:dyDescent="0.15">
      <c r="A1104" s="80">
        <v>41009</v>
      </c>
      <c r="B1104" s="5" t="s">
        <v>2767</v>
      </c>
      <c r="C1104" s="79">
        <v>2975</v>
      </c>
      <c r="D1104" s="79">
        <v>2635</v>
      </c>
      <c r="E1104" s="79">
        <v>340</v>
      </c>
      <c r="F1104" s="78">
        <v>11.428571428571429</v>
      </c>
      <c r="G1104" s="79">
        <v>2592</v>
      </c>
      <c r="H1104" s="79">
        <v>383</v>
      </c>
      <c r="I1104" s="78">
        <v>12.873949579831933</v>
      </c>
    </row>
    <row r="1105" spans="1:9" s="77" customFormat="1" ht="9.75" customHeight="1" x14ac:dyDescent="0.15">
      <c r="A1105" s="80">
        <v>41010</v>
      </c>
      <c r="B1105" s="5" t="s">
        <v>2765</v>
      </c>
      <c r="C1105" s="79">
        <v>2485</v>
      </c>
      <c r="D1105" s="79">
        <v>2378</v>
      </c>
      <c r="E1105" s="79">
        <v>107</v>
      </c>
      <c r="F1105" s="78">
        <v>4.3058350100603624</v>
      </c>
      <c r="G1105" s="79">
        <v>2298</v>
      </c>
      <c r="H1105" s="79">
        <v>187</v>
      </c>
      <c r="I1105" s="78">
        <v>7.5251509054325956</v>
      </c>
    </row>
    <row r="1106" spans="1:9" s="77" customFormat="1" ht="9.75" customHeight="1" x14ac:dyDescent="0.15">
      <c r="A1106" s="80">
        <v>41011</v>
      </c>
      <c r="B1106" s="5" t="s">
        <v>2763</v>
      </c>
      <c r="C1106" s="79">
        <v>3552</v>
      </c>
      <c r="D1106" s="79">
        <v>3133</v>
      </c>
      <c r="E1106" s="79">
        <v>419</v>
      </c>
      <c r="F1106" s="78">
        <v>11.796171171171171</v>
      </c>
      <c r="G1106" s="79">
        <v>3049</v>
      </c>
      <c r="H1106" s="79">
        <v>503</v>
      </c>
      <c r="I1106" s="78">
        <v>14.161036036036036</v>
      </c>
    </row>
    <row r="1107" spans="1:9" s="77" customFormat="1" ht="9.75" customHeight="1" x14ac:dyDescent="0.15">
      <c r="A1107" s="80">
        <v>41012</v>
      </c>
      <c r="B1107" s="5" t="s">
        <v>2761</v>
      </c>
      <c r="C1107" s="79">
        <v>28938</v>
      </c>
      <c r="D1107" s="79">
        <v>24514</v>
      </c>
      <c r="E1107" s="79">
        <v>4424</v>
      </c>
      <c r="F1107" s="78">
        <v>15.287856797290759</v>
      </c>
      <c r="G1107" s="79">
        <v>23237</v>
      </c>
      <c r="H1107" s="79">
        <v>5701</v>
      </c>
      <c r="I1107" s="78">
        <v>19.700739512060267</v>
      </c>
    </row>
    <row r="1108" spans="1:9" s="77" customFormat="1" ht="9.75" customHeight="1" x14ac:dyDescent="0.15">
      <c r="A1108" s="80">
        <v>41013</v>
      </c>
      <c r="B1108" s="5" t="s">
        <v>5259</v>
      </c>
      <c r="C1108" s="79">
        <v>6152</v>
      </c>
      <c r="D1108" s="79">
        <v>5809</v>
      </c>
      <c r="E1108" s="79">
        <v>343</v>
      </c>
      <c r="F1108" s="78">
        <v>5.5754226267880362</v>
      </c>
      <c r="G1108" s="79">
        <v>5606</v>
      </c>
      <c r="H1108" s="79">
        <v>546</v>
      </c>
      <c r="I1108" s="78">
        <v>8.8751625487646297</v>
      </c>
    </row>
    <row r="1109" spans="1:9" s="77" customFormat="1" ht="9.75" customHeight="1" x14ac:dyDescent="0.15">
      <c r="A1109" s="80">
        <v>41014</v>
      </c>
      <c r="B1109" s="5" t="s">
        <v>2757</v>
      </c>
      <c r="C1109" s="79">
        <v>6678</v>
      </c>
      <c r="D1109" s="79">
        <v>5969</v>
      </c>
      <c r="E1109" s="79">
        <v>709</v>
      </c>
      <c r="F1109" s="78">
        <v>10.616951182988918</v>
      </c>
      <c r="G1109" s="79">
        <v>5819</v>
      </c>
      <c r="H1109" s="79">
        <v>859</v>
      </c>
      <c r="I1109" s="78">
        <v>12.863132674453428</v>
      </c>
    </row>
    <row r="1110" spans="1:9" s="77" customFormat="1" ht="9.75" customHeight="1" x14ac:dyDescent="0.15">
      <c r="A1110" s="80">
        <v>41015</v>
      </c>
      <c r="B1110" s="5" t="s">
        <v>2755</v>
      </c>
      <c r="C1110" s="79">
        <v>2107</v>
      </c>
      <c r="D1110" s="79">
        <v>2027</v>
      </c>
      <c r="E1110" s="79">
        <v>80</v>
      </c>
      <c r="F1110" s="78">
        <v>3.7968675842429995</v>
      </c>
      <c r="G1110" s="79">
        <v>1994</v>
      </c>
      <c r="H1110" s="79">
        <v>113</v>
      </c>
      <c r="I1110" s="78">
        <v>5.3630754627432369</v>
      </c>
    </row>
    <row r="1111" spans="1:9" s="77" customFormat="1" ht="9.75" customHeight="1" x14ac:dyDescent="0.15">
      <c r="A1111" s="80">
        <v>41016</v>
      </c>
      <c r="B1111" s="5" t="s">
        <v>2753</v>
      </c>
      <c r="C1111" s="79">
        <v>2134</v>
      </c>
      <c r="D1111" s="79">
        <v>2020</v>
      </c>
      <c r="E1111" s="79">
        <v>114</v>
      </c>
      <c r="F1111" s="78">
        <v>5.3420805998125589</v>
      </c>
      <c r="G1111" s="79">
        <v>1979</v>
      </c>
      <c r="H1111" s="79">
        <v>155</v>
      </c>
      <c r="I1111" s="78">
        <v>7.2633552014995315</v>
      </c>
    </row>
    <row r="1112" spans="1:9" s="77" customFormat="1" ht="9.75" customHeight="1" x14ac:dyDescent="0.15">
      <c r="A1112" s="80">
        <v>41017</v>
      </c>
      <c r="B1112" s="5" t="s">
        <v>2751</v>
      </c>
      <c r="C1112" s="79">
        <v>7688</v>
      </c>
      <c r="D1112" s="79">
        <v>6484</v>
      </c>
      <c r="E1112" s="79">
        <v>1204</v>
      </c>
      <c r="F1112" s="78">
        <v>15.660770031217481</v>
      </c>
      <c r="G1112" s="79">
        <v>5993</v>
      </c>
      <c r="H1112" s="79">
        <v>1695</v>
      </c>
      <c r="I1112" s="78">
        <v>22.047346514047867</v>
      </c>
    </row>
    <row r="1113" spans="1:9" s="77" customFormat="1" ht="9.75" customHeight="1" x14ac:dyDescent="0.15">
      <c r="A1113" s="80">
        <v>41018</v>
      </c>
      <c r="B1113" s="5" t="s">
        <v>2749</v>
      </c>
      <c r="C1113" s="79">
        <v>1881</v>
      </c>
      <c r="D1113" s="79">
        <v>1783</v>
      </c>
      <c r="E1113" s="79">
        <v>98</v>
      </c>
      <c r="F1113" s="78">
        <v>5.209994683678894</v>
      </c>
      <c r="G1113" s="79">
        <v>1747</v>
      </c>
      <c r="H1113" s="79">
        <v>134</v>
      </c>
      <c r="I1113" s="78">
        <v>7.1238702817650186</v>
      </c>
    </row>
    <row r="1114" spans="1:9" s="77" customFormat="1" ht="9.75" customHeight="1" x14ac:dyDescent="0.15">
      <c r="A1114" s="80">
        <v>41019</v>
      </c>
      <c r="B1114" s="5" t="s">
        <v>2747</v>
      </c>
      <c r="C1114" s="79">
        <v>4084</v>
      </c>
      <c r="D1114" s="79">
        <v>3776</v>
      </c>
      <c r="E1114" s="79">
        <v>308</v>
      </c>
      <c r="F1114" s="78">
        <v>7.5416258570029386</v>
      </c>
      <c r="G1114" s="79">
        <v>3615</v>
      </c>
      <c r="H1114" s="79">
        <v>469</v>
      </c>
      <c r="I1114" s="78">
        <v>11.483839373163566</v>
      </c>
    </row>
    <row r="1115" spans="1:9" s="77" customFormat="1" ht="9.75" customHeight="1" x14ac:dyDescent="0.15">
      <c r="A1115" s="80">
        <v>41020</v>
      </c>
      <c r="B1115" s="5" t="s">
        <v>5258</v>
      </c>
      <c r="C1115" s="79">
        <v>4871</v>
      </c>
      <c r="D1115" s="79">
        <v>4560</v>
      </c>
      <c r="E1115" s="79">
        <v>311</v>
      </c>
      <c r="F1115" s="78">
        <v>6.3847259289673577</v>
      </c>
      <c r="G1115" s="79">
        <v>4504</v>
      </c>
      <c r="H1115" s="79">
        <v>367</v>
      </c>
      <c r="I1115" s="78">
        <v>7.534387189488811</v>
      </c>
    </row>
    <row r="1116" spans="1:9" s="77" customFormat="1" ht="9.75" customHeight="1" x14ac:dyDescent="0.15">
      <c r="A1116" s="80">
        <v>41021</v>
      </c>
      <c r="B1116" s="5" t="s">
        <v>2743</v>
      </c>
      <c r="C1116" s="79">
        <v>24828</v>
      </c>
      <c r="D1116" s="79">
        <v>18375</v>
      </c>
      <c r="E1116" s="79">
        <v>6453</v>
      </c>
      <c r="F1116" s="78">
        <v>25.990816819719672</v>
      </c>
      <c r="G1116" s="79">
        <v>16808</v>
      </c>
      <c r="H1116" s="79">
        <v>8020</v>
      </c>
      <c r="I1116" s="78">
        <v>32.302239407120993</v>
      </c>
    </row>
    <row r="1117" spans="1:9" s="77" customFormat="1" ht="9.75" customHeight="1" x14ac:dyDescent="0.15">
      <c r="A1117" s="80">
        <v>41022</v>
      </c>
      <c r="B1117" s="5" t="s">
        <v>2741</v>
      </c>
      <c r="C1117" s="79">
        <v>5890</v>
      </c>
      <c r="D1117" s="79">
        <v>5474</v>
      </c>
      <c r="E1117" s="79">
        <v>416</v>
      </c>
      <c r="F1117" s="78">
        <v>7.0628183361629882</v>
      </c>
      <c r="G1117" s="79">
        <v>5331</v>
      </c>
      <c r="H1117" s="79">
        <v>559</v>
      </c>
      <c r="I1117" s="78">
        <v>9.4906621392190154</v>
      </c>
    </row>
    <row r="1118" spans="1:9" s="77" customFormat="1" ht="12.75" customHeight="1" x14ac:dyDescent="0.15">
      <c r="A1118" s="84">
        <v>411</v>
      </c>
      <c r="B1118" s="6" t="s">
        <v>61</v>
      </c>
      <c r="C1118" s="86">
        <v>69241</v>
      </c>
      <c r="D1118" s="86">
        <v>63180</v>
      </c>
      <c r="E1118" s="86">
        <v>6061</v>
      </c>
      <c r="F1118" s="85">
        <v>8.7534842073338055</v>
      </c>
      <c r="G1118" s="86">
        <v>62319</v>
      </c>
      <c r="H1118" s="86">
        <v>6922</v>
      </c>
      <c r="I1118" s="85">
        <v>9.996967114859693</v>
      </c>
    </row>
    <row r="1119" spans="1:9" s="77" customFormat="1" ht="9.75" customHeight="1" x14ac:dyDescent="0.15">
      <c r="A1119" s="80">
        <v>41101</v>
      </c>
      <c r="B1119" s="5" t="s">
        <v>2736</v>
      </c>
      <c r="C1119" s="79">
        <v>1271</v>
      </c>
      <c r="D1119" s="79">
        <v>1239</v>
      </c>
      <c r="E1119" s="79">
        <v>32</v>
      </c>
      <c r="F1119" s="78">
        <v>2.5177025963808024</v>
      </c>
      <c r="G1119" s="79">
        <v>1220</v>
      </c>
      <c r="H1119" s="79">
        <v>51</v>
      </c>
      <c r="I1119" s="78">
        <v>4.0125885129819041</v>
      </c>
    </row>
    <row r="1120" spans="1:9" s="77" customFormat="1" ht="9.75" customHeight="1" x14ac:dyDescent="0.15">
      <c r="A1120" s="80">
        <v>41102</v>
      </c>
      <c r="B1120" s="5" t="s">
        <v>2734</v>
      </c>
      <c r="C1120" s="79">
        <v>1525</v>
      </c>
      <c r="D1120" s="79">
        <v>1434</v>
      </c>
      <c r="E1120" s="79">
        <v>91</v>
      </c>
      <c r="F1120" s="78">
        <v>5.9672131147540988</v>
      </c>
      <c r="G1120" s="79">
        <v>1400</v>
      </c>
      <c r="H1120" s="79">
        <v>125</v>
      </c>
      <c r="I1120" s="78">
        <v>8.1967213114754092</v>
      </c>
    </row>
    <row r="1121" spans="1:9" s="77" customFormat="1" ht="9.75" customHeight="1" x14ac:dyDescent="0.15">
      <c r="A1121" s="80">
        <v>41103</v>
      </c>
      <c r="B1121" s="5" t="s">
        <v>2732</v>
      </c>
      <c r="C1121" s="79">
        <v>1798</v>
      </c>
      <c r="D1121" s="79">
        <v>1676</v>
      </c>
      <c r="E1121" s="79">
        <v>122</v>
      </c>
      <c r="F1121" s="78">
        <v>6.7853170189098995</v>
      </c>
      <c r="G1121" s="79">
        <v>1651</v>
      </c>
      <c r="H1121" s="79">
        <v>147</v>
      </c>
      <c r="I1121" s="78">
        <v>8.17575083426029</v>
      </c>
    </row>
    <row r="1122" spans="1:9" s="77" customFormat="1" ht="9.75" customHeight="1" x14ac:dyDescent="0.15">
      <c r="A1122" s="80">
        <v>41104</v>
      </c>
      <c r="B1122" s="5" t="s">
        <v>2730</v>
      </c>
      <c r="C1122" s="79">
        <v>965</v>
      </c>
      <c r="D1122" s="79">
        <v>959</v>
      </c>
      <c r="E1122" s="79">
        <v>6</v>
      </c>
      <c r="F1122" s="78">
        <v>0.62176165803108807</v>
      </c>
      <c r="G1122" s="79">
        <v>956</v>
      </c>
      <c r="H1122" s="79">
        <v>9</v>
      </c>
      <c r="I1122" s="78">
        <v>0.93264248704663211</v>
      </c>
    </row>
    <row r="1123" spans="1:9" s="77" customFormat="1" ht="9.75" customHeight="1" x14ac:dyDescent="0.15">
      <c r="A1123" s="80">
        <v>41105</v>
      </c>
      <c r="B1123" s="5" t="s">
        <v>2728</v>
      </c>
      <c r="C1123" s="79">
        <v>2905</v>
      </c>
      <c r="D1123" s="79">
        <v>2627</v>
      </c>
      <c r="E1123" s="79">
        <v>278</v>
      </c>
      <c r="F1123" s="78">
        <v>9.5697074010327015</v>
      </c>
      <c r="G1123" s="79">
        <v>2612</v>
      </c>
      <c r="H1123" s="79">
        <v>293</v>
      </c>
      <c r="I1123" s="78">
        <v>10.086058519793459</v>
      </c>
    </row>
    <row r="1124" spans="1:9" s="77" customFormat="1" ht="9.75" customHeight="1" x14ac:dyDescent="0.15">
      <c r="A1124" s="80">
        <v>41106</v>
      </c>
      <c r="B1124" s="5" t="s">
        <v>2726</v>
      </c>
      <c r="C1124" s="79">
        <v>3192</v>
      </c>
      <c r="D1124" s="79">
        <v>3031</v>
      </c>
      <c r="E1124" s="79">
        <v>161</v>
      </c>
      <c r="F1124" s="78">
        <v>5.0438596491228074</v>
      </c>
      <c r="G1124" s="79">
        <v>3000</v>
      </c>
      <c r="H1124" s="79">
        <v>192</v>
      </c>
      <c r="I1124" s="78">
        <v>6.0150375939849621</v>
      </c>
    </row>
    <row r="1125" spans="1:9" s="77" customFormat="1" ht="9.75" customHeight="1" x14ac:dyDescent="0.15">
      <c r="A1125" s="80">
        <v>41107</v>
      </c>
      <c r="B1125" s="5" t="s">
        <v>2724</v>
      </c>
      <c r="C1125" s="79">
        <v>951</v>
      </c>
      <c r="D1125" s="79">
        <v>927</v>
      </c>
      <c r="E1125" s="79">
        <v>24</v>
      </c>
      <c r="F1125" s="78">
        <v>2.5236593059936907</v>
      </c>
      <c r="G1125" s="79">
        <v>910</v>
      </c>
      <c r="H1125" s="79">
        <v>41</v>
      </c>
      <c r="I1125" s="78">
        <v>4.3112513144058884</v>
      </c>
    </row>
    <row r="1126" spans="1:9" s="77" customFormat="1" ht="9.75" customHeight="1" x14ac:dyDescent="0.15">
      <c r="A1126" s="80">
        <v>41108</v>
      </c>
      <c r="B1126" s="5" t="s">
        <v>2722</v>
      </c>
      <c r="C1126" s="79">
        <v>2284</v>
      </c>
      <c r="D1126" s="79">
        <v>2159</v>
      </c>
      <c r="E1126" s="79">
        <v>125</v>
      </c>
      <c r="F1126" s="78">
        <v>5.4728546409807359</v>
      </c>
      <c r="G1126" s="79">
        <v>2156</v>
      </c>
      <c r="H1126" s="79">
        <v>128</v>
      </c>
      <c r="I1126" s="78">
        <v>5.6042031523642732</v>
      </c>
    </row>
    <row r="1127" spans="1:9" s="77" customFormat="1" ht="9.75" customHeight="1" x14ac:dyDescent="0.15">
      <c r="A1127" s="80">
        <v>41109</v>
      </c>
      <c r="B1127" s="5" t="s">
        <v>2720</v>
      </c>
      <c r="C1127" s="79">
        <v>2499</v>
      </c>
      <c r="D1127" s="79">
        <v>2260</v>
      </c>
      <c r="E1127" s="79">
        <v>239</v>
      </c>
      <c r="F1127" s="78">
        <v>9.5638255302120854</v>
      </c>
      <c r="G1127" s="79">
        <v>2226</v>
      </c>
      <c r="H1127" s="79">
        <v>273</v>
      </c>
      <c r="I1127" s="78">
        <v>10.92436974789916</v>
      </c>
    </row>
    <row r="1128" spans="1:9" s="77" customFormat="1" ht="9.75" customHeight="1" x14ac:dyDescent="0.15">
      <c r="A1128" s="80">
        <v>41110</v>
      </c>
      <c r="B1128" s="5" t="s">
        <v>2718</v>
      </c>
      <c r="C1128" s="79">
        <v>4352</v>
      </c>
      <c r="D1128" s="79">
        <v>4057</v>
      </c>
      <c r="E1128" s="79">
        <v>295</v>
      </c>
      <c r="F1128" s="78">
        <v>6.7784926470588234</v>
      </c>
      <c r="G1128" s="79">
        <v>3972</v>
      </c>
      <c r="H1128" s="79">
        <v>380</v>
      </c>
      <c r="I1128" s="78">
        <v>8.7316176470588243</v>
      </c>
    </row>
    <row r="1129" spans="1:9" s="77" customFormat="1" ht="9.75" customHeight="1" x14ac:dyDescent="0.15">
      <c r="A1129" s="80">
        <v>41111</v>
      </c>
      <c r="B1129" s="5" t="s">
        <v>2716</v>
      </c>
      <c r="C1129" s="79">
        <v>4946</v>
      </c>
      <c r="D1129" s="79">
        <v>4123</v>
      </c>
      <c r="E1129" s="79">
        <v>823</v>
      </c>
      <c r="F1129" s="78">
        <v>16.639708855640922</v>
      </c>
      <c r="G1129" s="79">
        <v>3996</v>
      </c>
      <c r="H1129" s="79">
        <v>950</v>
      </c>
      <c r="I1129" s="78">
        <v>19.207440355843104</v>
      </c>
    </row>
    <row r="1130" spans="1:9" s="77" customFormat="1" ht="9.75" customHeight="1" x14ac:dyDescent="0.15">
      <c r="A1130" s="80">
        <v>41112</v>
      </c>
      <c r="B1130" s="5" t="s">
        <v>2714</v>
      </c>
      <c r="C1130" s="79">
        <v>1718</v>
      </c>
      <c r="D1130" s="79">
        <v>1606</v>
      </c>
      <c r="E1130" s="79">
        <v>112</v>
      </c>
      <c r="F1130" s="78">
        <v>6.5192083818393485</v>
      </c>
      <c r="G1130" s="79">
        <v>1598</v>
      </c>
      <c r="H1130" s="79">
        <v>120</v>
      </c>
      <c r="I1130" s="78">
        <v>6.9848661233993017</v>
      </c>
    </row>
    <row r="1131" spans="1:9" s="77" customFormat="1" ht="9.75" customHeight="1" x14ac:dyDescent="0.15">
      <c r="A1131" s="80">
        <v>41113</v>
      </c>
      <c r="B1131" s="5" t="s">
        <v>2712</v>
      </c>
      <c r="C1131" s="79">
        <v>1833</v>
      </c>
      <c r="D1131" s="79">
        <v>1672</v>
      </c>
      <c r="E1131" s="79">
        <v>161</v>
      </c>
      <c r="F1131" s="78">
        <v>8.7834151663938904</v>
      </c>
      <c r="G1131" s="79">
        <v>1681</v>
      </c>
      <c r="H1131" s="79">
        <v>152</v>
      </c>
      <c r="I1131" s="78">
        <v>8.2924168030551009</v>
      </c>
    </row>
    <row r="1132" spans="1:9" s="77" customFormat="1" ht="9.75" customHeight="1" x14ac:dyDescent="0.15">
      <c r="A1132" s="80">
        <v>41114</v>
      </c>
      <c r="B1132" s="5" t="s">
        <v>2710</v>
      </c>
      <c r="C1132" s="79">
        <v>3735</v>
      </c>
      <c r="D1132" s="79">
        <v>3418</v>
      </c>
      <c r="E1132" s="79">
        <v>317</v>
      </c>
      <c r="F1132" s="78">
        <v>8.4872824631860784</v>
      </c>
      <c r="G1132" s="79">
        <v>3398</v>
      </c>
      <c r="H1132" s="79">
        <v>337</v>
      </c>
      <c r="I1132" s="78">
        <v>9.0227576974564929</v>
      </c>
    </row>
    <row r="1133" spans="1:9" s="77" customFormat="1" ht="9.75" customHeight="1" x14ac:dyDescent="0.15">
      <c r="A1133" s="80">
        <v>41115</v>
      </c>
      <c r="B1133" s="5" t="s">
        <v>2708</v>
      </c>
      <c r="C1133" s="79">
        <v>1688</v>
      </c>
      <c r="D1133" s="79">
        <v>1635</v>
      </c>
      <c r="E1133" s="79">
        <v>53</v>
      </c>
      <c r="F1133" s="78">
        <v>3.1398104265402842</v>
      </c>
      <c r="G1133" s="79">
        <v>1637</v>
      </c>
      <c r="H1133" s="79">
        <v>51</v>
      </c>
      <c r="I1133" s="78">
        <v>3.0213270142180093</v>
      </c>
    </row>
    <row r="1134" spans="1:9" s="77" customFormat="1" ht="9.75" customHeight="1" x14ac:dyDescent="0.15">
      <c r="A1134" s="80">
        <v>41116</v>
      </c>
      <c r="B1134" s="5" t="s">
        <v>61</v>
      </c>
      <c r="C1134" s="79">
        <v>8802</v>
      </c>
      <c r="D1134" s="79">
        <v>7424</v>
      </c>
      <c r="E1134" s="79">
        <v>1378</v>
      </c>
      <c r="F1134" s="78">
        <v>15.655532833446944</v>
      </c>
      <c r="G1134" s="79">
        <v>7239</v>
      </c>
      <c r="H1134" s="79">
        <v>1563</v>
      </c>
      <c r="I1134" s="78">
        <v>17.757327880027265</v>
      </c>
    </row>
    <row r="1135" spans="1:9" s="77" customFormat="1" ht="9.75" customHeight="1" x14ac:dyDescent="0.15">
      <c r="A1135" s="80">
        <v>41117</v>
      </c>
      <c r="B1135" s="5" t="s">
        <v>2705</v>
      </c>
      <c r="C1135" s="79">
        <v>1009</v>
      </c>
      <c r="D1135" s="79">
        <v>961</v>
      </c>
      <c r="E1135" s="79">
        <v>48</v>
      </c>
      <c r="F1135" s="78">
        <v>4.7571853320118933</v>
      </c>
      <c r="G1135" s="79">
        <v>963</v>
      </c>
      <c r="H1135" s="79">
        <v>46</v>
      </c>
      <c r="I1135" s="78">
        <v>4.5589692765113972</v>
      </c>
    </row>
    <row r="1136" spans="1:9" s="77" customFormat="1" ht="9.75" customHeight="1" x14ac:dyDescent="0.15">
      <c r="A1136" s="80">
        <v>41118</v>
      </c>
      <c r="B1136" s="5" t="s">
        <v>2703</v>
      </c>
      <c r="C1136" s="79">
        <v>4311</v>
      </c>
      <c r="D1136" s="79">
        <v>4165</v>
      </c>
      <c r="E1136" s="79">
        <v>146</v>
      </c>
      <c r="F1136" s="78">
        <v>3.3866852238459755</v>
      </c>
      <c r="G1136" s="79">
        <v>4113</v>
      </c>
      <c r="H1136" s="79">
        <v>198</v>
      </c>
      <c r="I1136" s="78">
        <v>4.5929018789144047</v>
      </c>
    </row>
    <row r="1137" spans="1:9" s="77" customFormat="1" ht="9.75" customHeight="1" x14ac:dyDescent="0.15">
      <c r="A1137" s="80">
        <v>41119</v>
      </c>
      <c r="B1137" s="5" t="s">
        <v>5257</v>
      </c>
      <c r="C1137" s="79">
        <v>1967</v>
      </c>
      <c r="D1137" s="79">
        <v>1946</v>
      </c>
      <c r="E1137" s="79">
        <v>21</v>
      </c>
      <c r="F1137" s="78">
        <v>1.0676156583629892</v>
      </c>
      <c r="G1137" s="79">
        <v>1941</v>
      </c>
      <c r="H1137" s="79">
        <v>26</v>
      </c>
      <c r="I1137" s="78">
        <v>1.3218098627351296</v>
      </c>
    </row>
    <row r="1138" spans="1:9" s="77" customFormat="1" ht="9.75" customHeight="1" x14ac:dyDescent="0.15">
      <c r="A1138" s="80">
        <v>41120</v>
      </c>
      <c r="B1138" s="5" t="s">
        <v>5256</v>
      </c>
      <c r="C1138" s="79">
        <v>4384</v>
      </c>
      <c r="D1138" s="79">
        <v>3964</v>
      </c>
      <c r="E1138" s="79">
        <v>420</v>
      </c>
      <c r="F1138" s="78">
        <v>9.5802919708029197</v>
      </c>
      <c r="G1138" s="79">
        <v>3874</v>
      </c>
      <c r="H1138" s="79">
        <v>510</v>
      </c>
      <c r="I1138" s="78">
        <v>11.633211678832117</v>
      </c>
    </row>
    <row r="1139" spans="1:9" s="77" customFormat="1" ht="9.75" customHeight="1" x14ac:dyDescent="0.15">
      <c r="A1139" s="80">
        <v>41121</v>
      </c>
      <c r="B1139" s="5" t="s">
        <v>5255</v>
      </c>
      <c r="C1139" s="79">
        <v>744</v>
      </c>
      <c r="D1139" s="79">
        <v>637</v>
      </c>
      <c r="E1139" s="79">
        <v>107</v>
      </c>
      <c r="F1139" s="78">
        <v>14.381720430107526</v>
      </c>
      <c r="G1139" s="79">
        <v>627</v>
      </c>
      <c r="H1139" s="79">
        <v>117</v>
      </c>
      <c r="I1139" s="78">
        <v>15.725806451612904</v>
      </c>
    </row>
    <row r="1140" spans="1:9" s="77" customFormat="1" ht="9.75" customHeight="1" x14ac:dyDescent="0.15">
      <c r="A1140" s="80">
        <v>41122</v>
      </c>
      <c r="B1140" s="5" t="s">
        <v>5254</v>
      </c>
      <c r="C1140" s="79">
        <v>917</v>
      </c>
      <c r="D1140" s="79">
        <v>899</v>
      </c>
      <c r="E1140" s="79">
        <v>18</v>
      </c>
      <c r="F1140" s="78">
        <v>1.9629225736095965</v>
      </c>
      <c r="G1140" s="79">
        <v>895</v>
      </c>
      <c r="H1140" s="79">
        <v>22</v>
      </c>
      <c r="I1140" s="78">
        <v>2.3991275899672848</v>
      </c>
    </row>
    <row r="1141" spans="1:9" s="77" customFormat="1" ht="9.75" customHeight="1" x14ac:dyDescent="0.15">
      <c r="A1141" s="80">
        <v>41123</v>
      </c>
      <c r="B1141" s="5" t="s">
        <v>2693</v>
      </c>
      <c r="C1141" s="79">
        <v>1749</v>
      </c>
      <c r="D1141" s="79">
        <v>1635</v>
      </c>
      <c r="E1141" s="79">
        <v>114</v>
      </c>
      <c r="F1141" s="78">
        <v>6.5180102915951972</v>
      </c>
      <c r="G1141" s="79">
        <v>1626</v>
      </c>
      <c r="H1141" s="79">
        <v>123</v>
      </c>
      <c r="I1141" s="78">
        <v>7.0325900514579756</v>
      </c>
    </row>
    <row r="1142" spans="1:9" s="77" customFormat="1" ht="9.75" customHeight="1" x14ac:dyDescent="0.15">
      <c r="A1142" s="80">
        <v>41124</v>
      </c>
      <c r="B1142" s="5" t="s">
        <v>2691</v>
      </c>
      <c r="C1142" s="79">
        <v>5338</v>
      </c>
      <c r="D1142" s="79">
        <v>4629</v>
      </c>
      <c r="E1142" s="79">
        <v>709</v>
      </c>
      <c r="F1142" s="78">
        <v>13.282128137879356</v>
      </c>
      <c r="G1142" s="79">
        <v>4539</v>
      </c>
      <c r="H1142" s="79">
        <v>799</v>
      </c>
      <c r="I1142" s="78">
        <v>14.968152866242038</v>
      </c>
    </row>
    <row r="1143" spans="1:9" s="77" customFormat="1" ht="9.75" customHeight="1" x14ac:dyDescent="0.15">
      <c r="A1143" s="80">
        <v>41125</v>
      </c>
      <c r="B1143" s="5" t="s">
        <v>2689</v>
      </c>
      <c r="C1143" s="79">
        <v>2844</v>
      </c>
      <c r="D1143" s="79">
        <v>2731</v>
      </c>
      <c r="E1143" s="79">
        <v>113</v>
      </c>
      <c r="F1143" s="78">
        <v>3.9732770745428971</v>
      </c>
      <c r="G1143" s="79">
        <v>2727</v>
      </c>
      <c r="H1143" s="79">
        <v>117</v>
      </c>
      <c r="I1143" s="78">
        <v>4.1139240506329111</v>
      </c>
    </row>
    <row r="1144" spans="1:9" s="77" customFormat="1" ht="9.75" customHeight="1" x14ac:dyDescent="0.15">
      <c r="A1144" s="80">
        <v>41126</v>
      </c>
      <c r="B1144" s="5" t="s">
        <v>2687</v>
      </c>
      <c r="C1144" s="79">
        <v>1514</v>
      </c>
      <c r="D1144" s="79">
        <v>1366</v>
      </c>
      <c r="E1144" s="79">
        <v>148</v>
      </c>
      <c r="F1144" s="78">
        <v>9.7754293262879788</v>
      </c>
      <c r="G1144" s="79">
        <v>1362</v>
      </c>
      <c r="H1144" s="79">
        <v>152</v>
      </c>
      <c r="I1144" s="78">
        <v>10.039630118890356</v>
      </c>
    </row>
    <row r="1145" spans="1:9" s="77" customFormat="1" ht="12.75" customHeight="1" x14ac:dyDescent="0.15">
      <c r="A1145" s="84">
        <v>412</v>
      </c>
      <c r="B1145" s="6" t="s">
        <v>5109</v>
      </c>
      <c r="C1145" s="86">
        <v>61850</v>
      </c>
      <c r="D1145" s="86">
        <v>54375</v>
      </c>
      <c r="E1145" s="86">
        <v>7475</v>
      </c>
      <c r="F1145" s="85">
        <v>12.085691188358933</v>
      </c>
      <c r="G1145" s="86">
        <v>53700</v>
      </c>
      <c r="H1145" s="86">
        <v>8150</v>
      </c>
      <c r="I1145" s="85">
        <v>13.177041228779304</v>
      </c>
    </row>
    <row r="1146" spans="1:9" s="77" customFormat="1" ht="9.75" customHeight="1" x14ac:dyDescent="0.15">
      <c r="A1146" s="80">
        <v>41201</v>
      </c>
      <c r="B1146" s="5" t="s">
        <v>2682</v>
      </c>
      <c r="C1146" s="79">
        <v>783</v>
      </c>
      <c r="D1146" s="79">
        <v>725</v>
      </c>
      <c r="E1146" s="79">
        <v>58</v>
      </c>
      <c r="F1146" s="78">
        <v>7.4074074074074074</v>
      </c>
      <c r="G1146" s="79">
        <v>726</v>
      </c>
      <c r="H1146" s="79">
        <v>57</v>
      </c>
      <c r="I1146" s="78">
        <v>7.2796934865900385</v>
      </c>
    </row>
    <row r="1147" spans="1:9" s="77" customFormat="1" ht="9.75" customHeight="1" x14ac:dyDescent="0.15">
      <c r="A1147" s="80">
        <v>41202</v>
      </c>
      <c r="B1147" s="5" t="s">
        <v>2680</v>
      </c>
      <c r="C1147" s="79">
        <v>1055</v>
      </c>
      <c r="D1147" s="79">
        <v>893</v>
      </c>
      <c r="E1147" s="79">
        <v>162</v>
      </c>
      <c r="F1147" s="78">
        <v>15.355450236966824</v>
      </c>
      <c r="G1147" s="79">
        <v>875</v>
      </c>
      <c r="H1147" s="79">
        <v>180</v>
      </c>
      <c r="I1147" s="78">
        <v>17.061611374407583</v>
      </c>
    </row>
    <row r="1148" spans="1:9" s="77" customFormat="1" ht="9.75" customHeight="1" x14ac:dyDescent="0.15">
      <c r="A1148" s="80">
        <v>41203</v>
      </c>
      <c r="B1148" s="5" t="s">
        <v>2678</v>
      </c>
      <c r="C1148" s="79">
        <v>3084</v>
      </c>
      <c r="D1148" s="79">
        <v>2605</v>
      </c>
      <c r="E1148" s="79">
        <v>479</v>
      </c>
      <c r="F1148" s="78">
        <v>15.53177691309987</v>
      </c>
      <c r="G1148" s="79">
        <v>2551</v>
      </c>
      <c r="H1148" s="79">
        <v>533</v>
      </c>
      <c r="I1148" s="78">
        <v>17.282749675745784</v>
      </c>
    </row>
    <row r="1149" spans="1:9" s="77" customFormat="1" ht="9.75" customHeight="1" x14ac:dyDescent="0.15">
      <c r="A1149" s="80">
        <v>41204</v>
      </c>
      <c r="B1149" s="5" t="s">
        <v>2676</v>
      </c>
      <c r="C1149" s="79">
        <v>3457</v>
      </c>
      <c r="D1149" s="79">
        <v>3190</v>
      </c>
      <c r="E1149" s="79">
        <v>267</v>
      </c>
      <c r="F1149" s="78">
        <v>7.7234596470928549</v>
      </c>
      <c r="G1149" s="79">
        <v>3153</v>
      </c>
      <c r="H1149" s="79">
        <v>304</v>
      </c>
      <c r="I1149" s="78">
        <v>8.7937518079259469</v>
      </c>
    </row>
    <row r="1150" spans="1:9" s="77" customFormat="1" ht="9.75" customHeight="1" x14ac:dyDescent="0.15">
      <c r="A1150" s="80">
        <v>41205</v>
      </c>
      <c r="B1150" s="5" t="s">
        <v>2674</v>
      </c>
      <c r="C1150" s="79">
        <v>878</v>
      </c>
      <c r="D1150" s="79">
        <v>825</v>
      </c>
      <c r="E1150" s="79">
        <v>53</v>
      </c>
      <c r="F1150" s="78">
        <v>6.0364464692482915</v>
      </c>
      <c r="G1150" s="79">
        <v>824</v>
      </c>
      <c r="H1150" s="79">
        <v>54</v>
      </c>
      <c r="I1150" s="78">
        <v>6.1503416856492024</v>
      </c>
    </row>
    <row r="1151" spans="1:9" s="77" customFormat="1" ht="9.75" customHeight="1" x14ac:dyDescent="0.15">
      <c r="A1151" s="80">
        <v>41206</v>
      </c>
      <c r="B1151" s="5" t="s">
        <v>2672</v>
      </c>
      <c r="C1151" s="79">
        <v>499</v>
      </c>
      <c r="D1151" s="79">
        <v>486</v>
      </c>
      <c r="E1151" s="79">
        <v>13</v>
      </c>
      <c r="F1151" s="78">
        <v>2.6052104208416833</v>
      </c>
      <c r="G1151" s="79">
        <v>480</v>
      </c>
      <c r="H1151" s="79">
        <v>19</v>
      </c>
      <c r="I1151" s="78">
        <v>3.8076152304609217</v>
      </c>
    </row>
    <row r="1152" spans="1:9" s="77" customFormat="1" ht="9.75" customHeight="1" x14ac:dyDescent="0.15">
      <c r="A1152" s="80">
        <v>41207</v>
      </c>
      <c r="B1152" s="5" t="s">
        <v>2670</v>
      </c>
      <c r="C1152" s="79">
        <v>1420</v>
      </c>
      <c r="D1152" s="79">
        <v>1229</v>
      </c>
      <c r="E1152" s="79">
        <v>191</v>
      </c>
      <c r="F1152" s="78">
        <v>13.450704225352112</v>
      </c>
      <c r="G1152" s="79">
        <v>1217</v>
      </c>
      <c r="H1152" s="79">
        <v>203</v>
      </c>
      <c r="I1152" s="78">
        <v>14.295774647887324</v>
      </c>
    </row>
    <row r="1153" spans="1:9" s="77" customFormat="1" ht="9.75" customHeight="1" x14ac:dyDescent="0.15">
      <c r="A1153" s="80">
        <v>41208</v>
      </c>
      <c r="B1153" s="5" t="s">
        <v>2668</v>
      </c>
      <c r="C1153" s="79">
        <v>1198</v>
      </c>
      <c r="D1153" s="79">
        <v>1089</v>
      </c>
      <c r="E1153" s="79">
        <v>109</v>
      </c>
      <c r="F1153" s="78">
        <v>9.0984974958263773</v>
      </c>
      <c r="G1153" s="79">
        <v>1086</v>
      </c>
      <c r="H1153" s="79">
        <v>112</v>
      </c>
      <c r="I1153" s="78">
        <v>9.348914858096828</v>
      </c>
    </row>
    <row r="1154" spans="1:9" s="77" customFormat="1" ht="9.75" customHeight="1" x14ac:dyDescent="0.15">
      <c r="A1154" s="80">
        <v>41209</v>
      </c>
      <c r="B1154" s="5" t="s">
        <v>2666</v>
      </c>
      <c r="C1154" s="79">
        <v>2270</v>
      </c>
      <c r="D1154" s="79">
        <v>2154</v>
      </c>
      <c r="E1154" s="79">
        <v>116</v>
      </c>
      <c r="F1154" s="78">
        <v>5.1101321585903081</v>
      </c>
      <c r="G1154" s="79">
        <v>2123</v>
      </c>
      <c r="H1154" s="79">
        <v>147</v>
      </c>
      <c r="I1154" s="78">
        <v>6.4757709251101323</v>
      </c>
    </row>
    <row r="1155" spans="1:9" s="77" customFormat="1" ht="9.75" customHeight="1" x14ac:dyDescent="0.15">
      <c r="A1155" s="80">
        <v>41210</v>
      </c>
      <c r="B1155" s="5" t="s">
        <v>2664</v>
      </c>
      <c r="C1155" s="79">
        <v>645</v>
      </c>
      <c r="D1155" s="79">
        <v>566</v>
      </c>
      <c r="E1155" s="79">
        <v>79</v>
      </c>
      <c r="F1155" s="78">
        <v>12.248062015503876</v>
      </c>
      <c r="G1155" s="79">
        <v>566</v>
      </c>
      <c r="H1155" s="79">
        <v>79</v>
      </c>
      <c r="I1155" s="78">
        <v>12.248062015503876</v>
      </c>
    </row>
    <row r="1156" spans="1:9" s="77" customFormat="1" ht="9.75" customHeight="1" x14ac:dyDescent="0.15">
      <c r="A1156" s="80">
        <v>41211</v>
      </c>
      <c r="B1156" s="5" t="s">
        <v>2662</v>
      </c>
      <c r="C1156" s="79">
        <v>724</v>
      </c>
      <c r="D1156" s="79">
        <v>695</v>
      </c>
      <c r="E1156" s="79">
        <v>29</v>
      </c>
      <c r="F1156" s="78">
        <v>4.0055248618784534</v>
      </c>
      <c r="G1156" s="79">
        <v>693</v>
      </c>
      <c r="H1156" s="79">
        <v>31</v>
      </c>
      <c r="I1156" s="78">
        <v>4.2817679558011053</v>
      </c>
    </row>
    <row r="1157" spans="1:9" s="77" customFormat="1" ht="9.75" customHeight="1" x14ac:dyDescent="0.15">
      <c r="A1157" s="80">
        <v>41212</v>
      </c>
      <c r="B1157" s="5" t="s">
        <v>2660</v>
      </c>
      <c r="C1157" s="79">
        <v>1328</v>
      </c>
      <c r="D1157" s="79">
        <v>1249</v>
      </c>
      <c r="E1157" s="79">
        <v>79</v>
      </c>
      <c r="F1157" s="78">
        <v>5.9487951807228914</v>
      </c>
      <c r="G1157" s="79">
        <v>1249</v>
      </c>
      <c r="H1157" s="79">
        <v>79</v>
      </c>
      <c r="I1157" s="78">
        <v>5.9487951807228914</v>
      </c>
    </row>
    <row r="1158" spans="1:9" s="77" customFormat="1" ht="9.75" customHeight="1" x14ac:dyDescent="0.15">
      <c r="A1158" s="80">
        <v>41213</v>
      </c>
      <c r="B1158" s="5" t="s">
        <v>2658</v>
      </c>
      <c r="C1158" s="79">
        <v>2211</v>
      </c>
      <c r="D1158" s="79">
        <v>2122</v>
      </c>
      <c r="E1158" s="79">
        <v>89</v>
      </c>
      <c r="F1158" s="78">
        <v>4.0253279059249207</v>
      </c>
      <c r="G1158" s="79">
        <v>2110</v>
      </c>
      <c r="H1158" s="79">
        <v>101</v>
      </c>
      <c r="I1158" s="78">
        <v>4.5680687471732249</v>
      </c>
    </row>
    <row r="1159" spans="1:9" s="77" customFormat="1" ht="9.75" customHeight="1" x14ac:dyDescent="0.15">
      <c r="A1159" s="80">
        <v>41214</v>
      </c>
      <c r="B1159" s="5" t="s">
        <v>2656</v>
      </c>
      <c r="C1159" s="79">
        <v>2348</v>
      </c>
      <c r="D1159" s="79">
        <v>2152</v>
      </c>
      <c r="E1159" s="79">
        <v>196</v>
      </c>
      <c r="F1159" s="78">
        <v>8.3475298126064743</v>
      </c>
      <c r="G1159" s="79">
        <v>2118</v>
      </c>
      <c r="H1159" s="79">
        <v>230</v>
      </c>
      <c r="I1159" s="78">
        <v>9.795570698466781</v>
      </c>
    </row>
    <row r="1160" spans="1:9" s="77" customFormat="1" ht="9.75" customHeight="1" x14ac:dyDescent="0.15">
      <c r="A1160" s="80">
        <v>41215</v>
      </c>
      <c r="B1160" s="5" t="s">
        <v>2654</v>
      </c>
      <c r="C1160" s="79">
        <v>2384</v>
      </c>
      <c r="D1160" s="79">
        <v>2290</v>
      </c>
      <c r="E1160" s="79">
        <v>94</v>
      </c>
      <c r="F1160" s="78">
        <v>3.9429530201342282</v>
      </c>
      <c r="G1160" s="79">
        <v>2285</v>
      </c>
      <c r="H1160" s="79">
        <v>99</v>
      </c>
      <c r="I1160" s="78">
        <v>4.1526845637583891</v>
      </c>
    </row>
    <row r="1161" spans="1:9" s="77" customFormat="1" ht="9.75" customHeight="1" x14ac:dyDescent="0.15">
      <c r="A1161" s="80">
        <v>41216</v>
      </c>
      <c r="B1161" s="5" t="s">
        <v>2652</v>
      </c>
      <c r="C1161" s="79">
        <v>340</v>
      </c>
      <c r="D1161" s="79">
        <v>315</v>
      </c>
      <c r="E1161" s="79">
        <v>25</v>
      </c>
      <c r="F1161" s="78">
        <v>7.3529411764705879</v>
      </c>
      <c r="G1161" s="79">
        <v>305</v>
      </c>
      <c r="H1161" s="79">
        <v>35</v>
      </c>
      <c r="I1161" s="78">
        <v>10.294117647058824</v>
      </c>
    </row>
    <row r="1162" spans="1:9" s="77" customFormat="1" ht="9.75" customHeight="1" x14ac:dyDescent="0.15">
      <c r="A1162" s="80">
        <v>41217</v>
      </c>
      <c r="B1162" s="5" t="s">
        <v>2650</v>
      </c>
      <c r="C1162" s="79">
        <v>661</v>
      </c>
      <c r="D1162" s="79">
        <v>598</v>
      </c>
      <c r="E1162" s="79">
        <v>63</v>
      </c>
      <c r="F1162" s="78">
        <v>9.5310136157337375</v>
      </c>
      <c r="G1162" s="79">
        <v>591</v>
      </c>
      <c r="H1162" s="79">
        <v>70</v>
      </c>
      <c r="I1162" s="78">
        <v>10.590015128593041</v>
      </c>
    </row>
    <row r="1163" spans="1:9" s="77" customFormat="1" ht="9.75" customHeight="1" x14ac:dyDescent="0.15">
      <c r="A1163" s="80">
        <v>41218</v>
      </c>
      <c r="B1163" s="5" t="s">
        <v>2648</v>
      </c>
      <c r="C1163" s="79">
        <v>2484</v>
      </c>
      <c r="D1163" s="79">
        <v>2296</v>
      </c>
      <c r="E1163" s="79">
        <v>188</v>
      </c>
      <c r="F1163" s="78">
        <v>7.5684380032206118</v>
      </c>
      <c r="G1163" s="79">
        <v>2247</v>
      </c>
      <c r="H1163" s="79">
        <v>237</v>
      </c>
      <c r="I1163" s="78">
        <v>9.5410628019323678</v>
      </c>
    </row>
    <row r="1164" spans="1:9" s="77" customFormat="1" ht="9.75" customHeight="1" x14ac:dyDescent="0.15">
      <c r="A1164" s="80">
        <v>41219</v>
      </c>
      <c r="B1164" s="5" t="s">
        <v>2646</v>
      </c>
      <c r="C1164" s="79">
        <v>1643</v>
      </c>
      <c r="D1164" s="79">
        <v>1179</v>
      </c>
      <c r="E1164" s="79">
        <v>464</v>
      </c>
      <c r="F1164" s="78">
        <v>28.241022519780888</v>
      </c>
      <c r="G1164" s="79">
        <v>1158</v>
      </c>
      <c r="H1164" s="79">
        <v>485</v>
      </c>
      <c r="I1164" s="78">
        <v>29.51917224589166</v>
      </c>
    </row>
    <row r="1165" spans="1:9" s="77" customFormat="1" ht="9.75" customHeight="1" x14ac:dyDescent="0.15">
      <c r="A1165" s="80">
        <v>41220</v>
      </c>
      <c r="B1165" s="5" t="s">
        <v>2644</v>
      </c>
      <c r="C1165" s="79">
        <v>1299</v>
      </c>
      <c r="D1165" s="79">
        <v>1118</v>
      </c>
      <c r="E1165" s="79">
        <v>181</v>
      </c>
      <c r="F1165" s="78">
        <v>13.933795227097768</v>
      </c>
      <c r="G1165" s="79">
        <v>1120</v>
      </c>
      <c r="H1165" s="79">
        <v>179</v>
      </c>
      <c r="I1165" s="78">
        <v>13.77983063895304</v>
      </c>
    </row>
    <row r="1166" spans="1:9" s="77" customFormat="1" ht="9.75" customHeight="1" x14ac:dyDescent="0.15">
      <c r="A1166" s="80">
        <v>41221</v>
      </c>
      <c r="B1166" s="5" t="s">
        <v>2642</v>
      </c>
      <c r="C1166" s="79">
        <v>1021</v>
      </c>
      <c r="D1166" s="79">
        <v>974</v>
      </c>
      <c r="E1166" s="79">
        <v>47</v>
      </c>
      <c r="F1166" s="78">
        <v>4.6033300685602354</v>
      </c>
      <c r="G1166" s="79">
        <v>966</v>
      </c>
      <c r="H1166" s="79">
        <v>55</v>
      </c>
      <c r="I1166" s="78">
        <v>5.3868756121449559</v>
      </c>
    </row>
    <row r="1167" spans="1:9" s="77" customFormat="1" ht="9.75" customHeight="1" x14ac:dyDescent="0.15">
      <c r="A1167" s="80">
        <v>41222</v>
      </c>
      <c r="B1167" s="5" t="s">
        <v>2640</v>
      </c>
      <c r="C1167" s="79">
        <v>681</v>
      </c>
      <c r="D1167" s="79">
        <v>663</v>
      </c>
      <c r="E1167" s="79">
        <v>18</v>
      </c>
      <c r="F1167" s="78">
        <v>2.643171806167401</v>
      </c>
      <c r="G1167" s="79">
        <v>656</v>
      </c>
      <c r="H1167" s="79">
        <v>25</v>
      </c>
      <c r="I1167" s="78">
        <v>3.6710719530102791</v>
      </c>
    </row>
    <row r="1168" spans="1:9" s="77" customFormat="1" ht="9.75" customHeight="1" x14ac:dyDescent="0.15">
      <c r="A1168" s="80">
        <v>41223</v>
      </c>
      <c r="B1168" s="5" t="s">
        <v>2638</v>
      </c>
      <c r="C1168" s="79">
        <v>1026</v>
      </c>
      <c r="D1168" s="79">
        <v>984</v>
      </c>
      <c r="E1168" s="79">
        <v>42</v>
      </c>
      <c r="F1168" s="78">
        <v>4.0935672514619883</v>
      </c>
      <c r="G1168" s="79">
        <v>971</v>
      </c>
      <c r="H1168" s="79">
        <v>55</v>
      </c>
      <c r="I1168" s="78">
        <v>5.3606237816764128</v>
      </c>
    </row>
    <row r="1169" spans="1:9" s="77" customFormat="1" ht="9.75" customHeight="1" x14ac:dyDescent="0.15">
      <c r="A1169" s="80">
        <v>41224</v>
      </c>
      <c r="B1169" s="5" t="s">
        <v>2636</v>
      </c>
      <c r="C1169" s="79">
        <v>1585</v>
      </c>
      <c r="D1169" s="79">
        <v>1359</v>
      </c>
      <c r="E1169" s="79">
        <v>226</v>
      </c>
      <c r="F1169" s="78">
        <v>14.258675078864353</v>
      </c>
      <c r="G1169" s="79">
        <v>1339</v>
      </c>
      <c r="H1169" s="79">
        <v>246</v>
      </c>
      <c r="I1169" s="78">
        <v>15.520504731861198</v>
      </c>
    </row>
    <row r="1170" spans="1:9" s="77" customFormat="1" ht="9.75" customHeight="1" x14ac:dyDescent="0.15">
      <c r="A1170" s="80">
        <v>41225</v>
      </c>
      <c r="B1170" s="5" t="s">
        <v>62</v>
      </c>
      <c r="C1170" s="79">
        <v>12209</v>
      </c>
      <c r="D1170" s="79">
        <v>9198</v>
      </c>
      <c r="E1170" s="79">
        <v>3011</v>
      </c>
      <c r="F1170" s="78">
        <v>24.662134490949299</v>
      </c>
      <c r="G1170" s="79">
        <v>8952</v>
      </c>
      <c r="H1170" s="79">
        <v>3257</v>
      </c>
      <c r="I1170" s="78">
        <v>26.677041526742567</v>
      </c>
    </row>
    <row r="1171" spans="1:9" s="77" customFormat="1" ht="9.75" customHeight="1" x14ac:dyDescent="0.15">
      <c r="A1171" s="80">
        <v>41226</v>
      </c>
      <c r="B1171" s="5" t="s">
        <v>5253</v>
      </c>
      <c r="C1171" s="79">
        <v>553</v>
      </c>
      <c r="D1171" s="79">
        <v>501</v>
      </c>
      <c r="E1171" s="79">
        <v>52</v>
      </c>
      <c r="F1171" s="78">
        <v>9.4032549728752262</v>
      </c>
      <c r="G1171" s="79">
        <v>495</v>
      </c>
      <c r="H1171" s="79">
        <v>58</v>
      </c>
      <c r="I1171" s="78">
        <v>10.488245931283906</v>
      </c>
    </row>
    <row r="1172" spans="1:9" s="77" customFormat="1" ht="9.75" customHeight="1" x14ac:dyDescent="0.15">
      <c r="A1172" s="80">
        <v>41227</v>
      </c>
      <c r="B1172" s="5" t="s">
        <v>5252</v>
      </c>
      <c r="C1172" s="79">
        <v>906</v>
      </c>
      <c r="D1172" s="79">
        <v>872</v>
      </c>
      <c r="E1172" s="79">
        <v>34</v>
      </c>
      <c r="F1172" s="78">
        <v>3.7527593818984548</v>
      </c>
      <c r="G1172" s="79">
        <v>866</v>
      </c>
      <c r="H1172" s="79">
        <v>40</v>
      </c>
      <c r="I1172" s="78">
        <v>4.4150110375275942</v>
      </c>
    </row>
    <row r="1173" spans="1:9" s="77" customFormat="1" ht="9.75" customHeight="1" x14ac:dyDescent="0.15">
      <c r="A1173" s="80">
        <v>41228</v>
      </c>
      <c r="B1173" s="5" t="s">
        <v>5251</v>
      </c>
      <c r="C1173" s="79">
        <v>2099</v>
      </c>
      <c r="D1173" s="79">
        <v>1612</v>
      </c>
      <c r="E1173" s="79">
        <v>487</v>
      </c>
      <c r="F1173" s="78">
        <v>23.201524535493093</v>
      </c>
      <c r="G1173" s="79">
        <v>1630</v>
      </c>
      <c r="H1173" s="79">
        <v>469</v>
      </c>
      <c r="I1173" s="78">
        <v>22.343973320628869</v>
      </c>
    </row>
    <row r="1174" spans="1:9" s="77" customFormat="1" ht="9.75" customHeight="1" x14ac:dyDescent="0.15">
      <c r="A1174" s="80">
        <v>41229</v>
      </c>
      <c r="B1174" s="5" t="s">
        <v>2627</v>
      </c>
      <c r="C1174" s="79">
        <v>1200</v>
      </c>
      <c r="D1174" s="79">
        <v>1163</v>
      </c>
      <c r="E1174" s="79">
        <v>37</v>
      </c>
      <c r="F1174" s="78">
        <v>3.0833333333333335</v>
      </c>
      <c r="G1174" s="79">
        <v>1154</v>
      </c>
      <c r="H1174" s="79">
        <v>46</v>
      </c>
      <c r="I1174" s="78">
        <v>3.8333333333333335</v>
      </c>
    </row>
    <row r="1175" spans="1:9" s="77" customFormat="1" ht="9.75" customHeight="1" x14ac:dyDescent="0.15">
      <c r="A1175" s="80">
        <v>41230</v>
      </c>
      <c r="B1175" s="5" t="s">
        <v>2625</v>
      </c>
      <c r="C1175" s="79">
        <v>781</v>
      </c>
      <c r="D1175" s="79">
        <v>703</v>
      </c>
      <c r="E1175" s="79">
        <v>78</v>
      </c>
      <c r="F1175" s="78">
        <v>9.9871959026888604</v>
      </c>
      <c r="G1175" s="79">
        <v>703</v>
      </c>
      <c r="H1175" s="79">
        <v>78</v>
      </c>
      <c r="I1175" s="78">
        <v>9.9871959026888604</v>
      </c>
    </row>
    <row r="1176" spans="1:9" s="77" customFormat="1" ht="9.75" customHeight="1" x14ac:dyDescent="0.15">
      <c r="A1176" s="80">
        <v>41231</v>
      </c>
      <c r="B1176" s="5" t="s">
        <v>2623</v>
      </c>
      <c r="C1176" s="79">
        <v>2413</v>
      </c>
      <c r="D1176" s="79">
        <v>2308</v>
      </c>
      <c r="E1176" s="79">
        <v>105</v>
      </c>
      <c r="F1176" s="78">
        <v>4.3514297554910897</v>
      </c>
      <c r="G1176" s="79">
        <v>2283</v>
      </c>
      <c r="H1176" s="79">
        <v>130</v>
      </c>
      <c r="I1176" s="78">
        <v>5.3874844591794444</v>
      </c>
    </row>
    <row r="1177" spans="1:9" s="77" customFormat="1" ht="9.75" customHeight="1" x14ac:dyDescent="0.15">
      <c r="A1177" s="80">
        <v>41232</v>
      </c>
      <c r="B1177" s="5" t="s">
        <v>2621</v>
      </c>
      <c r="C1177" s="79">
        <v>1587</v>
      </c>
      <c r="D1177" s="79">
        <v>1474</v>
      </c>
      <c r="E1177" s="79">
        <v>113</v>
      </c>
      <c r="F1177" s="78">
        <v>7.1203528670447387</v>
      </c>
      <c r="G1177" s="79">
        <v>1444</v>
      </c>
      <c r="H1177" s="79">
        <v>143</v>
      </c>
      <c r="I1177" s="78">
        <v>9.0107120352867049</v>
      </c>
    </row>
    <row r="1178" spans="1:9" s="77" customFormat="1" ht="9.75" customHeight="1" x14ac:dyDescent="0.15">
      <c r="A1178" s="80">
        <v>41233</v>
      </c>
      <c r="B1178" s="5" t="s">
        <v>2619</v>
      </c>
      <c r="C1178" s="79">
        <v>1619</v>
      </c>
      <c r="D1178" s="79">
        <v>1495</v>
      </c>
      <c r="E1178" s="79">
        <v>124</v>
      </c>
      <c r="F1178" s="78">
        <v>7.6590487955528106</v>
      </c>
      <c r="G1178" s="79">
        <v>1486</v>
      </c>
      <c r="H1178" s="79">
        <v>133</v>
      </c>
      <c r="I1178" s="78">
        <v>8.214947498455837</v>
      </c>
    </row>
    <row r="1179" spans="1:9" s="77" customFormat="1" ht="9.75" customHeight="1" x14ac:dyDescent="0.15">
      <c r="A1179" s="80">
        <v>41234</v>
      </c>
      <c r="B1179" s="5" t="s">
        <v>2617</v>
      </c>
      <c r="C1179" s="79">
        <v>2270</v>
      </c>
      <c r="D1179" s="79">
        <v>2172</v>
      </c>
      <c r="E1179" s="79">
        <v>98</v>
      </c>
      <c r="F1179" s="78">
        <v>4.3171806167400879</v>
      </c>
      <c r="G1179" s="79">
        <v>2165</v>
      </c>
      <c r="H1179" s="79">
        <v>105</v>
      </c>
      <c r="I1179" s="78">
        <v>4.6255506607929515</v>
      </c>
    </row>
    <row r="1180" spans="1:9" s="77" customFormat="1" ht="9.75" customHeight="1" x14ac:dyDescent="0.15">
      <c r="A1180" s="80">
        <v>41235</v>
      </c>
      <c r="B1180" s="5" t="s">
        <v>2615</v>
      </c>
      <c r="C1180" s="79">
        <v>625</v>
      </c>
      <c r="D1180" s="79">
        <v>578</v>
      </c>
      <c r="E1180" s="79">
        <v>47</v>
      </c>
      <c r="F1180" s="78">
        <v>7.52</v>
      </c>
      <c r="G1180" s="79">
        <v>576</v>
      </c>
      <c r="H1180" s="79">
        <v>49</v>
      </c>
      <c r="I1180" s="78">
        <v>7.84</v>
      </c>
    </row>
    <row r="1181" spans="1:9" s="77" customFormat="1" ht="9.75" customHeight="1" x14ac:dyDescent="0.15">
      <c r="A1181" s="80">
        <v>41236</v>
      </c>
      <c r="B1181" s="5" t="s">
        <v>2613</v>
      </c>
      <c r="C1181" s="79">
        <v>564</v>
      </c>
      <c r="D1181" s="79">
        <v>543</v>
      </c>
      <c r="E1181" s="79">
        <v>21</v>
      </c>
      <c r="F1181" s="78">
        <v>3.7234042553191489</v>
      </c>
      <c r="G1181" s="79">
        <v>537</v>
      </c>
      <c r="H1181" s="79">
        <v>27</v>
      </c>
      <c r="I1181" s="78">
        <v>4.7872340425531918</v>
      </c>
    </row>
    <row r="1182" spans="1:9" s="77" customFormat="1" ht="12.75" customHeight="1" x14ac:dyDescent="0.15">
      <c r="A1182" s="84">
        <v>413</v>
      </c>
      <c r="B1182" s="6" t="s">
        <v>63</v>
      </c>
      <c r="C1182" s="86">
        <v>56623</v>
      </c>
      <c r="D1182" s="86">
        <v>53821</v>
      </c>
      <c r="E1182" s="86">
        <v>2802</v>
      </c>
      <c r="F1182" s="85">
        <v>4.9485191529943666</v>
      </c>
      <c r="G1182" s="86">
        <v>52482</v>
      </c>
      <c r="H1182" s="86">
        <v>4141</v>
      </c>
      <c r="I1182" s="85">
        <v>7.3132825883474917</v>
      </c>
    </row>
    <row r="1183" spans="1:9" s="77" customFormat="1" ht="9.75" customHeight="1" x14ac:dyDescent="0.15">
      <c r="A1183" s="80">
        <v>41304</v>
      </c>
      <c r="B1183" s="5" t="s">
        <v>2608</v>
      </c>
      <c r="C1183" s="79">
        <v>2318</v>
      </c>
      <c r="D1183" s="79">
        <v>2185</v>
      </c>
      <c r="E1183" s="79">
        <v>133</v>
      </c>
      <c r="F1183" s="78">
        <v>5.7377049180327866</v>
      </c>
      <c r="G1183" s="79">
        <v>2157</v>
      </c>
      <c r="H1183" s="79">
        <v>161</v>
      </c>
      <c r="I1183" s="78">
        <v>6.9456427955133737</v>
      </c>
    </row>
    <row r="1184" spans="1:9" s="77" customFormat="1" ht="9.75" customHeight="1" x14ac:dyDescent="0.15">
      <c r="A1184" s="80">
        <v>41305</v>
      </c>
      <c r="B1184" s="5" t="s">
        <v>2606</v>
      </c>
      <c r="C1184" s="79">
        <v>1151</v>
      </c>
      <c r="D1184" s="79">
        <v>1122</v>
      </c>
      <c r="E1184" s="79">
        <v>29</v>
      </c>
      <c r="F1184" s="78">
        <v>2.5195482189400522</v>
      </c>
      <c r="G1184" s="79">
        <v>1112</v>
      </c>
      <c r="H1184" s="79">
        <v>39</v>
      </c>
      <c r="I1184" s="78">
        <v>3.3883579496090355</v>
      </c>
    </row>
    <row r="1185" spans="1:9" s="77" customFormat="1" ht="9.75" customHeight="1" x14ac:dyDescent="0.15">
      <c r="A1185" s="80">
        <v>41306</v>
      </c>
      <c r="B1185" s="5" t="s">
        <v>2604</v>
      </c>
      <c r="C1185" s="79">
        <v>440</v>
      </c>
      <c r="D1185" s="79">
        <v>434</v>
      </c>
      <c r="E1185" s="79">
        <v>6</v>
      </c>
      <c r="F1185" s="78">
        <v>1.3636363636363635</v>
      </c>
      <c r="G1185" s="79">
        <v>417</v>
      </c>
      <c r="H1185" s="79">
        <v>23</v>
      </c>
      <c r="I1185" s="78">
        <v>5.2272727272727275</v>
      </c>
    </row>
    <row r="1186" spans="1:9" s="77" customFormat="1" ht="9.75" customHeight="1" x14ac:dyDescent="0.15">
      <c r="A1186" s="80">
        <v>41307</v>
      </c>
      <c r="B1186" s="5" t="s">
        <v>2602</v>
      </c>
      <c r="C1186" s="79">
        <v>572</v>
      </c>
      <c r="D1186" s="79">
        <v>561</v>
      </c>
      <c r="E1186" s="79">
        <v>11</v>
      </c>
      <c r="F1186" s="78">
        <v>1.9230769230769231</v>
      </c>
      <c r="G1186" s="79">
        <v>557</v>
      </c>
      <c r="H1186" s="79">
        <v>15</v>
      </c>
      <c r="I1186" s="78">
        <v>2.6223776223776225</v>
      </c>
    </row>
    <row r="1187" spans="1:9" s="77" customFormat="1" ht="9.75" customHeight="1" x14ac:dyDescent="0.15">
      <c r="A1187" s="80">
        <v>41309</v>
      </c>
      <c r="B1187" s="5" t="s">
        <v>2600</v>
      </c>
      <c r="C1187" s="79">
        <v>2548</v>
      </c>
      <c r="D1187" s="79">
        <v>2371</v>
      </c>
      <c r="E1187" s="79">
        <v>177</v>
      </c>
      <c r="F1187" s="78">
        <v>6.9466248037676612</v>
      </c>
      <c r="G1187" s="79">
        <v>2323</v>
      </c>
      <c r="H1187" s="79">
        <v>225</v>
      </c>
      <c r="I1187" s="78">
        <v>8.8304552590266869</v>
      </c>
    </row>
    <row r="1188" spans="1:9" s="77" customFormat="1" ht="9.75" customHeight="1" x14ac:dyDescent="0.15">
      <c r="A1188" s="80">
        <v>41311</v>
      </c>
      <c r="B1188" s="5" t="s">
        <v>2598</v>
      </c>
      <c r="C1188" s="79">
        <v>408</v>
      </c>
      <c r="D1188" s="79">
        <v>397</v>
      </c>
      <c r="E1188" s="79">
        <v>11</v>
      </c>
      <c r="F1188" s="78">
        <v>2.6960784313725492</v>
      </c>
      <c r="G1188" s="79">
        <v>397</v>
      </c>
      <c r="H1188" s="79">
        <v>11</v>
      </c>
      <c r="I1188" s="78">
        <v>2.6960784313725492</v>
      </c>
    </row>
    <row r="1189" spans="1:9" s="77" customFormat="1" ht="9.75" customHeight="1" x14ac:dyDescent="0.15">
      <c r="A1189" s="80">
        <v>41312</v>
      </c>
      <c r="B1189" s="5" t="s">
        <v>2596</v>
      </c>
      <c r="C1189" s="79">
        <v>1522</v>
      </c>
      <c r="D1189" s="79">
        <v>1455</v>
      </c>
      <c r="E1189" s="79">
        <v>67</v>
      </c>
      <c r="F1189" s="78">
        <v>4.402102496714849</v>
      </c>
      <c r="G1189" s="79">
        <v>1405</v>
      </c>
      <c r="H1189" s="79">
        <v>117</v>
      </c>
      <c r="I1189" s="78">
        <v>7.6872536136662291</v>
      </c>
    </row>
    <row r="1190" spans="1:9" s="77" customFormat="1" ht="9.75" customHeight="1" x14ac:dyDescent="0.15">
      <c r="A1190" s="80">
        <v>41313</v>
      </c>
      <c r="B1190" s="5" t="s">
        <v>2594</v>
      </c>
      <c r="C1190" s="79">
        <v>1556</v>
      </c>
      <c r="D1190" s="79">
        <v>1493</v>
      </c>
      <c r="E1190" s="79">
        <v>63</v>
      </c>
      <c r="F1190" s="78">
        <v>4.0488431876606681</v>
      </c>
      <c r="G1190" s="79">
        <v>1435</v>
      </c>
      <c r="H1190" s="79">
        <v>121</v>
      </c>
      <c r="I1190" s="78">
        <v>7.7763496143958868</v>
      </c>
    </row>
    <row r="1191" spans="1:9" s="77" customFormat="1" ht="9.75" customHeight="1" x14ac:dyDescent="0.15">
      <c r="A1191" s="80">
        <v>41314</v>
      </c>
      <c r="B1191" s="5" t="s">
        <v>2592</v>
      </c>
      <c r="C1191" s="79">
        <v>1058</v>
      </c>
      <c r="D1191" s="79">
        <v>1037</v>
      </c>
      <c r="E1191" s="79">
        <v>21</v>
      </c>
      <c r="F1191" s="78">
        <v>1.9848771266540643</v>
      </c>
      <c r="G1191" s="79">
        <v>1029</v>
      </c>
      <c r="H1191" s="79">
        <v>29</v>
      </c>
      <c r="I1191" s="78">
        <v>2.7410207939508506</v>
      </c>
    </row>
    <row r="1192" spans="1:9" s="77" customFormat="1" ht="9.75" customHeight="1" x14ac:dyDescent="0.15">
      <c r="A1192" s="80">
        <v>41315</v>
      </c>
      <c r="B1192" s="5" t="s">
        <v>2590</v>
      </c>
      <c r="C1192" s="79">
        <v>1312</v>
      </c>
      <c r="D1192" s="79">
        <v>1222</v>
      </c>
      <c r="E1192" s="79">
        <v>90</v>
      </c>
      <c r="F1192" s="78">
        <v>6.8597560975609753</v>
      </c>
      <c r="G1192" s="79">
        <v>1201</v>
      </c>
      <c r="H1192" s="79">
        <v>111</v>
      </c>
      <c r="I1192" s="78">
        <v>8.4603658536585371</v>
      </c>
    </row>
    <row r="1193" spans="1:9" s="77" customFormat="1" ht="9.75" customHeight="1" x14ac:dyDescent="0.15">
      <c r="A1193" s="80">
        <v>41316</v>
      </c>
      <c r="B1193" s="5" t="s">
        <v>2588</v>
      </c>
      <c r="C1193" s="79">
        <v>1690</v>
      </c>
      <c r="D1193" s="79">
        <v>1645</v>
      </c>
      <c r="E1193" s="79">
        <v>45</v>
      </c>
      <c r="F1193" s="78">
        <v>2.6627218934911241</v>
      </c>
      <c r="G1193" s="79">
        <v>1629</v>
      </c>
      <c r="H1193" s="79">
        <v>61</v>
      </c>
      <c r="I1193" s="78">
        <v>3.6094674556213016</v>
      </c>
    </row>
    <row r="1194" spans="1:9" s="77" customFormat="1" ht="9.75" customHeight="1" x14ac:dyDescent="0.15">
      <c r="A1194" s="80">
        <v>41317</v>
      </c>
      <c r="B1194" s="5" t="s">
        <v>2586</v>
      </c>
      <c r="C1194" s="79">
        <v>1534</v>
      </c>
      <c r="D1194" s="79">
        <v>1471</v>
      </c>
      <c r="E1194" s="79">
        <v>63</v>
      </c>
      <c r="F1194" s="78">
        <v>4.106910039113429</v>
      </c>
      <c r="G1194" s="79">
        <v>1372</v>
      </c>
      <c r="H1194" s="79">
        <v>162</v>
      </c>
      <c r="I1194" s="78">
        <v>10.560625814863103</v>
      </c>
    </row>
    <row r="1195" spans="1:9" s="77" customFormat="1" ht="9.75" customHeight="1" x14ac:dyDescent="0.15">
      <c r="A1195" s="80">
        <v>41318</v>
      </c>
      <c r="B1195" s="5" t="s">
        <v>2584</v>
      </c>
      <c r="C1195" s="79">
        <v>1524</v>
      </c>
      <c r="D1195" s="79">
        <v>1423</v>
      </c>
      <c r="E1195" s="79">
        <v>101</v>
      </c>
      <c r="F1195" s="78">
        <v>6.6272965879265096</v>
      </c>
      <c r="G1195" s="79">
        <v>1399</v>
      </c>
      <c r="H1195" s="79">
        <v>125</v>
      </c>
      <c r="I1195" s="78">
        <v>8.2020997375328086</v>
      </c>
    </row>
    <row r="1196" spans="1:9" s="77" customFormat="1" ht="9.75" customHeight="1" x14ac:dyDescent="0.15">
      <c r="A1196" s="80">
        <v>41319</v>
      </c>
      <c r="B1196" s="5" t="s">
        <v>2582</v>
      </c>
      <c r="C1196" s="79">
        <v>470</v>
      </c>
      <c r="D1196" s="79">
        <v>460</v>
      </c>
      <c r="E1196" s="79">
        <v>10</v>
      </c>
      <c r="F1196" s="78">
        <v>2.1276595744680851</v>
      </c>
      <c r="G1196" s="79">
        <v>449</v>
      </c>
      <c r="H1196" s="79">
        <v>21</v>
      </c>
      <c r="I1196" s="78">
        <v>4.4680851063829783</v>
      </c>
    </row>
    <row r="1197" spans="1:9" s="77" customFormat="1" ht="9.75" customHeight="1" x14ac:dyDescent="0.15">
      <c r="A1197" s="80">
        <v>41320</v>
      </c>
      <c r="B1197" s="5" t="s">
        <v>2580</v>
      </c>
      <c r="C1197" s="79">
        <v>651</v>
      </c>
      <c r="D1197" s="79">
        <v>621</v>
      </c>
      <c r="E1197" s="79">
        <v>30</v>
      </c>
      <c r="F1197" s="78">
        <v>4.6082949308755756</v>
      </c>
      <c r="G1197" s="79">
        <v>577</v>
      </c>
      <c r="H1197" s="79">
        <v>74</v>
      </c>
      <c r="I1197" s="78">
        <v>11.367127496159755</v>
      </c>
    </row>
    <row r="1198" spans="1:9" s="77" customFormat="1" ht="9.75" customHeight="1" x14ac:dyDescent="0.15">
      <c r="A1198" s="80">
        <v>41321</v>
      </c>
      <c r="B1198" s="5" t="s">
        <v>2578</v>
      </c>
      <c r="C1198" s="79">
        <v>1209</v>
      </c>
      <c r="D1198" s="79">
        <v>1043</v>
      </c>
      <c r="E1198" s="79">
        <v>166</v>
      </c>
      <c r="F1198" s="78">
        <v>13.730355665839538</v>
      </c>
      <c r="G1198" s="79">
        <v>1037</v>
      </c>
      <c r="H1198" s="79">
        <v>172</v>
      </c>
      <c r="I1198" s="78">
        <v>14.22663358147229</v>
      </c>
    </row>
    <row r="1199" spans="1:9" s="77" customFormat="1" ht="9.75" customHeight="1" x14ac:dyDescent="0.15">
      <c r="A1199" s="80">
        <v>41322</v>
      </c>
      <c r="B1199" s="5" t="s">
        <v>2576</v>
      </c>
      <c r="C1199" s="79">
        <v>980</v>
      </c>
      <c r="D1199" s="79">
        <v>960</v>
      </c>
      <c r="E1199" s="79">
        <v>20</v>
      </c>
      <c r="F1199" s="78">
        <v>2.0408163265306123</v>
      </c>
      <c r="G1199" s="79">
        <v>952</v>
      </c>
      <c r="H1199" s="79">
        <v>28</v>
      </c>
      <c r="I1199" s="78">
        <v>2.8571428571428572</v>
      </c>
    </row>
    <row r="1200" spans="1:9" s="77" customFormat="1" ht="9.75" customHeight="1" x14ac:dyDescent="0.15">
      <c r="A1200" s="80">
        <v>41323</v>
      </c>
      <c r="B1200" s="5" t="s">
        <v>2574</v>
      </c>
      <c r="C1200" s="79">
        <v>1841</v>
      </c>
      <c r="D1200" s="79">
        <v>1797</v>
      </c>
      <c r="E1200" s="79">
        <v>44</v>
      </c>
      <c r="F1200" s="78">
        <v>2.3900054318305268</v>
      </c>
      <c r="G1200" s="79">
        <v>1782</v>
      </c>
      <c r="H1200" s="79">
        <v>59</v>
      </c>
      <c r="I1200" s="78">
        <v>3.204780010863661</v>
      </c>
    </row>
    <row r="1201" spans="1:9" s="77" customFormat="1" ht="9.75" customHeight="1" x14ac:dyDescent="0.15">
      <c r="A1201" s="80">
        <v>41324</v>
      </c>
      <c r="B1201" s="5" t="s">
        <v>2572</v>
      </c>
      <c r="C1201" s="79">
        <v>713</v>
      </c>
      <c r="D1201" s="79">
        <v>638</v>
      </c>
      <c r="E1201" s="79">
        <v>75</v>
      </c>
      <c r="F1201" s="78">
        <v>10.518934081346423</v>
      </c>
      <c r="G1201" s="79">
        <v>583</v>
      </c>
      <c r="H1201" s="79">
        <v>130</v>
      </c>
      <c r="I1201" s="78">
        <v>18.232819074333801</v>
      </c>
    </row>
    <row r="1202" spans="1:9" s="77" customFormat="1" ht="9.75" customHeight="1" x14ac:dyDescent="0.15">
      <c r="A1202" s="80">
        <v>41325</v>
      </c>
      <c r="B1202" s="5" t="s">
        <v>2570</v>
      </c>
      <c r="C1202" s="79">
        <v>1539</v>
      </c>
      <c r="D1202" s="79">
        <v>1509</v>
      </c>
      <c r="E1202" s="79">
        <v>30</v>
      </c>
      <c r="F1202" s="78">
        <v>1.9493177387914229</v>
      </c>
      <c r="G1202" s="79">
        <v>1477</v>
      </c>
      <c r="H1202" s="79">
        <v>62</v>
      </c>
      <c r="I1202" s="78">
        <v>4.0285899935022744</v>
      </c>
    </row>
    <row r="1203" spans="1:9" s="77" customFormat="1" ht="9.75" customHeight="1" x14ac:dyDescent="0.15">
      <c r="A1203" s="80">
        <v>41326</v>
      </c>
      <c r="B1203" s="5" t="s">
        <v>2568</v>
      </c>
      <c r="C1203" s="79">
        <v>1542</v>
      </c>
      <c r="D1203" s="79">
        <v>1510</v>
      </c>
      <c r="E1203" s="79">
        <v>32</v>
      </c>
      <c r="F1203" s="78">
        <v>2.0752269779507135</v>
      </c>
      <c r="G1203" s="79">
        <v>1450</v>
      </c>
      <c r="H1203" s="79">
        <v>92</v>
      </c>
      <c r="I1203" s="78">
        <v>5.966277561608301</v>
      </c>
    </row>
    <row r="1204" spans="1:9" s="77" customFormat="1" ht="9.75" customHeight="1" x14ac:dyDescent="0.15">
      <c r="A1204" s="80">
        <v>41327</v>
      </c>
      <c r="B1204" s="5" t="s">
        <v>2566</v>
      </c>
      <c r="C1204" s="79">
        <v>1417</v>
      </c>
      <c r="D1204" s="79">
        <v>1342</v>
      </c>
      <c r="E1204" s="79">
        <v>75</v>
      </c>
      <c r="F1204" s="78">
        <v>5.2928722653493292</v>
      </c>
      <c r="G1204" s="79">
        <v>1239</v>
      </c>
      <c r="H1204" s="79">
        <v>178</v>
      </c>
      <c r="I1204" s="78">
        <v>12.561750176429076</v>
      </c>
    </row>
    <row r="1205" spans="1:9" s="77" customFormat="1" ht="9.75" customHeight="1" x14ac:dyDescent="0.15">
      <c r="A1205" s="80">
        <v>41328</v>
      </c>
      <c r="B1205" s="5" t="s">
        <v>2564</v>
      </c>
      <c r="C1205" s="79">
        <v>1531</v>
      </c>
      <c r="D1205" s="79">
        <v>1474</v>
      </c>
      <c r="E1205" s="79">
        <v>57</v>
      </c>
      <c r="F1205" s="78">
        <v>3.7230568256041803</v>
      </c>
      <c r="G1205" s="79">
        <v>1443</v>
      </c>
      <c r="H1205" s="79">
        <v>88</v>
      </c>
      <c r="I1205" s="78">
        <v>5.7478772044415418</v>
      </c>
    </row>
    <row r="1206" spans="1:9" s="77" customFormat="1" ht="9.75" customHeight="1" x14ac:dyDescent="0.15">
      <c r="A1206" s="80">
        <v>41329</v>
      </c>
      <c r="B1206" s="5" t="s">
        <v>2562</v>
      </c>
      <c r="C1206" s="79">
        <v>1440</v>
      </c>
      <c r="D1206" s="79">
        <v>1360</v>
      </c>
      <c r="E1206" s="79">
        <v>80</v>
      </c>
      <c r="F1206" s="78">
        <v>5.5555555555555554</v>
      </c>
      <c r="G1206" s="79">
        <v>1222</v>
      </c>
      <c r="H1206" s="79">
        <v>218</v>
      </c>
      <c r="I1206" s="78">
        <v>15.138888888888889</v>
      </c>
    </row>
    <row r="1207" spans="1:9" s="77" customFormat="1" ht="9.75" customHeight="1" x14ac:dyDescent="0.15">
      <c r="A1207" s="80">
        <v>41331</v>
      </c>
      <c r="B1207" s="5" t="s">
        <v>5250</v>
      </c>
      <c r="C1207" s="79">
        <v>988</v>
      </c>
      <c r="D1207" s="79">
        <v>958</v>
      </c>
      <c r="E1207" s="79">
        <v>30</v>
      </c>
      <c r="F1207" s="78">
        <v>3.0364372469635628</v>
      </c>
      <c r="G1207" s="79">
        <v>946</v>
      </c>
      <c r="H1207" s="79">
        <v>42</v>
      </c>
      <c r="I1207" s="78">
        <v>4.2510121457489882</v>
      </c>
    </row>
    <row r="1208" spans="1:9" s="77" customFormat="1" ht="9.75" customHeight="1" x14ac:dyDescent="0.15">
      <c r="A1208" s="80">
        <v>41332</v>
      </c>
      <c r="B1208" s="5" t="s">
        <v>5249</v>
      </c>
      <c r="C1208" s="79">
        <v>3776</v>
      </c>
      <c r="D1208" s="79">
        <v>3585</v>
      </c>
      <c r="E1208" s="79">
        <v>191</v>
      </c>
      <c r="F1208" s="78">
        <v>5.0582627118644066</v>
      </c>
      <c r="G1208" s="79">
        <v>3539</v>
      </c>
      <c r="H1208" s="79">
        <v>237</v>
      </c>
      <c r="I1208" s="78">
        <v>6.2764830508474576</v>
      </c>
    </row>
    <row r="1209" spans="1:9" s="77" customFormat="1" ht="9.75" customHeight="1" x14ac:dyDescent="0.15">
      <c r="A1209" s="80">
        <v>41333</v>
      </c>
      <c r="B1209" s="5" t="s">
        <v>5248</v>
      </c>
      <c r="C1209" s="79">
        <v>510</v>
      </c>
      <c r="D1209" s="79">
        <v>492</v>
      </c>
      <c r="E1209" s="79">
        <v>18</v>
      </c>
      <c r="F1209" s="78">
        <v>3.5294117647058822</v>
      </c>
      <c r="G1209" s="79">
        <v>489</v>
      </c>
      <c r="H1209" s="79">
        <v>21</v>
      </c>
      <c r="I1209" s="78">
        <v>4.117647058823529</v>
      </c>
    </row>
    <row r="1210" spans="1:9" s="77" customFormat="1" ht="9.75" customHeight="1" x14ac:dyDescent="0.15">
      <c r="A1210" s="80">
        <v>41334</v>
      </c>
      <c r="B1210" s="5" t="s">
        <v>5247</v>
      </c>
      <c r="C1210" s="79">
        <v>1732</v>
      </c>
      <c r="D1210" s="79">
        <v>1704</v>
      </c>
      <c r="E1210" s="79">
        <v>28</v>
      </c>
      <c r="F1210" s="78">
        <v>1.6166281755196306</v>
      </c>
      <c r="G1210" s="79">
        <v>1693</v>
      </c>
      <c r="H1210" s="79">
        <v>39</v>
      </c>
      <c r="I1210" s="78">
        <v>2.2517321016166281</v>
      </c>
    </row>
    <row r="1211" spans="1:9" s="77" customFormat="1" ht="9.75" customHeight="1" x14ac:dyDescent="0.15">
      <c r="A1211" s="80">
        <v>41336</v>
      </c>
      <c r="B1211" s="5" t="s">
        <v>5246</v>
      </c>
      <c r="C1211" s="79">
        <v>670</v>
      </c>
      <c r="D1211" s="79">
        <v>660</v>
      </c>
      <c r="E1211" s="79">
        <v>10</v>
      </c>
      <c r="F1211" s="78">
        <v>1.4925373134328359</v>
      </c>
      <c r="G1211" s="79">
        <v>652</v>
      </c>
      <c r="H1211" s="79">
        <v>18</v>
      </c>
      <c r="I1211" s="78">
        <v>2.6865671641791047</v>
      </c>
    </row>
    <row r="1212" spans="1:9" s="77" customFormat="1" ht="9.75" customHeight="1" x14ac:dyDescent="0.15">
      <c r="A1212" s="80">
        <v>41337</v>
      </c>
      <c r="B1212" s="5" t="s">
        <v>5245</v>
      </c>
      <c r="C1212" s="79">
        <v>1270</v>
      </c>
      <c r="D1212" s="79">
        <v>1233</v>
      </c>
      <c r="E1212" s="79">
        <v>37</v>
      </c>
      <c r="F1212" s="78">
        <v>2.9133858267716537</v>
      </c>
      <c r="G1212" s="79">
        <v>1208</v>
      </c>
      <c r="H1212" s="79">
        <v>62</v>
      </c>
      <c r="I1212" s="78">
        <v>4.8818897637795278</v>
      </c>
    </row>
    <row r="1213" spans="1:9" s="77" customFormat="1" ht="9.75" customHeight="1" x14ac:dyDescent="0.15">
      <c r="A1213" s="80">
        <v>41338</v>
      </c>
      <c r="B1213" s="5" t="s">
        <v>2548</v>
      </c>
      <c r="C1213" s="79">
        <v>2256</v>
      </c>
      <c r="D1213" s="79">
        <v>2201</v>
      </c>
      <c r="E1213" s="79">
        <v>55</v>
      </c>
      <c r="F1213" s="78">
        <v>2.4379432624113475</v>
      </c>
      <c r="G1213" s="79">
        <v>2153</v>
      </c>
      <c r="H1213" s="79">
        <v>103</v>
      </c>
      <c r="I1213" s="78">
        <v>4.5656028368794326</v>
      </c>
    </row>
    <row r="1214" spans="1:9" s="77" customFormat="1" ht="9.75" customHeight="1" x14ac:dyDescent="0.15">
      <c r="A1214" s="80">
        <v>41341</v>
      </c>
      <c r="B1214" s="5" t="s">
        <v>2546</v>
      </c>
      <c r="C1214" s="79">
        <v>571</v>
      </c>
      <c r="D1214" s="79">
        <v>489</v>
      </c>
      <c r="E1214" s="79">
        <v>82</v>
      </c>
      <c r="F1214" s="78">
        <v>14.360770577933451</v>
      </c>
      <c r="G1214" s="79">
        <v>459</v>
      </c>
      <c r="H1214" s="79">
        <v>112</v>
      </c>
      <c r="I1214" s="78">
        <v>19.614711033274958</v>
      </c>
    </row>
    <row r="1215" spans="1:9" s="77" customFormat="1" ht="9.75" customHeight="1" x14ac:dyDescent="0.15">
      <c r="A1215" s="80">
        <v>41342</v>
      </c>
      <c r="B1215" s="5" t="s">
        <v>2544</v>
      </c>
      <c r="C1215" s="79">
        <v>2846</v>
      </c>
      <c r="D1215" s="79">
        <v>2677</v>
      </c>
      <c r="E1215" s="79">
        <v>169</v>
      </c>
      <c r="F1215" s="78">
        <v>5.9381588193956434</v>
      </c>
      <c r="G1215" s="79">
        <v>2631</v>
      </c>
      <c r="H1215" s="79">
        <v>215</v>
      </c>
      <c r="I1215" s="78">
        <v>7.5544624033731553</v>
      </c>
    </row>
    <row r="1216" spans="1:9" s="77" customFormat="1" ht="9.75" customHeight="1" x14ac:dyDescent="0.15">
      <c r="A1216" s="80">
        <v>41343</v>
      </c>
      <c r="B1216" s="5" t="s">
        <v>2542</v>
      </c>
      <c r="C1216" s="79">
        <v>3219</v>
      </c>
      <c r="D1216" s="79">
        <v>3033</v>
      </c>
      <c r="E1216" s="79">
        <v>186</v>
      </c>
      <c r="F1216" s="78">
        <v>5.7781919850885366</v>
      </c>
      <c r="G1216" s="79">
        <v>2968</v>
      </c>
      <c r="H1216" s="79">
        <v>251</v>
      </c>
      <c r="I1216" s="78">
        <v>7.7974526250388321</v>
      </c>
    </row>
    <row r="1217" spans="1:9" s="77" customFormat="1" ht="9.75" customHeight="1" x14ac:dyDescent="0.15">
      <c r="A1217" s="80">
        <v>41344</v>
      </c>
      <c r="B1217" s="5" t="s">
        <v>2540</v>
      </c>
      <c r="C1217" s="79">
        <v>5182</v>
      </c>
      <c r="D1217" s="79">
        <v>4723</v>
      </c>
      <c r="E1217" s="79">
        <v>459</v>
      </c>
      <c r="F1217" s="78">
        <v>8.857583944423002</v>
      </c>
      <c r="G1217" s="79">
        <v>4589</v>
      </c>
      <c r="H1217" s="79">
        <v>593</v>
      </c>
      <c r="I1217" s="78">
        <v>11.443458124276342</v>
      </c>
    </row>
    <row r="1218" spans="1:9" s="77" customFormat="1" ht="9.75" customHeight="1" x14ac:dyDescent="0.15">
      <c r="A1218" s="80">
        <v>41345</v>
      </c>
      <c r="B1218" s="5" t="s">
        <v>2538</v>
      </c>
      <c r="C1218" s="79">
        <v>1533</v>
      </c>
      <c r="D1218" s="79">
        <v>1465</v>
      </c>
      <c r="E1218" s="79">
        <v>68</v>
      </c>
      <c r="F1218" s="78">
        <v>4.4357469015003259</v>
      </c>
      <c r="G1218" s="79">
        <v>1447</v>
      </c>
      <c r="H1218" s="79">
        <v>86</v>
      </c>
      <c r="I1218" s="78">
        <v>5.609915198956295</v>
      </c>
    </row>
    <row r="1219" spans="1:9" s="77" customFormat="1" ht="9.75" customHeight="1" x14ac:dyDescent="0.15">
      <c r="A1219" s="80">
        <v>41346</v>
      </c>
      <c r="B1219" s="5" t="s">
        <v>5244</v>
      </c>
      <c r="C1219" s="79">
        <v>1104</v>
      </c>
      <c r="D1219" s="79">
        <v>1071</v>
      </c>
      <c r="E1219" s="79">
        <v>33</v>
      </c>
      <c r="F1219" s="78">
        <v>2.9891304347826089</v>
      </c>
      <c r="G1219" s="79">
        <v>1064</v>
      </c>
      <c r="H1219" s="79">
        <v>40</v>
      </c>
      <c r="I1219" s="78">
        <v>3.6231884057971016</v>
      </c>
    </row>
    <row r="1220" spans="1:9" s="77" customFormat="1" ht="12.75" customHeight="1" x14ac:dyDescent="0.15">
      <c r="A1220" s="84">
        <v>414</v>
      </c>
      <c r="B1220" s="6" t="s">
        <v>64</v>
      </c>
      <c r="C1220" s="86">
        <v>57438</v>
      </c>
      <c r="D1220" s="86">
        <v>51891</v>
      </c>
      <c r="E1220" s="86">
        <v>5547</v>
      </c>
      <c r="F1220" s="85">
        <v>9.657369685574011</v>
      </c>
      <c r="G1220" s="86">
        <v>49708</v>
      </c>
      <c r="H1220" s="86">
        <v>7730</v>
      </c>
      <c r="I1220" s="85">
        <v>13.45798948431352</v>
      </c>
    </row>
    <row r="1221" spans="1:9" s="77" customFormat="1" ht="9.75" customHeight="1" x14ac:dyDescent="0.15">
      <c r="A1221" s="80">
        <v>41401</v>
      </c>
      <c r="B1221" s="5" t="s">
        <v>2531</v>
      </c>
      <c r="C1221" s="79">
        <v>695</v>
      </c>
      <c r="D1221" s="79">
        <v>675</v>
      </c>
      <c r="E1221" s="79">
        <v>20</v>
      </c>
      <c r="F1221" s="78">
        <v>2.8776978417266186</v>
      </c>
      <c r="G1221" s="79">
        <v>668</v>
      </c>
      <c r="H1221" s="79">
        <v>27</v>
      </c>
      <c r="I1221" s="78">
        <v>3.8848920863309351</v>
      </c>
    </row>
    <row r="1222" spans="1:9" s="77" customFormat="1" ht="9.75" customHeight="1" x14ac:dyDescent="0.15">
      <c r="A1222" s="80">
        <v>41402</v>
      </c>
      <c r="B1222" s="5" t="s">
        <v>2529</v>
      </c>
      <c r="C1222" s="79">
        <v>5203</v>
      </c>
      <c r="D1222" s="79">
        <v>4809</v>
      </c>
      <c r="E1222" s="79">
        <v>394</v>
      </c>
      <c r="F1222" s="78">
        <v>7.5725542955986933</v>
      </c>
      <c r="G1222" s="79">
        <v>4709</v>
      </c>
      <c r="H1222" s="79">
        <v>494</v>
      </c>
      <c r="I1222" s="78">
        <v>9.4945223909283101</v>
      </c>
    </row>
    <row r="1223" spans="1:9" s="77" customFormat="1" ht="9.75" customHeight="1" x14ac:dyDescent="0.15">
      <c r="A1223" s="80">
        <v>41403</v>
      </c>
      <c r="B1223" s="5" t="s">
        <v>2527</v>
      </c>
      <c r="C1223" s="79">
        <v>2085</v>
      </c>
      <c r="D1223" s="79">
        <v>1855</v>
      </c>
      <c r="E1223" s="79">
        <v>230</v>
      </c>
      <c r="F1223" s="78">
        <v>11.031175059952039</v>
      </c>
      <c r="G1223" s="79">
        <v>1753</v>
      </c>
      <c r="H1223" s="79">
        <v>332</v>
      </c>
      <c r="I1223" s="78">
        <v>15.923261390887291</v>
      </c>
    </row>
    <row r="1224" spans="1:9" s="77" customFormat="1" ht="9.75" customHeight="1" x14ac:dyDescent="0.15">
      <c r="A1224" s="80">
        <v>41404</v>
      </c>
      <c r="B1224" s="5" t="s">
        <v>2525</v>
      </c>
      <c r="C1224" s="79">
        <v>1545</v>
      </c>
      <c r="D1224" s="79">
        <v>1472</v>
      </c>
      <c r="E1224" s="79">
        <v>73</v>
      </c>
      <c r="F1224" s="78">
        <v>4.724919093851133</v>
      </c>
      <c r="G1224" s="79">
        <v>1424</v>
      </c>
      <c r="H1224" s="79">
        <v>121</v>
      </c>
      <c r="I1224" s="78">
        <v>7.8317152103559868</v>
      </c>
    </row>
    <row r="1225" spans="1:9" s="77" customFormat="1" ht="9.75" customHeight="1" x14ac:dyDescent="0.15">
      <c r="A1225" s="80">
        <v>41405</v>
      </c>
      <c r="B1225" s="5" t="s">
        <v>2523</v>
      </c>
      <c r="C1225" s="79">
        <v>1072</v>
      </c>
      <c r="D1225" s="79">
        <v>1035</v>
      </c>
      <c r="E1225" s="79">
        <v>37</v>
      </c>
      <c r="F1225" s="78">
        <v>3.4514925373134329</v>
      </c>
      <c r="G1225" s="79">
        <v>1029</v>
      </c>
      <c r="H1225" s="79">
        <v>43</v>
      </c>
      <c r="I1225" s="78">
        <v>4.0111940298507465</v>
      </c>
    </row>
    <row r="1226" spans="1:9" s="77" customFormat="1" ht="9.75" customHeight="1" x14ac:dyDescent="0.15">
      <c r="A1226" s="80">
        <v>41406</v>
      </c>
      <c r="B1226" s="5" t="s">
        <v>2521</v>
      </c>
      <c r="C1226" s="79">
        <v>1339</v>
      </c>
      <c r="D1226" s="79">
        <v>1275</v>
      </c>
      <c r="E1226" s="79">
        <v>64</v>
      </c>
      <c r="F1226" s="78">
        <v>4.7796863330843911</v>
      </c>
      <c r="G1226" s="79">
        <v>1265</v>
      </c>
      <c r="H1226" s="79">
        <v>74</v>
      </c>
      <c r="I1226" s="78">
        <v>5.5265123226288271</v>
      </c>
    </row>
    <row r="1227" spans="1:9" s="77" customFormat="1" ht="9.75" customHeight="1" x14ac:dyDescent="0.15">
      <c r="A1227" s="80">
        <v>41407</v>
      </c>
      <c r="B1227" s="5" t="s">
        <v>2519</v>
      </c>
      <c r="C1227" s="79">
        <v>909</v>
      </c>
      <c r="D1227" s="79">
        <v>834</v>
      </c>
      <c r="E1227" s="79">
        <v>75</v>
      </c>
      <c r="F1227" s="78">
        <v>8.2508250825082516</v>
      </c>
      <c r="G1227" s="79">
        <v>794</v>
      </c>
      <c r="H1227" s="79">
        <v>115</v>
      </c>
      <c r="I1227" s="78">
        <v>12.651265126512651</v>
      </c>
    </row>
    <row r="1228" spans="1:9" s="77" customFormat="1" ht="9.75" customHeight="1" x14ac:dyDescent="0.15">
      <c r="A1228" s="80">
        <v>41408</v>
      </c>
      <c r="B1228" s="5" t="s">
        <v>2517</v>
      </c>
      <c r="C1228" s="79">
        <v>1794</v>
      </c>
      <c r="D1228" s="79">
        <v>1713</v>
      </c>
      <c r="E1228" s="79">
        <v>81</v>
      </c>
      <c r="F1228" s="78">
        <v>4.5150501672240804</v>
      </c>
      <c r="G1228" s="79">
        <v>1699</v>
      </c>
      <c r="H1228" s="79">
        <v>95</v>
      </c>
      <c r="I1228" s="78">
        <v>5.2954292084726866</v>
      </c>
    </row>
    <row r="1229" spans="1:9" s="77" customFormat="1" ht="9.75" customHeight="1" x14ac:dyDescent="0.15">
      <c r="A1229" s="80">
        <v>41409</v>
      </c>
      <c r="B1229" s="5" t="s">
        <v>2515</v>
      </c>
      <c r="C1229" s="79">
        <v>2850</v>
      </c>
      <c r="D1229" s="79">
        <v>2671</v>
      </c>
      <c r="E1229" s="79">
        <v>179</v>
      </c>
      <c r="F1229" s="78">
        <v>6.2807017543859649</v>
      </c>
      <c r="G1229" s="79">
        <v>2405</v>
      </c>
      <c r="H1229" s="79">
        <v>445</v>
      </c>
      <c r="I1229" s="78">
        <v>15.614035087719298</v>
      </c>
    </row>
    <row r="1230" spans="1:9" s="77" customFormat="1" ht="9.75" customHeight="1" x14ac:dyDescent="0.15">
      <c r="A1230" s="80">
        <v>41410</v>
      </c>
      <c r="B1230" s="5" t="s">
        <v>2513</v>
      </c>
      <c r="C1230" s="79">
        <v>1440</v>
      </c>
      <c r="D1230" s="79">
        <v>1059</v>
      </c>
      <c r="E1230" s="79">
        <v>381</v>
      </c>
      <c r="F1230" s="78">
        <v>26.458333333333332</v>
      </c>
      <c r="G1230" s="79">
        <v>792</v>
      </c>
      <c r="H1230" s="79">
        <v>648</v>
      </c>
      <c r="I1230" s="78">
        <v>45</v>
      </c>
    </row>
    <row r="1231" spans="1:9" s="77" customFormat="1" ht="9.75" customHeight="1" x14ac:dyDescent="0.15">
      <c r="A1231" s="80">
        <v>41411</v>
      </c>
      <c r="B1231" s="5" t="s">
        <v>2511</v>
      </c>
      <c r="C1231" s="79">
        <v>1970</v>
      </c>
      <c r="D1231" s="79">
        <v>1884</v>
      </c>
      <c r="E1231" s="79">
        <v>86</v>
      </c>
      <c r="F1231" s="78">
        <v>4.3654822335025383</v>
      </c>
      <c r="G1231" s="79">
        <v>1832</v>
      </c>
      <c r="H1231" s="79">
        <v>138</v>
      </c>
      <c r="I1231" s="78">
        <v>7.0050761421319798</v>
      </c>
    </row>
    <row r="1232" spans="1:9" s="77" customFormat="1" ht="9.75" customHeight="1" x14ac:dyDescent="0.15">
      <c r="A1232" s="80">
        <v>41412</v>
      </c>
      <c r="B1232" s="5" t="s">
        <v>2509</v>
      </c>
      <c r="C1232" s="79">
        <v>318</v>
      </c>
      <c r="D1232" s="79">
        <v>310</v>
      </c>
      <c r="E1232" s="79">
        <v>8</v>
      </c>
      <c r="F1232" s="78">
        <v>2.5157232704402515</v>
      </c>
      <c r="G1232" s="79">
        <v>306</v>
      </c>
      <c r="H1232" s="79">
        <v>12</v>
      </c>
      <c r="I1232" s="78">
        <v>3.7735849056603774</v>
      </c>
    </row>
    <row r="1233" spans="1:9" s="77" customFormat="1" ht="9.75" customHeight="1" x14ac:dyDescent="0.15">
      <c r="A1233" s="80">
        <v>41413</v>
      </c>
      <c r="B1233" s="5" t="s">
        <v>2507</v>
      </c>
      <c r="C1233" s="79">
        <v>2547</v>
      </c>
      <c r="D1233" s="79">
        <v>2462</v>
      </c>
      <c r="E1233" s="79">
        <v>85</v>
      </c>
      <c r="F1233" s="78">
        <v>3.3372595210051039</v>
      </c>
      <c r="G1233" s="79">
        <v>2328</v>
      </c>
      <c r="H1233" s="79">
        <v>219</v>
      </c>
      <c r="I1233" s="78">
        <v>8.598351001177857</v>
      </c>
    </row>
    <row r="1234" spans="1:9" s="77" customFormat="1" ht="9.75" customHeight="1" x14ac:dyDescent="0.15">
      <c r="A1234" s="80">
        <v>41414</v>
      </c>
      <c r="B1234" s="5" t="s">
        <v>2505</v>
      </c>
      <c r="C1234" s="79">
        <v>2266</v>
      </c>
      <c r="D1234" s="79">
        <v>2118</v>
      </c>
      <c r="E1234" s="79">
        <v>148</v>
      </c>
      <c r="F1234" s="78">
        <v>6.5313327449249776</v>
      </c>
      <c r="G1234" s="79">
        <v>2089</v>
      </c>
      <c r="H1234" s="79">
        <v>177</v>
      </c>
      <c r="I1234" s="78">
        <v>7.8111209179170347</v>
      </c>
    </row>
    <row r="1235" spans="1:9" s="77" customFormat="1" ht="9.75" customHeight="1" x14ac:dyDescent="0.15">
      <c r="A1235" s="80">
        <v>41415</v>
      </c>
      <c r="B1235" s="5" t="s">
        <v>2503</v>
      </c>
      <c r="C1235" s="79">
        <v>1517</v>
      </c>
      <c r="D1235" s="79">
        <v>1465</v>
      </c>
      <c r="E1235" s="79">
        <v>52</v>
      </c>
      <c r="F1235" s="78">
        <v>3.4278180619644036</v>
      </c>
      <c r="G1235" s="79">
        <v>1421</v>
      </c>
      <c r="H1235" s="79">
        <v>96</v>
      </c>
      <c r="I1235" s="78">
        <v>6.3282794990112059</v>
      </c>
    </row>
    <row r="1236" spans="1:9" s="77" customFormat="1" ht="9.75" customHeight="1" x14ac:dyDescent="0.15">
      <c r="A1236" s="80">
        <v>41416</v>
      </c>
      <c r="B1236" s="5" t="s">
        <v>2501</v>
      </c>
      <c r="C1236" s="79">
        <v>2068</v>
      </c>
      <c r="D1236" s="79">
        <v>1845</v>
      </c>
      <c r="E1236" s="79">
        <v>223</v>
      </c>
      <c r="F1236" s="78">
        <v>10.783365570599614</v>
      </c>
      <c r="G1236" s="79">
        <v>1806</v>
      </c>
      <c r="H1236" s="79">
        <v>262</v>
      </c>
      <c r="I1236" s="78">
        <v>12.669245647969053</v>
      </c>
    </row>
    <row r="1237" spans="1:9" s="77" customFormat="1" ht="9.75" customHeight="1" x14ac:dyDescent="0.15">
      <c r="A1237" s="80">
        <v>41417</v>
      </c>
      <c r="B1237" s="5" t="s">
        <v>5243</v>
      </c>
      <c r="C1237" s="79">
        <v>1541</v>
      </c>
      <c r="D1237" s="79">
        <v>1501</v>
      </c>
      <c r="E1237" s="79">
        <v>40</v>
      </c>
      <c r="F1237" s="78">
        <v>2.5957170668397143</v>
      </c>
      <c r="G1237" s="79">
        <v>1464</v>
      </c>
      <c r="H1237" s="79">
        <v>77</v>
      </c>
      <c r="I1237" s="78">
        <v>4.9967553536664502</v>
      </c>
    </row>
    <row r="1238" spans="1:9" s="77" customFormat="1" ht="9.75" customHeight="1" x14ac:dyDescent="0.15">
      <c r="A1238" s="80">
        <v>41418</v>
      </c>
      <c r="B1238" s="5" t="s">
        <v>5242</v>
      </c>
      <c r="C1238" s="79">
        <v>3138</v>
      </c>
      <c r="D1238" s="79">
        <v>2732</v>
      </c>
      <c r="E1238" s="79">
        <v>406</v>
      </c>
      <c r="F1238" s="78">
        <v>12.938177182919057</v>
      </c>
      <c r="G1238" s="79">
        <v>2605</v>
      </c>
      <c r="H1238" s="79">
        <v>533</v>
      </c>
      <c r="I1238" s="78">
        <v>16.985340981516888</v>
      </c>
    </row>
    <row r="1239" spans="1:9" s="77" customFormat="1" ht="9.75" customHeight="1" x14ac:dyDescent="0.15">
      <c r="A1239" s="80">
        <v>41419</v>
      </c>
      <c r="B1239" s="5" t="s">
        <v>5241</v>
      </c>
      <c r="C1239" s="79">
        <v>1942</v>
      </c>
      <c r="D1239" s="79">
        <v>1773</v>
      </c>
      <c r="E1239" s="79">
        <v>169</v>
      </c>
      <c r="F1239" s="78">
        <v>8.7023686920700314</v>
      </c>
      <c r="G1239" s="79">
        <v>1738</v>
      </c>
      <c r="H1239" s="79">
        <v>204</v>
      </c>
      <c r="I1239" s="78">
        <v>10.504634397528321</v>
      </c>
    </row>
    <row r="1240" spans="1:9" s="77" customFormat="1" ht="9.75" customHeight="1" x14ac:dyDescent="0.15">
      <c r="A1240" s="80">
        <v>41420</v>
      </c>
      <c r="B1240" s="5" t="s">
        <v>5240</v>
      </c>
      <c r="C1240" s="79">
        <v>1738</v>
      </c>
      <c r="D1240" s="79">
        <v>1698</v>
      </c>
      <c r="E1240" s="79">
        <v>40</v>
      </c>
      <c r="F1240" s="78">
        <v>2.3014959723820483</v>
      </c>
      <c r="G1240" s="79">
        <v>1607</v>
      </c>
      <c r="H1240" s="79">
        <v>131</v>
      </c>
      <c r="I1240" s="78">
        <v>7.5373993095512084</v>
      </c>
    </row>
    <row r="1241" spans="1:9" s="77" customFormat="1" ht="9.75" customHeight="1" x14ac:dyDescent="0.15">
      <c r="A1241" s="80">
        <v>41421</v>
      </c>
      <c r="B1241" s="5" t="s">
        <v>5239</v>
      </c>
      <c r="C1241" s="79">
        <v>1122</v>
      </c>
      <c r="D1241" s="79">
        <v>1074</v>
      </c>
      <c r="E1241" s="79">
        <v>48</v>
      </c>
      <c r="F1241" s="78">
        <v>4.2780748663101607</v>
      </c>
      <c r="G1241" s="79">
        <v>1064</v>
      </c>
      <c r="H1241" s="79">
        <v>58</v>
      </c>
      <c r="I1241" s="78">
        <v>5.1693404634581102</v>
      </c>
    </row>
    <row r="1242" spans="1:9" s="77" customFormat="1" ht="9.75" customHeight="1" x14ac:dyDescent="0.15">
      <c r="A1242" s="80">
        <v>41422</v>
      </c>
      <c r="B1242" s="5" t="s">
        <v>64</v>
      </c>
      <c r="C1242" s="79">
        <v>5216</v>
      </c>
      <c r="D1242" s="79">
        <v>4004</v>
      </c>
      <c r="E1242" s="79">
        <v>1212</v>
      </c>
      <c r="F1242" s="78">
        <v>23.236196319018404</v>
      </c>
      <c r="G1242" s="79">
        <v>3818</v>
      </c>
      <c r="H1242" s="79">
        <v>1398</v>
      </c>
      <c r="I1242" s="78">
        <v>26.802147239263803</v>
      </c>
    </row>
    <row r="1243" spans="1:9" s="77" customFormat="1" ht="9.75" customHeight="1" x14ac:dyDescent="0.15">
      <c r="A1243" s="80">
        <v>41423</v>
      </c>
      <c r="B1243" s="5" t="s">
        <v>2488</v>
      </c>
      <c r="C1243" s="79">
        <v>2454</v>
      </c>
      <c r="D1243" s="79">
        <v>2038</v>
      </c>
      <c r="E1243" s="79">
        <v>416</v>
      </c>
      <c r="F1243" s="78">
        <v>16.951915240423798</v>
      </c>
      <c r="G1243" s="79">
        <v>1805</v>
      </c>
      <c r="H1243" s="79">
        <v>649</v>
      </c>
      <c r="I1243" s="78">
        <v>26.446617766911164</v>
      </c>
    </row>
    <row r="1244" spans="1:9" s="77" customFormat="1" ht="9.75" customHeight="1" x14ac:dyDescent="0.15">
      <c r="A1244" s="80">
        <v>41424</v>
      </c>
      <c r="B1244" s="5" t="s">
        <v>2486</v>
      </c>
      <c r="C1244" s="79">
        <v>826</v>
      </c>
      <c r="D1244" s="79">
        <v>792</v>
      </c>
      <c r="E1244" s="79">
        <v>34</v>
      </c>
      <c r="F1244" s="78">
        <v>4.1162227602905572</v>
      </c>
      <c r="G1244" s="79">
        <v>775</v>
      </c>
      <c r="H1244" s="79">
        <v>51</v>
      </c>
      <c r="I1244" s="78">
        <v>6.1743341404358354</v>
      </c>
    </row>
    <row r="1245" spans="1:9" s="77" customFormat="1" ht="9.75" customHeight="1" x14ac:dyDescent="0.15">
      <c r="A1245" s="80">
        <v>41425</v>
      </c>
      <c r="B1245" s="5" t="s">
        <v>2484</v>
      </c>
      <c r="C1245" s="79">
        <v>1561</v>
      </c>
      <c r="D1245" s="79">
        <v>1215</v>
      </c>
      <c r="E1245" s="79">
        <v>346</v>
      </c>
      <c r="F1245" s="78">
        <v>22.16527866752082</v>
      </c>
      <c r="G1245" s="79">
        <v>1153</v>
      </c>
      <c r="H1245" s="79">
        <v>408</v>
      </c>
      <c r="I1245" s="78">
        <v>26.137091607943624</v>
      </c>
    </row>
    <row r="1246" spans="1:9" s="77" customFormat="1" ht="9.75" customHeight="1" x14ac:dyDescent="0.15">
      <c r="A1246" s="80">
        <v>41426</v>
      </c>
      <c r="B1246" s="5" t="s">
        <v>2482</v>
      </c>
      <c r="C1246" s="79">
        <v>2940</v>
      </c>
      <c r="D1246" s="79">
        <v>2698</v>
      </c>
      <c r="E1246" s="79">
        <v>242</v>
      </c>
      <c r="F1246" s="78">
        <v>8.2312925170068034</v>
      </c>
      <c r="G1246" s="79">
        <v>2642</v>
      </c>
      <c r="H1246" s="79">
        <v>298</v>
      </c>
      <c r="I1246" s="78">
        <v>10.136054421768707</v>
      </c>
    </row>
    <row r="1247" spans="1:9" s="77" customFormat="1" ht="9.75" customHeight="1" x14ac:dyDescent="0.15">
      <c r="A1247" s="80">
        <v>41427</v>
      </c>
      <c r="B1247" s="5" t="s">
        <v>2480</v>
      </c>
      <c r="C1247" s="79">
        <v>617</v>
      </c>
      <c r="D1247" s="79">
        <v>520</v>
      </c>
      <c r="E1247" s="79">
        <v>97</v>
      </c>
      <c r="F1247" s="78">
        <v>15.721231766612641</v>
      </c>
      <c r="G1247" s="79">
        <v>489</v>
      </c>
      <c r="H1247" s="79">
        <v>128</v>
      </c>
      <c r="I1247" s="78">
        <v>20.745542949756889</v>
      </c>
    </row>
    <row r="1248" spans="1:9" s="77" customFormat="1" ht="9.75" customHeight="1" x14ac:dyDescent="0.15">
      <c r="A1248" s="80">
        <v>41428</v>
      </c>
      <c r="B1248" s="5" t="s">
        <v>2478</v>
      </c>
      <c r="C1248" s="79">
        <v>1185</v>
      </c>
      <c r="D1248" s="79">
        <v>1151</v>
      </c>
      <c r="E1248" s="79">
        <v>34</v>
      </c>
      <c r="F1248" s="78">
        <v>2.869198312236287</v>
      </c>
      <c r="G1248" s="79">
        <v>1133</v>
      </c>
      <c r="H1248" s="79">
        <v>52</v>
      </c>
      <c r="I1248" s="78">
        <v>4.3881856540084385</v>
      </c>
    </row>
    <row r="1249" spans="1:9" s="77" customFormat="1" ht="9.75" customHeight="1" x14ac:dyDescent="0.15">
      <c r="A1249" s="80">
        <v>41429</v>
      </c>
      <c r="B1249" s="5" t="s">
        <v>2476</v>
      </c>
      <c r="C1249" s="79">
        <v>1554</v>
      </c>
      <c r="D1249" s="79">
        <v>1367</v>
      </c>
      <c r="E1249" s="79">
        <v>187</v>
      </c>
      <c r="F1249" s="78">
        <v>12.033462033462033</v>
      </c>
      <c r="G1249" s="79">
        <v>1263</v>
      </c>
      <c r="H1249" s="79">
        <v>291</v>
      </c>
      <c r="I1249" s="78">
        <v>18.725868725868725</v>
      </c>
    </row>
    <row r="1250" spans="1:9" s="77" customFormat="1" ht="9.75" customHeight="1" x14ac:dyDescent="0.15">
      <c r="A1250" s="80">
        <v>41430</v>
      </c>
      <c r="B1250" s="5" t="s">
        <v>2474</v>
      </c>
      <c r="C1250" s="79">
        <v>1986</v>
      </c>
      <c r="D1250" s="79">
        <v>1846</v>
      </c>
      <c r="E1250" s="79">
        <v>140</v>
      </c>
      <c r="F1250" s="78">
        <v>7.049345417925478</v>
      </c>
      <c r="G1250" s="79">
        <v>1832</v>
      </c>
      <c r="H1250" s="79">
        <v>154</v>
      </c>
      <c r="I1250" s="78">
        <v>7.7542799597180263</v>
      </c>
    </row>
    <row r="1251" spans="1:9" s="77" customFormat="1" ht="12.75" customHeight="1" x14ac:dyDescent="0.15">
      <c r="A1251" s="84">
        <v>415</v>
      </c>
      <c r="B1251" s="6" t="s">
        <v>65</v>
      </c>
      <c r="C1251" s="86">
        <v>60936</v>
      </c>
      <c r="D1251" s="86">
        <v>56943</v>
      </c>
      <c r="E1251" s="86">
        <v>3993</v>
      </c>
      <c r="F1251" s="85">
        <v>6.5527766837337538</v>
      </c>
      <c r="G1251" s="86">
        <v>55778</v>
      </c>
      <c r="H1251" s="86">
        <v>5158</v>
      </c>
      <c r="I1251" s="85">
        <v>8.4646186162531176</v>
      </c>
    </row>
    <row r="1252" spans="1:9" s="77" customFormat="1" ht="9.75" customHeight="1" x14ac:dyDescent="0.15">
      <c r="A1252" s="80">
        <v>41501</v>
      </c>
      <c r="B1252" s="5" t="s">
        <v>2469</v>
      </c>
      <c r="C1252" s="79">
        <v>1948</v>
      </c>
      <c r="D1252" s="79">
        <v>1844</v>
      </c>
      <c r="E1252" s="79">
        <v>104</v>
      </c>
      <c r="F1252" s="78">
        <v>5.3388090349075972</v>
      </c>
      <c r="G1252" s="79">
        <v>1795</v>
      </c>
      <c r="H1252" s="79">
        <v>153</v>
      </c>
      <c r="I1252" s="78">
        <v>7.8542094455852158</v>
      </c>
    </row>
    <row r="1253" spans="1:9" s="77" customFormat="1" ht="9.75" customHeight="1" x14ac:dyDescent="0.15">
      <c r="A1253" s="80">
        <v>41502</v>
      </c>
      <c r="B1253" s="5" t="s">
        <v>2467</v>
      </c>
      <c r="C1253" s="79">
        <v>2312</v>
      </c>
      <c r="D1253" s="79">
        <v>2255</v>
      </c>
      <c r="E1253" s="79">
        <v>57</v>
      </c>
      <c r="F1253" s="78">
        <v>2.4653979238754324</v>
      </c>
      <c r="G1253" s="79">
        <v>2226</v>
      </c>
      <c r="H1253" s="79">
        <v>86</v>
      </c>
      <c r="I1253" s="78">
        <v>3.7197231833910034</v>
      </c>
    </row>
    <row r="1254" spans="1:9" s="77" customFormat="1" ht="9.75" customHeight="1" x14ac:dyDescent="0.15">
      <c r="A1254" s="80">
        <v>41503</v>
      </c>
      <c r="B1254" s="5" t="s">
        <v>2465</v>
      </c>
      <c r="C1254" s="79">
        <v>5592</v>
      </c>
      <c r="D1254" s="79">
        <v>4821</v>
      </c>
      <c r="E1254" s="79">
        <v>771</v>
      </c>
      <c r="F1254" s="78">
        <v>13.78755364806867</v>
      </c>
      <c r="G1254" s="79">
        <v>4656</v>
      </c>
      <c r="H1254" s="79">
        <v>936</v>
      </c>
      <c r="I1254" s="78">
        <v>16.738197424892704</v>
      </c>
    </row>
    <row r="1255" spans="1:9" s="77" customFormat="1" ht="9.75" customHeight="1" x14ac:dyDescent="0.15">
      <c r="A1255" s="80">
        <v>41504</v>
      </c>
      <c r="B1255" s="5" t="s">
        <v>2463</v>
      </c>
      <c r="C1255" s="79">
        <v>3307</v>
      </c>
      <c r="D1255" s="79">
        <v>3043</v>
      </c>
      <c r="E1255" s="79">
        <v>264</v>
      </c>
      <c r="F1255" s="78">
        <v>7.9830662231629876</v>
      </c>
      <c r="G1255" s="79">
        <v>2943</v>
      </c>
      <c r="H1255" s="79">
        <v>364</v>
      </c>
      <c r="I1255" s="78">
        <v>11.006954944058059</v>
      </c>
    </row>
    <row r="1256" spans="1:9" s="77" customFormat="1" ht="9.75" customHeight="1" x14ac:dyDescent="0.15">
      <c r="A1256" s="80">
        <v>41505</v>
      </c>
      <c r="B1256" s="5" t="s">
        <v>2461</v>
      </c>
      <c r="C1256" s="79">
        <v>1922</v>
      </c>
      <c r="D1256" s="79">
        <v>1849</v>
      </c>
      <c r="E1256" s="79">
        <v>73</v>
      </c>
      <c r="F1256" s="78">
        <v>3.7981269510926117</v>
      </c>
      <c r="G1256" s="79">
        <v>1821</v>
      </c>
      <c r="H1256" s="79">
        <v>101</v>
      </c>
      <c r="I1256" s="78">
        <v>5.2549427679500518</v>
      </c>
    </row>
    <row r="1257" spans="1:9" s="77" customFormat="1" ht="9.75" customHeight="1" x14ac:dyDescent="0.15">
      <c r="A1257" s="80">
        <v>41506</v>
      </c>
      <c r="B1257" s="5" t="s">
        <v>2459</v>
      </c>
      <c r="C1257" s="79">
        <v>6603</v>
      </c>
      <c r="D1257" s="79">
        <v>6191</v>
      </c>
      <c r="E1257" s="79">
        <v>412</v>
      </c>
      <c r="F1257" s="78">
        <v>6.239588066030592</v>
      </c>
      <c r="G1257" s="79">
        <v>6076</v>
      </c>
      <c r="H1257" s="79">
        <v>527</v>
      </c>
      <c r="I1257" s="78">
        <v>7.981220657276995</v>
      </c>
    </row>
    <row r="1258" spans="1:9" s="77" customFormat="1" ht="9.75" customHeight="1" x14ac:dyDescent="0.15">
      <c r="A1258" s="80">
        <v>41507</v>
      </c>
      <c r="B1258" s="5" t="s">
        <v>2457</v>
      </c>
      <c r="C1258" s="79">
        <v>2671</v>
      </c>
      <c r="D1258" s="79">
        <v>2604</v>
      </c>
      <c r="E1258" s="79">
        <v>67</v>
      </c>
      <c r="F1258" s="78">
        <v>2.5084238113066268</v>
      </c>
      <c r="G1258" s="79">
        <v>2575</v>
      </c>
      <c r="H1258" s="79">
        <v>96</v>
      </c>
      <c r="I1258" s="78">
        <v>3.5941594908274053</v>
      </c>
    </row>
    <row r="1259" spans="1:9" s="77" customFormat="1" ht="9.75" customHeight="1" x14ac:dyDescent="0.15">
      <c r="A1259" s="80">
        <v>41508</v>
      </c>
      <c r="B1259" s="5" t="s">
        <v>2455</v>
      </c>
      <c r="C1259" s="79">
        <v>1235</v>
      </c>
      <c r="D1259" s="79">
        <v>1213</v>
      </c>
      <c r="E1259" s="79">
        <v>22</v>
      </c>
      <c r="F1259" s="78">
        <v>1.7813765182186234</v>
      </c>
      <c r="G1259" s="79">
        <v>1197</v>
      </c>
      <c r="H1259" s="79">
        <v>38</v>
      </c>
      <c r="I1259" s="78">
        <v>3.0769230769230771</v>
      </c>
    </row>
    <row r="1260" spans="1:9" s="77" customFormat="1" ht="9.75" customHeight="1" x14ac:dyDescent="0.15">
      <c r="A1260" s="80">
        <v>41509</v>
      </c>
      <c r="B1260" s="5" t="s">
        <v>2453</v>
      </c>
      <c r="C1260" s="79">
        <v>1588</v>
      </c>
      <c r="D1260" s="79">
        <v>1503</v>
      </c>
      <c r="E1260" s="79">
        <v>85</v>
      </c>
      <c r="F1260" s="78">
        <v>5.3526448362720407</v>
      </c>
      <c r="G1260" s="79">
        <v>1477</v>
      </c>
      <c r="H1260" s="79">
        <v>111</v>
      </c>
      <c r="I1260" s="78">
        <v>6.98992443324937</v>
      </c>
    </row>
    <row r="1261" spans="1:9" s="77" customFormat="1" ht="9.75" customHeight="1" x14ac:dyDescent="0.15">
      <c r="A1261" s="80">
        <v>41510</v>
      </c>
      <c r="B1261" s="5" t="s">
        <v>2451</v>
      </c>
      <c r="C1261" s="79">
        <v>1635</v>
      </c>
      <c r="D1261" s="79">
        <v>1610</v>
      </c>
      <c r="E1261" s="79">
        <v>25</v>
      </c>
      <c r="F1261" s="78">
        <v>1.5290519877675841</v>
      </c>
      <c r="G1261" s="79">
        <v>1605</v>
      </c>
      <c r="H1261" s="79">
        <v>30</v>
      </c>
      <c r="I1261" s="78">
        <v>1.834862385321101</v>
      </c>
    </row>
    <row r="1262" spans="1:9" s="77" customFormat="1" ht="9.75" customHeight="1" x14ac:dyDescent="0.15">
      <c r="A1262" s="80">
        <v>41511</v>
      </c>
      <c r="B1262" s="5" t="s">
        <v>2449</v>
      </c>
      <c r="C1262" s="79">
        <v>2316</v>
      </c>
      <c r="D1262" s="79">
        <v>2173</v>
      </c>
      <c r="E1262" s="79">
        <v>143</v>
      </c>
      <c r="F1262" s="78">
        <v>6.1744386873920556</v>
      </c>
      <c r="G1262" s="79">
        <v>2113</v>
      </c>
      <c r="H1262" s="79">
        <v>203</v>
      </c>
      <c r="I1262" s="78">
        <v>8.7651122625215887</v>
      </c>
    </row>
    <row r="1263" spans="1:9" s="77" customFormat="1" ht="9.75" customHeight="1" x14ac:dyDescent="0.15">
      <c r="A1263" s="80">
        <v>41512</v>
      </c>
      <c r="B1263" s="5" t="s">
        <v>2447</v>
      </c>
      <c r="C1263" s="79">
        <v>1707</v>
      </c>
      <c r="D1263" s="79">
        <v>1634</v>
      </c>
      <c r="E1263" s="79">
        <v>73</v>
      </c>
      <c r="F1263" s="78">
        <v>4.2765084944346805</v>
      </c>
      <c r="G1263" s="79">
        <v>1606</v>
      </c>
      <c r="H1263" s="79">
        <v>101</v>
      </c>
      <c r="I1263" s="78">
        <v>5.9168131224370244</v>
      </c>
    </row>
    <row r="1264" spans="1:9" s="77" customFormat="1" ht="9.75" customHeight="1" x14ac:dyDescent="0.15">
      <c r="A1264" s="80">
        <v>41513</v>
      </c>
      <c r="B1264" s="5" t="s">
        <v>2445</v>
      </c>
      <c r="C1264" s="79">
        <v>1445</v>
      </c>
      <c r="D1264" s="79">
        <v>1335</v>
      </c>
      <c r="E1264" s="79">
        <v>110</v>
      </c>
      <c r="F1264" s="78">
        <v>7.6124567474048446</v>
      </c>
      <c r="G1264" s="79">
        <v>1309</v>
      </c>
      <c r="H1264" s="79">
        <v>136</v>
      </c>
      <c r="I1264" s="78">
        <v>9.4117647058823533</v>
      </c>
    </row>
    <row r="1265" spans="1:9" s="77" customFormat="1" ht="9.75" customHeight="1" x14ac:dyDescent="0.15">
      <c r="A1265" s="80">
        <v>41514</v>
      </c>
      <c r="B1265" s="5" t="s">
        <v>5238</v>
      </c>
      <c r="C1265" s="79">
        <v>3084</v>
      </c>
      <c r="D1265" s="79">
        <v>2964</v>
      </c>
      <c r="E1265" s="79">
        <v>120</v>
      </c>
      <c r="F1265" s="78">
        <v>3.8910505836575875</v>
      </c>
      <c r="G1265" s="79">
        <v>2931</v>
      </c>
      <c r="H1265" s="79">
        <v>153</v>
      </c>
      <c r="I1265" s="78">
        <v>4.9610894941634243</v>
      </c>
    </row>
    <row r="1266" spans="1:9" s="77" customFormat="1" ht="9.75" customHeight="1" x14ac:dyDescent="0.15">
      <c r="A1266" s="80">
        <v>41515</v>
      </c>
      <c r="B1266" s="5" t="s">
        <v>2441</v>
      </c>
      <c r="C1266" s="79">
        <v>1280</v>
      </c>
      <c r="D1266" s="79">
        <v>1200</v>
      </c>
      <c r="E1266" s="79">
        <v>80</v>
      </c>
      <c r="F1266" s="78">
        <v>6.25</v>
      </c>
      <c r="G1266" s="79">
        <v>1184</v>
      </c>
      <c r="H1266" s="79">
        <v>96</v>
      </c>
      <c r="I1266" s="78">
        <v>7.5</v>
      </c>
    </row>
    <row r="1267" spans="1:9" s="77" customFormat="1" ht="9.75" customHeight="1" x14ac:dyDescent="0.15">
      <c r="A1267" s="80">
        <v>41516</v>
      </c>
      <c r="B1267" s="5" t="s">
        <v>2439</v>
      </c>
      <c r="C1267" s="79">
        <v>9413</v>
      </c>
      <c r="D1267" s="79">
        <v>8460</v>
      </c>
      <c r="E1267" s="79">
        <v>953</v>
      </c>
      <c r="F1267" s="78">
        <v>10.124296186125571</v>
      </c>
      <c r="G1267" s="79">
        <v>8195</v>
      </c>
      <c r="H1267" s="79">
        <v>1218</v>
      </c>
      <c r="I1267" s="78">
        <v>12.939551683841495</v>
      </c>
    </row>
    <row r="1268" spans="1:9" s="77" customFormat="1" ht="9.75" customHeight="1" x14ac:dyDescent="0.15">
      <c r="A1268" s="80">
        <v>41517</v>
      </c>
      <c r="B1268" s="5" t="s">
        <v>2437</v>
      </c>
      <c r="C1268" s="79">
        <v>3370</v>
      </c>
      <c r="D1268" s="79">
        <v>3217</v>
      </c>
      <c r="E1268" s="79">
        <v>153</v>
      </c>
      <c r="F1268" s="78">
        <v>4.5400593471810087</v>
      </c>
      <c r="G1268" s="79">
        <v>3177</v>
      </c>
      <c r="H1268" s="79">
        <v>193</v>
      </c>
      <c r="I1268" s="78">
        <v>5.7270029673590503</v>
      </c>
    </row>
    <row r="1269" spans="1:9" s="77" customFormat="1" ht="9.75" customHeight="1" x14ac:dyDescent="0.15">
      <c r="A1269" s="80">
        <v>41518</v>
      </c>
      <c r="B1269" s="5" t="s">
        <v>2435</v>
      </c>
      <c r="C1269" s="79">
        <v>2238</v>
      </c>
      <c r="D1269" s="79">
        <v>2119</v>
      </c>
      <c r="E1269" s="79">
        <v>119</v>
      </c>
      <c r="F1269" s="78">
        <v>5.317247542448615</v>
      </c>
      <c r="G1269" s="79">
        <v>2103</v>
      </c>
      <c r="H1269" s="79">
        <v>135</v>
      </c>
      <c r="I1269" s="78">
        <v>6.032171581769437</v>
      </c>
    </row>
    <row r="1270" spans="1:9" s="77" customFormat="1" ht="9.75" customHeight="1" x14ac:dyDescent="0.15">
      <c r="A1270" s="80">
        <v>41521</v>
      </c>
      <c r="B1270" s="5" t="s">
        <v>2433</v>
      </c>
      <c r="C1270" s="79">
        <v>3202</v>
      </c>
      <c r="D1270" s="79">
        <v>3118</v>
      </c>
      <c r="E1270" s="79">
        <v>84</v>
      </c>
      <c r="F1270" s="78">
        <v>2.623360399750156</v>
      </c>
      <c r="G1270" s="79">
        <v>3045</v>
      </c>
      <c r="H1270" s="79">
        <v>157</v>
      </c>
      <c r="I1270" s="78">
        <v>4.9031855090568399</v>
      </c>
    </row>
    <row r="1271" spans="1:9" s="77" customFormat="1" ht="9.75" customHeight="1" x14ac:dyDescent="0.15">
      <c r="A1271" s="80">
        <v>41522</v>
      </c>
      <c r="B1271" s="5" t="s">
        <v>2431</v>
      </c>
      <c r="C1271" s="94">
        <v>4068</v>
      </c>
      <c r="D1271" s="94">
        <v>3790</v>
      </c>
      <c r="E1271" s="94">
        <v>278</v>
      </c>
      <c r="F1271" s="95">
        <v>6.8338249754178957</v>
      </c>
      <c r="G1271" s="94">
        <v>3744</v>
      </c>
      <c r="H1271" s="79">
        <v>324</v>
      </c>
      <c r="I1271" s="78">
        <v>7.9646017699115044</v>
      </c>
    </row>
    <row r="1272" spans="1:9" s="77" customFormat="1" ht="12.75" customHeight="1" x14ac:dyDescent="0.15">
      <c r="A1272" s="84">
        <v>416</v>
      </c>
      <c r="B1272" s="6" t="s">
        <v>66</v>
      </c>
      <c r="C1272" s="86">
        <v>86235</v>
      </c>
      <c r="D1272" s="86">
        <v>81764</v>
      </c>
      <c r="E1272" s="86">
        <v>4471</v>
      </c>
      <c r="F1272" s="85">
        <v>5.1846697976459675</v>
      </c>
      <c r="G1272" s="86">
        <v>80322</v>
      </c>
      <c r="H1272" s="86">
        <v>5913</v>
      </c>
      <c r="I1272" s="85">
        <v>6.8568446686380238</v>
      </c>
    </row>
    <row r="1273" spans="1:9" s="77" customFormat="1" ht="9.75" customHeight="1" x14ac:dyDescent="0.15">
      <c r="A1273" s="80">
        <v>41601</v>
      </c>
      <c r="B1273" s="5" t="s">
        <v>2426</v>
      </c>
      <c r="C1273" s="79">
        <v>4214</v>
      </c>
      <c r="D1273" s="79">
        <v>4078</v>
      </c>
      <c r="E1273" s="79">
        <v>136</v>
      </c>
      <c r="F1273" s="78">
        <v>3.2273374466065494</v>
      </c>
      <c r="G1273" s="79">
        <v>4022</v>
      </c>
      <c r="H1273" s="79">
        <v>192</v>
      </c>
      <c r="I1273" s="78">
        <v>4.5562411010915991</v>
      </c>
    </row>
    <row r="1274" spans="1:9" s="77" customFormat="1" ht="9.75" customHeight="1" x14ac:dyDescent="0.15">
      <c r="A1274" s="80">
        <v>41602</v>
      </c>
      <c r="B1274" s="5" t="s">
        <v>2424</v>
      </c>
      <c r="C1274" s="79">
        <v>4633</v>
      </c>
      <c r="D1274" s="79">
        <v>4476</v>
      </c>
      <c r="E1274" s="79">
        <v>157</v>
      </c>
      <c r="F1274" s="78">
        <v>3.3887330023742717</v>
      </c>
      <c r="G1274" s="79">
        <v>4389</v>
      </c>
      <c r="H1274" s="79">
        <v>244</v>
      </c>
      <c r="I1274" s="78">
        <v>5.266565939995683</v>
      </c>
    </row>
    <row r="1275" spans="1:9" s="77" customFormat="1" ht="9.75" customHeight="1" x14ac:dyDescent="0.15">
      <c r="A1275" s="80">
        <v>41603</v>
      </c>
      <c r="B1275" s="5" t="s">
        <v>2422</v>
      </c>
      <c r="C1275" s="79">
        <v>4270</v>
      </c>
      <c r="D1275" s="79">
        <v>3969</v>
      </c>
      <c r="E1275" s="79">
        <v>301</v>
      </c>
      <c r="F1275" s="78">
        <v>7.0491803278688527</v>
      </c>
      <c r="G1275" s="79">
        <v>3917</v>
      </c>
      <c r="H1275" s="79">
        <v>353</v>
      </c>
      <c r="I1275" s="78">
        <v>8.2669789227166284</v>
      </c>
    </row>
    <row r="1276" spans="1:9" s="77" customFormat="1" ht="9.75" customHeight="1" x14ac:dyDescent="0.15">
      <c r="A1276" s="80">
        <v>41604</v>
      </c>
      <c r="B1276" s="5" t="s">
        <v>2420</v>
      </c>
      <c r="C1276" s="79">
        <v>2101</v>
      </c>
      <c r="D1276" s="79">
        <v>2015</v>
      </c>
      <c r="E1276" s="79">
        <v>86</v>
      </c>
      <c r="F1276" s="78">
        <v>4.0932889100428369</v>
      </c>
      <c r="G1276" s="79">
        <v>1985</v>
      </c>
      <c r="H1276" s="79">
        <v>116</v>
      </c>
      <c r="I1276" s="78">
        <v>5.521180390290338</v>
      </c>
    </row>
    <row r="1277" spans="1:9" s="77" customFormat="1" ht="9.75" customHeight="1" x14ac:dyDescent="0.15">
      <c r="A1277" s="80">
        <v>41605</v>
      </c>
      <c r="B1277" s="5" t="s">
        <v>2418</v>
      </c>
      <c r="C1277" s="79">
        <v>8859</v>
      </c>
      <c r="D1277" s="79">
        <v>8457</v>
      </c>
      <c r="E1277" s="79">
        <v>402</v>
      </c>
      <c r="F1277" s="78">
        <v>4.5377582119878088</v>
      </c>
      <c r="G1277" s="79">
        <v>8294</v>
      </c>
      <c r="H1277" s="79">
        <v>565</v>
      </c>
      <c r="I1277" s="78">
        <v>6.3776949994356018</v>
      </c>
    </row>
    <row r="1278" spans="1:9" s="77" customFormat="1" ht="9.75" customHeight="1" x14ac:dyDescent="0.15">
      <c r="A1278" s="80">
        <v>41606</v>
      </c>
      <c r="B1278" s="5" t="s">
        <v>2416</v>
      </c>
      <c r="C1278" s="79">
        <v>5361</v>
      </c>
      <c r="D1278" s="79">
        <v>5083</v>
      </c>
      <c r="E1278" s="79">
        <v>278</v>
      </c>
      <c r="F1278" s="78">
        <v>5.1855997015482185</v>
      </c>
      <c r="G1278" s="79">
        <v>5050</v>
      </c>
      <c r="H1278" s="79">
        <v>311</v>
      </c>
      <c r="I1278" s="78">
        <v>5.8011565006528629</v>
      </c>
    </row>
    <row r="1279" spans="1:9" s="77" customFormat="1" ht="9.75" customHeight="1" x14ac:dyDescent="0.15">
      <c r="A1279" s="80">
        <v>41607</v>
      </c>
      <c r="B1279" s="5" t="s">
        <v>2414</v>
      </c>
      <c r="C1279" s="79">
        <v>6625</v>
      </c>
      <c r="D1279" s="79">
        <v>6124</v>
      </c>
      <c r="E1279" s="79">
        <v>501</v>
      </c>
      <c r="F1279" s="78">
        <v>7.5622641509433963</v>
      </c>
      <c r="G1279" s="79">
        <v>5968</v>
      </c>
      <c r="H1279" s="79">
        <v>657</v>
      </c>
      <c r="I1279" s="78">
        <v>9.9169811320754722</v>
      </c>
    </row>
    <row r="1280" spans="1:9" s="77" customFormat="1" ht="9.75" customHeight="1" x14ac:dyDescent="0.15">
      <c r="A1280" s="80">
        <v>41608</v>
      </c>
      <c r="B1280" s="5" t="s">
        <v>2412</v>
      </c>
      <c r="C1280" s="79">
        <v>797</v>
      </c>
      <c r="D1280" s="79">
        <v>776</v>
      </c>
      <c r="E1280" s="79">
        <v>21</v>
      </c>
      <c r="F1280" s="78">
        <v>2.6348808030112925</v>
      </c>
      <c r="G1280" s="79">
        <v>763</v>
      </c>
      <c r="H1280" s="79">
        <v>34</v>
      </c>
      <c r="I1280" s="78">
        <v>4.2659974905897116</v>
      </c>
    </row>
    <row r="1281" spans="1:9" s="77" customFormat="1" ht="9.75" customHeight="1" x14ac:dyDescent="0.15">
      <c r="A1281" s="80">
        <v>41609</v>
      </c>
      <c r="B1281" s="5" t="s">
        <v>2410</v>
      </c>
      <c r="C1281" s="79">
        <v>5100</v>
      </c>
      <c r="D1281" s="79">
        <v>4860</v>
      </c>
      <c r="E1281" s="79">
        <v>240</v>
      </c>
      <c r="F1281" s="78">
        <v>4.7058823529411766</v>
      </c>
      <c r="G1281" s="79">
        <v>4742</v>
      </c>
      <c r="H1281" s="79">
        <v>358</v>
      </c>
      <c r="I1281" s="78">
        <v>7.0196078431372548</v>
      </c>
    </row>
    <row r="1282" spans="1:9" s="77" customFormat="1" ht="9.75" customHeight="1" x14ac:dyDescent="0.15">
      <c r="A1282" s="80">
        <v>41610</v>
      </c>
      <c r="B1282" s="5" t="s">
        <v>2408</v>
      </c>
      <c r="C1282" s="79">
        <v>921</v>
      </c>
      <c r="D1282" s="79">
        <v>888</v>
      </c>
      <c r="E1282" s="79">
        <v>33</v>
      </c>
      <c r="F1282" s="78">
        <v>3.5830618892508141</v>
      </c>
      <c r="G1282" s="79">
        <v>876</v>
      </c>
      <c r="H1282" s="79">
        <v>45</v>
      </c>
      <c r="I1282" s="78">
        <v>4.8859934853420199</v>
      </c>
    </row>
    <row r="1283" spans="1:9" s="77" customFormat="1" ht="9.75" customHeight="1" x14ac:dyDescent="0.15">
      <c r="A1283" s="80">
        <v>41611</v>
      </c>
      <c r="B1283" s="5" t="s">
        <v>2406</v>
      </c>
      <c r="C1283" s="79">
        <v>2349</v>
      </c>
      <c r="D1283" s="79">
        <v>2201</v>
      </c>
      <c r="E1283" s="79">
        <v>148</v>
      </c>
      <c r="F1283" s="78">
        <v>6.3005534269902084</v>
      </c>
      <c r="G1283" s="79">
        <v>2188</v>
      </c>
      <c r="H1283" s="79">
        <v>161</v>
      </c>
      <c r="I1283" s="78">
        <v>6.8539804171988079</v>
      </c>
    </row>
    <row r="1284" spans="1:9" s="77" customFormat="1" ht="9.75" customHeight="1" x14ac:dyDescent="0.15">
      <c r="A1284" s="80">
        <v>41612</v>
      </c>
      <c r="B1284" s="5" t="s">
        <v>2404</v>
      </c>
      <c r="C1284" s="79">
        <v>2675</v>
      </c>
      <c r="D1284" s="79">
        <v>2628</v>
      </c>
      <c r="E1284" s="79">
        <v>47</v>
      </c>
      <c r="F1284" s="78">
        <v>1.7570093457943925</v>
      </c>
      <c r="G1284" s="79">
        <v>2606</v>
      </c>
      <c r="H1284" s="79">
        <v>69</v>
      </c>
      <c r="I1284" s="78">
        <v>2.5794392523364484</v>
      </c>
    </row>
    <row r="1285" spans="1:9" s="77" customFormat="1" ht="9.75" customHeight="1" x14ac:dyDescent="0.15">
      <c r="A1285" s="80">
        <v>41613</v>
      </c>
      <c r="B1285" s="5" t="s">
        <v>2402</v>
      </c>
      <c r="C1285" s="79">
        <v>2187</v>
      </c>
      <c r="D1285" s="79">
        <v>2041</v>
      </c>
      <c r="E1285" s="79">
        <v>146</v>
      </c>
      <c r="F1285" s="78">
        <v>6.6758116140832193</v>
      </c>
      <c r="G1285" s="79">
        <v>1999</v>
      </c>
      <c r="H1285" s="79">
        <v>188</v>
      </c>
      <c r="I1285" s="78">
        <v>8.5962505715592137</v>
      </c>
    </row>
    <row r="1286" spans="1:9" s="77" customFormat="1" ht="9.75" customHeight="1" x14ac:dyDescent="0.15">
      <c r="A1286" s="80">
        <v>41614</v>
      </c>
      <c r="B1286" s="5" t="s">
        <v>2400</v>
      </c>
      <c r="C1286" s="79">
        <v>2787</v>
      </c>
      <c r="D1286" s="79">
        <v>2695</v>
      </c>
      <c r="E1286" s="79">
        <v>92</v>
      </c>
      <c r="F1286" s="78">
        <v>3.3010405453893075</v>
      </c>
      <c r="G1286" s="79">
        <v>2640</v>
      </c>
      <c r="H1286" s="79">
        <v>147</v>
      </c>
      <c r="I1286" s="78">
        <v>5.2744886975242196</v>
      </c>
    </row>
    <row r="1287" spans="1:9" s="77" customFormat="1" ht="9.75" customHeight="1" x14ac:dyDescent="0.15">
      <c r="A1287" s="80">
        <v>41615</v>
      </c>
      <c r="B1287" s="5" t="s">
        <v>2398</v>
      </c>
      <c r="C1287" s="79">
        <v>3168</v>
      </c>
      <c r="D1287" s="79">
        <v>3050</v>
      </c>
      <c r="E1287" s="79">
        <v>118</v>
      </c>
      <c r="F1287" s="78">
        <v>3.7247474747474749</v>
      </c>
      <c r="G1287" s="79">
        <v>3012</v>
      </c>
      <c r="H1287" s="79">
        <v>156</v>
      </c>
      <c r="I1287" s="78">
        <v>4.9242424242424239</v>
      </c>
    </row>
    <row r="1288" spans="1:9" s="77" customFormat="1" ht="9.75" customHeight="1" x14ac:dyDescent="0.15">
      <c r="A1288" s="80">
        <v>41616</v>
      </c>
      <c r="B1288" s="5" t="s">
        <v>2396</v>
      </c>
      <c r="C1288" s="79">
        <v>564</v>
      </c>
      <c r="D1288" s="79">
        <v>552</v>
      </c>
      <c r="E1288" s="79">
        <v>12</v>
      </c>
      <c r="F1288" s="78">
        <v>2.1276595744680851</v>
      </c>
      <c r="G1288" s="79">
        <v>552</v>
      </c>
      <c r="H1288" s="79">
        <v>12</v>
      </c>
      <c r="I1288" s="78">
        <v>2.1276595744680851</v>
      </c>
    </row>
    <row r="1289" spans="1:9" s="77" customFormat="1" ht="9.75" customHeight="1" x14ac:dyDescent="0.15">
      <c r="A1289" s="80">
        <v>41617</v>
      </c>
      <c r="B1289" s="5" t="s">
        <v>2394</v>
      </c>
      <c r="C1289" s="79">
        <v>4764</v>
      </c>
      <c r="D1289" s="79">
        <v>4364</v>
      </c>
      <c r="E1289" s="79">
        <v>400</v>
      </c>
      <c r="F1289" s="78">
        <v>8.3963056255247697</v>
      </c>
      <c r="G1289" s="79">
        <v>4272</v>
      </c>
      <c r="H1289" s="79">
        <v>492</v>
      </c>
      <c r="I1289" s="78">
        <v>10.327455919395465</v>
      </c>
    </row>
    <row r="1290" spans="1:9" s="77" customFormat="1" ht="9.75" customHeight="1" x14ac:dyDescent="0.15">
      <c r="A1290" s="80">
        <v>41618</v>
      </c>
      <c r="B1290" s="5" t="s">
        <v>2392</v>
      </c>
      <c r="C1290" s="79">
        <v>4531</v>
      </c>
      <c r="D1290" s="79">
        <v>4222</v>
      </c>
      <c r="E1290" s="79">
        <v>309</v>
      </c>
      <c r="F1290" s="78">
        <v>6.8196866033988082</v>
      </c>
      <c r="G1290" s="79">
        <v>4056</v>
      </c>
      <c r="H1290" s="79">
        <v>475</v>
      </c>
      <c r="I1290" s="78">
        <v>10.483337011697197</v>
      </c>
    </row>
    <row r="1291" spans="1:9" s="77" customFormat="1" ht="9.75" customHeight="1" x14ac:dyDescent="0.15">
      <c r="A1291" s="80">
        <v>41619</v>
      </c>
      <c r="B1291" s="5" t="s">
        <v>2390</v>
      </c>
      <c r="C1291" s="79">
        <v>1321</v>
      </c>
      <c r="D1291" s="79">
        <v>1253</v>
      </c>
      <c r="E1291" s="79">
        <v>68</v>
      </c>
      <c r="F1291" s="78">
        <v>5.1476154428463285</v>
      </c>
      <c r="G1291" s="79">
        <v>1242</v>
      </c>
      <c r="H1291" s="79">
        <v>79</v>
      </c>
      <c r="I1291" s="78">
        <v>5.9803179409538227</v>
      </c>
    </row>
    <row r="1292" spans="1:9" s="77" customFormat="1" ht="9.75" customHeight="1" x14ac:dyDescent="0.15">
      <c r="A1292" s="80">
        <v>41620</v>
      </c>
      <c r="B1292" s="5" t="s">
        <v>2388</v>
      </c>
      <c r="C1292" s="79">
        <v>1489</v>
      </c>
      <c r="D1292" s="79">
        <v>1450</v>
      </c>
      <c r="E1292" s="79">
        <v>39</v>
      </c>
      <c r="F1292" s="78">
        <v>2.6192075218267292</v>
      </c>
      <c r="G1292" s="79">
        <v>1437</v>
      </c>
      <c r="H1292" s="79">
        <v>52</v>
      </c>
      <c r="I1292" s="78">
        <v>3.4922766957689726</v>
      </c>
    </row>
    <row r="1293" spans="1:9" s="77" customFormat="1" ht="9.75" customHeight="1" x14ac:dyDescent="0.15">
      <c r="A1293" s="80">
        <v>41621</v>
      </c>
      <c r="B1293" s="5" t="s">
        <v>5237</v>
      </c>
      <c r="C1293" s="79">
        <v>1315</v>
      </c>
      <c r="D1293" s="79">
        <v>1242</v>
      </c>
      <c r="E1293" s="79">
        <v>73</v>
      </c>
      <c r="F1293" s="78">
        <v>5.5513307984790874</v>
      </c>
      <c r="G1293" s="79">
        <v>1221</v>
      </c>
      <c r="H1293" s="79">
        <v>94</v>
      </c>
      <c r="I1293" s="78">
        <v>7.1482889733840302</v>
      </c>
    </row>
    <row r="1294" spans="1:9" s="77" customFormat="1" ht="9.75" customHeight="1" x14ac:dyDescent="0.15">
      <c r="A1294" s="80">
        <v>41622</v>
      </c>
      <c r="B1294" s="5" t="s">
        <v>2384</v>
      </c>
      <c r="C1294" s="79">
        <v>1581</v>
      </c>
      <c r="D1294" s="79">
        <v>1545</v>
      </c>
      <c r="E1294" s="79">
        <v>36</v>
      </c>
      <c r="F1294" s="78">
        <v>2.2770398481973433</v>
      </c>
      <c r="G1294" s="79">
        <v>1530</v>
      </c>
      <c r="H1294" s="79">
        <v>51</v>
      </c>
      <c r="I1294" s="78">
        <v>3.225806451612903</v>
      </c>
    </row>
    <row r="1295" spans="1:9" s="77" customFormat="1" ht="9.75" customHeight="1" x14ac:dyDescent="0.15">
      <c r="A1295" s="80">
        <v>41623</v>
      </c>
      <c r="B1295" s="5" t="s">
        <v>2382</v>
      </c>
      <c r="C1295" s="79">
        <v>1060</v>
      </c>
      <c r="D1295" s="79">
        <v>1039</v>
      </c>
      <c r="E1295" s="79">
        <v>21</v>
      </c>
      <c r="F1295" s="78">
        <v>1.9811320754716981</v>
      </c>
      <c r="G1295" s="79">
        <v>1030</v>
      </c>
      <c r="H1295" s="79">
        <v>30</v>
      </c>
      <c r="I1295" s="78">
        <v>2.8301886792452828</v>
      </c>
    </row>
    <row r="1296" spans="1:9" s="77" customFormat="1" ht="9.75" customHeight="1" x14ac:dyDescent="0.15">
      <c r="A1296" s="80">
        <v>41624</v>
      </c>
      <c r="B1296" s="5" t="s">
        <v>2380</v>
      </c>
      <c r="C1296" s="79">
        <v>4934</v>
      </c>
      <c r="D1296" s="79">
        <v>4483</v>
      </c>
      <c r="E1296" s="79">
        <v>451</v>
      </c>
      <c r="F1296" s="78">
        <v>9.1406566680178347</v>
      </c>
      <c r="G1296" s="79">
        <v>4373</v>
      </c>
      <c r="H1296" s="79">
        <v>561</v>
      </c>
      <c r="I1296" s="78">
        <v>11.370085123631942</v>
      </c>
    </row>
    <row r="1297" spans="1:9" s="77" customFormat="1" ht="9.75" customHeight="1" x14ac:dyDescent="0.15">
      <c r="A1297" s="80">
        <v>41626</v>
      </c>
      <c r="B1297" s="5" t="s">
        <v>2378</v>
      </c>
      <c r="C1297" s="79">
        <v>4214</v>
      </c>
      <c r="D1297" s="79">
        <v>4006</v>
      </c>
      <c r="E1297" s="79">
        <v>208</v>
      </c>
      <c r="F1297" s="78">
        <v>4.9359278595158997</v>
      </c>
      <c r="G1297" s="79">
        <v>3927</v>
      </c>
      <c r="H1297" s="79">
        <v>287</v>
      </c>
      <c r="I1297" s="78">
        <v>6.8106312292358808</v>
      </c>
    </row>
    <row r="1298" spans="1:9" s="77" customFormat="1" ht="9.75" customHeight="1" x14ac:dyDescent="0.15">
      <c r="A1298" s="80">
        <v>41627</v>
      </c>
      <c r="B1298" s="5" t="s">
        <v>2376</v>
      </c>
      <c r="C1298" s="79">
        <v>1745</v>
      </c>
      <c r="D1298" s="79">
        <v>1651</v>
      </c>
      <c r="E1298" s="79">
        <v>94</v>
      </c>
      <c r="F1298" s="78">
        <v>5.3868194842406876</v>
      </c>
      <c r="G1298" s="79">
        <v>1634</v>
      </c>
      <c r="H1298" s="79">
        <v>111</v>
      </c>
      <c r="I1298" s="78">
        <v>6.3610315186246416</v>
      </c>
    </row>
    <row r="1299" spans="1:9" s="77" customFormat="1" ht="9.75" customHeight="1" x14ac:dyDescent="0.15">
      <c r="A1299" s="80">
        <v>41628</v>
      </c>
      <c r="B1299" s="5" t="s">
        <v>2374</v>
      </c>
      <c r="C1299" s="79">
        <v>2670</v>
      </c>
      <c r="D1299" s="79">
        <v>2616</v>
      </c>
      <c r="E1299" s="79">
        <v>54</v>
      </c>
      <c r="F1299" s="78">
        <v>2.0224719101123596</v>
      </c>
      <c r="G1299" s="79">
        <v>2597</v>
      </c>
      <c r="H1299" s="79">
        <v>73</v>
      </c>
      <c r="I1299" s="78">
        <v>2.7340823970037453</v>
      </c>
    </row>
    <row r="1300" spans="1:9" s="77" customFormat="1" ht="12.75" customHeight="1" x14ac:dyDescent="0.15">
      <c r="A1300" s="84">
        <v>417</v>
      </c>
      <c r="B1300" s="6" t="s">
        <v>67</v>
      </c>
      <c r="C1300" s="86">
        <v>137993</v>
      </c>
      <c r="D1300" s="86">
        <v>121322</v>
      </c>
      <c r="E1300" s="86">
        <v>16671</v>
      </c>
      <c r="F1300" s="85">
        <v>12.081047589370476</v>
      </c>
      <c r="G1300" s="86">
        <v>118442</v>
      </c>
      <c r="H1300" s="86">
        <v>19551</v>
      </c>
      <c r="I1300" s="85">
        <v>14.168109976593016</v>
      </c>
    </row>
    <row r="1301" spans="1:9" s="77" customFormat="1" ht="9.75" customHeight="1" x14ac:dyDescent="0.15">
      <c r="A1301" s="80">
        <v>41701</v>
      </c>
      <c r="B1301" s="5" t="s">
        <v>2369</v>
      </c>
      <c r="C1301" s="79">
        <v>3388</v>
      </c>
      <c r="D1301" s="79">
        <v>2903</v>
      </c>
      <c r="E1301" s="79">
        <v>485</v>
      </c>
      <c r="F1301" s="78">
        <v>14.315230224321134</v>
      </c>
      <c r="G1301" s="79">
        <v>2877</v>
      </c>
      <c r="H1301" s="79">
        <v>511</v>
      </c>
      <c r="I1301" s="78">
        <v>15.082644628099173</v>
      </c>
    </row>
    <row r="1302" spans="1:9" s="77" customFormat="1" ht="9.75" customHeight="1" x14ac:dyDescent="0.15">
      <c r="A1302" s="80">
        <v>41702</v>
      </c>
      <c r="B1302" s="5" t="s">
        <v>2367</v>
      </c>
      <c r="C1302" s="79">
        <v>1616</v>
      </c>
      <c r="D1302" s="79">
        <v>1500</v>
      </c>
      <c r="E1302" s="79">
        <v>116</v>
      </c>
      <c r="F1302" s="78">
        <v>7.1782178217821784</v>
      </c>
      <c r="G1302" s="79">
        <v>1442</v>
      </c>
      <c r="H1302" s="79">
        <v>174</v>
      </c>
      <c r="I1302" s="78">
        <v>10.767326732673267</v>
      </c>
    </row>
    <row r="1303" spans="1:9" s="77" customFormat="1" ht="9.75" customHeight="1" x14ac:dyDescent="0.15">
      <c r="A1303" s="80">
        <v>41703</v>
      </c>
      <c r="B1303" s="5" t="s">
        <v>2365</v>
      </c>
      <c r="C1303" s="79">
        <v>9101</v>
      </c>
      <c r="D1303" s="79">
        <v>6401</v>
      </c>
      <c r="E1303" s="79">
        <v>2700</v>
      </c>
      <c r="F1303" s="78">
        <v>29.667069552796395</v>
      </c>
      <c r="G1303" s="79">
        <v>6357</v>
      </c>
      <c r="H1303" s="79">
        <v>2744</v>
      </c>
      <c r="I1303" s="78">
        <v>30.150532908471597</v>
      </c>
    </row>
    <row r="1304" spans="1:9" s="77" customFormat="1" ht="9.75" customHeight="1" x14ac:dyDescent="0.15">
      <c r="A1304" s="80">
        <v>41704</v>
      </c>
      <c r="B1304" s="5" t="s">
        <v>2363</v>
      </c>
      <c r="C1304" s="79">
        <v>1229</v>
      </c>
      <c r="D1304" s="79">
        <v>1152</v>
      </c>
      <c r="E1304" s="79">
        <v>77</v>
      </c>
      <c r="F1304" s="78">
        <v>6.2652563059397881</v>
      </c>
      <c r="G1304" s="79">
        <v>1153</v>
      </c>
      <c r="H1304" s="79">
        <v>76</v>
      </c>
      <c r="I1304" s="78">
        <v>6.1838893409275837</v>
      </c>
    </row>
    <row r="1305" spans="1:9" s="77" customFormat="1" ht="9.75" customHeight="1" x14ac:dyDescent="0.15">
      <c r="A1305" s="80">
        <v>41705</v>
      </c>
      <c r="B1305" s="5" t="s">
        <v>2361</v>
      </c>
      <c r="C1305" s="79">
        <v>1776</v>
      </c>
      <c r="D1305" s="79">
        <v>1711</v>
      </c>
      <c r="E1305" s="79">
        <v>65</v>
      </c>
      <c r="F1305" s="78">
        <v>3.6599099099099099</v>
      </c>
      <c r="G1305" s="79">
        <v>1693</v>
      </c>
      <c r="H1305" s="79">
        <v>83</v>
      </c>
      <c r="I1305" s="78">
        <v>4.6734234234234231</v>
      </c>
    </row>
    <row r="1306" spans="1:9" s="77" customFormat="1" ht="9.75" customHeight="1" x14ac:dyDescent="0.15">
      <c r="A1306" s="80">
        <v>41706</v>
      </c>
      <c r="B1306" s="5" t="s">
        <v>2359</v>
      </c>
      <c r="C1306" s="79">
        <v>1070</v>
      </c>
      <c r="D1306" s="79">
        <v>1028</v>
      </c>
      <c r="E1306" s="79">
        <v>42</v>
      </c>
      <c r="F1306" s="78">
        <v>3.9252336448598131</v>
      </c>
      <c r="G1306" s="79">
        <v>1011</v>
      </c>
      <c r="H1306" s="79">
        <v>59</v>
      </c>
      <c r="I1306" s="78">
        <v>5.5140186915887854</v>
      </c>
    </row>
    <row r="1307" spans="1:9" s="77" customFormat="1" ht="9.75" customHeight="1" x14ac:dyDescent="0.15">
      <c r="A1307" s="80">
        <v>41707</v>
      </c>
      <c r="B1307" s="5" t="s">
        <v>2357</v>
      </c>
      <c r="C1307" s="79">
        <v>1888</v>
      </c>
      <c r="D1307" s="79">
        <v>1795</v>
      </c>
      <c r="E1307" s="79">
        <v>93</v>
      </c>
      <c r="F1307" s="78">
        <v>4.9258474576271185</v>
      </c>
      <c r="G1307" s="79">
        <v>1758</v>
      </c>
      <c r="H1307" s="79">
        <v>130</v>
      </c>
      <c r="I1307" s="78">
        <v>6.8855932203389827</v>
      </c>
    </row>
    <row r="1308" spans="1:9" s="77" customFormat="1" ht="9.75" customHeight="1" x14ac:dyDescent="0.15">
      <c r="A1308" s="80">
        <v>41708</v>
      </c>
      <c r="B1308" s="5" t="s">
        <v>2355</v>
      </c>
      <c r="C1308" s="79">
        <v>969</v>
      </c>
      <c r="D1308" s="79">
        <v>934</v>
      </c>
      <c r="E1308" s="79">
        <v>35</v>
      </c>
      <c r="F1308" s="78">
        <v>3.611971104231166</v>
      </c>
      <c r="G1308" s="79">
        <v>924</v>
      </c>
      <c r="H1308" s="79">
        <v>45</v>
      </c>
      <c r="I1308" s="78">
        <v>4.643962848297214</v>
      </c>
    </row>
    <row r="1309" spans="1:9" s="77" customFormat="1" ht="9.75" customHeight="1" x14ac:dyDescent="0.15">
      <c r="A1309" s="80">
        <v>41709</v>
      </c>
      <c r="B1309" s="5" t="s">
        <v>2353</v>
      </c>
      <c r="C1309" s="79">
        <v>4884</v>
      </c>
      <c r="D1309" s="79">
        <v>4574</v>
      </c>
      <c r="E1309" s="79">
        <v>310</v>
      </c>
      <c r="F1309" s="78">
        <v>6.347256347256347</v>
      </c>
      <c r="G1309" s="79">
        <v>4527</v>
      </c>
      <c r="H1309" s="79">
        <v>357</v>
      </c>
      <c r="I1309" s="78">
        <v>7.3095823095823098</v>
      </c>
    </row>
    <row r="1310" spans="1:9" s="77" customFormat="1" ht="9.75" customHeight="1" x14ac:dyDescent="0.15">
      <c r="A1310" s="80">
        <v>41710</v>
      </c>
      <c r="B1310" s="5" t="s">
        <v>2351</v>
      </c>
      <c r="C1310" s="79">
        <v>3757</v>
      </c>
      <c r="D1310" s="79">
        <v>3131</v>
      </c>
      <c r="E1310" s="79">
        <v>626</v>
      </c>
      <c r="F1310" s="78">
        <v>16.662230503060954</v>
      </c>
      <c r="G1310" s="79">
        <v>3068</v>
      </c>
      <c r="H1310" s="79">
        <v>689</v>
      </c>
      <c r="I1310" s="78">
        <v>18.339100346020761</v>
      </c>
    </row>
    <row r="1311" spans="1:9" s="77" customFormat="1" ht="9.75" customHeight="1" x14ac:dyDescent="0.15">
      <c r="A1311" s="80">
        <v>41711</v>
      </c>
      <c r="B1311" s="5" t="s">
        <v>2349</v>
      </c>
      <c r="C1311" s="79">
        <v>2961</v>
      </c>
      <c r="D1311" s="79">
        <v>2842</v>
      </c>
      <c r="E1311" s="79">
        <v>119</v>
      </c>
      <c r="F1311" s="78">
        <v>4.0189125295508275</v>
      </c>
      <c r="G1311" s="79">
        <v>2811</v>
      </c>
      <c r="H1311" s="79">
        <v>150</v>
      </c>
      <c r="I1311" s="78">
        <v>5.0658561296859173</v>
      </c>
    </row>
    <row r="1312" spans="1:9" s="77" customFormat="1" ht="9.75" customHeight="1" x14ac:dyDescent="0.15">
      <c r="A1312" s="80">
        <v>41712</v>
      </c>
      <c r="B1312" s="5" t="s">
        <v>2347</v>
      </c>
      <c r="C1312" s="79">
        <v>1215</v>
      </c>
      <c r="D1312" s="79">
        <v>1128</v>
      </c>
      <c r="E1312" s="79">
        <v>87</v>
      </c>
      <c r="F1312" s="78">
        <v>7.1604938271604937</v>
      </c>
      <c r="G1312" s="79">
        <v>1106</v>
      </c>
      <c r="H1312" s="79">
        <v>109</v>
      </c>
      <c r="I1312" s="78">
        <v>8.9711934156378597</v>
      </c>
    </row>
    <row r="1313" spans="1:9" s="77" customFormat="1" ht="9.75" customHeight="1" x14ac:dyDescent="0.15">
      <c r="A1313" s="80">
        <v>41713</v>
      </c>
      <c r="B1313" s="5" t="s">
        <v>2345</v>
      </c>
      <c r="C1313" s="79">
        <v>5224</v>
      </c>
      <c r="D1313" s="79">
        <v>4522</v>
      </c>
      <c r="E1313" s="79">
        <v>702</v>
      </c>
      <c r="F1313" s="78">
        <v>13.437978560490047</v>
      </c>
      <c r="G1313" s="79">
        <v>4326</v>
      </c>
      <c r="H1313" s="79">
        <v>898</v>
      </c>
      <c r="I1313" s="78">
        <v>17.189892802450231</v>
      </c>
    </row>
    <row r="1314" spans="1:9" s="77" customFormat="1" ht="9.75" customHeight="1" x14ac:dyDescent="0.15">
      <c r="A1314" s="80">
        <v>41714</v>
      </c>
      <c r="B1314" s="5" t="s">
        <v>2343</v>
      </c>
      <c r="C1314" s="79">
        <v>789</v>
      </c>
      <c r="D1314" s="79">
        <v>773</v>
      </c>
      <c r="E1314" s="79">
        <v>16</v>
      </c>
      <c r="F1314" s="78">
        <v>2.0278833967046896</v>
      </c>
      <c r="G1314" s="79">
        <v>771</v>
      </c>
      <c r="H1314" s="79">
        <v>18</v>
      </c>
      <c r="I1314" s="78">
        <v>2.2813688212927756</v>
      </c>
    </row>
    <row r="1315" spans="1:9" s="77" customFormat="1" ht="9.75" customHeight="1" x14ac:dyDescent="0.15">
      <c r="A1315" s="80">
        <v>41715</v>
      </c>
      <c r="B1315" s="5" t="s">
        <v>2341</v>
      </c>
      <c r="C1315" s="79">
        <v>3934</v>
      </c>
      <c r="D1315" s="79">
        <v>3034</v>
      </c>
      <c r="E1315" s="79">
        <v>900</v>
      </c>
      <c r="F1315" s="78">
        <v>22.877478393492627</v>
      </c>
      <c r="G1315" s="79">
        <v>2913</v>
      </c>
      <c r="H1315" s="79">
        <v>1021</v>
      </c>
      <c r="I1315" s="78">
        <v>25.953228266395527</v>
      </c>
    </row>
    <row r="1316" spans="1:9" s="77" customFormat="1" ht="9.75" customHeight="1" x14ac:dyDescent="0.15">
      <c r="A1316" s="80">
        <v>41716</v>
      </c>
      <c r="B1316" s="5" t="s">
        <v>2339</v>
      </c>
      <c r="C1316" s="79">
        <v>2640</v>
      </c>
      <c r="D1316" s="79">
        <v>2533</v>
      </c>
      <c r="E1316" s="79">
        <v>107</v>
      </c>
      <c r="F1316" s="78">
        <v>4.0530303030303028</v>
      </c>
      <c r="G1316" s="79">
        <v>2496</v>
      </c>
      <c r="H1316" s="79">
        <v>144</v>
      </c>
      <c r="I1316" s="78">
        <v>5.4545454545454541</v>
      </c>
    </row>
    <row r="1317" spans="1:9" s="77" customFormat="1" ht="9.75" customHeight="1" x14ac:dyDescent="0.15">
      <c r="A1317" s="80">
        <v>41717</v>
      </c>
      <c r="B1317" s="5" t="s">
        <v>2337</v>
      </c>
      <c r="C1317" s="79">
        <v>1132</v>
      </c>
      <c r="D1317" s="79">
        <v>1016</v>
      </c>
      <c r="E1317" s="79">
        <v>116</v>
      </c>
      <c r="F1317" s="78">
        <v>10.247349823321555</v>
      </c>
      <c r="G1317" s="79">
        <v>1035</v>
      </c>
      <c r="H1317" s="79">
        <v>97</v>
      </c>
      <c r="I1317" s="78">
        <v>8.5689045936395765</v>
      </c>
    </row>
    <row r="1318" spans="1:9" s="77" customFormat="1" ht="9.75" customHeight="1" x14ac:dyDescent="0.15">
      <c r="A1318" s="80">
        <v>41718</v>
      </c>
      <c r="B1318" s="5" t="s">
        <v>2335</v>
      </c>
      <c r="C1318" s="79">
        <v>1133</v>
      </c>
      <c r="D1318" s="79">
        <v>1009</v>
      </c>
      <c r="E1318" s="79">
        <v>124</v>
      </c>
      <c r="F1318" s="78">
        <v>10.944395410414828</v>
      </c>
      <c r="G1318" s="79">
        <v>980</v>
      </c>
      <c r="H1318" s="79">
        <v>153</v>
      </c>
      <c r="I1318" s="78">
        <v>13.503971756398942</v>
      </c>
    </row>
    <row r="1319" spans="1:9" s="77" customFormat="1" ht="9.75" customHeight="1" x14ac:dyDescent="0.15">
      <c r="A1319" s="80">
        <v>41719</v>
      </c>
      <c r="B1319" s="5" t="s">
        <v>2333</v>
      </c>
      <c r="C1319" s="79">
        <v>1696</v>
      </c>
      <c r="D1319" s="79">
        <v>1549</v>
      </c>
      <c r="E1319" s="79">
        <v>147</v>
      </c>
      <c r="F1319" s="78">
        <v>8.6674528301886795</v>
      </c>
      <c r="G1319" s="79">
        <v>1527</v>
      </c>
      <c r="H1319" s="79">
        <v>169</v>
      </c>
      <c r="I1319" s="78">
        <v>9.9646226415094343</v>
      </c>
    </row>
    <row r="1320" spans="1:9" s="77" customFormat="1" ht="9.75" customHeight="1" x14ac:dyDescent="0.15">
      <c r="A1320" s="80">
        <v>41720</v>
      </c>
      <c r="B1320" s="5" t="s">
        <v>2331</v>
      </c>
      <c r="C1320" s="79">
        <v>1344</v>
      </c>
      <c r="D1320" s="79">
        <v>1235</v>
      </c>
      <c r="E1320" s="79">
        <v>109</v>
      </c>
      <c r="F1320" s="78">
        <v>8.1101190476190474</v>
      </c>
      <c r="G1320" s="79">
        <v>1190</v>
      </c>
      <c r="H1320" s="79">
        <v>154</v>
      </c>
      <c r="I1320" s="78">
        <v>11.458333333333334</v>
      </c>
    </row>
    <row r="1321" spans="1:9" s="77" customFormat="1" ht="9.75" customHeight="1" x14ac:dyDescent="0.15">
      <c r="A1321" s="80">
        <v>41721</v>
      </c>
      <c r="B1321" s="5" t="s">
        <v>2329</v>
      </c>
      <c r="C1321" s="79">
        <v>1740</v>
      </c>
      <c r="D1321" s="79">
        <v>1682</v>
      </c>
      <c r="E1321" s="79">
        <v>58</v>
      </c>
      <c r="F1321" s="78">
        <v>3.3333333333333335</v>
      </c>
      <c r="G1321" s="79">
        <v>1673</v>
      </c>
      <c r="H1321" s="79">
        <v>67</v>
      </c>
      <c r="I1321" s="78">
        <v>3.8505747126436782</v>
      </c>
    </row>
    <row r="1322" spans="1:9" s="77" customFormat="1" ht="9.75" customHeight="1" x14ac:dyDescent="0.15">
      <c r="A1322" s="80">
        <v>41722</v>
      </c>
      <c r="B1322" s="5" t="s">
        <v>2327</v>
      </c>
      <c r="C1322" s="79">
        <v>3897</v>
      </c>
      <c r="D1322" s="79">
        <v>3562</v>
      </c>
      <c r="E1322" s="79">
        <v>335</v>
      </c>
      <c r="F1322" s="78">
        <v>8.596356171413909</v>
      </c>
      <c r="G1322" s="79">
        <v>3540</v>
      </c>
      <c r="H1322" s="79">
        <v>357</v>
      </c>
      <c r="I1322" s="78">
        <v>9.1608929946112401</v>
      </c>
    </row>
    <row r="1323" spans="1:9" s="77" customFormat="1" ht="9.75" customHeight="1" x14ac:dyDescent="0.15">
      <c r="A1323" s="80">
        <v>41723</v>
      </c>
      <c r="B1323" s="5" t="s">
        <v>2325</v>
      </c>
      <c r="C1323" s="79">
        <v>1515</v>
      </c>
      <c r="D1323" s="79">
        <v>1456</v>
      </c>
      <c r="E1323" s="79">
        <v>59</v>
      </c>
      <c r="F1323" s="78">
        <v>3.8943894389438944</v>
      </c>
      <c r="G1323" s="79">
        <v>1442</v>
      </c>
      <c r="H1323" s="79">
        <v>73</v>
      </c>
      <c r="I1323" s="78">
        <v>4.8184818481848186</v>
      </c>
    </row>
    <row r="1324" spans="1:9" s="77" customFormat="1" ht="9.75" customHeight="1" x14ac:dyDescent="0.15">
      <c r="A1324" s="80">
        <v>41724</v>
      </c>
      <c r="B1324" s="5" t="s">
        <v>2323</v>
      </c>
      <c r="C1324" s="79">
        <v>631</v>
      </c>
      <c r="D1324" s="79">
        <v>610</v>
      </c>
      <c r="E1324" s="79">
        <v>21</v>
      </c>
      <c r="F1324" s="78">
        <v>3.3280507131537242</v>
      </c>
      <c r="G1324" s="79">
        <v>602</v>
      </c>
      <c r="H1324" s="79">
        <v>29</v>
      </c>
      <c r="I1324" s="78">
        <v>4.5958795562599049</v>
      </c>
    </row>
    <row r="1325" spans="1:9" s="77" customFormat="1" ht="9.75" customHeight="1" x14ac:dyDescent="0.15">
      <c r="A1325" s="80">
        <v>41725</v>
      </c>
      <c r="B1325" s="5" t="s">
        <v>2321</v>
      </c>
      <c r="C1325" s="79">
        <v>546</v>
      </c>
      <c r="D1325" s="79">
        <v>532</v>
      </c>
      <c r="E1325" s="79">
        <v>14</v>
      </c>
      <c r="F1325" s="78">
        <v>2.5641025641025643</v>
      </c>
      <c r="G1325" s="79">
        <v>523</v>
      </c>
      <c r="H1325" s="79">
        <v>23</v>
      </c>
      <c r="I1325" s="78">
        <v>4.2124542124542126</v>
      </c>
    </row>
    <row r="1326" spans="1:9" s="77" customFormat="1" ht="9.75" customHeight="1" x14ac:dyDescent="0.15">
      <c r="A1326" s="80">
        <v>41726</v>
      </c>
      <c r="B1326" s="5" t="s">
        <v>2319</v>
      </c>
      <c r="C1326" s="79">
        <v>2418</v>
      </c>
      <c r="D1326" s="79">
        <v>2248</v>
      </c>
      <c r="E1326" s="79">
        <v>170</v>
      </c>
      <c r="F1326" s="78">
        <v>7.0306038047973534</v>
      </c>
      <c r="G1326" s="79">
        <v>2223</v>
      </c>
      <c r="H1326" s="79">
        <v>195</v>
      </c>
      <c r="I1326" s="78">
        <v>8.064516129032258</v>
      </c>
    </row>
    <row r="1327" spans="1:9" s="77" customFormat="1" ht="9.75" customHeight="1" x14ac:dyDescent="0.15">
      <c r="A1327" s="80">
        <v>41727</v>
      </c>
      <c r="B1327" s="5" t="s">
        <v>2317</v>
      </c>
      <c r="C1327" s="79">
        <v>1092</v>
      </c>
      <c r="D1327" s="79">
        <v>1030</v>
      </c>
      <c r="E1327" s="79">
        <v>62</v>
      </c>
      <c r="F1327" s="78">
        <v>5.6776556776556779</v>
      </c>
      <c r="G1327" s="79">
        <v>1022</v>
      </c>
      <c r="H1327" s="79">
        <v>70</v>
      </c>
      <c r="I1327" s="78">
        <v>6.4102564102564106</v>
      </c>
    </row>
    <row r="1328" spans="1:9" s="77" customFormat="1" ht="9.75" customHeight="1" x14ac:dyDescent="0.15">
      <c r="A1328" s="80">
        <v>41728</v>
      </c>
      <c r="B1328" s="5" t="s">
        <v>2315</v>
      </c>
      <c r="C1328" s="79">
        <v>622</v>
      </c>
      <c r="D1328" s="79">
        <v>609</v>
      </c>
      <c r="E1328" s="79">
        <v>13</v>
      </c>
      <c r="F1328" s="78">
        <v>2.090032154340836</v>
      </c>
      <c r="G1328" s="79">
        <v>607</v>
      </c>
      <c r="H1328" s="79">
        <v>15</v>
      </c>
      <c r="I1328" s="78">
        <v>2.4115755627009645</v>
      </c>
    </row>
    <row r="1329" spans="1:9" s="77" customFormat="1" ht="9.75" customHeight="1" x14ac:dyDescent="0.15">
      <c r="A1329" s="80">
        <v>41729</v>
      </c>
      <c r="B1329" s="5" t="s">
        <v>2313</v>
      </c>
      <c r="C1329" s="79">
        <v>537</v>
      </c>
      <c r="D1329" s="79">
        <v>498</v>
      </c>
      <c r="E1329" s="79">
        <v>39</v>
      </c>
      <c r="F1329" s="78">
        <v>7.2625698324022343</v>
      </c>
      <c r="G1329" s="79">
        <v>500</v>
      </c>
      <c r="H1329" s="79">
        <v>37</v>
      </c>
      <c r="I1329" s="78">
        <v>6.8901303538175043</v>
      </c>
    </row>
    <row r="1330" spans="1:9" s="77" customFormat="1" ht="9.75" customHeight="1" x14ac:dyDescent="0.15">
      <c r="A1330" s="80">
        <v>41730</v>
      </c>
      <c r="B1330" s="5" t="s">
        <v>2311</v>
      </c>
      <c r="C1330" s="79">
        <v>1628</v>
      </c>
      <c r="D1330" s="79">
        <v>1526</v>
      </c>
      <c r="E1330" s="79">
        <v>102</v>
      </c>
      <c r="F1330" s="78">
        <v>6.2653562653562656</v>
      </c>
      <c r="G1330" s="79">
        <v>1487</v>
      </c>
      <c r="H1330" s="79">
        <v>141</v>
      </c>
      <c r="I1330" s="78">
        <v>8.6609336609336616</v>
      </c>
    </row>
    <row r="1331" spans="1:9" s="77" customFormat="1" ht="9.75" customHeight="1" x14ac:dyDescent="0.15">
      <c r="A1331" s="80">
        <v>41731</v>
      </c>
      <c r="B1331" s="5" t="s">
        <v>2309</v>
      </c>
      <c r="C1331" s="79">
        <v>6774</v>
      </c>
      <c r="D1331" s="79">
        <v>6042</v>
      </c>
      <c r="E1331" s="79">
        <v>732</v>
      </c>
      <c r="F1331" s="78">
        <v>10.806023029229406</v>
      </c>
      <c r="G1331" s="79">
        <v>5854</v>
      </c>
      <c r="H1331" s="79">
        <v>920</v>
      </c>
      <c r="I1331" s="78">
        <v>13.581340419250074</v>
      </c>
    </row>
    <row r="1332" spans="1:9" s="77" customFormat="1" ht="9.75" customHeight="1" x14ac:dyDescent="0.15">
      <c r="A1332" s="80">
        <v>41732</v>
      </c>
      <c r="B1332" s="5" t="s">
        <v>2307</v>
      </c>
      <c r="C1332" s="79">
        <v>2196</v>
      </c>
      <c r="D1332" s="79">
        <v>2019</v>
      </c>
      <c r="E1332" s="79">
        <v>177</v>
      </c>
      <c r="F1332" s="78">
        <v>8.0601092896174862</v>
      </c>
      <c r="G1332" s="79">
        <v>1952</v>
      </c>
      <c r="H1332" s="79">
        <v>244</v>
      </c>
      <c r="I1332" s="78">
        <v>11.111111111111111</v>
      </c>
    </row>
    <row r="1333" spans="1:9" s="77" customFormat="1" ht="9.75" customHeight="1" x14ac:dyDescent="0.15">
      <c r="A1333" s="80">
        <v>41733</v>
      </c>
      <c r="B1333" s="5" t="s">
        <v>2305</v>
      </c>
      <c r="C1333" s="79">
        <v>296</v>
      </c>
      <c r="D1333" s="79">
        <v>285</v>
      </c>
      <c r="E1333" s="79">
        <v>11</v>
      </c>
      <c r="F1333" s="78">
        <v>3.7162162162162162</v>
      </c>
      <c r="G1333" s="79">
        <v>280</v>
      </c>
      <c r="H1333" s="79">
        <v>16</v>
      </c>
      <c r="I1333" s="78">
        <v>5.4054054054054053</v>
      </c>
    </row>
    <row r="1334" spans="1:9" s="77" customFormat="1" ht="9.75" customHeight="1" x14ac:dyDescent="0.15">
      <c r="A1334" s="80">
        <v>41734</v>
      </c>
      <c r="B1334" s="5" t="s">
        <v>5236</v>
      </c>
      <c r="C1334" s="79">
        <v>4492</v>
      </c>
      <c r="D1334" s="79">
        <v>3854</v>
      </c>
      <c r="E1334" s="79">
        <v>638</v>
      </c>
      <c r="F1334" s="78">
        <v>14.203027604630455</v>
      </c>
      <c r="G1334" s="79">
        <v>3755</v>
      </c>
      <c r="H1334" s="79">
        <v>737</v>
      </c>
      <c r="I1334" s="78">
        <v>16.406945681211042</v>
      </c>
    </row>
    <row r="1335" spans="1:9" s="77" customFormat="1" ht="9.75" customHeight="1" x14ac:dyDescent="0.15">
      <c r="A1335" s="80">
        <v>41735</v>
      </c>
      <c r="B1335" s="5" t="s">
        <v>5235</v>
      </c>
      <c r="C1335" s="79">
        <v>2521</v>
      </c>
      <c r="D1335" s="79">
        <v>2296</v>
      </c>
      <c r="E1335" s="79">
        <v>225</v>
      </c>
      <c r="F1335" s="78">
        <v>8.9250297500991671</v>
      </c>
      <c r="G1335" s="79">
        <v>2243</v>
      </c>
      <c r="H1335" s="79">
        <v>278</v>
      </c>
      <c r="I1335" s="78">
        <v>11.027370091233637</v>
      </c>
    </row>
    <row r="1336" spans="1:9" s="77" customFormat="1" ht="9.75" customHeight="1" x14ac:dyDescent="0.15">
      <c r="A1336" s="80">
        <v>41736</v>
      </c>
      <c r="B1336" s="5" t="s">
        <v>2299</v>
      </c>
      <c r="C1336" s="79">
        <v>1416</v>
      </c>
      <c r="D1336" s="79">
        <v>1274</v>
      </c>
      <c r="E1336" s="79">
        <v>142</v>
      </c>
      <c r="F1336" s="78">
        <v>10.028248587570621</v>
      </c>
      <c r="G1336" s="79">
        <v>1256</v>
      </c>
      <c r="H1336" s="79">
        <v>160</v>
      </c>
      <c r="I1336" s="78">
        <v>11.299435028248588</v>
      </c>
    </row>
    <row r="1337" spans="1:9" s="77" customFormat="1" ht="9.75" customHeight="1" x14ac:dyDescent="0.15">
      <c r="A1337" s="80">
        <v>41737</v>
      </c>
      <c r="B1337" s="5" t="s">
        <v>2297</v>
      </c>
      <c r="C1337" s="79">
        <v>3461</v>
      </c>
      <c r="D1337" s="79">
        <v>3162</v>
      </c>
      <c r="E1337" s="79">
        <v>299</v>
      </c>
      <c r="F1337" s="78">
        <v>8.6391216411441771</v>
      </c>
      <c r="G1337" s="79">
        <v>3070</v>
      </c>
      <c r="H1337" s="79">
        <v>391</v>
      </c>
      <c r="I1337" s="78">
        <v>11.297312915342387</v>
      </c>
    </row>
    <row r="1338" spans="1:9" s="77" customFormat="1" ht="9.75" customHeight="1" x14ac:dyDescent="0.15">
      <c r="A1338" s="80">
        <v>41738</v>
      </c>
      <c r="B1338" s="5" t="s">
        <v>2295</v>
      </c>
      <c r="C1338" s="79">
        <v>4494</v>
      </c>
      <c r="D1338" s="79">
        <v>3523</v>
      </c>
      <c r="E1338" s="79">
        <v>971</v>
      </c>
      <c r="F1338" s="78">
        <v>21.606586559857586</v>
      </c>
      <c r="G1338" s="79">
        <v>3408</v>
      </c>
      <c r="H1338" s="79">
        <v>1086</v>
      </c>
      <c r="I1338" s="78">
        <v>24.165554072096128</v>
      </c>
    </row>
    <row r="1339" spans="1:9" s="77" customFormat="1" ht="9.75" customHeight="1" x14ac:dyDescent="0.15">
      <c r="A1339" s="80">
        <v>41739</v>
      </c>
      <c r="B1339" s="5" t="s">
        <v>2293</v>
      </c>
      <c r="C1339" s="79">
        <v>5703</v>
      </c>
      <c r="D1339" s="79">
        <v>5307</v>
      </c>
      <c r="E1339" s="79">
        <v>396</v>
      </c>
      <c r="F1339" s="78">
        <v>6.943713834823777</v>
      </c>
      <c r="G1339" s="79">
        <v>5068</v>
      </c>
      <c r="H1339" s="79">
        <v>635</v>
      </c>
      <c r="I1339" s="78">
        <v>11.134490618972471</v>
      </c>
    </row>
    <row r="1340" spans="1:9" s="77" customFormat="1" ht="9.75" customHeight="1" x14ac:dyDescent="0.15">
      <c r="A1340" s="80">
        <v>41740</v>
      </c>
      <c r="B1340" s="5" t="s">
        <v>2291</v>
      </c>
      <c r="C1340" s="79">
        <v>904</v>
      </c>
      <c r="D1340" s="79">
        <v>802</v>
      </c>
      <c r="E1340" s="79">
        <v>102</v>
      </c>
      <c r="F1340" s="78">
        <v>11.283185840707965</v>
      </c>
      <c r="G1340" s="79">
        <v>797</v>
      </c>
      <c r="H1340" s="79">
        <v>107</v>
      </c>
      <c r="I1340" s="78">
        <v>11.836283185840708</v>
      </c>
    </row>
    <row r="1341" spans="1:9" s="77" customFormat="1" ht="9.75" customHeight="1" x14ac:dyDescent="0.15">
      <c r="A1341" s="80">
        <v>41741</v>
      </c>
      <c r="B1341" s="5" t="s">
        <v>2289</v>
      </c>
      <c r="C1341" s="79">
        <v>1525</v>
      </c>
      <c r="D1341" s="79">
        <v>1393</v>
      </c>
      <c r="E1341" s="79">
        <v>132</v>
      </c>
      <c r="F1341" s="78">
        <v>8.6557377049180335</v>
      </c>
      <c r="G1341" s="79">
        <v>1372</v>
      </c>
      <c r="H1341" s="79">
        <v>153</v>
      </c>
      <c r="I1341" s="78">
        <v>10.032786885245901</v>
      </c>
    </row>
    <row r="1342" spans="1:9" s="77" customFormat="1" ht="9.75" customHeight="1" x14ac:dyDescent="0.15">
      <c r="A1342" s="80">
        <v>41742</v>
      </c>
      <c r="B1342" s="5" t="s">
        <v>2287</v>
      </c>
      <c r="C1342" s="79">
        <v>4014</v>
      </c>
      <c r="D1342" s="79">
        <v>3623</v>
      </c>
      <c r="E1342" s="79">
        <v>391</v>
      </c>
      <c r="F1342" s="78">
        <v>9.7409068261086205</v>
      </c>
      <c r="G1342" s="79">
        <v>3531</v>
      </c>
      <c r="H1342" s="79">
        <v>483</v>
      </c>
      <c r="I1342" s="78">
        <v>12.03288490284006</v>
      </c>
    </row>
    <row r="1343" spans="1:9" s="77" customFormat="1" ht="9.75" customHeight="1" x14ac:dyDescent="0.15">
      <c r="A1343" s="80">
        <v>41743</v>
      </c>
      <c r="B1343" s="5" t="s">
        <v>2285</v>
      </c>
      <c r="C1343" s="79">
        <v>5916</v>
      </c>
      <c r="D1343" s="79">
        <v>5178</v>
      </c>
      <c r="E1343" s="79">
        <v>738</v>
      </c>
      <c r="F1343" s="78">
        <v>12.474645030425963</v>
      </c>
      <c r="G1343" s="79">
        <v>5017</v>
      </c>
      <c r="H1343" s="79">
        <v>899</v>
      </c>
      <c r="I1343" s="78">
        <v>15.196078431372548</v>
      </c>
    </row>
    <row r="1344" spans="1:9" s="77" customFormat="1" ht="9.75" customHeight="1" x14ac:dyDescent="0.15">
      <c r="A1344" s="80">
        <v>41744</v>
      </c>
      <c r="B1344" s="5" t="s">
        <v>2283</v>
      </c>
      <c r="C1344" s="79">
        <v>1487</v>
      </c>
      <c r="D1344" s="79">
        <v>1417</v>
      </c>
      <c r="E1344" s="79">
        <v>70</v>
      </c>
      <c r="F1344" s="78">
        <v>4.7074646940147948</v>
      </c>
      <c r="G1344" s="79">
        <v>1414</v>
      </c>
      <c r="H1344" s="79">
        <v>73</v>
      </c>
      <c r="I1344" s="78">
        <v>4.9092131809011432</v>
      </c>
    </row>
    <row r="1345" spans="1:9" s="77" customFormat="1" ht="9.75" customHeight="1" x14ac:dyDescent="0.15">
      <c r="A1345" s="80">
        <v>41745</v>
      </c>
      <c r="B1345" s="5" t="s">
        <v>2281</v>
      </c>
      <c r="C1345" s="79">
        <v>1516</v>
      </c>
      <c r="D1345" s="79">
        <v>1340</v>
      </c>
      <c r="E1345" s="79">
        <v>176</v>
      </c>
      <c r="F1345" s="78">
        <v>11.609498680738787</v>
      </c>
      <c r="G1345" s="79">
        <v>1287</v>
      </c>
      <c r="H1345" s="79">
        <v>229</v>
      </c>
      <c r="I1345" s="78">
        <v>15.105540897097626</v>
      </c>
    </row>
    <row r="1346" spans="1:9" s="77" customFormat="1" ht="9.75" customHeight="1" x14ac:dyDescent="0.15">
      <c r="A1346" s="80">
        <v>41746</v>
      </c>
      <c r="B1346" s="5" t="s">
        <v>67</v>
      </c>
      <c r="C1346" s="79">
        <v>12445</v>
      </c>
      <c r="D1346" s="79">
        <v>9995</v>
      </c>
      <c r="E1346" s="79">
        <v>2450</v>
      </c>
      <c r="F1346" s="78">
        <v>19.686621132985135</v>
      </c>
      <c r="G1346" s="79">
        <v>9401</v>
      </c>
      <c r="H1346" s="79">
        <v>3044</v>
      </c>
      <c r="I1346" s="78">
        <v>24.459622338288469</v>
      </c>
    </row>
    <row r="1347" spans="1:9" s="77" customFormat="1" ht="9.75" customHeight="1" x14ac:dyDescent="0.15">
      <c r="A1347" s="80">
        <v>41747</v>
      </c>
      <c r="B1347" s="5" t="s">
        <v>2278</v>
      </c>
      <c r="C1347" s="79">
        <v>5048</v>
      </c>
      <c r="D1347" s="79">
        <v>4428</v>
      </c>
      <c r="E1347" s="79">
        <v>620</v>
      </c>
      <c r="F1347" s="78">
        <v>12.282091917591126</v>
      </c>
      <c r="G1347" s="79">
        <v>4341</v>
      </c>
      <c r="H1347" s="79">
        <v>707</v>
      </c>
      <c r="I1347" s="78">
        <v>14.005546751188589</v>
      </c>
    </row>
    <row r="1348" spans="1:9" s="77" customFormat="1" ht="9.75" customHeight="1" x14ac:dyDescent="0.15">
      <c r="A1348" s="80">
        <v>41748</v>
      </c>
      <c r="B1348" s="5" t="s">
        <v>2276</v>
      </c>
      <c r="C1348" s="79">
        <v>956</v>
      </c>
      <c r="D1348" s="79">
        <v>919</v>
      </c>
      <c r="E1348" s="79">
        <v>37</v>
      </c>
      <c r="F1348" s="78">
        <v>3.8702928870292888</v>
      </c>
      <c r="G1348" s="79">
        <v>913</v>
      </c>
      <c r="H1348" s="79">
        <v>43</v>
      </c>
      <c r="I1348" s="78">
        <v>4.497907949790795</v>
      </c>
    </row>
    <row r="1349" spans="1:9" s="77" customFormat="1" ht="9.75" customHeight="1" x14ac:dyDescent="0.15">
      <c r="A1349" s="80">
        <v>41749</v>
      </c>
      <c r="B1349" s="5" t="s">
        <v>2274</v>
      </c>
      <c r="C1349" s="79">
        <v>1562</v>
      </c>
      <c r="D1349" s="79">
        <v>1477</v>
      </c>
      <c r="E1349" s="79">
        <v>85</v>
      </c>
      <c r="F1349" s="78">
        <v>5.4417413572343154</v>
      </c>
      <c r="G1349" s="79">
        <v>1448</v>
      </c>
      <c r="H1349" s="79">
        <v>114</v>
      </c>
      <c r="I1349" s="78">
        <v>7.2983354673495517</v>
      </c>
    </row>
    <row r="1350" spans="1:9" s="77" customFormat="1" ht="9.75" customHeight="1" x14ac:dyDescent="0.15">
      <c r="A1350" s="80">
        <v>41750</v>
      </c>
      <c r="B1350" s="5" t="s">
        <v>2272</v>
      </c>
      <c r="C1350" s="79">
        <v>2034</v>
      </c>
      <c r="D1350" s="79">
        <v>1806</v>
      </c>
      <c r="E1350" s="79">
        <v>228</v>
      </c>
      <c r="F1350" s="78">
        <v>11.2094395280236</v>
      </c>
      <c r="G1350" s="79">
        <v>1823</v>
      </c>
      <c r="H1350" s="79">
        <v>211</v>
      </c>
      <c r="I1350" s="78">
        <v>10.373647984267453</v>
      </c>
    </row>
    <row r="1351" spans="1:9" s="77" customFormat="1" ht="9.75" customHeight="1" x14ac:dyDescent="0.15">
      <c r="A1351" s="80">
        <v>41751</v>
      </c>
      <c r="B1351" s="5" t="s">
        <v>2270</v>
      </c>
      <c r="C1351" s="79">
        <v>1625</v>
      </c>
      <c r="D1351" s="79">
        <v>1488</v>
      </c>
      <c r="E1351" s="79">
        <v>137</v>
      </c>
      <c r="F1351" s="78">
        <v>8.430769230769231</v>
      </c>
      <c r="G1351" s="79">
        <v>1462</v>
      </c>
      <c r="H1351" s="79">
        <v>163</v>
      </c>
      <c r="I1351" s="78">
        <v>10.030769230769231</v>
      </c>
    </row>
    <row r="1352" spans="1:9" s="77" customFormat="1" ht="9.75" customHeight="1" x14ac:dyDescent="0.15">
      <c r="A1352" s="80">
        <v>41752</v>
      </c>
      <c r="B1352" s="5" t="s">
        <v>2268</v>
      </c>
      <c r="C1352" s="79">
        <v>1236</v>
      </c>
      <c r="D1352" s="79">
        <v>1171</v>
      </c>
      <c r="E1352" s="79">
        <v>65</v>
      </c>
      <c r="F1352" s="78">
        <v>5.2588996763754041</v>
      </c>
      <c r="G1352" s="79">
        <v>1166</v>
      </c>
      <c r="H1352" s="79">
        <v>70</v>
      </c>
      <c r="I1352" s="78">
        <v>5.6634304207119737</v>
      </c>
    </row>
    <row r="1353" spans="1:9" s="77" customFormat="1" ht="12.75" customHeight="1" x14ac:dyDescent="0.15">
      <c r="A1353" s="84">
        <v>418</v>
      </c>
      <c r="B1353" s="6" t="s">
        <v>68</v>
      </c>
      <c r="C1353" s="86">
        <v>74574</v>
      </c>
      <c r="D1353" s="86">
        <v>66101</v>
      </c>
      <c r="E1353" s="86">
        <v>8473</v>
      </c>
      <c r="F1353" s="85">
        <v>11.361868747820957</v>
      </c>
      <c r="G1353" s="86">
        <v>64480</v>
      </c>
      <c r="H1353" s="86">
        <v>10094</v>
      </c>
      <c r="I1353" s="85">
        <v>13.535548582615926</v>
      </c>
    </row>
    <row r="1354" spans="1:9" s="77" customFormat="1" ht="9.75" customHeight="1" x14ac:dyDescent="0.15">
      <c r="A1354" s="80">
        <v>41801</v>
      </c>
      <c r="B1354" s="5" t="s">
        <v>2263</v>
      </c>
      <c r="C1354" s="79">
        <v>613</v>
      </c>
      <c r="D1354" s="79">
        <v>588</v>
      </c>
      <c r="E1354" s="79">
        <v>25</v>
      </c>
      <c r="F1354" s="78">
        <v>4.0783034257748776</v>
      </c>
      <c r="G1354" s="79">
        <v>583</v>
      </c>
      <c r="H1354" s="79">
        <v>30</v>
      </c>
      <c r="I1354" s="78">
        <v>4.8939641109298533</v>
      </c>
    </row>
    <row r="1355" spans="1:9" s="77" customFormat="1" ht="9.75" customHeight="1" x14ac:dyDescent="0.15">
      <c r="A1355" s="80">
        <v>41802</v>
      </c>
      <c r="B1355" s="5" t="s">
        <v>2261</v>
      </c>
      <c r="C1355" s="79">
        <v>739</v>
      </c>
      <c r="D1355" s="79">
        <v>630</v>
      </c>
      <c r="E1355" s="79">
        <v>109</v>
      </c>
      <c r="F1355" s="78">
        <v>14.749661705006766</v>
      </c>
      <c r="G1355" s="79">
        <v>642</v>
      </c>
      <c r="H1355" s="79">
        <v>97</v>
      </c>
      <c r="I1355" s="78">
        <v>13.125845737483084</v>
      </c>
    </row>
    <row r="1356" spans="1:9" s="77" customFormat="1" ht="9.75" customHeight="1" x14ac:dyDescent="0.15">
      <c r="A1356" s="80">
        <v>41803</v>
      </c>
      <c r="B1356" s="5" t="s">
        <v>2259</v>
      </c>
      <c r="C1356" s="79">
        <v>2577</v>
      </c>
      <c r="D1356" s="79">
        <v>2415</v>
      </c>
      <c r="E1356" s="79">
        <v>162</v>
      </c>
      <c r="F1356" s="78">
        <v>6.286379511059371</v>
      </c>
      <c r="G1356" s="79">
        <v>2383</v>
      </c>
      <c r="H1356" s="79">
        <v>194</v>
      </c>
      <c r="I1356" s="78">
        <v>7.5281334885525801</v>
      </c>
    </row>
    <row r="1357" spans="1:9" s="77" customFormat="1" ht="9.75" customHeight="1" x14ac:dyDescent="0.15">
      <c r="A1357" s="80">
        <v>41804</v>
      </c>
      <c r="B1357" s="5" t="s">
        <v>2257</v>
      </c>
      <c r="C1357" s="79">
        <v>4028</v>
      </c>
      <c r="D1357" s="79">
        <v>3844</v>
      </c>
      <c r="E1357" s="79">
        <v>184</v>
      </c>
      <c r="F1357" s="78">
        <v>4.5680238331678256</v>
      </c>
      <c r="G1357" s="79">
        <v>3746</v>
      </c>
      <c r="H1357" s="79">
        <v>282</v>
      </c>
      <c r="I1357" s="78">
        <v>7.0009930486593843</v>
      </c>
    </row>
    <row r="1358" spans="1:9" s="77" customFormat="1" ht="9.75" customHeight="1" x14ac:dyDescent="0.15">
      <c r="A1358" s="80">
        <v>41805</v>
      </c>
      <c r="B1358" s="5" t="s">
        <v>2255</v>
      </c>
      <c r="C1358" s="79">
        <v>2820</v>
      </c>
      <c r="D1358" s="79">
        <v>2632</v>
      </c>
      <c r="E1358" s="79">
        <v>188</v>
      </c>
      <c r="F1358" s="78">
        <v>6.666666666666667</v>
      </c>
      <c r="G1358" s="79">
        <v>2614</v>
      </c>
      <c r="H1358" s="79">
        <v>206</v>
      </c>
      <c r="I1358" s="78">
        <v>7.3049645390070923</v>
      </c>
    </row>
    <row r="1359" spans="1:9" s="77" customFormat="1" ht="9.75" customHeight="1" x14ac:dyDescent="0.15">
      <c r="A1359" s="80">
        <v>41806</v>
      </c>
      <c r="B1359" s="5" t="s">
        <v>2253</v>
      </c>
      <c r="C1359" s="79">
        <v>2351</v>
      </c>
      <c r="D1359" s="79">
        <v>2137</v>
      </c>
      <c r="E1359" s="79">
        <v>214</v>
      </c>
      <c r="F1359" s="78">
        <v>9.1025095703955756</v>
      </c>
      <c r="G1359" s="79">
        <v>2101</v>
      </c>
      <c r="H1359" s="79">
        <v>250</v>
      </c>
      <c r="I1359" s="78">
        <v>10.633772862611655</v>
      </c>
    </row>
    <row r="1360" spans="1:9" s="77" customFormat="1" ht="9.75" customHeight="1" x14ac:dyDescent="0.15">
      <c r="A1360" s="80">
        <v>41807</v>
      </c>
      <c r="B1360" s="5" t="s">
        <v>2251</v>
      </c>
      <c r="C1360" s="79">
        <v>1345</v>
      </c>
      <c r="D1360" s="79">
        <v>1292</v>
      </c>
      <c r="E1360" s="79">
        <v>53</v>
      </c>
      <c r="F1360" s="78">
        <v>3.9405204460966541</v>
      </c>
      <c r="G1360" s="79">
        <v>1271</v>
      </c>
      <c r="H1360" s="79">
        <v>74</v>
      </c>
      <c r="I1360" s="78">
        <v>5.5018587360594795</v>
      </c>
    </row>
    <row r="1361" spans="1:9" s="77" customFormat="1" ht="9.75" customHeight="1" x14ac:dyDescent="0.15">
      <c r="A1361" s="80">
        <v>41808</v>
      </c>
      <c r="B1361" s="5" t="s">
        <v>2249</v>
      </c>
      <c r="C1361" s="79">
        <v>6343</v>
      </c>
      <c r="D1361" s="79">
        <v>5652</v>
      </c>
      <c r="E1361" s="79">
        <v>691</v>
      </c>
      <c r="F1361" s="78">
        <v>10.893898786063376</v>
      </c>
      <c r="G1361" s="79">
        <v>5452</v>
      </c>
      <c r="H1361" s="79">
        <v>891</v>
      </c>
      <c r="I1361" s="78">
        <v>14.046980923853067</v>
      </c>
    </row>
    <row r="1362" spans="1:9" s="77" customFormat="1" ht="9.75" customHeight="1" x14ac:dyDescent="0.15">
      <c r="A1362" s="80">
        <v>41809</v>
      </c>
      <c r="B1362" s="5" t="s">
        <v>2247</v>
      </c>
      <c r="C1362" s="79">
        <v>1022</v>
      </c>
      <c r="D1362" s="79">
        <v>969</v>
      </c>
      <c r="E1362" s="79">
        <v>53</v>
      </c>
      <c r="F1362" s="78">
        <v>5.1859099804305284</v>
      </c>
      <c r="G1362" s="79">
        <v>949</v>
      </c>
      <c r="H1362" s="79">
        <v>73</v>
      </c>
      <c r="I1362" s="78">
        <v>7.1428571428571432</v>
      </c>
    </row>
    <row r="1363" spans="1:9" s="77" customFormat="1" ht="9.75" customHeight="1" x14ac:dyDescent="0.15">
      <c r="A1363" s="80">
        <v>41810</v>
      </c>
      <c r="B1363" s="5" t="s">
        <v>2245</v>
      </c>
      <c r="C1363" s="79">
        <v>3215</v>
      </c>
      <c r="D1363" s="79">
        <v>3017</v>
      </c>
      <c r="E1363" s="79">
        <v>198</v>
      </c>
      <c r="F1363" s="78">
        <v>6.1586314152410573</v>
      </c>
      <c r="G1363" s="79">
        <v>2948</v>
      </c>
      <c r="H1363" s="79">
        <v>267</v>
      </c>
      <c r="I1363" s="78">
        <v>8.304821150855366</v>
      </c>
    </row>
    <row r="1364" spans="1:9" s="77" customFormat="1" ht="9.75" customHeight="1" x14ac:dyDescent="0.15">
      <c r="A1364" s="80">
        <v>41811</v>
      </c>
      <c r="B1364" s="5" t="s">
        <v>2243</v>
      </c>
      <c r="C1364" s="79">
        <v>3583</v>
      </c>
      <c r="D1364" s="79">
        <v>2745</v>
      </c>
      <c r="E1364" s="79">
        <v>838</v>
      </c>
      <c r="F1364" s="78">
        <v>23.38822216020095</v>
      </c>
      <c r="G1364" s="79">
        <v>2702</v>
      </c>
      <c r="H1364" s="79">
        <v>881</v>
      </c>
      <c r="I1364" s="78">
        <v>24.588333798492883</v>
      </c>
    </row>
    <row r="1365" spans="1:9" s="77" customFormat="1" ht="9.75" customHeight="1" x14ac:dyDescent="0.15">
      <c r="A1365" s="80">
        <v>41812</v>
      </c>
      <c r="B1365" s="5" t="s">
        <v>2241</v>
      </c>
      <c r="C1365" s="79">
        <v>14334</v>
      </c>
      <c r="D1365" s="79">
        <v>11889</v>
      </c>
      <c r="E1365" s="79">
        <v>2445</v>
      </c>
      <c r="F1365" s="78">
        <v>17.057346169945586</v>
      </c>
      <c r="G1365" s="79">
        <v>11261</v>
      </c>
      <c r="H1365" s="79">
        <v>3073</v>
      </c>
      <c r="I1365" s="78">
        <v>21.438537742430583</v>
      </c>
    </row>
    <row r="1366" spans="1:9" s="77" customFormat="1" ht="9.75" customHeight="1" x14ac:dyDescent="0.15">
      <c r="A1366" s="80">
        <v>41813</v>
      </c>
      <c r="B1366" s="5" t="s">
        <v>2239</v>
      </c>
      <c r="C1366" s="79">
        <v>964</v>
      </c>
      <c r="D1366" s="79">
        <v>905</v>
      </c>
      <c r="E1366" s="79">
        <v>59</v>
      </c>
      <c r="F1366" s="78">
        <v>6.1203319502074685</v>
      </c>
      <c r="G1366" s="79">
        <v>897</v>
      </c>
      <c r="H1366" s="79">
        <v>67</v>
      </c>
      <c r="I1366" s="78">
        <v>6.9502074688796682</v>
      </c>
    </row>
    <row r="1367" spans="1:9" s="77" customFormat="1" ht="9.75" customHeight="1" x14ac:dyDescent="0.15">
      <c r="A1367" s="80">
        <v>41814</v>
      </c>
      <c r="B1367" s="5" t="s">
        <v>2237</v>
      </c>
      <c r="C1367" s="79">
        <v>1719</v>
      </c>
      <c r="D1367" s="79">
        <v>1547</v>
      </c>
      <c r="E1367" s="79">
        <v>172</v>
      </c>
      <c r="F1367" s="78">
        <v>10.005817335660268</v>
      </c>
      <c r="G1367" s="79">
        <v>1543</v>
      </c>
      <c r="H1367" s="79">
        <v>176</v>
      </c>
      <c r="I1367" s="78">
        <v>10.238510762070971</v>
      </c>
    </row>
    <row r="1368" spans="1:9" s="77" customFormat="1" ht="9.75" customHeight="1" x14ac:dyDescent="0.15">
      <c r="A1368" s="80">
        <v>41815</v>
      </c>
      <c r="B1368" s="5" t="s">
        <v>2235</v>
      </c>
      <c r="C1368" s="79">
        <v>946</v>
      </c>
      <c r="D1368" s="79">
        <v>896</v>
      </c>
      <c r="E1368" s="79">
        <v>50</v>
      </c>
      <c r="F1368" s="78">
        <v>5.2854122621564485</v>
      </c>
      <c r="G1368" s="79">
        <v>896</v>
      </c>
      <c r="H1368" s="79">
        <v>50</v>
      </c>
      <c r="I1368" s="78">
        <v>5.2854122621564485</v>
      </c>
    </row>
    <row r="1369" spans="1:9" s="77" customFormat="1" ht="9.75" customHeight="1" x14ac:dyDescent="0.15">
      <c r="A1369" s="80">
        <v>41816</v>
      </c>
      <c r="B1369" s="5" t="s">
        <v>2233</v>
      </c>
      <c r="C1369" s="79">
        <v>2912</v>
      </c>
      <c r="D1369" s="79">
        <v>2651</v>
      </c>
      <c r="E1369" s="79">
        <v>261</v>
      </c>
      <c r="F1369" s="78">
        <v>8.9629120879120876</v>
      </c>
      <c r="G1369" s="79">
        <v>2606</v>
      </c>
      <c r="H1369" s="79">
        <v>306</v>
      </c>
      <c r="I1369" s="78">
        <v>10.508241758241759</v>
      </c>
    </row>
    <row r="1370" spans="1:9" s="77" customFormat="1" ht="9.75" customHeight="1" x14ac:dyDescent="0.15">
      <c r="A1370" s="80">
        <v>41817</v>
      </c>
      <c r="B1370" s="5" t="s">
        <v>2231</v>
      </c>
      <c r="C1370" s="79">
        <v>2690</v>
      </c>
      <c r="D1370" s="79">
        <v>2326</v>
      </c>
      <c r="E1370" s="79">
        <v>364</v>
      </c>
      <c r="F1370" s="78">
        <v>13.531598513011152</v>
      </c>
      <c r="G1370" s="79">
        <v>2296</v>
      </c>
      <c r="H1370" s="79">
        <v>394</v>
      </c>
      <c r="I1370" s="78">
        <v>14.646840148698885</v>
      </c>
    </row>
    <row r="1371" spans="1:9" s="77" customFormat="1" ht="9.75" customHeight="1" x14ac:dyDescent="0.15">
      <c r="A1371" s="80">
        <v>41818</v>
      </c>
      <c r="B1371" s="5" t="s">
        <v>2229</v>
      </c>
      <c r="C1371" s="79">
        <v>1422</v>
      </c>
      <c r="D1371" s="79">
        <v>1317</v>
      </c>
      <c r="E1371" s="79">
        <v>105</v>
      </c>
      <c r="F1371" s="78">
        <v>7.3839662447257384</v>
      </c>
      <c r="G1371" s="79">
        <v>1296</v>
      </c>
      <c r="H1371" s="79">
        <v>126</v>
      </c>
      <c r="I1371" s="78">
        <v>8.8607594936708853</v>
      </c>
    </row>
    <row r="1372" spans="1:9" s="77" customFormat="1" ht="9.75" customHeight="1" x14ac:dyDescent="0.15">
      <c r="A1372" s="80">
        <v>41819</v>
      </c>
      <c r="B1372" s="5" t="s">
        <v>2227</v>
      </c>
      <c r="C1372" s="79">
        <v>2158</v>
      </c>
      <c r="D1372" s="79">
        <v>2018</v>
      </c>
      <c r="E1372" s="79">
        <v>140</v>
      </c>
      <c r="F1372" s="78">
        <v>6.4874884151992589</v>
      </c>
      <c r="G1372" s="79">
        <v>1998</v>
      </c>
      <c r="H1372" s="79">
        <v>160</v>
      </c>
      <c r="I1372" s="78">
        <v>7.4142724745134387</v>
      </c>
    </row>
    <row r="1373" spans="1:9" s="77" customFormat="1" ht="9.75" customHeight="1" x14ac:dyDescent="0.15">
      <c r="A1373" s="80">
        <v>41820</v>
      </c>
      <c r="B1373" s="5" t="s">
        <v>2225</v>
      </c>
      <c r="C1373" s="79">
        <v>4968</v>
      </c>
      <c r="D1373" s="79">
        <v>4085</v>
      </c>
      <c r="E1373" s="79">
        <v>883</v>
      </c>
      <c r="F1373" s="78">
        <v>17.773752012882447</v>
      </c>
      <c r="G1373" s="79">
        <v>4044</v>
      </c>
      <c r="H1373" s="79">
        <v>924</v>
      </c>
      <c r="I1373" s="78">
        <v>18.59903381642512</v>
      </c>
    </row>
    <row r="1374" spans="1:9" s="77" customFormat="1" ht="9.75" customHeight="1" x14ac:dyDescent="0.15">
      <c r="A1374" s="80">
        <v>41821</v>
      </c>
      <c r="B1374" s="5" t="s">
        <v>2223</v>
      </c>
      <c r="C1374" s="79">
        <v>2435</v>
      </c>
      <c r="D1374" s="79">
        <v>2318</v>
      </c>
      <c r="E1374" s="79">
        <v>117</v>
      </c>
      <c r="F1374" s="78">
        <v>4.8049281314168377</v>
      </c>
      <c r="G1374" s="79">
        <v>2277</v>
      </c>
      <c r="H1374" s="79">
        <v>158</v>
      </c>
      <c r="I1374" s="78">
        <v>6.4887063655030799</v>
      </c>
    </row>
    <row r="1375" spans="1:9" s="77" customFormat="1" ht="9.75" customHeight="1" x14ac:dyDescent="0.15">
      <c r="A1375" s="80">
        <v>41822</v>
      </c>
      <c r="B1375" s="5" t="s">
        <v>2221</v>
      </c>
      <c r="C1375" s="79">
        <v>2383</v>
      </c>
      <c r="D1375" s="79">
        <v>2231</v>
      </c>
      <c r="E1375" s="79">
        <v>152</v>
      </c>
      <c r="F1375" s="78">
        <v>6.3785144775493077</v>
      </c>
      <c r="G1375" s="79">
        <v>2187</v>
      </c>
      <c r="H1375" s="79">
        <v>196</v>
      </c>
      <c r="I1375" s="78">
        <v>8.2249265631556856</v>
      </c>
    </row>
    <row r="1376" spans="1:9" s="77" customFormat="1" ht="9.75" customHeight="1" x14ac:dyDescent="0.15">
      <c r="A1376" s="80">
        <v>41823</v>
      </c>
      <c r="B1376" s="5" t="s">
        <v>2219</v>
      </c>
      <c r="C1376" s="79">
        <v>5564</v>
      </c>
      <c r="D1376" s="79">
        <v>4833</v>
      </c>
      <c r="E1376" s="79">
        <v>731</v>
      </c>
      <c r="F1376" s="78">
        <v>13.13803019410496</v>
      </c>
      <c r="G1376" s="79">
        <v>4699</v>
      </c>
      <c r="H1376" s="79">
        <v>865</v>
      </c>
      <c r="I1376" s="78">
        <v>15.546369518332135</v>
      </c>
    </row>
    <row r="1377" spans="1:9" s="77" customFormat="1" ht="9.75" customHeight="1" x14ac:dyDescent="0.15">
      <c r="A1377" s="80">
        <v>41824</v>
      </c>
      <c r="B1377" s="5" t="s">
        <v>2217</v>
      </c>
      <c r="C1377" s="79">
        <v>3443</v>
      </c>
      <c r="D1377" s="79">
        <v>3164</v>
      </c>
      <c r="E1377" s="79">
        <v>279</v>
      </c>
      <c r="F1377" s="78">
        <v>8.1033981992448449</v>
      </c>
      <c r="G1377" s="79">
        <v>3089</v>
      </c>
      <c r="H1377" s="79">
        <v>354</v>
      </c>
      <c r="I1377" s="78">
        <v>10.281731048504211</v>
      </c>
    </row>
    <row r="1378" spans="1:9" s="77" customFormat="1" ht="15" customHeight="1" x14ac:dyDescent="0.15">
      <c r="A1378" s="84">
        <v>5</v>
      </c>
      <c r="B1378" s="83" t="s">
        <v>5234</v>
      </c>
      <c r="C1378" s="82">
        <v>560710</v>
      </c>
      <c r="D1378" s="82">
        <v>458772</v>
      </c>
      <c r="E1378" s="82">
        <v>101938</v>
      </c>
      <c r="F1378" s="81">
        <v>18.180164434377843</v>
      </c>
      <c r="G1378" s="82">
        <v>449301</v>
      </c>
      <c r="H1378" s="82">
        <v>111409</v>
      </c>
      <c r="I1378" s="81">
        <v>19.869272886162186</v>
      </c>
    </row>
    <row r="1379" spans="1:9" s="77" customFormat="1" ht="12.75" customHeight="1" x14ac:dyDescent="0.15">
      <c r="A1379" s="84">
        <v>501</v>
      </c>
      <c r="B1379" s="6" t="s">
        <v>69</v>
      </c>
      <c r="C1379" s="86">
        <v>155416</v>
      </c>
      <c r="D1379" s="86">
        <v>109688</v>
      </c>
      <c r="E1379" s="86">
        <v>45728</v>
      </c>
      <c r="F1379" s="85">
        <v>29.422968034179235</v>
      </c>
      <c r="G1379" s="86">
        <v>104737</v>
      </c>
      <c r="H1379" s="86">
        <v>50679</v>
      </c>
      <c r="I1379" s="85">
        <v>32.608611725948421</v>
      </c>
    </row>
    <row r="1380" spans="1:9" s="77" customFormat="1" ht="12.75" customHeight="1" x14ac:dyDescent="0.15">
      <c r="A1380" s="84">
        <v>502</v>
      </c>
      <c r="B1380" s="6" t="s">
        <v>70</v>
      </c>
      <c r="C1380" s="86">
        <v>60992</v>
      </c>
      <c r="D1380" s="86">
        <v>51836</v>
      </c>
      <c r="E1380" s="86">
        <v>9156</v>
      </c>
      <c r="F1380" s="85">
        <v>15.011804826862539</v>
      </c>
      <c r="G1380" s="86">
        <v>51464</v>
      </c>
      <c r="H1380" s="86">
        <v>9528</v>
      </c>
      <c r="I1380" s="85">
        <v>15.621720881427072</v>
      </c>
    </row>
    <row r="1381" spans="1:9" s="77" customFormat="1" ht="9.75" customHeight="1" x14ac:dyDescent="0.15">
      <c r="A1381" s="80">
        <v>50201</v>
      </c>
      <c r="B1381" s="5" t="s">
        <v>2194</v>
      </c>
      <c r="C1381" s="79">
        <v>5894</v>
      </c>
      <c r="D1381" s="79">
        <v>5282</v>
      </c>
      <c r="E1381" s="79">
        <v>612</v>
      </c>
      <c r="F1381" s="78">
        <v>10.383440787241263</v>
      </c>
      <c r="G1381" s="79">
        <v>5286</v>
      </c>
      <c r="H1381" s="79">
        <v>608</v>
      </c>
      <c r="I1381" s="78">
        <v>10.315575161180861</v>
      </c>
    </row>
    <row r="1382" spans="1:9" s="77" customFormat="1" ht="9.75" customHeight="1" x14ac:dyDescent="0.15">
      <c r="A1382" s="80">
        <v>50202</v>
      </c>
      <c r="B1382" s="5" t="s">
        <v>2192</v>
      </c>
      <c r="C1382" s="79">
        <v>3675</v>
      </c>
      <c r="D1382" s="79">
        <v>3429</v>
      </c>
      <c r="E1382" s="79">
        <v>246</v>
      </c>
      <c r="F1382" s="78">
        <v>6.6938775510204085</v>
      </c>
      <c r="G1382" s="79">
        <v>3408</v>
      </c>
      <c r="H1382" s="79">
        <v>267</v>
      </c>
      <c r="I1382" s="78">
        <v>7.2653061224489797</v>
      </c>
    </row>
    <row r="1383" spans="1:9" s="77" customFormat="1" ht="9.75" customHeight="1" x14ac:dyDescent="0.15">
      <c r="A1383" s="80">
        <v>50203</v>
      </c>
      <c r="B1383" s="5" t="s">
        <v>2190</v>
      </c>
      <c r="C1383" s="79">
        <v>2229</v>
      </c>
      <c r="D1383" s="79">
        <v>2035</v>
      </c>
      <c r="E1383" s="79">
        <v>194</v>
      </c>
      <c r="F1383" s="78">
        <v>8.7034544638851497</v>
      </c>
      <c r="G1383" s="79">
        <v>2042</v>
      </c>
      <c r="H1383" s="79">
        <v>187</v>
      </c>
      <c r="I1383" s="78">
        <v>8.3894122925078509</v>
      </c>
    </row>
    <row r="1384" spans="1:9" s="77" customFormat="1" ht="9.75" customHeight="1" x14ac:dyDescent="0.15">
      <c r="A1384" s="80">
        <v>50204</v>
      </c>
      <c r="B1384" s="5" t="s">
        <v>2188</v>
      </c>
      <c r="C1384" s="79">
        <v>4322</v>
      </c>
      <c r="D1384" s="79">
        <v>3642</v>
      </c>
      <c r="E1384" s="79">
        <v>680</v>
      </c>
      <c r="F1384" s="78">
        <v>15.733456732993984</v>
      </c>
      <c r="G1384" s="79">
        <v>3654</v>
      </c>
      <c r="H1384" s="79">
        <v>668</v>
      </c>
      <c r="I1384" s="78">
        <v>15.455807496529385</v>
      </c>
    </row>
    <row r="1385" spans="1:9" s="77" customFormat="1" ht="9.75" customHeight="1" x14ac:dyDescent="0.15">
      <c r="A1385" s="80">
        <v>50205</v>
      </c>
      <c r="B1385" s="5" t="s">
        <v>70</v>
      </c>
      <c r="C1385" s="79">
        <v>21353</v>
      </c>
      <c r="D1385" s="79">
        <v>16417</v>
      </c>
      <c r="E1385" s="79">
        <v>4936</v>
      </c>
      <c r="F1385" s="78">
        <v>23.116189762562637</v>
      </c>
      <c r="G1385" s="79">
        <v>16218</v>
      </c>
      <c r="H1385" s="79">
        <v>5135</v>
      </c>
      <c r="I1385" s="78">
        <v>24.048143118063035</v>
      </c>
    </row>
    <row r="1386" spans="1:9" s="77" customFormat="1" ht="9.75" customHeight="1" x14ac:dyDescent="0.15">
      <c r="A1386" s="80">
        <v>50206</v>
      </c>
      <c r="B1386" s="5" t="s">
        <v>2185</v>
      </c>
      <c r="C1386" s="79">
        <v>885</v>
      </c>
      <c r="D1386" s="79">
        <v>854</v>
      </c>
      <c r="E1386" s="79">
        <v>31</v>
      </c>
      <c r="F1386" s="78">
        <v>3.5028248587570623</v>
      </c>
      <c r="G1386" s="79">
        <v>850</v>
      </c>
      <c r="H1386" s="79">
        <v>35</v>
      </c>
      <c r="I1386" s="78">
        <v>3.9548022598870056</v>
      </c>
    </row>
    <row r="1387" spans="1:9" s="77" customFormat="1" ht="9.75" customHeight="1" x14ac:dyDescent="0.15">
      <c r="A1387" s="80">
        <v>50207</v>
      </c>
      <c r="B1387" s="5" t="s">
        <v>2183</v>
      </c>
      <c r="C1387" s="79">
        <v>7384</v>
      </c>
      <c r="D1387" s="79">
        <v>6630</v>
      </c>
      <c r="E1387" s="79">
        <v>754</v>
      </c>
      <c r="F1387" s="78">
        <v>10.211267605633802</v>
      </c>
      <c r="G1387" s="79">
        <v>6645</v>
      </c>
      <c r="H1387" s="79">
        <v>739</v>
      </c>
      <c r="I1387" s="78">
        <v>10.008125677139761</v>
      </c>
    </row>
    <row r="1388" spans="1:9" s="77" customFormat="1" ht="9.75" customHeight="1" x14ac:dyDescent="0.15">
      <c r="A1388" s="80">
        <v>50208</v>
      </c>
      <c r="B1388" s="5" t="s">
        <v>2181</v>
      </c>
      <c r="C1388" s="79">
        <v>4462</v>
      </c>
      <c r="D1388" s="79">
        <v>3855</v>
      </c>
      <c r="E1388" s="79">
        <v>607</v>
      </c>
      <c r="F1388" s="78">
        <v>13.603765127745406</v>
      </c>
      <c r="G1388" s="79">
        <v>3771</v>
      </c>
      <c r="H1388" s="79">
        <v>691</v>
      </c>
      <c r="I1388" s="78">
        <v>15.486329000448229</v>
      </c>
    </row>
    <row r="1389" spans="1:9" s="77" customFormat="1" ht="9.75" customHeight="1" x14ac:dyDescent="0.15">
      <c r="A1389" s="80">
        <v>50209</v>
      </c>
      <c r="B1389" s="5" t="s">
        <v>2179</v>
      </c>
      <c r="C1389" s="79">
        <v>4728</v>
      </c>
      <c r="D1389" s="79">
        <v>4054</v>
      </c>
      <c r="E1389" s="79">
        <v>674</v>
      </c>
      <c r="F1389" s="78">
        <v>14.255499153976311</v>
      </c>
      <c r="G1389" s="79">
        <v>3987</v>
      </c>
      <c r="H1389" s="79">
        <v>741</v>
      </c>
      <c r="I1389" s="78">
        <v>15.67258883248731</v>
      </c>
    </row>
    <row r="1390" spans="1:9" s="77" customFormat="1" ht="9.75" customHeight="1" x14ac:dyDescent="0.15">
      <c r="A1390" s="80">
        <v>50210</v>
      </c>
      <c r="B1390" s="5" t="s">
        <v>2177</v>
      </c>
      <c r="C1390" s="79">
        <v>775</v>
      </c>
      <c r="D1390" s="79">
        <v>727</v>
      </c>
      <c r="E1390" s="79">
        <v>48</v>
      </c>
      <c r="F1390" s="78">
        <v>6.193548387096774</v>
      </c>
      <c r="G1390" s="79">
        <v>720</v>
      </c>
      <c r="H1390" s="79">
        <v>55</v>
      </c>
      <c r="I1390" s="78">
        <v>7.096774193548387</v>
      </c>
    </row>
    <row r="1391" spans="1:9" s="77" customFormat="1" ht="9.75" customHeight="1" x14ac:dyDescent="0.15">
      <c r="A1391" s="80">
        <v>50211</v>
      </c>
      <c r="B1391" s="5" t="s">
        <v>2175</v>
      </c>
      <c r="C1391" s="79">
        <v>1783</v>
      </c>
      <c r="D1391" s="79">
        <v>1663</v>
      </c>
      <c r="E1391" s="79">
        <v>120</v>
      </c>
      <c r="F1391" s="78">
        <v>6.7302299495232756</v>
      </c>
      <c r="G1391" s="79">
        <v>1650</v>
      </c>
      <c r="H1391" s="79">
        <v>133</v>
      </c>
      <c r="I1391" s="78">
        <v>7.4593381940549639</v>
      </c>
    </row>
    <row r="1392" spans="1:9" s="77" customFormat="1" ht="9.75" customHeight="1" x14ac:dyDescent="0.15">
      <c r="A1392" s="80">
        <v>50212</v>
      </c>
      <c r="B1392" s="5" t="s">
        <v>2173</v>
      </c>
      <c r="C1392" s="79">
        <v>1413</v>
      </c>
      <c r="D1392" s="79">
        <v>1343</v>
      </c>
      <c r="E1392" s="79">
        <v>70</v>
      </c>
      <c r="F1392" s="78">
        <v>4.9539985845718331</v>
      </c>
      <c r="G1392" s="79">
        <v>1340</v>
      </c>
      <c r="H1392" s="79">
        <v>73</v>
      </c>
      <c r="I1392" s="78">
        <v>5.1663128096249116</v>
      </c>
    </row>
    <row r="1393" spans="1:9" s="77" customFormat="1" ht="9.75" customHeight="1" x14ac:dyDescent="0.15">
      <c r="A1393" s="80">
        <v>50213</v>
      </c>
      <c r="B1393" s="5" t="s">
        <v>2171</v>
      </c>
      <c r="C1393" s="79">
        <v>2089</v>
      </c>
      <c r="D1393" s="79">
        <v>1905</v>
      </c>
      <c r="E1393" s="79">
        <v>184</v>
      </c>
      <c r="F1393" s="78">
        <v>8.8080421254188614</v>
      </c>
      <c r="G1393" s="79">
        <v>1893</v>
      </c>
      <c r="H1393" s="79">
        <v>196</v>
      </c>
      <c r="I1393" s="78">
        <v>9.3824796553374821</v>
      </c>
    </row>
    <row r="1394" spans="1:9" s="77" customFormat="1" ht="12.75" customHeight="1" x14ac:dyDescent="0.15">
      <c r="A1394" s="84">
        <v>503</v>
      </c>
      <c r="B1394" s="6" t="s">
        <v>71</v>
      </c>
      <c r="C1394" s="86">
        <v>154624</v>
      </c>
      <c r="D1394" s="86">
        <v>135488</v>
      </c>
      <c r="E1394" s="86">
        <v>19136</v>
      </c>
      <c r="F1394" s="85">
        <v>12.375827814569536</v>
      </c>
      <c r="G1394" s="86">
        <v>132299</v>
      </c>
      <c r="H1394" s="86">
        <v>22325</v>
      </c>
      <c r="I1394" s="85">
        <v>14.438250206953642</v>
      </c>
    </row>
    <row r="1395" spans="1:9" s="77" customFormat="1" ht="9.75" customHeight="1" x14ac:dyDescent="0.15">
      <c r="A1395" s="80">
        <v>50301</v>
      </c>
      <c r="B1395" s="5" t="s">
        <v>2166</v>
      </c>
      <c r="C1395" s="79">
        <v>4327</v>
      </c>
      <c r="D1395" s="79">
        <v>3617</v>
      </c>
      <c r="E1395" s="79">
        <v>710</v>
      </c>
      <c r="F1395" s="78">
        <v>16.408597180494571</v>
      </c>
      <c r="G1395" s="79">
        <v>3480</v>
      </c>
      <c r="H1395" s="79">
        <v>847</v>
      </c>
      <c r="I1395" s="78">
        <v>19.574763115322394</v>
      </c>
    </row>
    <row r="1396" spans="1:9" s="77" customFormat="1" ht="9.75" customHeight="1" x14ac:dyDescent="0.15">
      <c r="A1396" s="80">
        <v>50302</v>
      </c>
      <c r="B1396" s="5" t="s">
        <v>2164</v>
      </c>
      <c r="C1396" s="79">
        <v>3737</v>
      </c>
      <c r="D1396" s="79">
        <v>3406</v>
      </c>
      <c r="E1396" s="79">
        <v>331</v>
      </c>
      <c r="F1396" s="78">
        <v>8.8573722237088575</v>
      </c>
      <c r="G1396" s="79">
        <v>3377</v>
      </c>
      <c r="H1396" s="79">
        <v>360</v>
      </c>
      <c r="I1396" s="78">
        <v>9.6333957720096333</v>
      </c>
    </row>
    <row r="1397" spans="1:9" s="77" customFormat="1" ht="9.75" customHeight="1" x14ac:dyDescent="0.15">
      <c r="A1397" s="80">
        <v>50303</v>
      </c>
      <c r="B1397" s="5" t="s">
        <v>2162</v>
      </c>
      <c r="C1397" s="79">
        <v>5741</v>
      </c>
      <c r="D1397" s="79">
        <v>4698</v>
      </c>
      <c r="E1397" s="79">
        <v>1043</v>
      </c>
      <c r="F1397" s="78">
        <v>18.167566626023341</v>
      </c>
      <c r="G1397" s="79">
        <v>4565</v>
      </c>
      <c r="H1397" s="79">
        <v>1176</v>
      </c>
      <c r="I1397" s="78">
        <v>20.484236195784707</v>
      </c>
    </row>
    <row r="1398" spans="1:9" s="77" customFormat="1" ht="9.75" customHeight="1" x14ac:dyDescent="0.15">
      <c r="A1398" s="80">
        <v>50304</v>
      </c>
      <c r="B1398" s="5" t="s">
        <v>2160</v>
      </c>
      <c r="C1398" s="79">
        <v>1706</v>
      </c>
      <c r="D1398" s="79">
        <v>1603</v>
      </c>
      <c r="E1398" s="79">
        <v>103</v>
      </c>
      <c r="F1398" s="78">
        <v>6.0375146541617823</v>
      </c>
      <c r="G1398" s="79">
        <v>1569</v>
      </c>
      <c r="H1398" s="79">
        <v>137</v>
      </c>
      <c r="I1398" s="78">
        <v>8.0304806565064482</v>
      </c>
    </row>
    <row r="1399" spans="1:9" s="77" customFormat="1" ht="9.75" customHeight="1" x14ac:dyDescent="0.15">
      <c r="A1399" s="80">
        <v>50305</v>
      </c>
      <c r="B1399" s="5" t="s">
        <v>2158</v>
      </c>
      <c r="C1399" s="79">
        <v>4940</v>
      </c>
      <c r="D1399" s="79">
        <v>4270</v>
      </c>
      <c r="E1399" s="79">
        <v>670</v>
      </c>
      <c r="F1399" s="78">
        <v>13.562753036437247</v>
      </c>
      <c r="G1399" s="79">
        <v>4124</v>
      </c>
      <c r="H1399" s="79">
        <v>816</v>
      </c>
      <c r="I1399" s="78">
        <v>16.518218623481783</v>
      </c>
    </row>
    <row r="1400" spans="1:9" s="77" customFormat="1" ht="9.75" customHeight="1" x14ac:dyDescent="0.15">
      <c r="A1400" s="80">
        <v>50306</v>
      </c>
      <c r="B1400" s="5" t="s">
        <v>2156</v>
      </c>
      <c r="C1400" s="79">
        <v>1580</v>
      </c>
      <c r="D1400" s="79">
        <v>1459</v>
      </c>
      <c r="E1400" s="79">
        <v>121</v>
      </c>
      <c r="F1400" s="78">
        <v>7.6582278481012658</v>
      </c>
      <c r="G1400" s="79">
        <v>1437</v>
      </c>
      <c r="H1400" s="79">
        <v>143</v>
      </c>
      <c r="I1400" s="78">
        <v>9.0506329113924053</v>
      </c>
    </row>
    <row r="1401" spans="1:9" s="77" customFormat="1" ht="9.75" customHeight="1" x14ac:dyDescent="0.15">
      <c r="A1401" s="80">
        <v>50307</v>
      </c>
      <c r="B1401" s="5" t="s">
        <v>2154</v>
      </c>
      <c r="C1401" s="79">
        <v>1440</v>
      </c>
      <c r="D1401" s="79">
        <v>1341</v>
      </c>
      <c r="E1401" s="79">
        <v>99</v>
      </c>
      <c r="F1401" s="78">
        <v>6.875</v>
      </c>
      <c r="G1401" s="79">
        <v>1317</v>
      </c>
      <c r="H1401" s="79">
        <v>123</v>
      </c>
      <c r="I1401" s="78">
        <v>8.5416666666666661</v>
      </c>
    </row>
    <row r="1402" spans="1:9" s="77" customFormat="1" ht="9.75" customHeight="1" x14ac:dyDescent="0.15">
      <c r="A1402" s="80">
        <v>50308</v>
      </c>
      <c r="B1402" s="5" t="s">
        <v>2152</v>
      </c>
      <c r="C1402" s="79">
        <v>3052</v>
      </c>
      <c r="D1402" s="79">
        <v>2753</v>
      </c>
      <c r="E1402" s="79">
        <v>299</v>
      </c>
      <c r="F1402" s="78">
        <v>9.7968545216251641</v>
      </c>
      <c r="G1402" s="79">
        <v>2679</v>
      </c>
      <c r="H1402" s="79">
        <v>373</v>
      </c>
      <c r="I1402" s="78">
        <v>12.221494102228046</v>
      </c>
    </row>
    <row r="1403" spans="1:9" s="77" customFormat="1" ht="9.75" customHeight="1" x14ac:dyDescent="0.15">
      <c r="A1403" s="80">
        <v>50309</v>
      </c>
      <c r="B1403" s="5" t="s">
        <v>2150</v>
      </c>
      <c r="C1403" s="79">
        <v>5494</v>
      </c>
      <c r="D1403" s="79">
        <v>4865</v>
      </c>
      <c r="E1403" s="79">
        <v>629</v>
      </c>
      <c r="F1403" s="78">
        <v>11.448853294503094</v>
      </c>
      <c r="G1403" s="79">
        <v>4665</v>
      </c>
      <c r="H1403" s="79">
        <v>829</v>
      </c>
      <c r="I1403" s="78">
        <v>15.089188205314889</v>
      </c>
    </row>
    <row r="1404" spans="1:9" s="77" customFormat="1" ht="9.75" customHeight="1" x14ac:dyDescent="0.15">
      <c r="A1404" s="80">
        <v>50310</v>
      </c>
      <c r="B1404" s="5" t="s">
        <v>2148</v>
      </c>
      <c r="C1404" s="79">
        <v>7083</v>
      </c>
      <c r="D1404" s="79">
        <v>6337</v>
      </c>
      <c r="E1404" s="79">
        <v>746</v>
      </c>
      <c r="F1404" s="78">
        <v>10.532260341663138</v>
      </c>
      <c r="G1404" s="79">
        <v>6151</v>
      </c>
      <c r="H1404" s="79">
        <v>932</v>
      </c>
      <c r="I1404" s="78">
        <v>13.158266271353947</v>
      </c>
    </row>
    <row r="1405" spans="1:9" s="77" customFormat="1" ht="9.75" customHeight="1" x14ac:dyDescent="0.15">
      <c r="A1405" s="80">
        <v>50311</v>
      </c>
      <c r="B1405" s="5" t="s">
        <v>2146</v>
      </c>
      <c r="C1405" s="79">
        <v>3085</v>
      </c>
      <c r="D1405" s="79">
        <v>2847</v>
      </c>
      <c r="E1405" s="79">
        <v>238</v>
      </c>
      <c r="F1405" s="78">
        <v>7.7147487844408431</v>
      </c>
      <c r="G1405" s="79">
        <v>2793</v>
      </c>
      <c r="H1405" s="79">
        <v>292</v>
      </c>
      <c r="I1405" s="78">
        <v>9.4651539708265808</v>
      </c>
    </row>
    <row r="1406" spans="1:9" s="77" customFormat="1" ht="9.75" customHeight="1" x14ac:dyDescent="0.15">
      <c r="A1406" s="80">
        <v>50312</v>
      </c>
      <c r="B1406" s="5" t="s">
        <v>2144</v>
      </c>
      <c r="C1406" s="79">
        <v>1591</v>
      </c>
      <c r="D1406" s="79">
        <v>1302</v>
      </c>
      <c r="E1406" s="79">
        <v>289</v>
      </c>
      <c r="F1406" s="78">
        <v>18.164676304211188</v>
      </c>
      <c r="G1406" s="79">
        <v>1303</v>
      </c>
      <c r="H1406" s="79">
        <v>288</v>
      </c>
      <c r="I1406" s="78">
        <v>18.101822752985544</v>
      </c>
    </row>
    <row r="1407" spans="1:9" s="77" customFormat="1" ht="9.75" customHeight="1" x14ac:dyDescent="0.15">
      <c r="A1407" s="80">
        <v>50313</v>
      </c>
      <c r="B1407" s="5" t="s">
        <v>2142</v>
      </c>
      <c r="C1407" s="79">
        <v>778</v>
      </c>
      <c r="D1407" s="79">
        <v>742</v>
      </c>
      <c r="E1407" s="79">
        <v>36</v>
      </c>
      <c r="F1407" s="78">
        <v>4.6272493573264786</v>
      </c>
      <c r="G1407" s="79">
        <v>733</v>
      </c>
      <c r="H1407" s="79">
        <v>45</v>
      </c>
      <c r="I1407" s="78">
        <v>5.7840616966580978</v>
      </c>
    </row>
    <row r="1408" spans="1:9" s="77" customFormat="1" ht="9.75" customHeight="1" x14ac:dyDescent="0.15">
      <c r="A1408" s="80">
        <v>50314</v>
      </c>
      <c r="B1408" s="5" t="s">
        <v>2140</v>
      </c>
      <c r="C1408" s="79">
        <v>7392</v>
      </c>
      <c r="D1408" s="79">
        <v>5934</v>
      </c>
      <c r="E1408" s="79">
        <v>1458</v>
      </c>
      <c r="F1408" s="78">
        <v>19.724025974025974</v>
      </c>
      <c r="G1408" s="79">
        <v>5700</v>
      </c>
      <c r="H1408" s="79">
        <v>1692</v>
      </c>
      <c r="I1408" s="78">
        <v>22.88961038961039</v>
      </c>
    </row>
    <row r="1409" spans="1:9" s="77" customFormat="1" ht="9.75" customHeight="1" x14ac:dyDescent="0.15">
      <c r="A1409" s="80">
        <v>50315</v>
      </c>
      <c r="B1409" s="5" t="s">
        <v>2138</v>
      </c>
      <c r="C1409" s="79">
        <v>2640</v>
      </c>
      <c r="D1409" s="79">
        <v>2116</v>
      </c>
      <c r="E1409" s="79">
        <v>524</v>
      </c>
      <c r="F1409" s="78">
        <v>19.848484848484848</v>
      </c>
      <c r="G1409" s="79">
        <v>1978</v>
      </c>
      <c r="H1409" s="79">
        <v>662</v>
      </c>
      <c r="I1409" s="78">
        <v>25.075757575757574</v>
      </c>
    </row>
    <row r="1410" spans="1:9" s="77" customFormat="1" ht="9.75" customHeight="1" x14ac:dyDescent="0.15">
      <c r="A1410" s="80">
        <v>50316</v>
      </c>
      <c r="B1410" s="5" t="s">
        <v>2136</v>
      </c>
      <c r="C1410" s="79">
        <v>4192</v>
      </c>
      <c r="D1410" s="79">
        <v>3799</v>
      </c>
      <c r="E1410" s="79">
        <v>393</v>
      </c>
      <c r="F1410" s="78">
        <v>9.375</v>
      </c>
      <c r="G1410" s="79">
        <v>3692</v>
      </c>
      <c r="H1410" s="79">
        <v>500</v>
      </c>
      <c r="I1410" s="78">
        <v>11.927480916030534</v>
      </c>
    </row>
    <row r="1411" spans="1:9" s="77" customFormat="1" ht="9.75" customHeight="1" x14ac:dyDescent="0.15">
      <c r="A1411" s="80">
        <v>50317</v>
      </c>
      <c r="B1411" s="5" t="s">
        <v>2134</v>
      </c>
      <c r="C1411" s="79">
        <v>5025</v>
      </c>
      <c r="D1411" s="79">
        <v>4504</v>
      </c>
      <c r="E1411" s="79">
        <v>521</v>
      </c>
      <c r="F1411" s="78">
        <v>10.368159203980099</v>
      </c>
      <c r="G1411" s="79">
        <v>4384</v>
      </c>
      <c r="H1411" s="79">
        <v>641</v>
      </c>
      <c r="I1411" s="78">
        <v>12.756218905472636</v>
      </c>
    </row>
    <row r="1412" spans="1:9" s="77" customFormat="1" ht="9.75" customHeight="1" x14ac:dyDescent="0.15">
      <c r="A1412" s="80">
        <v>50318</v>
      </c>
      <c r="B1412" s="5" t="s">
        <v>2132</v>
      </c>
      <c r="C1412" s="79">
        <v>472</v>
      </c>
      <c r="D1412" s="79">
        <v>438</v>
      </c>
      <c r="E1412" s="79">
        <v>34</v>
      </c>
      <c r="F1412" s="78">
        <v>7.2033898305084749</v>
      </c>
      <c r="G1412" s="79">
        <v>440</v>
      </c>
      <c r="H1412" s="79">
        <v>32</v>
      </c>
      <c r="I1412" s="78">
        <v>6.7796610169491522</v>
      </c>
    </row>
    <row r="1413" spans="1:9" s="77" customFormat="1" ht="9.75" customHeight="1" x14ac:dyDescent="0.15">
      <c r="A1413" s="80">
        <v>50319</v>
      </c>
      <c r="B1413" s="5" t="s">
        <v>2130</v>
      </c>
      <c r="C1413" s="79">
        <v>3587</v>
      </c>
      <c r="D1413" s="79">
        <v>3156</v>
      </c>
      <c r="E1413" s="79">
        <v>431</v>
      </c>
      <c r="F1413" s="78">
        <v>12.015611931976583</v>
      </c>
      <c r="G1413" s="79">
        <v>3094</v>
      </c>
      <c r="H1413" s="79">
        <v>493</v>
      </c>
      <c r="I1413" s="78">
        <v>13.744075829383887</v>
      </c>
    </row>
    <row r="1414" spans="1:9" s="77" customFormat="1" ht="9.75" customHeight="1" x14ac:dyDescent="0.15">
      <c r="A1414" s="80">
        <v>50320</v>
      </c>
      <c r="B1414" s="5" t="s">
        <v>2128</v>
      </c>
      <c r="C1414" s="79">
        <v>2659</v>
      </c>
      <c r="D1414" s="79">
        <v>2441</v>
      </c>
      <c r="E1414" s="79">
        <v>218</v>
      </c>
      <c r="F1414" s="78">
        <v>8.1985708913125244</v>
      </c>
      <c r="G1414" s="79">
        <v>2421</v>
      </c>
      <c r="H1414" s="79">
        <v>238</v>
      </c>
      <c r="I1414" s="78">
        <v>8.9507333584054152</v>
      </c>
    </row>
    <row r="1415" spans="1:9" s="77" customFormat="1" ht="9.75" customHeight="1" x14ac:dyDescent="0.15">
      <c r="A1415" s="80">
        <v>50321</v>
      </c>
      <c r="B1415" s="5" t="s">
        <v>2126</v>
      </c>
      <c r="C1415" s="79">
        <v>3659</v>
      </c>
      <c r="D1415" s="79">
        <v>3330</v>
      </c>
      <c r="E1415" s="79">
        <v>329</v>
      </c>
      <c r="F1415" s="78">
        <v>8.9915277398196221</v>
      </c>
      <c r="G1415" s="79">
        <v>3258</v>
      </c>
      <c r="H1415" s="79">
        <v>401</v>
      </c>
      <c r="I1415" s="78">
        <v>10.959278491391091</v>
      </c>
    </row>
    <row r="1416" spans="1:9" s="77" customFormat="1" ht="9.75" customHeight="1" x14ac:dyDescent="0.15">
      <c r="A1416" s="80">
        <v>50322</v>
      </c>
      <c r="B1416" s="5" t="s">
        <v>2124</v>
      </c>
      <c r="C1416" s="79">
        <v>4055</v>
      </c>
      <c r="D1416" s="79">
        <v>3592</v>
      </c>
      <c r="E1416" s="79">
        <v>463</v>
      </c>
      <c r="F1416" s="78">
        <v>11.418002466091245</v>
      </c>
      <c r="G1416" s="79">
        <v>3494</v>
      </c>
      <c r="H1416" s="79">
        <v>561</v>
      </c>
      <c r="I1416" s="78">
        <v>13.834771886559803</v>
      </c>
    </row>
    <row r="1417" spans="1:9" s="77" customFormat="1" ht="9.75" customHeight="1" x14ac:dyDescent="0.15">
      <c r="A1417" s="80">
        <v>50323</v>
      </c>
      <c r="B1417" s="5" t="s">
        <v>2122</v>
      </c>
      <c r="C1417" s="79">
        <v>3446</v>
      </c>
      <c r="D1417" s="79">
        <v>3010</v>
      </c>
      <c r="E1417" s="79">
        <v>436</v>
      </c>
      <c r="F1417" s="78">
        <v>12.652350551363901</v>
      </c>
      <c r="G1417" s="79">
        <v>2939</v>
      </c>
      <c r="H1417" s="79">
        <v>507</v>
      </c>
      <c r="I1417" s="78">
        <v>14.712710388856646</v>
      </c>
    </row>
    <row r="1418" spans="1:9" s="77" customFormat="1" ht="9.75" customHeight="1" x14ac:dyDescent="0.15">
      <c r="A1418" s="80">
        <v>50324</v>
      </c>
      <c r="B1418" s="5" t="s">
        <v>2120</v>
      </c>
      <c r="C1418" s="79">
        <v>6492</v>
      </c>
      <c r="D1418" s="79">
        <v>5549</v>
      </c>
      <c r="E1418" s="79">
        <v>943</v>
      </c>
      <c r="F1418" s="78">
        <v>14.525569932224276</v>
      </c>
      <c r="G1418" s="79">
        <v>5449</v>
      </c>
      <c r="H1418" s="79">
        <v>1043</v>
      </c>
      <c r="I1418" s="78">
        <v>16.065927295132472</v>
      </c>
    </row>
    <row r="1419" spans="1:9" s="77" customFormat="1" ht="9.75" customHeight="1" x14ac:dyDescent="0.15">
      <c r="A1419" s="80">
        <v>50325</v>
      </c>
      <c r="B1419" s="5" t="s">
        <v>2118</v>
      </c>
      <c r="C1419" s="79">
        <v>2417</v>
      </c>
      <c r="D1419" s="79">
        <v>2256</v>
      </c>
      <c r="E1419" s="79">
        <v>161</v>
      </c>
      <c r="F1419" s="78">
        <v>6.6611501861812163</v>
      </c>
      <c r="G1419" s="79">
        <v>2235</v>
      </c>
      <c r="H1419" s="79">
        <v>182</v>
      </c>
      <c r="I1419" s="78">
        <v>7.5299958626396357</v>
      </c>
    </row>
    <row r="1420" spans="1:9" s="77" customFormat="1" ht="9.75" customHeight="1" x14ac:dyDescent="0.15">
      <c r="A1420" s="80">
        <v>50326</v>
      </c>
      <c r="B1420" s="5" t="s">
        <v>2116</v>
      </c>
      <c r="C1420" s="79">
        <v>5850</v>
      </c>
      <c r="D1420" s="79">
        <v>4574</v>
      </c>
      <c r="E1420" s="79">
        <v>1276</v>
      </c>
      <c r="F1420" s="78">
        <v>21.811965811965813</v>
      </c>
      <c r="G1420" s="79">
        <v>4506</v>
      </c>
      <c r="H1420" s="79">
        <v>1344</v>
      </c>
      <c r="I1420" s="78">
        <v>22.974358974358974</v>
      </c>
    </row>
    <row r="1421" spans="1:9" s="77" customFormat="1" ht="9.75" customHeight="1" x14ac:dyDescent="0.15">
      <c r="A1421" s="80">
        <v>50327</v>
      </c>
      <c r="B1421" s="5" t="s">
        <v>2114</v>
      </c>
      <c r="C1421" s="79">
        <v>4956</v>
      </c>
      <c r="D1421" s="79">
        <v>4484</v>
      </c>
      <c r="E1421" s="79">
        <v>472</v>
      </c>
      <c r="F1421" s="78">
        <v>9.5238095238095237</v>
      </c>
      <c r="G1421" s="79">
        <v>4446</v>
      </c>
      <c r="H1421" s="79">
        <v>510</v>
      </c>
      <c r="I1421" s="78">
        <v>10.290556900726392</v>
      </c>
    </row>
    <row r="1422" spans="1:9" s="77" customFormat="1" ht="9.75" customHeight="1" x14ac:dyDescent="0.15">
      <c r="A1422" s="80">
        <v>50328</v>
      </c>
      <c r="B1422" s="5" t="s">
        <v>2112</v>
      </c>
      <c r="C1422" s="79">
        <v>1261</v>
      </c>
      <c r="D1422" s="79">
        <v>1138</v>
      </c>
      <c r="E1422" s="79">
        <v>123</v>
      </c>
      <c r="F1422" s="78">
        <v>9.754163362410786</v>
      </c>
      <c r="G1422" s="79">
        <v>1124</v>
      </c>
      <c r="H1422" s="79">
        <v>137</v>
      </c>
      <c r="I1422" s="78">
        <v>10.864393338620143</v>
      </c>
    </row>
    <row r="1423" spans="1:9" s="77" customFormat="1" ht="9.75" customHeight="1" x14ac:dyDescent="0.15">
      <c r="A1423" s="80">
        <v>50329</v>
      </c>
      <c r="B1423" s="5" t="s">
        <v>2110</v>
      </c>
      <c r="C1423" s="79">
        <v>3031</v>
      </c>
      <c r="D1423" s="79">
        <v>2840</v>
      </c>
      <c r="E1423" s="79">
        <v>191</v>
      </c>
      <c r="F1423" s="78">
        <v>6.3015506433520292</v>
      </c>
      <c r="G1423" s="79">
        <v>2769</v>
      </c>
      <c r="H1423" s="79">
        <v>262</v>
      </c>
      <c r="I1423" s="78">
        <v>8.6440118772682286</v>
      </c>
    </row>
    <row r="1424" spans="1:9" s="77" customFormat="1" ht="9.75" customHeight="1" x14ac:dyDescent="0.15">
      <c r="A1424" s="80">
        <v>50330</v>
      </c>
      <c r="B1424" s="5" t="s">
        <v>2108</v>
      </c>
      <c r="C1424" s="79">
        <v>3905</v>
      </c>
      <c r="D1424" s="79">
        <v>3210</v>
      </c>
      <c r="E1424" s="79">
        <v>695</v>
      </c>
      <c r="F1424" s="78">
        <v>17.797695262483995</v>
      </c>
      <c r="G1424" s="79">
        <v>3090</v>
      </c>
      <c r="H1424" s="79">
        <v>815</v>
      </c>
      <c r="I1424" s="78">
        <v>20.870678617157491</v>
      </c>
    </row>
    <row r="1425" spans="1:9" s="77" customFormat="1" ht="9.75" customHeight="1" x14ac:dyDescent="0.15">
      <c r="A1425" s="80">
        <v>50331</v>
      </c>
      <c r="B1425" s="5" t="s">
        <v>2106</v>
      </c>
      <c r="C1425" s="79">
        <v>1119</v>
      </c>
      <c r="D1425" s="79">
        <v>1033</v>
      </c>
      <c r="E1425" s="79">
        <v>86</v>
      </c>
      <c r="F1425" s="78">
        <v>7.6854334226988383</v>
      </c>
      <c r="G1425" s="79">
        <v>1027</v>
      </c>
      <c r="H1425" s="79">
        <v>92</v>
      </c>
      <c r="I1425" s="78">
        <v>8.2216264521894544</v>
      </c>
    </row>
    <row r="1426" spans="1:9" s="77" customFormat="1" ht="9.75" customHeight="1" x14ac:dyDescent="0.15">
      <c r="A1426" s="80">
        <v>50332</v>
      </c>
      <c r="B1426" s="5" t="s">
        <v>2104</v>
      </c>
      <c r="C1426" s="79">
        <v>1942</v>
      </c>
      <c r="D1426" s="79">
        <v>1742</v>
      </c>
      <c r="E1426" s="79">
        <v>200</v>
      </c>
      <c r="F1426" s="78">
        <v>10.298661174047373</v>
      </c>
      <c r="G1426" s="79">
        <v>1722</v>
      </c>
      <c r="H1426" s="79">
        <v>220</v>
      </c>
      <c r="I1426" s="78">
        <v>11.328527291452112</v>
      </c>
    </row>
    <row r="1427" spans="1:9" s="77" customFormat="1" ht="9.75" customHeight="1" x14ac:dyDescent="0.15">
      <c r="A1427" s="80">
        <v>50335</v>
      </c>
      <c r="B1427" s="5" t="s">
        <v>2102</v>
      </c>
      <c r="C1427" s="79">
        <v>7753</v>
      </c>
      <c r="D1427" s="79">
        <v>6647</v>
      </c>
      <c r="E1427" s="79">
        <v>1106</v>
      </c>
      <c r="F1427" s="78">
        <v>14.265445633948149</v>
      </c>
      <c r="G1427" s="79">
        <v>6565</v>
      </c>
      <c r="H1427" s="79">
        <v>1188</v>
      </c>
      <c r="I1427" s="78">
        <v>15.323100735199278</v>
      </c>
    </row>
    <row r="1428" spans="1:9" s="77" customFormat="1" ht="9.75" customHeight="1" x14ac:dyDescent="0.15">
      <c r="A1428" s="80">
        <v>50336</v>
      </c>
      <c r="B1428" s="5" t="s">
        <v>2100</v>
      </c>
      <c r="C1428" s="79">
        <v>3670</v>
      </c>
      <c r="D1428" s="79">
        <v>3371</v>
      </c>
      <c r="E1428" s="79">
        <v>299</v>
      </c>
      <c r="F1428" s="78">
        <v>8.1471389645776568</v>
      </c>
      <c r="G1428" s="79">
        <v>3280</v>
      </c>
      <c r="H1428" s="79">
        <v>390</v>
      </c>
      <c r="I1428" s="78">
        <v>10.626702997275205</v>
      </c>
    </row>
    <row r="1429" spans="1:9" s="77" customFormat="1" ht="9.75" customHeight="1" x14ac:dyDescent="0.15">
      <c r="A1429" s="80">
        <v>50337</v>
      </c>
      <c r="B1429" s="5" t="s">
        <v>2098</v>
      </c>
      <c r="C1429" s="79">
        <v>5971</v>
      </c>
      <c r="D1429" s="79">
        <v>5435</v>
      </c>
      <c r="E1429" s="79">
        <v>536</v>
      </c>
      <c r="F1429" s="78">
        <v>8.9767208172835371</v>
      </c>
      <c r="G1429" s="79">
        <v>5345</v>
      </c>
      <c r="H1429" s="79">
        <v>626</v>
      </c>
      <c r="I1429" s="78">
        <v>10.484006029140847</v>
      </c>
    </row>
    <row r="1430" spans="1:9" s="77" customFormat="1" ht="9.75" customHeight="1" x14ac:dyDescent="0.15">
      <c r="A1430" s="80">
        <v>50338</v>
      </c>
      <c r="B1430" s="5" t="s">
        <v>2096</v>
      </c>
      <c r="C1430" s="79">
        <v>13575</v>
      </c>
      <c r="D1430" s="79">
        <v>11948</v>
      </c>
      <c r="E1430" s="79">
        <v>1627</v>
      </c>
      <c r="F1430" s="78">
        <v>11.985267034990791</v>
      </c>
      <c r="G1430" s="79">
        <v>11596</v>
      </c>
      <c r="H1430" s="79">
        <v>1979</v>
      </c>
      <c r="I1430" s="78">
        <v>14.578268876611418</v>
      </c>
    </row>
    <row r="1431" spans="1:9" s="77" customFormat="1" ht="9.75" customHeight="1" x14ac:dyDescent="0.15">
      <c r="A1431" s="80">
        <v>50339</v>
      </c>
      <c r="B1431" s="5" t="s">
        <v>2094</v>
      </c>
      <c r="C1431" s="79">
        <v>11001</v>
      </c>
      <c r="D1431" s="79">
        <v>9701</v>
      </c>
      <c r="E1431" s="79">
        <v>1300</v>
      </c>
      <c r="F1431" s="78">
        <v>11.817107535678575</v>
      </c>
      <c r="G1431" s="79">
        <v>9552</v>
      </c>
      <c r="H1431" s="79">
        <v>1449</v>
      </c>
      <c r="I1431" s="78">
        <v>13.171529860921734</v>
      </c>
    </row>
    <row r="1432" spans="1:9" s="77" customFormat="1" ht="12.75" customHeight="1" x14ac:dyDescent="0.15">
      <c r="A1432" s="84">
        <v>504</v>
      </c>
      <c r="B1432" s="6" t="s">
        <v>72</v>
      </c>
      <c r="C1432" s="86">
        <v>81392</v>
      </c>
      <c r="D1432" s="86">
        <v>68714</v>
      </c>
      <c r="E1432" s="86">
        <v>12678</v>
      </c>
      <c r="F1432" s="85">
        <v>15.576469431885197</v>
      </c>
      <c r="G1432" s="86">
        <v>68406</v>
      </c>
      <c r="H1432" s="86">
        <v>12986</v>
      </c>
      <c r="I1432" s="85">
        <v>15.954885000982898</v>
      </c>
    </row>
    <row r="1433" spans="1:9" s="77" customFormat="1" ht="9.75" customHeight="1" x14ac:dyDescent="0.15">
      <c r="A1433" s="80">
        <v>50401</v>
      </c>
      <c r="B1433" s="5" t="s">
        <v>2089</v>
      </c>
      <c r="C1433" s="79">
        <v>4487</v>
      </c>
      <c r="D1433" s="79">
        <v>3738</v>
      </c>
      <c r="E1433" s="79">
        <v>749</v>
      </c>
      <c r="F1433" s="78">
        <v>16.692667706708267</v>
      </c>
      <c r="G1433" s="79">
        <v>3718</v>
      </c>
      <c r="H1433" s="79">
        <v>769</v>
      </c>
      <c r="I1433" s="78">
        <v>17.138399821707154</v>
      </c>
    </row>
    <row r="1434" spans="1:9" s="77" customFormat="1" ht="9.75" customHeight="1" x14ac:dyDescent="0.15">
      <c r="A1434" s="80">
        <v>50402</v>
      </c>
      <c r="B1434" s="5" t="s">
        <v>2087</v>
      </c>
      <c r="C1434" s="79">
        <v>6816</v>
      </c>
      <c r="D1434" s="79">
        <v>5617</v>
      </c>
      <c r="E1434" s="79">
        <v>1199</v>
      </c>
      <c r="F1434" s="78">
        <v>17.590962441314552</v>
      </c>
      <c r="G1434" s="79">
        <v>5628</v>
      </c>
      <c r="H1434" s="79">
        <v>1188</v>
      </c>
      <c r="I1434" s="78">
        <v>17.429577464788732</v>
      </c>
    </row>
    <row r="1435" spans="1:9" s="77" customFormat="1" ht="9.75" customHeight="1" x14ac:dyDescent="0.15">
      <c r="A1435" s="80">
        <v>50403</v>
      </c>
      <c r="B1435" s="5" t="s">
        <v>2085</v>
      </c>
      <c r="C1435" s="79">
        <v>3961</v>
      </c>
      <c r="D1435" s="79">
        <v>2923</v>
      </c>
      <c r="E1435" s="79">
        <v>1038</v>
      </c>
      <c r="F1435" s="78">
        <v>26.205503660691743</v>
      </c>
      <c r="G1435" s="79">
        <v>2885</v>
      </c>
      <c r="H1435" s="79">
        <v>1076</v>
      </c>
      <c r="I1435" s="78">
        <v>27.164857359252714</v>
      </c>
    </row>
    <row r="1436" spans="1:9" s="77" customFormat="1" ht="9.75" customHeight="1" x14ac:dyDescent="0.15">
      <c r="A1436" s="80">
        <v>50404</v>
      </c>
      <c r="B1436" s="5" t="s">
        <v>2083</v>
      </c>
      <c r="C1436" s="79">
        <v>10544</v>
      </c>
      <c r="D1436" s="79">
        <v>8430</v>
      </c>
      <c r="E1436" s="79">
        <v>2114</v>
      </c>
      <c r="F1436" s="78">
        <v>20.049317147192717</v>
      </c>
      <c r="G1436" s="79">
        <v>8364</v>
      </c>
      <c r="H1436" s="79">
        <v>2180</v>
      </c>
      <c r="I1436" s="78">
        <v>20.675265553869501</v>
      </c>
    </row>
    <row r="1437" spans="1:9" s="77" customFormat="1" ht="9.75" customHeight="1" x14ac:dyDescent="0.15">
      <c r="A1437" s="80">
        <v>50405</v>
      </c>
      <c r="B1437" s="5" t="s">
        <v>2081</v>
      </c>
      <c r="C1437" s="79">
        <v>1638</v>
      </c>
      <c r="D1437" s="79">
        <v>1528</v>
      </c>
      <c r="E1437" s="79">
        <v>110</v>
      </c>
      <c r="F1437" s="78">
        <v>6.7155067155067156</v>
      </c>
      <c r="G1437" s="79">
        <v>1521</v>
      </c>
      <c r="H1437" s="79">
        <v>117</v>
      </c>
      <c r="I1437" s="78">
        <v>7.1428571428571432</v>
      </c>
    </row>
    <row r="1438" spans="1:9" s="77" customFormat="1" ht="9.75" customHeight="1" x14ac:dyDescent="0.15">
      <c r="A1438" s="80">
        <v>50406</v>
      </c>
      <c r="B1438" s="5" t="s">
        <v>2079</v>
      </c>
      <c r="C1438" s="79">
        <v>2551</v>
      </c>
      <c r="D1438" s="79">
        <v>2168</v>
      </c>
      <c r="E1438" s="79">
        <v>383</v>
      </c>
      <c r="F1438" s="78">
        <v>15.013720109760879</v>
      </c>
      <c r="G1438" s="79">
        <v>2166</v>
      </c>
      <c r="H1438" s="79">
        <v>385</v>
      </c>
      <c r="I1438" s="78">
        <v>15.092120736965896</v>
      </c>
    </row>
    <row r="1439" spans="1:9" s="77" customFormat="1" ht="9.75" customHeight="1" x14ac:dyDescent="0.15">
      <c r="A1439" s="80">
        <v>50407</v>
      </c>
      <c r="B1439" s="5" t="s">
        <v>2077</v>
      </c>
      <c r="C1439" s="79">
        <v>1511</v>
      </c>
      <c r="D1439" s="79">
        <v>1260</v>
      </c>
      <c r="E1439" s="79">
        <v>251</v>
      </c>
      <c r="F1439" s="78">
        <v>16.611515552614161</v>
      </c>
      <c r="G1439" s="79">
        <v>1259</v>
      </c>
      <c r="H1439" s="79">
        <v>252</v>
      </c>
      <c r="I1439" s="78">
        <v>16.677696889477168</v>
      </c>
    </row>
    <row r="1440" spans="1:9" s="77" customFormat="1" ht="9.75" customHeight="1" x14ac:dyDescent="0.15">
      <c r="A1440" s="80">
        <v>50408</v>
      </c>
      <c r="B1440" s="5" t="s">
        <v>2075</v>
      </c>
      <c r="C1440" s="79">
        <v>2924</v>
      </c>
      <c r="D1440" s="79">
        <v>2572</v>
      </c>
      <c r="E1440" s="79">
        <v>352</v>
      </c>
      <c r="F1440" s="78">
        <v>12.038303693570452</v>
      </c>
      <c r="G1440" s="79">
        <v>2573</v>
      </c>
      <c r="H1440" s="79">
        <v>351</v>
      </c>
      <c r="I1440" s="78">
        <v>12.004103967168263</v>
      </c>
    </row>
    <row r="1441" spans="1:9" s="77" customFormat="1" ht="9.75" customHeight="1" x14ac:dyDescent="0.15">
      <c r="A1441" s="80">
        <v>50409</v>
      </c>
      <c r="B1441" s="5" t="s">
        <v>2073</v>
      </c>
      <c r="C1441" s="79">
        <v>547</v>
      </c>
      <c r="D1441" s="79">
        <v>526</v>
      </c>
      <c r="E1441" s="79">
        <v>21</v>
      </c>
      <c r="F1441" s="78">
        <v>3.8391224862888484</v>
      </c>
      <c r="G1441" s="79">
        <v>519</v>
      </c>
      <c r="H1441" s="79">
        <v>28</v>
      </c>
      <c r="I1441" s="78">
        <v>5.1188299817184646</v>
      </c>
    </row>
    <row r="1442" spans="1:9" s="77" customFormat="1" ht="9.75" customHeight="1" x14ac:dyDescent="0.15">
      <c r="A1442" s="80">
        <v>50410</v>
      </c>
      <c r="B1442" s="5" t="s">
        <v>2071</v>
      </c>
      <c r="C1442" s="79">
        <v>2558</v>
      </c>
      <c r="D1442" s="79">
        <v>2421</v>
      </c>
      <c r="E1442" s="79">
        <v>137</v>
      </c>
      <c r="F1442" s="78">
        <v>5.3557466770914779</v>
      </c>
      <c r="G1442" s="79">
        <v>2385</v>
      </c>
      <c r="H1442" s="79">
        <v>173</v>
      </c>
      <c r="I1442" s="78">
        <v>6.7630961688819387</v>
      </c>
    </row>
    <row r="1443" spans="1:9" s="77" customFormat="1" ht="9.75" customHeight="1" x14ac:dyDescent="0.15">
      <c r="A1443" s="80">
        <v>50411</v>
      </c>
      <c r="B1443" s="5" t="s">
        <v>2069</v>
      </c>
      <c r="C1443" s="79">
        <v>3774</v>
      </c>
      <c r="D1443" s="79">
        <v>3452</v>
      </c>
      <c r="E1443" s="79">
        <v>322</v>
      </c>
      <c r="F1443" s="78">
        <v>8.5320614732379436</v>
      </c>
      <c r="G1443" s="79">
        <v>3464</v>
      </c>
      <c r="H1443" s="79">
        <v>310</v>
      </c>
      <c r="I1443" s="78">
        <v>8.214096449390567</v>
      </c>
    </row>
    <row r="1444" spans="1:9" s="77" customFormat="1" ht="9.75" customHeight="1" x14ac:dyDescent="0.15">
      <c r="A1444" s="80">
        <v>50412</v>
      </c>
      <c r="B1444" s="5" t="s">
        <v>2067</v>
      </c>
      <c r="C1444" s="79">
        <v>1465</v>
      </c>
      <c r="D1444" s="79">
        <v>1223</v>
      </c>
      <c r="E1444" s="79">
        <v>242</v>
      </c>
      <c r="F1444" s="78">
        <v>16.518771331058019</v>
      </c>
      <c r="G1444" s="79">
        <v>1233</v>
      </c>
      <c r="H1444" s="79">
        <v>232</v>
      </c>
      <c r="I1444" s="78">
        <v>15.83617747440273</v>
      </c>
    </row>
    <row r="1445" spans="1:9" s="77" customFormat="1" ht="9.75" customHeight="1" x14ac:dyDescent="0.15">
      <c r="A1445" s="80">
        <v>50413</v>
      </c>
      <c r="B1445" s="5" t="s">
        <v>2065</v>
      </c>
      <c r="C1445" s="79">
        <v>912</v>
      </c>
      <c r="D1445" s="79">
        <v>873</v>
      </c>
      <c r="E1445" s="79">
        <v>39</v>
      </c>
      <c r="F1445" s="78">
        <v>4.2763157894736841</v>
      </c>
      <c r="G1445" s="79">
        <v>873</v>
      </c>
      <c r="H1445" s="79">
        <v>39</v>
      </c>
      <c r="I1445" s="78">
        <v>4.2763157894736841</v>
      </c>
    </row>
    <row r="1446" spans="1:9" s="77" customFormat="1" ht="9.75" customHeight="1" x14ac:dyDescent="0.15">
      <c r="A1446" s="80">
        <v>50414</v>
      </c>
      <c r="B1446" s="5" t="s">
        <v>2063</v>
      </c>
      <c r="C1446" s="79">
        <v>808</v>
      </c>
      <c r="D1446" s="79">
        <v>747</v>
      </c>
      <c r="E1446" s="79">
        <v>61</v>
      </c>
      <c r="F1446" s="78">
        <v>7.5495049504950495</v>
      </c>
      <c r="G1446" s="79">
        <v>749</v>
      </c>
      <c r="H1446" s="79">
        <v>59</v>
      </c>
      <c r="I1446" s="78">
        <v>7.3019801980198018</v>
      </c>
    </row>
    <row r="1447" spans="1:9" s="77" customFormat="1" ht="9.75" customHeight="1" x14ac:dyDescent="0.15">
      <c r="A1447" s="80">
        <v>50415</v>
      </c>
      <c r="B1447" s="5" t="s">
        <v>2061</v>
      </c>
      <c r="C1447" s="79">
        <v>1444</v>
      </c>
      <c r="D1447" s="79">
        <v>1264</v>
      </c>
      <c r="E1447" s="79">
        <v>180</v>
      </c>
      <c r="F1447" s="78">
        <v>12.465373961218837</v>
      </c>
      <c r="G1447" s="79">
        <v>1229</v>
      </c>
      <c r="H1447" s="79">
        <v>215</v>
      </c>
      <c r="I1447" s="78">
        <v>14.889196675900276</v>
      </c>
    </row>
    <row r="1448" spans="1:9" s="77" customFormat="1" ht="9.75" customHeight="1" x14ac:dyDescent="0.15">
      <c r="A1448" s="80">
        <v>50416</v>
      </c>
      <c r="B1448" s="5" t="s">
        <v>2059</v>
      </c>
      <c r="C1448" s="79">
        <v>2511</v>
      </c>
      <c r="D1448" s="79">
        <v>2277</v>
      </c>
      <c r="E1448" s="79">
        <v>234</v>
      </c>
      <c r="F1448" s="78">
        <v>9.3189964157706093</v>
      </c>
      <c r="G1448" s="79">
        <v>2271</v>
      </c>
      <c r="H1448" s="79">
        <v>240</v>
      </c>
      <c r="I1448" s="78">
        <v>9.5579450418160103</v>
      </c>
    </row>
    <row r="1449" spans="1:9" s="77" customFormat="1" ht="9.75" customHeight="1" x14ac:dyDescent="0.15">
      <c r="A1449" s="80">
        <v>50417</v>
      </c>
      <c r="B1449" s="5" t="s">
        <v>2057</v>
      </c>
      <c r="C1449" s="79">
        <v>4878</v>
      </c>
      <c r="D1449" s="79">
        <v>3902</v>
      </c>
      <c r="E1449" s="79">
        <v>976</v>
      </c>
      <c r="F1449" s="78">
        <v>20.008200082000819</v>
      </c>
      <c r="G1449" s="79">
        <v>3927</v>
      </c>
      <c r="H1449" s="79">
        <v>951</v>
      </c>
      <c r="I1449" s="78">
        <v>19.495694956949571</v>
      </c>
    </row>
    <row r="1450" spans="1:9" s="77" customFormat="1" ht="9.75" customHeight="1" x14ac:dyDescent="0.15">
      <c r="A1450" s="80">
        <v>50418</v>
      </c>
      <c r="B1450" s="5" t="s">
        <v>72</v>
      </c>
      <c r="C1450" s="79">
        <v>11331</v>
      </c>
      <c r="D1450" s="79">
        <v>9320</v>
      </c>
      <c r="E1450" s="79">
        <v>2011</v>
      </c>
      <c r="F1450" s="78">
        <v>17.7477716000353</v>
      </c>
      <c r="G1450" s="79">
        <v>9362</v>
      </c>
      <c r="H1450" s="79">
        <v>1969</v>
      </c>
      <c r="I1450" s="78">
        <v>17.37710705145177</v>
      </c>
    </row>
    <row r="1451" spans="1:9" s="77" customFormat="1" ht="9.75" customHeight="1" x14ac:dyDescent="0.15">
      <c r="A1451" s="80">
        <v>50419</v>
      </c>
      <c r="B1451" s="5" t="s">
        <v>2054</v>
      </c>
      <c r="C1451" s="79">
        <v>1718</v>
      </c>
      <c r="D1451" s="79">
        <v>1530</v>
      </c>
      <c r="E1451" s="79">
        <v>188</v>
      </c>
      <c r="F1451" s="78">
        <v>10.942956926658905</v>
      </c>
      <c r="G1451" s="79">
        <v>1524</v>
      </c>
      <c r="H1451" s="79">
        <v>194</v>
      </c>
      <c r="I1451" s="78">
        <v>11.29220023282887</v>
      </c>
    </row>
    <row r="1452" spans="1:9" s="77" customFormat="1" ht="9.75" customHeight="1" x14ac:dyDescent="0.15">
      <c r="A1452" s="80">
        <v>50420</v>
      </c>
      <c r="B1452" s="5" t="s">
        <v>2052</v>
      </c>
      <c r="C1452" s="79">
        <v>3881</v>
      </c>
      <c r="D1452" s="79">
        <v>3617</v>
      </c>
      <c r="E1452" s="79">
        <v>264</v>
      </c>
      <c r="F1452" s="78">
        <v>6.8023705230610672</v>
      </c>
      <c r="G1452" s="79">
        <v>3569</v>
      </c>
      <c r="H1452" s="79">
        <v>312</v>
      </c>
      <c r="I1452" s="78">
        <v>8.0391651636176249</v>
      </c>
    </row>
    <row r="1453" spans="1:9" s="77" customFormat="1" ht="9.75" customHeight="1" x14ac:dyDescent="0.15">
      <c r="A1453" s="80">
        <v>50421</v>
      </c>
      <c r="B1453" s="5" t="s">
        <v>2050</v>
      </c>
      <c r="C1453" s="79">
        <v>3463</v>
      </c>
      <c r="D1453" s="79">
        <v>2812</v>
      </c>
      <c r="E1453" s="79">
        <v>651</v>
      </c>
      <c r="F1453" s="78">
        <v>18.798729425353738</v>
      </c>
      <c r="G1453" s="79">
        <v>2725</v>
      </c>
      <c r="H1453" s="79">
        <v>738</v>
      </c>
      <c r="I1453" s="78">
        <v>21.311002021368754</v>
      </c>
    </row>
    <row r="1454" spans="1:9" s="77" customFormat="1" ht="9.75" customHeight="1" x14ac:dyDescent="0.15">
      <c r="A1454" s="80">
        <v>50422</v>
      </c>
      <c r="B1454" s="5" t="s">
        <v>2048</v>
      </c>
      <c r="C1454" s="79">
        <v>462</v>
      </c>
      <c r="D1454" s="79">
        <v>384</v>
      </c>
      <c r="E1454" s="79">
        <v>78</v>
      </c>
      <c r="F1454" s="78">
        <v>16.883116883116884</v>
      </c>
      <c r="G1454" s="79">
        <v>384</v>
      </c>
      <c r="H1454" s="79">
        <v>78</v>
      </c>
      <c r="I1454" s="78">
        <v>16.883116883116884</v>
      </c>
    </row>
    <row r="1455" spans="1:9" s="77" customFormat="1" ht="9.75" customHeight="1" x14ac:dyDescent="0.15">
      <c r="A1455" s="80">
        <v>50423</v>
      </c>
      <c r="B1455" s="5" t="s">
        <v>2046</v>
      </c>
      <c r="C1455" s="79">
        <v>3116</v>
      </c>
      <c r="D1455" s="79">
        <v>2594</v>
      </c>
      <c r="E1455" s="79">
        <v>522</v>
      </c>
      <c r="F1455" s="78">
        <v>16.752246469833118</v>
      </c>
      <c r="G1455" s="79">
        <v>2605</v>
      </c>
      <c r="H1455" s="79">
        <v>511</v>
      </c>
      <c r="I1455" s="78">
        <v>16.399229781771503</v>
      </c>
    </row>
    <row r="1456" spans="1:9" s="77" customFormat="1" ht="9.75" customHeight="1" x14ac:dyDescent="0.15">
      <c r="A1456" s="80">
        <v>50424</v>
      </c>
      <c r="B1456" s="5" t="s">
        <v>2044</v>
      </c>
      <c r="C1456" s="79">
        <v>3028</v>
      </c>
      <c r="D1456" s="79">
        <v>2595</v>
      </c>
      <c r="E1456" s="79">
        <v>433</v>
      </c>
      <c r="F1456" s="78">
        <v>14.299867899603699</v>
      </c>
      <c r="G1456" s="79">
        <v>2542</v>
      </c>
      <c r="H1456" s="79">
        <v>486</v>
      </c>
      <c r="I1456" s="78">
        <v>16.050198150594451</v>
      </c>
    </row>
    <row r="1457" spans="1:9" s="77" customFormat="1" ht="9.75" customHeight="1" x14ac:dyDescent="0.15">
      <c r="A1457" s="80">
        <v>50425</v>
      </c>
      <c r="B1457" s="5" t="s">
        <v>2042</v>
      </c>
      <c r="C1457" s="79">
        <v>1064</v>
      </c>
      <c r="D1457" s="79">
        <v>941</v>
      </c>
      <c r="E1457" s="79">
        <v>123</v>
      </c>
      <c r="F1457" s="78">
        <v>11.56015037593985</v>
      </c>
      <c r="G1457" s="79">
        <v>931</v>
      </c>
      <c r="H1457" s="79">
        <v>133</v>
      </c>
      <c r="I1457" s="78">
        <v>12.5</v>
      </c>
    </row>
    <row r="1458" spans="1:9" s="77" customFormat="1" ht="12.75" customHeight="1" x14ac:dyDescent="0.15">
      <c r="A1458" s="84">
        <v>505</v>
      </c>
      <c r="B1458" s="6" t="s">
        <v>73</v>
      </c>
      <c r="C1458" s="86">
        <v>20118</v>
      </c>
      <c r="D1458" s="86">
        <v>18477</v>
      </c>
      <c r="E1458" s="86">
        <v>1641</v>
      </c>
      <c r="F1458" s="85">
        <v>8.1568744407992835</v>
      </c>
      <c r="G1458" s="86">
        <v>18415</v>
      </c>
      <c r="H1458" s="86">
        <v>1703</v>
      </c>
      <c r="I1458" s="85">
        <v>8.4650561686052299</v>
      </c>
    </row>
    <row r="1459" spans="1:9" s="77" customFormat="1" ht="9.75" customHeight="1" x14ac:dyDescent="0.15">
      <c r="A1459" s="80">
        <v>50501</v>
      </c>
      <c r="B1459" s="5" t="s">
        <v>2037</v>
      </c>
      <c r="C1459" s="79">
        <v>348</v>
      </c>
      <c r="D1459" s="79">
        <v>344</v>
      </c>
      <c r="E1459" s="79">
        <v>4</v>
      </c>
      <c r="F1459" s="78">
        <v>1.1494252873563218</v>
      </c>
      <c r="G1459" s="79">
        <v>343</v>
      </c>
      <c r="H1459" s="79">
        <v>5</v>
      </c>
      <c r="I1459" s="78">
        <v>1.4367816091954022</v>
      </c>
    </row>
    <row r="1460" spans="1:9" s="77" customFormat="1" ht="9.75" customHeight="1" x14ac:dyDescent="0.15">
      <c r="A1460" s="80">
        <v>50502</v>
      </c>
      <c r="B1460" s="5" t="s">
        <v>2035</v>
      </c>
      <c r="C1460" s="79">
        <v>533</v>
      </c>
      <c r="D1460" s="79">
        <v>516</v>
      </c>
      <c r="E1460" s="79">
        <v>17</v>
      </c>
      <c r="F1460" s="78">
        <v>3.1894934333958722</v>
      </c>
      <c r="G1460" s="79">
        <v>514</v>
      </c>
      <c r="H1460" s="79">
        <v>19</v>
      </c>
      <c r="I1460" s="78">
        <v>3.5647279549718576</v>
      </c>
    </row>
    <row r="1461" spans="1:9" s="77" customFormat="1" ht="9.75" customHeight="1" x14ac:dyDescent="0.15">
      <c r="A1461" s="80">
        <v>50503</v>
      </c>
      <c r="B1461" s="5" t="s">
        <v>2033</v>
      </c>
      <c r="C1461" s="79">
        <v>2389</v>
      </c>
      <c r="D1461" s="79">
        <v>2240</v>
      </c>
      <c r="E1461" s="79">
        <v>149</v>
      </c>
      <c r="F1461" s="78">
        <v>6.2369192130598581</v>
      </c>
      <c r="G1461" s="79">
        <v>2232</v>
      </c>
      <c r="H1461" s="79">
        <v>157</v>
      </c>
      <c r="I1461" s="78">
        <v>6.5717873587275006</v>
      </c>
    </row>
    <row r="1462" spans="1:9" s="77" customFormat="1" ht="9.75" customHeight="1" x14ac:dyDescent="0.15">
      <c r="A1462" s="80">
        <v>50504</v>
      </c>
      <c r="B1462" s="5" t="s">
        <v>2031</v>
      </c>
      <c r="C1462" s="79">
        <v>1595</v>
      </c>
      <c r="D1462" s="79">
        <v>1422</v>
      </c>
      <c r="E1462" s="79">
        <v>173</v>
      </c>
      <c r="F1462" s="78">
        <v>10.846394984326018</v>
      </c>
      <c r="G1462" s="79">
        <v>1401</v>
      </c>
      <c r="H1462" s="79">
        <v>194</v>
      </c>
      <c r="I1462" s="78">
        <v>12.163009404388715</v>
      </c>
    </row>
    <row r="1463" spans="1:9" s="77" customFormat="1" ht="9.75" customHeight="1" x14ac:dyDescent="0.15">
      <c r="A1463" s="80">
        <v>50505</v>
      </c>
      <c r="B1463" s="5" t="s">
        <v>2029</v>
      </c>
      <c r="C1463" s="79">
        <v>485</v>
      </c>
      <c r="D1463" s="79">
        <v>463</v>
      </c>
      <c r="E1463" s="79">
        <v>22</v>
      </c>
      <c r="F1463" s="78">
        <v>4.536082474226804</v>
      </c>
      <c r="G1463" s="79">
        <v>462</v>
      </c>
      <c r="H1463" s="79">
        <v>23</v>
      </c>
      <c r="I1463" s="78">
        <v>4.7422680412371134</v>
      </c>
    </row>
    <row r="1464" spans="1:9" s="77" customFormat="1" ht="9.75" customHeight="1" x14ac:dyDescent="0.15">
      <c r="A1464" s="80">
        <v>50506</v>
      </c>
      <c r="B1464" s="5" t="s">
        <v>2027</v>
      </c>
      <c r="C1464" s="79">
        <v>1038</v>
      </c>
      <c r="D1464" s="79">
        <v>982</v>
      </c>
      <c r="E1464" s="79">
        <v>56</v>
      </c>
      <c r="F1464" s="78">
        <v>5.3949903660886322</v>
      </c>
      <c r="G1464" s="79">
        <v>975</v>
      </c>
      <c r="H1464" s="79">
        <v>63</v>
      </c>
      <c r="I1464" s="78">
        <v>6.0693641618497107</v>
      </c>
    </row>
    <row r="1465" spans="1:9" s="77" customFormat="1" ht="9.75" customHeight="1" x14ac:dyDescent="0.15">
      <c r="A1465" s="80">
        <v>50507</v>
      </c>
      <c r="B1465" s="5" t="s">
        <v>2025</v>
      </c>
      <c r="C1465" s="79">
        <v>774</v>
      </c>
      <c r="D1465" s="79">
        <v>759</v>
      </c>
      <c r="E1465" s="79">
        <v>15</v>
      </c>
      <c r="F1465" s="78">
        <v>1.9379844961240309</v>
      </c>
      <c r="G1465" s="79">
        <v>753</v>
      </c>
      <c r="H1465" s="79">
        <v>21</v>
      </c>
      <c r="I1465" s="78">
        <v>2.7131782945736433</v>
      </c>
    </row>
    <row r="1466" spans="1:9" s="77" customFormat="1" ht="9.75" customHeight="1" x14ac:dyDescent="0.15">
      <c r="A1466" s="80">
        <v>50508</v>
      </c>
      <c r="B1466" s="5" t="s">
        <v>2023</v>
      </c>
      <c r="C1466" s="79">
        <v>721</v>
      </c>
      <c r="D1466" s="79">
        <v>645</v>
      </c>
      <c r="E1466" s="79">
        <v>76</v>
      </c>
      <c r="F1466" s="78">
        <v>10.540915395284328</v>
      </c>
      <c r="G1466" s="79">
        <v>653</v>
      </c>
      <c r="H1466" s="79">
        <v>68</v>
      </c>
      <c r="I1466" s="78">
        <v>9.4313453536754501</v>
      </c>
    </row>
    <row r="1467" spans="1:9" s="77" customFormat="1" ht="9.75" customHeight="1" x14ac:dyDescent="0.15">
      <c r="A1467" s="80">
        <v>50509</v>
      </c>
      <c r="B1467" s="5" t="s">
        <v>2021</v>
      </c>
      <c r="C1467" s="79">
        <v>3489</v>
      </c>
      <c r="D1467" s="79">
        <v>3115</v>
      </c>
      <c r="E1467" s="79">
        <v>374</v>
      </c>
      <c r="F1467" s="78">
        <v>10.719403840642018</v>
      </c>
      <c r="G1467" s="79">
        <v>3139</v>
      </c>
      <c r="H1467" s="79">
        <v>350</v>
      </c>
      <c r="I1467" s="78">
        <v>10.031527658354829</v>
      </c>
    </row>
    <row r="1468" spans="1:9" s="77" customFormat="1" ht="9.75" customHeight="1" x14ac:dyDescent="0.15">
      <c r="A1468" s="80">
        <v>50510</v>
      </c>
      <c r="B1468" s="5" t="s">
        <v>73</v>
      </c>
      <c r="C1468" s="79">
        <v>5661</v>
      </c>
      <c r="D1468" s="79">
        <v>5058</v>
      </c>
      <c r="E1468" s="79">
        <v>603</v>
      </c>
      <c r="F1468" s="78">
        <v>10.651828298887123</v>
      </c>
      <c r="G1468" s="79">
        <v>5020</v>
      </c>
      <c r="H1468" s="79">
        <v>641</v>
      </c>
      <c r="I1468" s="78">
        <v>11.323087793676029</v>
      </c>
    </row>
    <row r="1469" spans="1:9" s="77" customFormat="1" ht="9.75" customHeight="1" x14ac:dyDescent="0.15">
      <c r="A1469" s="80">
        <v>50511</v>
      </c>
      <c r="B1469" s="5" t="s">
        <v>2018</v>
      </c>
      <c r="C1469" s="79">
        <v>352</v>
      </c>
      <c r="D1469" s="79">
        <v>336</v>
      </c>
      <c r="E1469" s="79">
        <v>16</v>
      </c>
      <c r="F1469" s="78">
        <v>4.5454545454545459</v>
      </c>
      <c r="G1469" s="79">
        <v>336</v>
      </c>
      <c r="H1469" s="79">
        <v>16</v>
      </c>
      <c r="I1469" s="78">
        <v>4.5454545454545459</v>
      </c>
    </row>
    <row r="1470" spans="1:9" s="77" customFormat="1" ht="9.75" customHeight="1" x14ac:dyDescent="0.15">
      <c r="A1470" s="80">
        <v>50512</v>
      </c>
      <c r="B1470" s="5" t="s">
        <v>2016</v>
      </c>
      <c r="C1470" s="79">
        <v>245</v>
      </c>
      <c r="D1470" s="79">
        <v>200</v>
      </c>
      <c r="E1470" s="79">
        <v>45</v>
      </c>
      <c r="F1470" s="78">
        <v>18.367346938775512</v>
      </c>
      <c r="G1470" s="79">
        <v>194</v>
      </c>
      <c r="H1470" s="79">
        <v>51</v>
      </c>
      <c r="I1470" s="78">
        <v>20.816326530612244</v>
      </c>
    </row>
    <row r="1471" spans="1:9" s="77" customFormat="1" ht="9.75" customHeight="1" x14ac:dyDescent="0.15">
      <c r="A1471" s="80">
        <v>50513</v>
      </c>
      <c r="B1471" s="5" t="s">
        <v>2014</v>
      </c>
      <c r="C1471" s="79">
        <v>1007</v>
      </c>
      <c r="D1471" s="79">
        <v>949</v>
      </c>
      <c r="E1471" s="79">
        <v>58</v>
      </c>
      <c r="F1471" s="78">
        <v>5.7596822244289969</v>
      </c>
      <c r="G1471" s="79">
        <v>951</v>
      </c>
      <c r="H1471" s="79">
        <v>56</v>
      </c>
      <c r="I1471" s="78">
        <v>5.5610724925521353</v>
      </c>
    </row>
    <row r="1472" spans="1:9" s="77" customFormat="1" ht="9.75" customHeight="1" x14ac:dyDescent="0.15">
      <c r="A1472" s="80">
        <v>50514</v>
      </c>
      <c r="B1472" s="5" t="s">
        <v>2012</v>
      </c>
      <c r="C1472" s="79">
        <v>311</v>
      </c>
      <c r="D1472" s="79">
        <v>300</v>
      </c>
      <c r="E1472" s="79">
        <v>11</v>
      </c>
      <c r="F1472" s="78">
        <v>3.536977491961415</v>
      </c>
      <c r="G1472" s="79">
        <v>297</v>
      </c>
      <c r="H1472" s="79">
        <v>14</v>
      </c>
      <c r="I1472" s="78">
        <v>4.501607717041801</v>
      </c>
    </row>
    <row r="1473" spans="1:9" s="77" customFormat="1" ht="9.75" customHeight="1" x14ac:dyDescent="0.15">
      <c r="A1473" s="80">
        <v>50515</v>
      </c>
      <c r="B1473" s="5" t="s">
        <v>2010</v>
      </c>
      <c r="C1473" s="79">
        <v>1170</v>
      </c>
      <c r="D1473" s="79">
        <v>1148</v>
      </c>
      <c r="E1473" s="79">
        <v>22</v>
      </c>
      <c r="F1473" s="78">
        <v>1.8803418803418803</v>
      </c>
      <c r="G1473" s="79">
        <v>1145</v>
      </c>
      <c r="H1473" s="79">
        <v>25</v>
      </c>
      <c r="I1473" s="78">
        <v>2.1367521367521367</v>
      </c>
    </row>
    <row r="1474" spans="1:9" s="77" customFormat="1" ht="12.75" customHeight="1" x14ac:dyDescent="0.15">
      <c r="A1474" s="84">
        <v>506</v>
      </c>
      <c r="B1474" s="6" t="s">
        <v>74</v>
      </c>
      <c r="C1474" s="86">
        <v>88168</v>
      </c>
      <c r="D1474" s="86">
        <v>74569</v>
      </c>
      <c r="E1474" s="86">
        <v>13599</v>
      </c>
      <c r="F1474" s="85">
        <v>15.423963342709373</v>
      </c>
      <c r="G1474" s="86">
        <v>73980</v>
      </c>
      <c r="H1474" s="86">
        <v>14188</v>
      </c>
      <c r="I1474" s="85">
        <v>16.092006170039017</v>
      </c>
    </row>
    <row r="1475" spans="1:9" s="77" customFormat="1" ht="9.75" customHeight="1" x14ac:dyDescent="0.15">
      <c r="A1475" s="80">
        <v>50601</v>
      </c>
      <c r="B1475" s="5" t="s">
        <v>2005</v>
      </c>
      <c r="C1475" s="79">
        <v>3957</v>
      </c>
      <c r="D1475" s="79">
        <v>3766</v>
      </c>
      <c r="E1475" s="79">
        <v>191</v>
      </c>
      <c r="F1475" s="78">
        <v>4.8268890573666923</v>
      </c>
      <c r="G1475" s="79">
        <v>3730</v>
      </c>
      <c r="H1475" s="79">
        <v>227</v>
      </c>
      <c r="I1475" s="78">
        <v>5.7366691938337127</v>
      </c>
    </row>
    <row r="1476" spans="1:9" s="77" customFormat="1" ht="9.75" customHeight="1" x14ac:dyDescent="0.15">
      <c r="A1476" s="80">
        <v>50602</v>
      </c>
      <c r="B1476" s="5" t="s">
        <v>2003</v>
      </c>
      <c r="C1476" s="79">
        <v>4828</v>
      </c>
      <c r="D1476" s="79">
        <v>4070</v>
      </c>
      <c r="E1476" s="79">
        <v>758</v>
      </c>
      <c r="F1476" s="78">
        <v>15.700082850041426</v>
      </c>
      <c r="G1476" s="79">
        <v>4041</v>
      </c>
      <c r="H1476" s="79">
        <v>787</v>
      </c>
      <c r="I1476" s="78">
        <v>16.300745650372825</v>
      </c>
    </row>
    <row r="1477" spans="1:9" s="77" customFormat="1" ht="9.75" customHeight="1" x14ac:dyDescent="0.15">
      <c r="A1477" s="80">
        <v>50603</v>
      </c>
      <c r="B1477" s="5" t="s">
        <v>2001</v>
      </c>
      <c r="C1477" s="79">
        <v>721</v>
      </c>
      <c r="D1477" s="79">
        <v>676</v>
      </c>
      <c r="E1477" s="79">
        <v>45</v>
      </c>
      <c r="F1477" s="78">
        <v>6.2413314840499305</v>
      </c>
      <c r="G1477" s="79">
        <v>684</v>
      </c>
      <c r="H1477" s="79">
        <v>37</v>
      </c>
      <c r="I1477" s="78">
        <v>5.1317614424410545</v>
      </c>
    </row>
    <row r="1478" spans="1:9" s="77" customFormat="1" ht="9.75" customHeight="1" x14ac:dyDescent="0.15">
      <c r="A1478" s="80">
        <v>50604</v>
      </c>
      <c r="B1478" s="5" t="s">
        <v>1999</v>
      </c>
      <c r="C1478" s="79">
        <v>759</v>
      </c>
      <c r="D1478" s="79">
        <v>664</v>
      </c>
      <c r="E1478" s="79">
        <v>95</v>
      </c>
      <c r="F1478" s="78">
        <v>12.516469038208168</v>
      </c>
      <c r="G1478" s="79">
        <v>682</v>
      </c>
      <c r="H1478" s="79">
        <v>77</v>
      </c>
      <c r="I1478" s="78">
        <v>10.144927536231885</v>
      </c>
    </row>
    <row r="1479" spans="1:9" s="77" customFormat="1" ht="9.75" customHeight="1" x14ac:dyDescent="0.15">
      <c r="A1479" s="80">
        <v>50605</v>
      </c>
      <c r="B1479" s="5" t="s">
        <v>1997</v>
      </c>
      <c r="C1479" s="79">
        <v>1251</v>
      </c>
      <c r="D1479" s="79">
        <v>1160</v>
      </c>
      <c r="E1479" s="79">
        <v>91</v>
      </c>
      <c r="F1479" s="78">
        <v>7.2741806554756199</v>
      </c>
      <c r="G1479" s="79">
        <v>1136</v>
      </c>
      <c r="H1479" s="79">
        <v>115</v>
      </c>
      <c r="I1479" s="78">
        <v>9.1926458832933662</v>
      </c>
    </row>
    <row r="1480" spans="1:9" s="77" customFormat="1" ht="9.75" customHeight="1" x14ac:dyDescent="0.15">
      <c r="A1480" s="80">
        <v>50606</v>
      </c>
      <c r="B1480" s="5" t="s">
        <v>1995</v>
      </c>
      <c r="C1480" s="79">
        <v>3112</v>
      </c>
      <c r="D1480" s="79">
        <v>2290</v>
      </c>
      <c r="E1480" s="79">
        <v>822</v>
      </c>
      <c r="F1480" s="78">
        <v>26.413881748071979</v>
      </c>
      <c r="G1480" s="79">
        <v>2257</v>
      </c>
      <c r="H1480" s="79">
        <v>855</v>
      </c>
      <c r="I1480" s="78">
        <v>27.474293059125966</v>
      </c>
    </row>
    <row r="1481" spans="1:9" s="77" customFormat="1" ht="9.75" customHeight="1" x14ac:dyDescent="0.15">
      <c r="A1481" s="80">
        <v>50607</v>
      </c>
      <c r="B1481" s="5" t="s">
        <v>1993</v>
      </c>
      <c r="C1481" s="79">
        <v>842</v>
      </c>
      <c r="D1481" s="79">
        <v>727</v>
      </c>
      <c r="E1481" s="79">
        <v>115</v>
      </c>
      <c r="F1481" s="78">
        <v>13.657957244655583</v>
      </c>
      <c r="G1481" s="79">
        <v>721</v>
      </c>
      <c r="H1481" s="79">
        <v>121</v>
      </c>
      <c r="I1481" s="78">
        <v>14.370546318289787</v>
      </c>
    </row>
    <row r="1482" spans="1:9" s="77" customFormat="1" ht="9.75" customHeight="1" x14ac:dyDescent="0.15">
      <c r="A1482" s="80">
        <v>50608</v>
      </c>
      <c r="B1482" s="5" t="s">
        <v>1991</v>
      </c>
      <c r="C1482" s="79">
        <v>1261</v>
      </c>
      <c r="D1482" s="79">
        <v>1096</v>
      </c>
      <c r="E1482" s="79">
        <v>165</v>
      </c>
      <c r="F1482" s="78">
        <v>13.084853291038858</v>
      </c>
      <c r="G1482" s="79">
        <v>1106</v>
      </c>
      <c r="H1482" s="79">
        <v>155</v>
      </c>
      <c r="I1482" s="78">
        <v>12.291831879460746</v>
      </c>
    </row>
    <row r="1483" spans="1:9" s="77" customFormat="1" ht="9.75" customHeight="1" x14ac:dyDescent="0.15">
      <c r="A1483" s="80">
        <v>50609</v>
      </c>
      <c r="B1483" s="5" t="s">
        <v>1989</v>
      </c>
      <c r="C1483" s="79">
        <v>3407</v>
      </c>
      <c r="D1483" s="79">
        <v>2971</v>
      </c>
      <c r="E1483" s="79">
        <v>436</v>
      </c>
      <c r="F1483" s="78">
        <v>12.797182271793366</v>
      </c>
      <c r="G1483" s="79">
        <v>2954</v>
      </c>
      <c r="H1483" s="79">
        <v>453</v>
      </c>
      <c r="I1483" s="78">
        <v>13.296154975051365</v>
      </c>
    </row>
    <row r="1484" spans="1:9" s="77" customFormat="1" ht="9.75" customHeight="1" x14ac:dyDescent="0.15">
      <c r="A1484" s="80">
        <v>50610</v>
      </c>
      <c r="B1484" s="5" t="s">
        <v>1987</v>
      </c>
      <c r="C1484" s="79">
        <v>2093</v>
      </c>
      <c r="D1484" s="79">
        <v>1800</v>
      </c>
      <c r="E1484" s="79">
        <v>293</v>
      </c>
      <c r="F1484" s="78">
        <v>13.999044433827043</v>
      </c>
      <c r="G1484" s="79">
        <v>1771</v>
      </c>
      <c r="H1484" s="79">
        <v>322</v>
      </c>
      <c r="I1484" s="78">
        <v>15.384615384615385</v>
      </c>
    </row>
    <row r="1485" spans="1:9" s="77" customFormat="1" ht="9.75" customHeight="1" x14ac:dyDescent="0.15">
      <c r="A1485" s="80">
        <v>50611</v>
      </c>
      <c r="B1485" s="5" t="s">
        <v>1985</v>
      </c>
      <c r="C1485" s="79">
        <v>3639</v>
      </c>
      <c r="D1485" s="79">
        <v>3147</v>
      </c>
      <c r="E1485" s="79">
        <v>492</v>
      </c>
      <c r="F1485" s="78">
        <v>13.520197856553999</v>
      </c>
      <c r="G1485" s="79">
        <v>3167</v>
      </c>
      <c r="H1485" s="79">
        <v>472</v>
      </c>
      <c r="I1485" s="78">
        <v>12.97059631766969</v>
      </c>
    </row>
    <row r="1486" spans="1:9" s="77" customFormat="1" ht="9.75" customHeight="1" x14ac:dyDescent="0.15">
      <c r="A1486" s="80">
        <v>50612</v>
      </c>
      <c r="B1486" s="5" t="s">
        <v>1983</v>
      </c>
      <c r="C1486" s="79">
        <v>2196</v>
      </c>
      <c r="D1486" s="79">
        <v>1904</v>
      </c>
      <c r="E1486" s="79">
        <v>292</v>
      </c>
      <c r="F1486" s="78">
        <v>13.296903460837887</v>
      </c>
      <c r="G1486" s="79">
        <v>1868</v>
      </c>
      <c r="H1486" s="79">
        <v>328</v>
      </c>
      <c r="I1486" s="78">
        <v>14.936247723132968</v>
      </c>
    </row>
    <row r="1487" spans="1:9" s="77" customFormat="1" ht="9.75" customHeight="1" x14ac:dyDescent="0.15">
      <c r="A1487" s="80">
        <v>50613</v>
      </c>
      <c r="B1487" s="5" t="s">
        <v>1981</v>
      </c>
      <c r="C1487" s="79">
        <v>5575</v>
      </c>
      <c r="D1487" s="79">
        <v>4489</v>
      </c>
      <c r="E1487" s="79">
        <v>1086</v>
      </c>
      <c r="F1487" s="78">
        <v>19.479820627802692</v>
      </c>
      <c r="G1487" s="79">
        <v>4514</v>
      </c>
      <c r="H1487" s="79">
        <v>1061</v>
      </c>
      <c r="I1487" s="78">
        <v>19.031390134529147</v>
      </c>
    </row>
    <row r="1488" spans="1:9" s="77" customFormat="1" ht="9.75" customHeight="1" x14ac:dyDescent="0.15">
      <c r="A1488" s="80">
        <v>50614</v>
      </c>
      <c r="B1488" s="5" t="s">
        <v>1979</v>
      </c>
      <c r="C1488" s="79">
        <v>2580</v>
      </c>
      <c r="D1488" s="79">
        <v>2368</v>
      </c>
      <c r="E1488" s="79">
        <v>212</v>
      </c>
      <c r="F1488" s="78">
        <v>8.2170542635658919</v>
      </c>
      <c r="G1488" s="79">
        <v>2349</v>
      </c>
      <c r="H1488" s="79">
        <v>231</v>
      </c>
      <c r="I1488" s="78">
        <v>8.9534883720930232</v>
      </c>
    </row>
    <row r="1489" spans="1:9" s="77" customFormat="1" ht="9.75" customHeight="1" x14ac:dyDescent="0.15">
      <c r="A1489" s="80">
        <v>50615</v>
      </c>
      <c r="B1489" s="5" t="s">
        <v>1977</v>
      </c>
      <c r="C1489" s="79">
        <v>2767</v>
      </c>
      <c r="D1489" s="79">
        <v>2563</v>
      </c>
      <c r="E1489" s="79">
        <v>204</v>
      </c>
      <c r="F1489" s="78">
        <v>7.372605710155403</v>
      </c>
      <c r="G1489" s="79">
        <v>2522</v>
      </c>
      <c r="H1489" s="79">
        <v>245</v>
      </c>
      <c r="I1489" s="78">
        <v>8.8543548970003609</v>
      </c>
    </row>
    <row r="1490" spans="1:9" s="77" customFormat="1" ht="9.75" customHeight="1" x14ac:dyDescent="0.15">
      <c r="A1490" s="80">
        <v>50616</v>
      </c>
      <c r="B1490" s="5" t="s">
        <v>1975</v>
      </c>
      <c r="C1490" s="79">
        <v>3809</v>
      </c>
      <c r="D1490" s="79">
        <v>3339</v>
      </c>
      <c r="E1490" s="79">
        <v>470</v>
      </c>
      <c r="F1490" s="78">
        <v>12.339196639537937</v>
      </c>
      <c r="G1490" s="79">
        <v>3271</v>
      </c>
      <c r="H1490" s="79">
        <v>538</v>
      </c>
      <c r="I1490" s="78">
        <v>14.124442110790234</v>
      </c>
    </row>
    <row r="1491" spans="1:9" s="77" customFormat="1" ht="9.75" customHeight="1" x14ac:dyDescent="0.15">
      <c r="A1491" s="80">
        <v>50617</v>
      </c>
      <c r="B1491" s="5" t="s">
        <v>1973</v>
      </c>
      <c r="C1491" s="79">
        <v>3019</v>
      </c>
      <c r="D1491" s="79">
        <v>2837</v>
      </c>
      <c r="E1491" s="79">
        <v>182</v>
      </c>
      <c r="F1491" s="78">
        <v>6.0284862537263999</v>
      </c>
      <c r="G1491" s="79">
        <v>2792</v>
      </c>
      <c r="H1491" s="79">
        <v>227</v>
      </c>
      <c r="I1491" s="78">
        <v>7.5190460417356739</v>
      </c>
    </row>
    <row r="1492" spans="1:9" s="77" customFormat="1" ht="9.75" customHeight="1" x14ac:dyDescent="0.15">
      <c r="A1492" s="80">
        <v>50618</v>
      </c>
      <c r="B1492" s="5" t="s">
        <v>1971</v>
      </c>
      <c r="C1492" s="79">
        <v>2827</v>
      </c>
      <c r="D1492" s="79">
        <v>2248</v>
      </c>
      <c r="E1492" s="79">
        <v>579</v>
      </c>
      <c r="F1492" s="78">
        <v>20.481075344888573</v>
      </c>
      <c r="G1492" s="79">
        <v>2261</v>
      </c>
      <c r="H1492" s="79">
        <v>566</v>
      </c>
      <c r="I1492" s="78">
        <v>20.021223912274497</v>
      </c>
    </row>
    <row r="1493" spans="1:9" s="77" customFormat="1" ht="9.75" customHeight="1" x14ac:dyDescent="0.15">
      <c r="A1493" s="80">
        <v>50619</v>
      </c>
      <c r="B1493" s="5" t="s">
        <v>1969</v>
      </c>
      <c r="C1493" s="79">
        <v>16790</v>
      </c>
      <c r="D1493" s="79">
        <v>13947</v>
      </c>
      <c r="E1493" s="79">
        <v>2843</v>
      </c>
      <c r="F1493" s="78">
        <v>16.932698034544373</v>
      </c>
      <c r="G1493" s="79">
        <v>13852</v>
      </c>
      <c r="H1493" s="79">
        <v>2938</v>
      </c>
      <c r="I1493" s="78">
        <v>17.498511018463372</v>
      </c>
    </row>
    <row r="1494" spans="1:9" s="77" customFormat="1" ht="9.75" customHeight="1" x14ac:dyDescent="0.15">
      <c r="A1494" s="80">
        <v>50620</v>
      </c>
      <c r="B1494" s="5" t="s">
        <v>1967</v>
      </c>
      <c r="C1494" s="79">
        <v>1206</v>
      </c>
      <c r="D1494" s="79">
        <v>1015</v>
      </c>
      <c r="E1494" s="79">
        <v>191</v>
      </c>
      <c r="F1494" s="78">
        <v>15.837479270315091</v>
      </c>
      <c r="G1494" s="79">
        <v>995</v>
      </c>
      <c r="H1494" s="79">
        <v>211</v>
      </c>
      <c r="I1494" s="78">
        <v>17.495854063018243</v>
      </c>
    </row>
    <row r="1495" spans="1:9" s="77" customFormat="1" ht="9.75" customHeight="1" x14ac:dyDescent="0.15">
      <c r="A1495" s="80">
        <v>50621</v>
      </c>
      <c r="B1495" s="5" t="s">
        <v>1965</v>
      </c>
      <c r="C1495" s="79">
        <v>1575</v>
      </c>
      <c r="D1495" s="79">
        <v>1494</v>
      </c>
      <c r="E1495" s="79">
        <v>81</v>
      </c>
      <c r="F1495" s="78">
        <v>5.1428571428571432</v>
      </c>
      <c r="G1495" s="79">
        <v>1492</v>
      </c>
      <c r="H1495" s="79">
        <v>83</v>
      </c>
      <c r="I1495" s="78">
        <v>5.2698412698412698</v>
      </c>
    </row>
    <row r="1496" spans="1:9" s="77" customFormat="1" ht="9.75" customHeight="1" x14ac:dyDescent="0.15">
      <c r="A1496" s="80">
        <v>50622</v>
      </c>
      <c r="B1496" s="5" t="s">
        <v>1963</v>
      </c>
      <c r="C1496" s="79">
        <v>2711</v>
      </c>
      <c r="D1496" s="79">
        <v>2494</v>
      </c>
      <c r="E1496" s="79">
        <v>217</v>
      </c>
      <c r="F1496" s="78">
        <v>8.0044264109184802</v>
      </c>
      <c r="G1496" s="79">
        <v>2496</v>
      </c>
      <c r="H1496" s="79">
        <v>215</v>
      </c>
      <c r="I1496" s="78">
        <v>7.9306528956104758</v>
      </c>
    </row>
    <row r="1497" spans="1:9" s="77" customFormat="1" ht="9.75" customHeight="1" x14ac:dyDescent="0.15">
      <c r="A1497" s="80">
        <v>50623</v>
      </c>
      <c r="B1497" s="5" t="s">
        <v>1961</v>
      </c>
      <c r="C1497" s="79">
        <v>1915</v>
      </c>
      <c r="D1497" s="79">
        <v>1660</v>
      </c>
      <c r="E1497" s="79">
        <v>255</v>
      </c>
      <c r="F1497" s="78">
        <v>13.315926892950392</v>
      </c>
      <c r="G1497" s="79">
        <v>1573</v>
      </c>
      <c r="H1497" s="79">
        <v>342</v>
      </c>
      <c r="I1497" s="78">
        <v>17.859007832898172</v>
      </c>
    </row>
    <row r="1498" spans="1:9" s="77" customFormat="1" ht="9.75" customHeight="1" x14ac:dyDescent="0.15">
      <c r="A1498" s="80">
        <v>50624</v>
      </c>
      <c r="B1498" s="5" t="s">
        <v>1959</v>
      </c>
      <c r="C1498" s="79">
        <v>3031</v>
      </c>
      <c r="D1498" s="79">
        <v>2730</v>
      </c>
      <c r="E1498" s="79">
        <v>301</v>
      </c>
      <c r="F1498" s="78">
        <v>9.9307159353348737</v>
      </c>
      <c r="G1498" s="79">
        <v>2714</v>
      </c>
      <c r="H1498" s="79">
        <v>317</v>
      </c>
      <c r="I1498" s="78">
        <v>10.45859452325965</v>
      </c>
    </row>
    <row r="1499" spans="1:9" s="77" customFormat="1" ht="9.75" customHeight="1" x14ac:dyDescent="0.15">
      <c r="A1499" s="80">
        <v>50625</v>
      </c>
      <c r="B1499" s="5" t="s">
        <v>1957</v>
      </c>
      <c r="C1499" s="79">
        <v>590</v>
      </c>
      <c r="D1499" s="79">
        <v>510</v>
      </c>
      <c r="E1499" s="79">
        <v>80</v>
      </c>
      <c r="F1499" s="78">
        <v>13.559322033898304</v>
      </c>
      <c r="G1499" s="79">
        <v>514</v>
      </c>
      <c r="H1499" s="79">
        <v>76</v>
      </c>
      <c r="I1499" s="78">
        <v>12.881355932203389</v>
      </c>
    </row>
    <row r="1500" spans="1:9" s="77" customFormat="1" ht="9.75" customHeight="1" x14ac:dyDescent="0.15">
      <c r="A1500" s="80">
        <v>50626</v>
      </c>
      <c r="B1500" s="5" t="s">
        <v>1955</v>
      </c>
      <c r="C1500" s="79">
        <v>1164</v>
      </c>
      <c r="D1500" s="79">
        <v>1020</v>
      </c>
      <c r="E1500" s="79">
        <v>144</v>
      </c>
      <c r="F1500" s="78">
        <v>12.371134020618557</v>
      </c>
      <c r="G1500" s="79">
        <v>1021</v>
      </c>
      <c r="H1500" s="79">
        <v>143</v>
      </c>
      <c r="I1500" s="78">
        <v>12.285223367697595</v>
      </c>
    </row>
    <row r="1501" spans="1:9" s="77" customFormat="1" ht="9.75" customHeight="1" x14ac:dyDescent="0.15">
      <c r="A1501" s="80">
        <v>50627</v>
      </c>
      <c r="B1501" s="5" t="s">
        <v>1953</v>
      </c>
      <c r="C1501" s="79">
        <v>412</v>
      </c>
      <c r="D1501" s="79">
        <v>355</v>
      </c>
      <c r="E1501" s="79">
        <v>57</v>
      </c>
      <c r="F1501" s="78">
        <v>13.83495145631068</v>
      </c>
      <c r="G1501" s="79">
        <v>346</v>
      </c>
      <c r="H1501" s="79">
        <v>66</v>
      </c>
      <c r="I1501" s="78">
        <v>16.019417475728154</v>
      </c>
    </row>
    <row r="1502" spans="1:9" s="77" customFormat="1" ht="9.75" customHeight="1" x14ac:dyDescent="0.15">
      <c r="A1502" s="80">
        <v>50628</v>
      </c>
      <c r="B1502" s="5" t="s">
        <v>74</v>
      </c>
      <c r="C1502" s="79">
        <v>10131</v>
      </c>
      <c r="D1502" s="79">
        <v>7229</v>
      </c>
      <c r="E1502" s="79">
        <v>2902</v>
      </c>
      <c r="F1502" s="78">
        <v>28.644753726186952</v>
      </c>
      <c r="G1502" s="79">
        <v>7151</v>
      </c>
      <c r="H1502" s="79">
        <v>2980</v>
      </c>
      <c r="I1502" s="78">
        <v>29.414667851149936</v>
      </c>
    </row>
    <row r="1503" spans="1:9" s="77" customFormat="1" ht="15" customHeight="1" x14ac:dyDescent="0.15">
      <c r="A1503" s="84">
        <v>6</v>
      </c>
      <c r="B1503" s="83" t="s">
        <v>5233</v>
      </c>
      <c r="C1503" s="82">
        <v>1247077</v>
      </c>
      <c r="D1503" s="82">
        <v>1099259</v>
      </c>
      <c r="E1503" s="82">
        <v>147818</v>
      </c>
      <c r="F1503" s="81">
        <v>11.853157423318688</v>
      </c>
      <c r="G1503" s="82">
        <v>1079571</v>
      </c>
      <c r="H1503" s="82">
        <v>167506</v>
      </c>
      <c r="I1503" s="81">
        <v>13.431889129540517</v>
      </c>
    </row>
    <row r="1504" spans="1:9" s="77" customFormat="1" ht="12.75" customHeight="1" x14ac:dyDescent="0.15">
      <c r="A1504" s="84">
        <v>601</v>
      </c>
      <c r="B1504" s="6" t="s">
        <v>75</v>
      </c>
      <c r="C1504" s="86">
        <v>291134</v>
      </c>
      <c r="D1504" s="86">
        <v>219515</v>
      </c>
      <c r="E1504" s="86">
        <v>71619</v>
      </c>
      <c r="F1504" s="85">
        <v>24.600012365439969</v>
      </c>
      <c r="G1504" s="86">
        <v>211242</v>
      </c>
      <c r="H1504" s="86">
        <v>79892</v>
      </c>
      <c r="I1504" s="85">
        <v>27.441659167256315</v>
      </c>
    </row>
    <row r="1505" spans="1:9" s="77" customFormat="1" ht="12.6" customHeight="1" x14ac:dyDescent="0.15">
      <c r="A1505" s="93">
        <v>603</v>
      </c>
      <c r="B1505" s="92" t="s">
        <v>76</v>
      </c>
      <c r="C1505" s="91">
        <v>60871</v>
      </c>
      <c r="D1505" s="91">
        <v>57695</v>
      </c>
      <c r="E1505" s="91">
        <v>3176</v>
      </c>
      <c r="F1505" s="90">
        <v>5.2175912996336518</v>
      </c>
      <c r="G1505" s="91">
        <v>56847</v>
      </c>
      <c r="H1505" s="91">
        <v>4024</v>
      </c>
      <c r="I1505" s="90">
        <v>6.6107013191831907</v>
      </c>
    </row>
    <row r="1506" spans="1:9" s="77" customFormat="1" ht="9.6" customHeight="1" x14ac:dyDescent="0.15">
      <c r="A1506" s="89">
        <v>60305</v>
      </c>
      <c r="B1506" s="77" t="s">
        <v>1924</v>
      </c>
      <c r="C1506" s="88">
        <v>2994</v>
      </c>
      <c r="D1506" s="88">
        <v>2823</v>
      </c>
      <c r="E1506" s="88">
        <v>171</v>
      </c>
      <c r="F1506" s="87">
        <v>5.7114228456913825</v>
      </c>
      <c r="G1506" s="88">
        <v>2796</v>
      </c>
      <c r="H1506" s="88">
        <v>198</v>
      </c>
      <c r="I1506" s="87">
        <v>6.6132264529058116</v>
      </c>
    </row>
    <row r="1507" spans="1:9" s="77" customFormat="1" ht="9.6" customHeight="1" x14ac:dyDescent="0.15">
      <c r="A1507" s="89">
        <v>60318</v>
      </c>
      <c r="B1507" s="77" t="s">
        <v>1922</v>
      </c>
      <c r="C1507" s="88">
        <v>3590</v>
      </c>
      <c r="D1507" s="88">
        <v>3358</v>
      </c>
      <c r="E1507" s="88">
        <v>232</v>
      </c>
      <c r="F1507" s="87">
        <v>6.4623955431754876</v>
      </c>
      <c r="G1507" s="88">
        <v>3264</v>
      </c>
      <c r="H1507" s="88">
        <v>326</v>
      </c>
      <c r="I1507" s="87">
        <v>9.0807799442896933</v>
      </c>
    </row>
    <row r="1508" spans="1:9" s="77" customFormat="1" ht="9.6" customHeight="1" x14ac:dyDescent="0.15">
      <c r="A1508" s="89">
        <v>60323</v>
      </c>
      <c r="B1508" s="77" t="s">
        <v>1920</v>
      </c>
      <c r="C1508" s="88">
        <v>1602</v>
      </c>
      <c r="D1508" s="88">
        <v>1518</v>
      </c>
      <c r="E1508" s="88">
        <v>84</v>
      </c>
      <c r="F1508" s="87">
        <v>5.2434456928838955</v>
      </c>
      <c r="G1508" s="88">
        <v>1503</v>
      </c>
      <c r="H1508" s="88">
        <v>99</v>
      </c>
      <c r="I1508" s="87">
        <v>6.1797752808988768</v>
      </c>
    </row>
    <row r="1509" spans="1:9" s="77" customFormat="1" ht="9.6" customHeight="1" x14ac:dyDescent="0.15">
      <c r="A1509" s="89">
        <v>60324</v>
      </c>
      <c r="B1509" s="77" t="s">
        <v>1918</v>
      </c>
      <c r="C1509" s="88">
        <v>1815</v>
      </c>
      <c r="D1509" s="88">
        <v>1748</v>
      </c>
      <c r="E1509" s="88">
        <v>67</v>
      </c>
      <c r="F1509" s="87">
        <v>3.6914600550964187</v>
      </c>
      <c r="G1509" s="88">
        <v>1725</v>
      </c>
      <c r="H1509" s="88">
        <v>90</v>
      </c>
      <c r="I1509" s="87">
        <v>4.9586776859504136</v>
      </c>
    </row>
    <row r="1510" spans="1:9" s="77" customFormat="1" ht="9.6" customHeight="1" x14ac:dyDescent="0.15">
      <c r="A1510" s="89">
        <v>60326</v>
      </c>
      <c r="B1510" s="77" t="s">
        <v>1916</v>
      </c>
      <c r="C1510" s="88">
        <v>1671</v>
      </c>
      <c r="D1510" s="88">
        <v>1600</v>
      </c>
      <c r="E1510" s="88">
        <v>71</v>
      </c>
      <c r="F1510" s="87">
        <v>4.2489527229204072</v>
      </c>
      <c r="G1510" s="88">
        <v>1572</v>
      </c>
      <c r="H1510" s="88">
        <v>99</v>
      </c>
      <c r="I1510" s="87">
        <v>5.9245960502693</v>
      </c>
    </row>
    <row r="1511" spans="1:9" s="77" customFormat="1" ht="9.6" customHeight="1" x14ac:dyDescent="0.15">
      <c r="A1511" s="89">
        <v>60329</v>
      </c>
      <c r="B1511" s="77" t="s">
        <v>1914</v>
      </c>
      <c r="C1511" s="88">
        <v>1258</v>
      </c>
      <c r="D1511" s="88">
        <v>1227</v>
      </c>
      <c r="E1511" s="88">
        <v>31</v>
      </c>
      <c r="F1511" s="87">
        <v>2.4642289348171702</v>
      </c>
      <c r="G1511" s="88">
        <v>1215</v>
      </c>
      <c r="H1511" s="88">
        <v>43</v>
      </c>
      <c r="I1511" s="87">
        <v>3.4181240063593004</v>
      </c>
    </row>
    <row r="1512" spans="1:9" s="77" customFormat="1" ht="9.6" customHeight="1" x14ac:dyDescent="0.15">
      <c r="A1512" s="89">
        <v>60341</v>
      </c>
      <c r="B1512" s="77" t="s">
        <v>1912</v>
      </c>
      <c r="C1512" s="88">
        <v>1645</v>
      </c>
      <c r="D1512" s="88">
        <v>1593</v>
      </c>
      <c r="E1512" s="88">
        <v>52</v>
      </c>
      <c r="F1512" s="87">
        <v>3.1610942249240122</v>
      </c>
      <c r="G1512" s="88">
        <v>1564</v>
      </c>
      <c r="H1512" s="88">
        <v>81</v>
      </c>
      <c r="I1512" s="87">
        <v>4.9240121580547109</v>
      </c>
    </row>
    <row r="1513" spans="1:9" s="77" customFormat="1" ht="9.6" customHeight="1" x14ac:dyDescent="0.15">
      <c r="A1513" s="89">
        <v>60344</v>
      </c>
      <c r="B1513" s="77" t="s">
        <v>76</v>
      </c>
      <c r="C1513" s="88">
        <v>11623</v>
      </c>
      <c r="D1513" s="88">
        <v>10580</v>
      </c>
      <c r="E1513" s="88">
        <v>1043</v>
      </c>
      <c r="F1513" s="87">
        <v>8.9735868536522414</v>
      </c>
      <c r="G1513" s="88">
        <v>10395</v>
      </c>
      <c r="H1513" s="88">
        <v>1228</v>
      </c>
      <c r="I1513" s="87">
        <v>10.565258539103501</v>
      </c>
    </row>
    <row r="1514" spans="1:9" s="77" customFormat="1" ht="9.6" customHeight="1" x14ac:dyDescent="0.15">
      <c r="A1514" s="89">
        <v>60345</v>
      </c>
      <c r="B1514" s="77" t="s">
        <v>1909</v>
      </c>
      <c r="C1514" s="88">
        <v>6373</v>
      </c>
      <c r="D1514" s="88">
        <v>6114</v>
      </c>
      <c r="E1514" s="88">
        <v>259</v>
      </c>
      <c r="F1514" s="87">
        <v>4.0640200847324648</v>
      </c>
      <c r="G1514" s="88">
        <v>6033</v>
      </c>
      <c r="H1514" s="88">
        <v>340</v>
      </c>
      <c r="I1514" s="87">
        <v>5.3350070610387572</v>
      </c>
    </row>
    <row r="1515" spans="1:9" s="77" customFormat="1" ht="9.6" customHeight="1" x14ac:dyDescent="0.15">
      <c r="A1515" s="89">
        <v>60346</v>
      </c>
      <c r="B1515" s="77" t="s">
        <v>1907</v>
      </c>
      <c r="C1515" s="88">
        <v>4122</v>
      </c>
      <c r="D1515" s="88">
        <v>3953</v>
      </c>
      <c r="E1515" s="88">
        <v>169</v>
      </c>
      <c r="F1515" s="87">
        <v>4.0999514798641439</v>
      </c>
      <c r="G1515" s="88">
        <v>3902</v>
      </c>
      <c r="H1515" s="88">
        <v>220</v>
      </c>
      <c r="I1515" s="87">
        <v>5.3372149442018442</v>
      </c>
    </row>
    <row r="1516" spans="1:9" s="77" customFormat="1" ht="9.6" customHeight="1" x14ac:dyDescent="0.15">
      <c r="A1516" s="89">
        <v>60347</v>
      </c>
      <c r="B1516" s="77" t="s">
        <v>1905</v>
      </c>
      <c r="C1516" s="88">
        <v>3112</v>
      </c>
      <c r="D1516" s="88">
        <v>3006</v>
      </c>
      <c r="E1516" s="88">
        <v>106</v>
      </c>
      <c r="F1516" s="87">
        <v>3.4061696658097684</v>
      </c>
      <c r="G1516" s="88">
        <v>2974</v>
      </c>
      <c r="H1516" s="88">
        <v>138</v>
      </c>
      <c r="I1516" s="87">
        <v>4.4344473007712084</v>
      </c>
    </row>
    <row r="1517" spans="1:9" s="77" customFormat="1" ht="9.6" customHeight="1" x14ac:dyDescent="0.15">
      <c r="A1517" s="89">
        <v>60348</v>
      </c>
      <c r="B1517" s="77" t="s">
        <v>1903</v>
      </c>
      <c r="C1517" s="88">
        <v>3569</v>
      </c>
      <c r="D1517" s="88">
        <v>3419</v>
      </c>
      <c r="E1517" s="88">
        <v>150</v>
      </c>
      <c r="F1517" s="87">
        <v>4.2028579434015132</v>
      </c>
      <c r="G1517" s="88">
        <v>3373</v>
      </c>
      <c r="H1517" s="88">
        <v>196</v>
      </c>
      <c r="I1517" s="87">
        <v>5.4917343793779771</v>
      </c>
    </row>
    <row r="1518" spans="1:9" s="77" customFormat="1" ht="9.6" customHeight="1" x14ac:dyDescent="0.15">
      <c r="A1518" s="89">
        <v>60349</v>
      </c>
      <c r="B1518" s="77" t="s">
        <v>5232</v>
      </c>
      <c r="C1518" s="88">
        <v>4520</v>
      </c>
      <c r="D1518" s="88">
        <v>4340</v>
      </c>
      <c r="E1518" s="88">
        <v>180</v>
      </c>
      <c r="F1518" s="87">
        <v>3.9823008849557522</v>
      </c>
      <c r="G1518" s="88">
        <v>4270</v>
      </c>
      <c r="H1518" s="88">
        <v>250</v>
      </c>
      <c r="I1518" s="87">
        <v>5.5309734513274336</v>
      </c>
    </row>
    <row r="1519" spans="1:9" s="77" customFormat="1" ht="9.6" customHeight="1" x14ac:dyDescent="0.15">
      <c r="A1519" s="89">
        <v>60350</v>
      </c>
      <c r="B1519" s="77" t="s">
        <v>1899</v>
      </c>
      <c r="C1519" s="88">
        <v>8688</v>
      </c>
      <c r="D1519" s="88">
        <v>8298</v>
      </c>
      <c r="E1519" s="88">
        <v>390</v>
      </c>
      <c r="F1519" s="87">
        <v>4.4889502762430942</v>
      </c>
      <c r="G1519" s="88">
        <v>8184</v>
      </c>
      <c r="H1519" s="88">
        <v>504</v>
      </c>
      <c r="I1519" s="87">
        <v>5.8011049723756907</v>
      </c>
    </row>
    <row r="1520" spans="1:9" s="77" customFormat="1" ht="9.6" customHeight="1" x14ac:dyDescent="0.15">
      <c r="A1520" s="89">
        <v>60351</v>
      </c>
      <c r="B1520" s="77" t="s">
        <v>1897</v>
      </c>
      <c r="C1520" s="88">
        <v>4289</v>
      </c>
      <c r="D1520" s="88">
        <v>4118</v>
      </c>
      <c r="E1520" s="88">
        <v>171</v>
      </c>
      <c r="F1520" s="87">
        <v>3.9869433434366983</v>
      </c>
      <c r="G1520" s="88">
        <v>4077</v>
      </c>
      <c r="H1520" s="88">
        <v>212</v>
      </c>
      <c r="I1520" s="87">
        <v>4.9428771275355556</v>
      </c>
    </row>
    <row r="1521" spans="1:9" s="77" customFormat="1" ht="12.6" customHeight="1" x14ac:dyDescent="0.15">
      <c r="A1521" s="93">
        <v>606</v>
      </c>
      <c r="B1521" s="92" t="s">
        <v>77</v>
      </c>
      <c r="C1521" s="91">
        <v>157853</v>
      </c>
      <c r="D1521" s="91">
        <v>143057</v>
      </c>
      <c r="E1521" s="91">
        <v>14796</v>
      </c>
      <c r="F1521" s="90">
        <v>9.3732776697306992</v>
      </c>
      <c r="G1521" s="91">
        <v>139888</v>
      </c>
      <c r="H1521" s="91">
        <v>17965</v>
      </c>
      <c r="I1521" s="90">
        <v>11.380841669147879</v>
      </c>
    </row>
    <row r="1522" spans="1:9" s="77" customFormat="1" ht="9.6" customHeight="1" x14ac:dyDescent="0.15">
      <c r="A1522" s="89">
        <v>60608</v>
      </c>
      <c r="B1522" s="77" t="s">
        <v>1892</v>
      </c>
      <c r="C1522" s="88">
        <v>6847</v>
      </c>
      <c r="D1522" s="88">
        <v>5420</v>
      </c>
      <c r="E1522" s="88">
        <v>1427</v>
      </c>
      <c r="F1522" s="87">
        <v>20.841244340587117</v>
      </c>
      <c r="G1522" s="88">
        <v>5182</v>
      </c>
      <c r="H1522" s="88">
        <v>1665</v>
      </c>
      <c r="I1522" s="87">
        <v>24.317219220096394</v>
      </c>
    </row>
    <row r="1523" spans="1:9" s="77" customFormat="1" ht="9.6" customHeight="1" x14ac:dyDescent="0.15">
      <c r="A1523" s="89">
        <v>60611</v>
      </c>
      <c r="B1523" s="77" t="s">
        <v>1890</v>
      </c>
      <c r="C1523" s="88">
        <v>4178</v>
      </c>
      <c r="D1523" s="88">
        <v>3708</v>
      </c>
      <c r="E1523" s="88">
        <v>470</v>
      </c>
      <c r="F1523" s="87">
        <v>11.249401627573002</v>
      </c>
      <c r="G1523" s="88">
        <v>3628</v>
      </c>
      <c r="H1523" s="88">
        <v>550</v>
      </c>
      <c r="I1523" s="87">
        <v>13.164193393968405</v>
      </c>
    </row>
    <row r="1524" spans="1:9" s="77" customFormat="1" ht="9.6" customHeight="1" x14ac:dyDescent="0.15">
      <c r="A1524" s="89">
        <v>60613</v>
      </c>
      <c r="B1524" s="77" t="s">
        <v>1888</v>
      </c>
      <c r="C1524" s="88">
        <v>8147</v>
      </c>
      <c r="D1524" s="88">
        <v>7246</v>
      </c>
      <c r="E1524" s="88">
        <v>901</v>
      </c>
      <c r="F1524" s="87">
        <v>11.059285626611022</v>
      </c>
      <c r="G1524" s="88">
        <v>7108</v>
      </c>
      <c r="H1524" s="88">
        <v>1039</v>
      </c>
      <c r="I1524" s="87">
        <v>12.753160672640236</v>
      </c>
    </row>
    <row r="1525" spans="1:9" s="77" customFormat="1" ht="9.6" customHeight="1" x14ac:dyDescent="0.15">
      <c r="A1525" s="89">
        <v>60617</v>
      </c>
      <c r="B1525" s="77" t="s">
        <v>1886</v>
      </c>
      <c r="C1525" s="88">
        <v>5236</v>
      </c>
      <c r="D1525" s="88">
        <v>4719</v>
      </c>
      <c r="E1525" s="88">
        <v>517</v>
      </c>
      <c r="F1525" s="87">
        <v>9.8739495798319332</v>
      </c>
      <c r="G1525" s="88">
        <v>4606</v>
      </c>
      <c r="H1525" s="88">
        <v>630</v>
      </c>
      <c r="I1525" s="87">
        <v>12.032085561497325</v>
      </c>
    </row>
    <row r="1526" spans="1:9" s="77" customFormat="1" ht="9.6" customHeight="1" x14ac:dyDescent="0.15">
      <c r="A1526" s="89">
        <v>60618</v>
      </c>
      <c r="B1526" s="77" t="s">
        <v>1884</v>
      </c>
      <c r="C1526" s="88">
        <v>1567</v>
      </c>
      <c r="D1526" s="88">
        <v>1462</v>
      </c>
      <c r="E1526" s="88">
        <v>105</v>
      </c>
      <c r="F1526" s="87">
        <v>6.7007019783024893</v>
      </c>
      <c r="G1526" s="88">
        <v>1427</v>
      </c>
      <c r="H1526" s="88">
        <v>140</v>
      </c>
      <c r="I1526" s="87">
        <v>8.934269304403319</v>
      </c>
    </row>
    <row r="1527" spans="1:9" s="77" customFormat="1" ht="9.6" customHeight="1" x14ac:dyDescent="0.15">
      <c r="A1527" s="89">
        <v>60619</v>
      </c>
      <c r="B1527" s="77" t="s">
        <v>1882</v>
      </c>
      <c r="C1527" s="88">
        <v>3593</v>
      </c>
      <c r="D1527" s="88">
        <v>3230</v>
      </c>
      <c r="E1527" s="88">
        <v>363</v>
      </c>
      <c r="F1527" s="87">
        <v>10.102978012802671</v>
      </c>
      <c r="G1527" s="88">
        <v>3155</v>
      </c>
      <c r="H1527" s="88">
        <v>438</v>
      </c>
      <c r="I1527" s="87">
        <v>12.190370164208183</v>
      </c>
    </row>
    <row r="1528" spans="1:9" s="77" customFormat="1" ht="9.6" customHeight="1" x14ac:dyDescent="0.15">
      <c r="A1528" s="89">
        <v>60623</v>
      </c>
      <c r="B1528" s="77" t="s">
        <v>1880</v>
      </c>
      <c r="C1528" s="88">
        <v>2821</v>
      </c>
      <c r="D1528" s="88">
        <v>2665</v>
      </c>
      <c r="E1528" s="88">
        <v>156</v>
      </c>
      <c r="F1528" s="87">
        <v>5.5299539170506913</v>
      </c>
      <c r="G1528" s="88">
        <v>2577</v>
      </c>
      <c r="H1528" s="88">
        <v>244</v>
      </c>
      <c r="I1528" s="87">
        <v>8.6494151010280049</v>
      </c>
    </row>
    <row r="1529" spans="1:9" s="77" customFormat="1" ht="9.6" customHeight="1" x14ac:dyDescent="0.15">
      <c r="A1529" s="89">
        <v>60624</v>
      </c>
      <c r="B1529" s="77" t="s">
        <v>1878</v>
      </c>
      <c r="C1529" s="88">
        <v>7869</v>
      </c>
      <c r="D1529" s="88">
        <v>6581</v>
      </c>
      <c r="E1529" s="88">
        <v>1288</v>
      </c>
      <c r="F1529" s="87">
        <v>16.368026432837716</v>
      </c>
      <c r="G1529" s="88">
        <v>6317</v>
      </c>
      <c r="H1529" s="88">
        <v>1552</v>
      </c>
      <c r="I1529" s="87">
        <v>19.722963527767188</v>
      </c>
    </row>
    <row r="1530" spans="1:9" s="77" customFormat="1" ht="9.6" customHeight="1" x14ac:dyDescent="0.15">
      <c r="A1530" s="89">
        <v>60626</v>
      </c>
      <c r="B1530" s="77" t="s">
        <v>1876</v>
      </c>
      <c r="C1530" s="88">
        <v>3909</v>
      </c>
      <c r="D1530" s="88">
        <v>3757</v>
      </c>
      <c r="E1530" s="88">
        <v>152</v>
      </c>
      <c r="F1530" s="87">
        <v>3.8884625223842413</v>
      </c>
      <c r="G1530" s="88">
        <v>3674</v>
      </c>
      <c r="H1530" s="88">
        <v>235</v>
      </c>
      <c r="I1530" s="87">
        <v>6.0117677155282685</v>
      </c>
    </row>
    <row r="1531" spans="1:9" s="77" customFormat="1" ht="9.6" customHeight="1" x14ac:dyDescent="0.15">
      <c r="A1531" s="89">
        <v>60628</v>
      </c>
      <c r="B1531" s="77" t="s">
        <v>1874</v>
      </c>
      <c r="C1531" s="88">
        <v>2794</v>
      </c>
      <c r="D1531" s="88">
        <v>2544</v>
      </c>
      <c r="E1531" s="88">
        <v>250</v>
      </c>
      <c r="F1531" s="87">
        <v>8.9477451682176099</v>
      </c>
      <c r="G1531" s="88">
        <v>2494</v>
      </c>
      <c r="H1531" s="88">
        <v>300</v>
      </c>
      <c r="I1531" s="87">
        <v>10.737294201861131</v>
      </c>
    </row>
    <row r="1532" spans="1:9" s="77" customFormat="1" ht="9.6" customHeight="1" x14ac:dyDescent="0.15">
      <c r="A1532" s="89">
        <v>60629</v>
      </c>
      <c r="B1532" s="77" t="s">
        <v>1872</v>
      </c>
      <c r="C1532" s="88">
        <v>5311</v>
      </c>
      <c r="D1532" s="88">
        <v>4779</v>
      </c>
      <c r="E1532" s="88">
        <v>532</v>
      </c>
      <c r="F1532" s="87">
        <v>10.016945961212578</v>
      </c>
      <c r="G1532" s="88">
        <v>4645</v>
      </c>
      <c r="H1532" s="88">
        <v>666</v>
      </c>
      <c r="I1532" s="87">
        <v>12.540011297307474</v>
      </c>
    </row>
    <row r="1533" spans="1:9" s="77" customFormat="1" ht="9.6" customHeight="1" x14ac:dyDescent="0.15">
      <c r="A1533" s="89">
        <v>60632</v>
      </c>
      <c r="B1533" s="77" t="s">
        <v>1870</v>
      </c>
      <c r="C1533" s="88">
        <v>2338</v>
      </c>
      <c r="D1533" s="88">
        <v>2058</v>
      </c>
      <c r="E1533" s="88">
        <v>280</v>
      </c>
      <c r="F1533" s="87">
        <v>11.976047904191617</v>
      </c>
      <c r="G1533" s="88">
        <v>2002</v>
      </c>
      <c r="H1533" s="88">
        <v>336</v>
      </c>
      <c r="I1533" s="87">
        <v>14.37125748502994</v>
      </c>
    </row>
    <row r="1534" spans="1:9" s="77" customFormat="1" ht="9.6" customHeight="1" x14ac:dyDescent="0.15">
      <c r="A1534" s="89">
        <v>60639</v>
      </c>
      <c r="B1534" s="77" t="s">
        <v>1868</v>
      </c>
      <c r="C1534" s="88">
        <v>1457</v>
      </c>
      <c r="D1534" s="88">
        <v>1404</v>
      </c>
      <c r="E1534" s="88">
        <v>53</v>
      </c>
      <c r="F1534" s="87">
        <v>3.6376115305422099</v>
      </c>
      <c r="G1534" s="88">
        <v>1375</v>
      </c>
      <c r="H1534" s="88">
        <v>82</v>
      </c>
      <c r="I1534" s="87">
        <v>5.6280027453671932</v>
      </c>
    </row>
    <row r="1535" spans="1:9" s="77" customFormat="1" ht="9.6" customHeight="1" x14ac:dyDescent="0.15">
      <c r="A1535" s="89">
        <v>60641</v>
      </c>
      <c r="B1535" s="77" t="s">
        <v>1866</v>
      </c>
      <c r="C1535" s="88">
        <v>1259</v>
      </c>
      <c r="D1535" s="88">
        <v>1219</v>
      </c>
      <c r="E1535" s="88">
        <v>40</v>
      </c>
      <c r="F1535" s="87">
        <v>3.177124702144559</v>
      </c>
      <c r="G1535" s="88">
        <v>1199</v>
      </c>
      <c r="H1535" s="88">
        <v>60</v>
      </c>
      <c r="I1535" s="87">
        <v>4.7656870532168387</v>
      </c>
    </row>
    <row r="1536" spans="1:9" s="77" customFormat="1" ht="9.6" customHeight="1" x14ac:dyDescent="0.15">
      <c r="A1536" s="89">
        <v>60642</v>
      </c>
      <c r="B1536" s="77" t="s">
        <v>1864</v>
      </c>
      <c r="C1536" s="88">
        <v>2132</v>
      </c>
      <c r="D1536" s="88">
        <v>2032</v>
      </c>
      <c r="E1536" s="88">
        <v>100</v>
      </c>
      <c r="F1536" s="87">
        <v>4.6904315196998123</v>
      </c>
      <c r="G1536" s="88">
        <v>1994</v>
      </c>
      <c r="H1536" s="88">
        <v>138</v>
      </c>
      <c r="I1536" s="87">
        <v>6.4727954971857411</v>
      </c>
    </row>
    <row r="1537" spans="1:9" s="77" customFormat="1" ht="9.6" customHeight="1" x14ac:dyDescent="0.15">
      <c r="A1537" s="89">
        <v>60645</v>
      </c>
      <c r="B1537" s="77" t="s">
        <v>1862</v>
      </c>
      <c r="C1537" s="88">
        <v>3262</v>
      </c>
      <c r="D1537" s="88">
        <v>3018</v>
      </c>
      <c r="E1537" s="88">
        <v>244</v>
      </c>
      <c r="F1537" s="87">
        <v>7.4800735744941758</v>
      </c>
      <c r="G1537" s="88">
        <v>3023</v>
      </c>
      <c r="H1537" s="88">
        <v>239</v>
      </c>
      <c r="I1537" s="87">
        <v>7.3267933782955241</v>
      </c>
    </row>
    <row r="1538" spans="1:9" s="77" customFormat="1" ht="9.6" customHeight="1" x14ac:dyDescent="0.15">
      <c r="A1538" s="89">
        <v>60646</v>
      </c>
      <c r="B1538" s="77" t="s">
        <v>1860</v>
      </c>
      <c r="C1538" s="88">
        <v>2982</v>
      </c>
      <c r="D1538" s="88">
        <v>2838</v>
      </c>
      <c r="E1538" s="88">
        <v>144</v>
      </c>
      <c r="F1538" s="87">
        <v>4.8289738430583498</v>
      </c>
      <c r="G1538" s="88">
        <v>2774</v>
      </c>
      <c r="H1538" s="88">
        <v>208</v>
      </c>
      <c r="I1538" s="87">
        <v>6.9751844399731722</v>
      </c>
    </row>
    <row r="1539" spans="1:9" s="77" customFormat="1" ht="9.6" customHeight="1" x14ac:dyDescent="0.15">
      <c r="A1539" s="89">
        <v>60647</v>
      </c>
      <c r="B1539" s="77" t="s">
        <v>1858</v>
      </c>
      <c r="C1539" s="88">
        <v>708</v>
      </c>
      <c r="D1539" s="88">
        <v>692</v>
      </c>
      <c r="E1539" s="88">
        <v>16</v>
      </c>
      <c r="F1539" s="87">
        <v>2.2598870056497176</v>
      </c>
      <c r="G1539" s="88">
        <v>697</v>
      </c>
      <c r="H1539" s="88">
        <v>11</v>
      </c>
      <c r="I1539" s="87">
        <v>1.5536723163841808</v>
      </c>
    </row>
    <row r="1540" spans="1:9" s="77" customFormat="1" ht="9.6" customHeight="1" x14ac:dyDescent="0.15">
      <c r="A1540" s="89">
        <v>60648</v>
      </c>
      <c r="B1540" s="77" t="s">
        <v>1856</v>
      </c>
      <c r="C1540" s="88">
        <v>2385</v>
      </c>
      <c r="D1540" s="88">
        <v>2187</v>
      </c>
      <c r="E1540" s="88">
        <v>198</v>
      </c>
      <c r="F1540" s="87">
        <v>8.3018867924528301</v>
      </c>
      <c r="G1540" s="88">
        <v>2136</v>
      </c>
      <c r="H1540" s="88">
        <v>249</v>
      </c>
      <c r="I1540" s="87">
        <v>10.440251572327044</v>
      </c>
    </row>
    <row r="1541" spans="1:9" s="77" customFormat="1" ht="9.6" customHeight="1" x14ac:dyDescent="0.15">
      <c r="A1541" s="89">
        <v>60651</v>
      </c>
      <c r="B1541" s="77" t="s">
        <v>1854</v>
      </c>
      <c r="C1541" s="88">
        <v>2051</v>
      </c>
      <c r="D1541" s="88">
        <v>1918</v>
      </c>
      <c r="E1541" s="88">
        <v>133</v>
      </c>
      <c r="F1541" s="87">
        <v>6.4846416382252556</v>
      </c>
      <c r="G1541" s="88">
        <v>1893</v>
      </c>
      <c r="H1541" s="88">
        <v>158</v>
      </c>
      <c r="I1541" s="87">
        <v>7.7035592393954166</v>
      </c>
    </row>
    <row r="1542" spans="1:9" s="77" customFormat="1" ht="9.6" customHeight="1" x14ac:dyDescent="0.15">
      <c r="A1542" s="89">
        <v>60653</v>
      </c>
      <c r="B1542" s="77" t="s">
        <v>1852</v>
      </c>
      <c r="C1542" s="88">
        <v>4643</v>
      </c>
      <c r="D1542" s="88">
        <v>4364</v>
      </c>
      <c r="E1542" s="88">
        <v>279</v>
      </c>
      <c r="F1542" s="87">
        <v>6.0090458755115224</v>
      </c>
      <c r="G1542" s="88">
        <v>4283</v>
      </c>
      <c r="H1542" s="88">
        <v>360</v>
      </c>
      <c r="I1542" s="87">
        <v>7.7536075813051903</v>
      </c>
    </row>
    <row r="1543" spans="1:9" s="77" customFormat="1" ht="9.6" customHeight="1" x14ac:dyDescent="0.15">
      <c r="A1543" s="89">
        <v>60654</v>
      </c>
      <c r="B1543" s="77" t="s">
        <v>1850</v>
      </c>
      <c r="C1543" s="88">
        <v>2739</v>
      </c>
      <c r="D1543" s="88">
        <v>2608</v>
      </c>
      <c r="E1543" s="88">
        <v>131</v>
      </c>
      <c r="F1543" s="87">
        <v>4.7827674333698429</v>
      </c>
      <c r="G1543" s="88">
        <v>2551</v>
      </c>
      <c r="H1543" s="88">
        <v>188</v>
      </c>
      <c r="I1543" s="87">
        <v>6.8638189120116833</v>
      </c>
    </row>
    <row r="1544" spans="1:9" s="77" customFormat="1" ht="9.6" customHeight="1" x14ac:dyDescent="0.15">
      <c r="A1544" s="89">
        <v>60655</v>
      </c>
      <c r="B1544" s="77" t="s">
        <v>1848</v>
      </c>
      <c r="C1544" s="88">
        <v>2453</v>
      </c>
      <c r="D1544" s="88">
        <v>2148</v>
      </c>
      <c r="E1544" s="88">
        <v>305</v>
      </c>
      <c r="F1544" s="87">
        <v>12.433754586220953</v>
      </c>
      <c r="G1544" s="88">
        <v>2060</v>
      </c>
      <c r="H1544" s="88">
        <v>393</v>
      </c>
      <c r="I1544" s="87">
        <v>16.021198532409294</v>
      </c>
    </row>
    <row r="1545" spans="1:9" s="77" customFormat="1" ht="9.6" customHeight="1" x14ac:dyDescent="0.15">
      <c r="A1545" s="89">
        <v>60656</v>
      </c>
      <c r="B1545" s="77" t="s">
        <v>1846</v>
      </c>
      <c r="C1545" s="88">
        <v>1645</v>
      </c>
      <c r="D1545" s="88">
        <v>1492</v>
      </c>
      <c r="E1545" s="88">
        <v>153</v>
      </c>
      <c r="F1545" s="87">
        <v>9.3009118541033438</v>
      </c>
      <c r="G1545" s="88">
        <v>1482</v>
      </c>
      <c r="H1545" s="88">
        <v>163</v>
      </c>
      <c r="I1545" s="87">
        <v>9.9088145896656528</v>
      </c>
    </row>
    <row r="1546" spans="1:9" s="77" customFormat="1" ht="9.6" customHeight="1" x14ac:dyDescent="0.15">
      <c r="A1546" s="89">
        <v>60659</v>
      </c>
      <c r="B1546" s="77" t="s">
        <v>1844</v>
      </c>
      <c r="C1546" s="88">
        <v>4421</v>
      </c>
      <c r="D1546" s="88">
        <v>4013</v>
      </c>
      <c r="E1546" s="88">
        <v>408</v>
      </c>
      <c r="F1546" s="87">
        <v>9.228681293824927</v>
      </c>
      <c r="G1546" s="88">
        <v>3973</v>
      </c>
      <c r="H1546" s="88">
        <v>448</v>
      </c>
      <c r="I1546" s="87">
        <v>10.133453969690116</v>
      </c>
    </row>
    <row r="1547" spans="1:9" s="77" customFormat="1" ht="9.6" customHeight="1" x14ac:dyDescent="0.15">
      <c r="A1547" s="89">
        <v>60660</v>
      </c>
      <c r="B1547" s="77" t="s">
        <v>1842</v>
      </c>
      <c r="C1547" s="88">
        <v>3579</v>
      </c>
      <c r="D1547" s="88">
        <v>3351</v>
      </c>
      <c r="E1547" s="88">
        <v>228</v>
      </c>
      <c r="F1547" s="87">
        <v>6.3704945515507125</v>
      </c>
      <c r="G1547" s="88">
        <v>3304</v>
      </c>
      <c r="H1547" s="88">
        <v>275</v>
      </c>
      <c r="I1547" s="87">
        <v>7.6837105336686227</v>
      </c>
    </row>
    <row r="1548" spans="1:9" s="77" customFormat="1" ht="9.6" customHeight="1" x14ac:dyDescent="0.15">
      <c r="A1548" s="89">
        <v>60661</v>
      </c>
      <c r="B1548" s="77" t="s">
        <v>1840</v>
      </c>
      <c r="C1548" s="88">
        <v>6911</v>
      </c>
      <c r="D1548" s="88">
        <v>6425</v>
      </c>
      <c r="E1548" s="88">
        <v>486</v>
      </c>
      <c r="F1548" s="87">
        <v>7.0322673997974245</v>
      </c>
      <c r="G1548" s="88">
        <v>6336</v>
      </c>
      <c r="H1548" s="88">
        <v>575</v>
      </c>
      <c r="I1548" s="87">
        <v>8.3200694544928382</v>
      </c>
    </row>
    <row r="1549" spans="1:9" s="77" customFormat="1" ht="9.6" customHeight="1" x14ac:dyDescent="0.15">
      <c r="A1549" s="89">
        <v>60662</v>
      </c>
      <c r="B1549" s="77" t="s">
        <v>1838</v>
      </c>
      <c r="C1549" s="88">
        <v>4894</v>
      </c>
      <c r="D1549" s="88">
        <v>4592</v>
      </c>
      <c r="E1549" s="88">
        <v>302</v>
      </c>
      <c r="F1549" s="87">
        <v>6.1708214139762978</v>
      </c>
      <c r="G1549" s="88">
        <v>4495</v>
      </c>
      <c r="H1549" s="88">
        <v>399</v>
      </c>
      <c r="I1549" s="87">
        <v>8.152840212505108</v>
      </c>
    </row>
    <row r="1550" spans="1:9" s="77" customFormat="1" ht="9.6" customHeight="1" x14ac:dyDescent="0.15">
      <c r="A1550" s="89">
        <v>60663</v>
      </c>
      <c r="B1550" s="77" t="s">
        <v>1836</v>
      </c>
      <c r="C1550" s="88">
        <v>6517</v>
      </c>
      <c r="D1550" s="88">
        <v>6100</v>
      </c>
      <c r="E1550" s="88">
        <v>417</v>
      </c>
      <c r="F1550" s="87">
        <v>6.3986496854380848</v>
      </c>
      <c r="G1550" s="88">
        <v>6028</v>
      </c>
      <c r="H1550" s="88">
        <v>489</v>
      </c>
      <c r="I1550" s="87">
        <v>7.5034525088230781</v>
      </c>
    </row>
    <row r="1551" spans="1:9" s="77" customFormat="1" ht="9.6" customHeight="1" x14ac:dyDescent="0.15">
      <c r="A1551" s="89">
        <v>60664</v>
      </c>
      <c r="B1551" s="77" t="s">
        <v>1834</v>
      </c>
      <c r="C1551" s="88">
        <v>12759</v>
      </c>
      <c r="D1551" s="88">
        <v>11878</v>
      </c>
      <c r="E1551" s="88">
        <v>881</v>
      </c>
      <c r="F1551" s="87">
        <v>6.9049298534367898</v>
      </c>
      <c r="G1551" s="88">
        <v>11652</v>
      </c>
      <c r="H1551" s="88">
        <v>1107</v>
      </c>
      <c r="I1551" s="87">
        <v>8.6762285445567837</v>
      </c>
    </row>
    <row r="1552" spans="1:9" s="77" customFormat="1" ht="9.6" customHeight="1" x14ac:dyDescent="0.15">
      <c r="A1552" s="89">
        <v>60665</v>
      </c>
      <c r="B1552" s="77" t="s">
        <v>1832</v>
      </c>
      <c r="C1552" s="88">
        <v>7259</v>
      </c>
      <c r="D1552" s="88">
        <v>6911</v>
      </c>
      <c r="E1552" s="88">
        <v>348</v>
      </c>
      <c r="F1552" s="87">
        <v>4.7940487670478031</v>
      </c>
      <c r="G1552" s="88">
        <v>6795</v>
      </c>
      <c r="H1552" s="88">
        <v>464</v>
      </c>
      <c r="I1552" s="87">
        <v>6.3920650227304039</v>
      </c>
    </row>
    <row r="1553" spans="1:9" s="77" customFormat="1" ht="9.6" customHeight="1" x14ac:dyDescent="0.15">
      <c r="A1553" s="89">
        <v>60666</v>
      </c>
      <c r="B1553" s="77" t="s">
        <v>1830</v>
      </c>
      <c r="C1553" s="88">
        <v>2667</v>
      </c>
      <c r="D1553" s="88">
        <v>2561</v>
      </c>
      <c r="E1553" s="88">
        <v>106</v>
      </c>
      <c r="F1553" s="87">
        <v>3.9745031871016123</v>
      </c>
      <c r="G1553" s="88">
        <v>2517</v>
      </c>
      <c r="H1553" s="88">
        <v>150</v>
      </c>
      <c r="I1553" s="87">
        <v>5.6242969628796402</v>
      </c>
    </row>
    <row r="1554" spans="1:9" s="77" customFormat="1" ht="9.6" customHeight="1" x14ac:dyDescent="0.15">
      <c r="A1554" s="89">
        <v>60667</v>
      </c>
      <c r="B1554" s="77" t="s">
        <v>1828</v>
      </c>
      <c r="C1554" s="88">
        <v>4705</v>
      </c>
      <c r="D1554" s="88">
        <v>4189</v>
      </c>
      <c r="E1554" s="88">
        <v>516</v>
      </c>
      <c r="F1554" s="87">
        <v>10.967056323060573</v>
      </c>
      <c r="G1554" s="88">
        <v>4048</v>
      </c>
      <c r="H1554" s="88">
        <v>657</v>
      </c>
      <c r="I1554" s="87">
        <v>13.963868225292241</v>
      </c>
    </row>
    <row r="1555" spans="1:9" s="77" customFormat="1" ht="9.6" customHeight="1" x14ac:dyDescent="0.15">
      <c r="A1555" s="89">
        <v>60668</v>
      </c>
      <c r="B1555" s="77" t="s">
        <v>1826</v>
      </c>
      <c r="C1555" s="88">
        <v>3731</v>
      </c>
      <c r="D1555" s="88">
        <v>3573</v>
      </c>
      <c r="E1555" s="88">
        <v>158</v>
      </c>
      <c r="F1555" s="87">
        <v>4.2347896006432588</v>
      </c>
      <c r="G1555" s="88">
        <v>3537</v>
      </c>
      <c r="H1555" s="88">
        <v>194</v>
      </c>
      <c r="I1555" s="87">
        <v>5.1996783704100773</v>
      </c>
    </row>
    <row r="1556" spans="1:9" s="77" customFormat="1" ht="9.6" customHeight="1" x14ac:dyDescent="0.15">
      <c r="A1556" s="89">
        <v>60669</v>
      </c>
      <c r="B1556" s="77" t="s">
        <v>1824</v>
      </c>
      <c r="C1556" s="88">
        <v>11633</v>
      </c>
      <c r="D1556" s="88">
        <v>9875</v>
      </c>
      <c r="E1556" s="88">
        <v>1758</v>
      </c>
      <c r="F1556" s="87">
        <v>15.112180864781227</v>
      </c>
      <c r="G1556" s="88">
        <v>9493</v>
      </c>
      <c r="H1556" s="88">
        <v>2140</v>
      </c>
      <c r="I1556" s="87">
        <v>18.395942577151207</v>
      </c>
    </row>
    <row r="1557" spans="1:9" s="77" customFormat="1" ht="9.6" customHeight="1" x14ac:dyDescent="0.15">
      <c r="A1557" s="89">
        <v>60670</v>
      </c>
      <c r="B1557" s="77" t="s">
        <v>1822</v>
      </c>
      <c r="C1557" s="88">
        <v>6451</v>
      </c>
      <c r="D1557" s="88">
        <v>5500</v>
      </c>
      <c r="E1557" s="88">
        <v>951</v>
      </c>
      <c r="F1557" s="87">
        <v>14.741900480545652</v>
      </c>
      <c r="G1557" s="88">
        <v>5428</v>
      </c>
      <c r="H1557" s="88">
        <v>1023</v>
      </c>
      <c r="I1557" s="87">
        <v>15.858006510618509</v>
      </c>
    </row>
    <row r="1558" spans="1:9" s="77" customFormat="1" ht="12.6" customHeight="1" x14ac:dyDescent="0.15">
      <c r="A1558" s="93">
        <v>610</v>
      </c>
      <c r="B1558" s="92" t="s">
        <v>78</v>
      </c>
      <c r="C1558" s="91">
        <v>85294</v>
      </c>
      <c r="D1558" s="91">
        <v>78243</v>
      </c>
      <c r="E1558" s="91">
        <v>7051</v>
      </c>
      <c r="F1558" s="90">
        <v>8.2667010575187003</v>
      </c>
      <c r="G1558" s="91">
        <v>77285</v>
      </c>
      <c r="H1558" s="91">
        <v>8009</v>
      </c>
      <c r="I1558" s="90">
        <v>9.3898750205172696</v>
      </c>
    </row>
    <row r="1559" spans="1:9" s="77" customFormat="1" ht="9.6" customHeight="1" x14ac:dyDescent="0.15">
      <c r="A1559" s="89">
        <v>61001</v>
      </c>
      <c r="B1559" s="77" t="s">
        <v>1817</v>
      </c>
      <c r="C1559" s="88">
        <v>1560</v>
      </c>
      <c r="D1559" s="88">
        <v>1484</v>
      </c>
      <c r="E1559" s="88">
        <v>76</v>
      </c>
      <c r="F1559" s="87">
        <v>4.8717948717948714</v>
      </c>
      <c r="G1559" s="88">
        <v>1451</v>
      </c>
      <c r="H1559" s="88">
        <v>109</v>
      </c>
      <c r="I1559" s="87">
        <v>6.9871794871794872</v>
      </c>
    </row>
    <row r="1560" spans="1:9" s="77" customFormat="1" ht="9.6" customHeight="1" x14ac:dyDescent="0.15">
      <c r="A1560" s="89">
        <v>61002</v>
      </c>
      <c r="B1560" s="77" t="s">
        <v>1815</v>
      </c>
      <c r="C1560" s="88">
        <v>961</v>
      </c>
      <c r="D1560" s="88">
        <v>895</v>
      </c>
      <c r="E1560" s="88">
        <v>66</v>
      </c>
      <c r="F1560" s="87">
        <v>6.8678459937565037</v>
      </c>
      <c r="G1560" s="88">
        <v>888</v>
      </c>
      <c r="H1560" s="88">
        <v>73</v>
      </c>
      <c r="I1560" s="87">
        <v>7.5962539021852233</v>
      </c>
    </row>
    <row r="1561" spans="1:9" s="77" customFormat="1" ht="9.6" customHeight="1" x14ac:dyDescent="0.15">
      <c r="A1561" s="89">
        <v>61007</v>
      </c>
      <c r="B1561" s="77" t="s">
        <v>1813</v>
      </c>
      <c r="C1561" s="88">
        <v>1406</v>
      </c>
      <c r="D1561" s="88">
        <v>1356</v>
      </c>
      <c r="E1561" s="88">
        <v>50</v>
      </c>
      <c r="F1561" s="87">
        <v>3.5561877667140824</v>
      </c>
      <c r="G1561" s="88">
        <v>1344</v>
      </c>
      <c r="H1561" s="88">
        <v>62</v>
      </c>
      <c r="I1561" s="87">
        <v>4.4096728307254622</v>
      </c>
    </row>
    <row r="1562" spans="1:9" s="77" customFormat="1" ht="9.6" customHeight="1" x14ac:dyDescent="0.15">
      <c r="A1562" s="89">
        <v>61008</v>
      </c>
      <c r="B1562" s="77" t="s">
        <v>1811</v>
      </c>
      <c r="C1562" s="88">
        <v>1259</v>
      </c>
      <c r="D1562" s="88">
        <v>1160</v>
      </c>
      <c r="E1562" s="88">
        <v>99</v>
      </c>
      <c r="F1562" s="87">
        <v>7.8633836378077842</v>
      </c>
      <c r="G1562" s="88">
        <v>1151</v>
      </c>
      <c r="H1562" s="88">
        <v>108</v>
      </c>
      <c r="I1562" s="87">
        <v>8.5782366957903093</v>
      </c>
    </row>
    <row r="1563" spans="1:9" s="77" customFormat="1" ht="9.6" customHeight="1" x14ac:dyDescent="0.15">
      <c r="A1563" s="89">
        <v>61012</v>
      </c>
      <c r="B1563" s="77" t="s">
        <v>1809</v>
      </c>
      <c r="C1563" s="88">
        <v>2580</v>
      </c>
      <c r="D1563" s="88">
        <v>2357</v>
      </c>
      <c r="E1563" s="88">
        <v>223</v>
      </c>
      <c r="F1563" s="87">
        <v>8.6434108527131777</v>
      </c>
      <c r="G1563" s="88">
        <v>2335</v>
      </c>
      <c r="H1563" s="88">
        <v>245</v>
      </c>
      <c r="I1563" s="87">
        <v>9.4961240310077528</v>
      </c>
    </row>
    <row r="1564" spans="1:9" s="77" customFormat="1" ht="9.6" customHeight="1" x14ac:dyDescent="0.15">
      <c r="A1564" s="89">
        <v>61013</v>
      </c>
      <c r="B1564" s="77" t="s">
        <v>1807</v>
      </c>
      <c r="C1564" s="88">
        <v>2264</v>
      </c>
      <c r="D1564" s="88">
        <v>2182</v>
      </c>
      <c r="E1564" s="88">
        <v>82</v>
      </c>
      <c r="F1564" s="87">
        <v>3.6219081272084805</v>
      </c>
      <c r="G1564" s="88">
        <v>2149</v>
      </c>
      <c r="H1564" s="88">
        <v>115</v>
      </c>
      <c r="I1564" s="87">
        <v>5.0795053003533566</v>
      </c>
    </row>
    <row r="1565" spans="1:9" s="77" customFormat="1" ht="9.6" customHeight="1" x14ac:dyDescent="0.15">
      <c r="A1565" s="89">
        <v>61016</v>
      </c>
      <c r="B1565" s="77" t="s">
        <v>1805</v>
      </c>
      <c r="C1565" s="88">
        <v>1989</v>
      </c>
      <c r="D1565" s="88">
        <v>1919</v>
      </c>
      <c r="E1565" s="88">
        <v>70</v>
      </c>
      <c r="F1565" s="87">
        <v>3.5193564605329311</v>
      </c>
      <c r="G1565" s="88">
        <v>1904</v>
      </c>
      <c r="H1565" s="88">
        <v>85</v>
      </c>
      <c r="I1565" s="87">
        <v>4.2735042735042734</v>
      </c>
    </row>
    <row r="1566" spans="1:9" s="77" customFormat="1" ht="9.6" customHeight="1" x14ac:dyDescent="0.15">
      <c r="A1566" s="89">
        <v>61017</v>
      </c>
      <c r="B1566" s="77" t="s">
        <v>1803</v>
      </c>
      <c r="C1566" s="88">
        <v>1503</v>
      </c>
      <c r="D1566" s="88">
        <v>1442</v>
      </c>
      <c r="E1566" s="88">
        <v>61</v>
      </c>
      <c r="F1566" s="87">
        <v>4.0585495675316032</v>
      </c>
      <c r="G1566" s="88">
        <v>1417</v>
      </c>
      <c r="H1566" s="88">
        <v>86</v>
      </c>
      <c r="I1566" s="87">
        <v>5.7218895542248838</v>
      </c>
    </row>
    <row r="1567" spans="1:9" s="77" customFormat="1" ht="9.6" customHeight="1" x14ac:dyDescent="0.15">
      <c r="A1567" s="89">
        <v>61019</v>
      </c>
      <c r="B1567" s="77" t="s">
        <v>1801</v>
      </c>
      <c r="C1567" s="88">
        <v>1214</v>
      </c>
      <c r="D1567" s="88">
        <v>1169</v>
      </c>
      <c r="E1567" s="88">
        <v>45</v>
      </c>
      <c r="F1567" s="87">
        <v>3.7067545304777596</v>
      </c>
      <c r="G1567" s="88">
        <v>1162</v>
      </c>
      <c r="H1567" s="88">
        <v>52</v>
      </c>
      <c r="I1567" s="87">
        <v>4.2833607907742994</v>
      </c>
    </row>
    <row r="1568" spans="1:9" s="77" customFormat="1" ht="9.6" customHeight="1" x14ac:dyDescent="0.15">
      <c r="A1568" s="89">
        <v>61020</v>
      </c>
      <c r="B1568" s="77" t="s">
        <v>1799</v>
      </c>
      <c r="C1568" s="88">
        <v>1351</v>
      </c>
      <c r="D1568" s="88">
        <v>1278</v>
      </c>
      <c r="E1568" s="88">
        <v>73</v>
      </c>
      <c r="F1568" s="87">
        <v>5.4034048852701702</v>
      </c>
      <c r="G1568" s="88">
        <v>1259</v>
      </c>
      <c r="H1568" s="88">
        <v>92</v>
      </c>
      <c r="I1568" s="87">
        <v>6.8097705403404882</v>
      </c>
    </row>
    <row r="1569" spans="1:9" s="77" customFormat="1" ht="9.6" customHeight="1" x14ac:dyDescent="0.15">
      <c r="A1569" s="89">
        <v>61021</v>
      </c>
      <c r="B1569" s="77" t="s">
        <v>1797</v>
      </c>
      <c r="C1569" s="88">
        <v>2193</v>
      </c>
      <c r="D1569" s="88">
        <v>1967</v>
      </c>
      <c r="E1569" s="88">
        <v>226</v>
      </c>
      <c r="F1569" s="87">
        <v>10.305517555859554</v>
      </c>
      <c r="G1569" s="88">
        <v>1944</v>
      </c>
      <c r="H1569" s="88">
        <v>249</v>
      </c>
      <c r="I1569" s="87">
        <v>11.354309165526676</v>
      </c>
    </row>
    <row r="1570" spans="1:9" s="77" customFormat="1" ht="9.6" customHeight="1" x14ac:dyDescent="0.15">
      <c r="A1570" s="89">
        <v>61024</v>
      </c>
      <c r="B1570" s="77" t="s">
        <v>1795</v>
      </c>
      <c r="C1570" s="88">
        <v>2064</v>
      </c>
      <c r="D1570" s="88">
        <v>1980</v>
      </c>
      <c r="E1570" s="88">
        <v>84</v>
      </c>
      <c r="F1570" s="87">
        <v>4.0697674418604652</v>
      </c>
      <c r="G1570" s="88">
        <v>1960</v>
      </c>
      <c r="H1570" s="88">
        <v>104</v>
      </c>
      <c r="I1570" s="87">
        <v>5.0387596899224807</v>
      </c>
    </row>
    <row r="1571" spans="1:9" s="77" customFormat="1" ht="9.6" customHeight="1" x14ac:dyDescent="0.15">
      <c r="A1571" s="89">
        <v>61027</v>
      </c>
      <c r="B1571" s="77" t="s">
        <v>1793</v>
      </c>
      <c r="C1571" s="88">
        <v>1498</v>
      </c>
      <c r="D1571" s="88">
        <v>1429</v>
      </c>
      <c r="E1571" s="88">
        <v>69</v>
      </c>
      <c r="F1571" s="87">
        <v>4.6061415220293727</v>
      </c>
      <c r="G1571" s="88">
        <v>1411</v>
      </c>
      <c r="H1571" s="88">
        <v>87</v>
      </c>
      <c r="I1571" s="87">
        <v>5.8077436582109483</v>
      </c>
    </row>
    <row r="1572" spans="1:9" s="77" customFormat="1" ht="9.6" customHeight="1" x14ac:dyDescent="0.15">
      <c r="A1572" s="89">
        <v>61030</v>
      </c>
      <c r="B1572" s="77" t="s">
        <v>1791</v>
      </c>
      <c r="C1572" s="88">
        <v>1701</v>
      </c>
      <c r="D1572" s="88">
        <v>1642</v>
      </c>
      <c r="E1572" s="88">
        <v>59</v>
      </c>
      <c r="F1572" s="87">
        <v>3.4685479129923573</v>
      </c>
      <c r="G1572" s="88">
        <v>1626</v>
      </c>
      <c r="H1572" s="88">
        <v>75</v>
      </c>
      <c r="I1572" s="87">
        <v>4.4091710758377429</v>
      </c>
    </row>
    <row r="1573" spans="1:9" s="77" customFormat="1" ht="9.6" customHeight="1" x14ac:dyDescent="0.15">
      <c r="A1573" s="89">
        <v>61032</v>
      </c>
      <c r="B1573" s="77" t="s">
        <v>1789</v>
      </c>
      <c r="C1573" s="88">
        <v>1999</v>
      </c>
      <c r="D1573" s="88">
        <v>1954</v>
      </c>
      <c r="E1573" s="88">
        <v>45</v>
      </c>
      <c r="F1573" s="87">
        <v>2.2511255627813909</v>
      </c>
      <c r="G1573" s="88">
        <v>1948</v>
      </c>
      <c r="H1573" s="88">
        <v>51</v>
      </c>
      <c r="I1573" s="87">
        <v>2.5512756378189096</v>
      </c>
    </row>
    <row r="1574" spans="1:9" s="77" customFormat="1" ht="9.6" customHeight="1" x14ac:dyDescent="0.15">
      <c r="A1574" s="89">
        <v>61033</v>
      </c>
      <c r="B1574" s="77" t="s">
        <v>1787</v>
      </c>
      <c r="C1574" s="88">
        <v>2332</v>
      </c>
      <c r="D1574" s="88">
        <v>2208</v>
      </c>
      <c r="E1574" s="88">
        <v>124</v>
      </c>
      <c r="F1574" s="87">
        <v>5.3173241852487134</v>
      </c>
      <c r="G1574" s="88">
        <v>2184</v>
      </c>
      <c r="H1574" s="88">
        <v>148</v>
      </c>
      <c r="I1574" s="87">
        <v>6.3464837049742711</v>
      </c>
    </row>
    <row r="1575" spans="1:9" s="77" customFormat="1" ht="9.6" customHeight="1" x14ac:dyDescent="0.15">
      <c r="A1575" s="89">
        <v>61043</v>
      </c>
      <c r="B1575" s="77" t="s">
        <v>1785</v>
      </c>
      <c r="C1575" s="88">
        <v>3457</v>
      </c>
      <c r="D1575" s="88">
        <v>3257</v>
      </c>
      <c r="E1575" s="88">
        <v>200</v>
      </c>
      <c r="F1575" s="87">
        <v>5.7853630315302285</v>
      </c>
      <c r="G1575" s="88">
        <v>3237</v>
      </c>
      <c r="H1575" s="88">
        <v>220</v>
      </c>
      <c r="I1575" s="87">
        <v>6.3638993346832518</v>
      </c>
    </row>
    <row r="1576" spans="1:9" s="77" customFormat="1" ht="9.6" customHeight="1" x14ac:dyDescent="0.15">
      <c r="A1576" s="89">
        <v>61045</v>
      </c>
      <c r="B1576" s="77" t="s">
        <v>1783</v>
      </c>
      <c r="C1576" s="88">
        <v>6349</v>
      </c>
      <c r="D1576" s="88">
        <v>5559</v>
      </c>
      <c r="E1576" s="88">
        <v>790</v>
      </c>
      <c r="F1576" s="87">
        <v>12.442904394392817</v>
      </c>
      <c r="G1576" s="88">
        <v>5457</v>
      </c>
      <c r="H1576" s="88">
        <v>892</v>
      </c>
      <c r="I1576" s="87">
        <v>14.049456607339739</v>
      </c>
    </row>
    <row r="1577" spans="1:9" s="77" customFormat="1" ht="9.6" customHeight="1" x14ac:dyDescent="0.15">
      <c r="A1577" s="89">
        <v>61049</v>
      </c>
      <c r="B1577" s="77" t="s">
        <v>1781</v>
      </c>
      <c r="C1577" s="88">
        <v>2512</v>
      </c>
      <c r="D1577" s="88">
        <v>2251</v>
      </c>
      <c r="E1577" s="88">
        <v>261</v>
      </c>
      <c r="F1577" s="87">
        <v>10.390127388535031</v>
      </c>
      <c r="G1577" s="88">
        <v>2231</v>
      </c>
      <c r="H1577" s="88">
        <v>281</v>
      </c>
      <c r="I1577" s="87">
        <v>11.186305732484076</v>
      </c>
    </row>
    <row r="1578" spans="1:9" s="77" customFormat="1" ht="9.6" customHeight="1" x14ac:dyDescent="0.15">
      <c r="A1578" s="89">
        <v>61050</v>
      </c>
      <c r="B1578" s="77" t="s">
        <v>1779</v>
      </c>
      <c r="C1578" s="88">
        <v>3200</v>
      </c>
      <c r="D1578" s="88">
        <v>3013</v>
      </c>
      <c r="E1578" s="88">
        <v>187</v>
      </c>
      <c r="F1578" s="87">
        <v>5.84375</v>
      </c>
      <c r="G1578" s="88">
        <v>2968</v>
      </c>
      <c r="H1578" s="88">
        <v>232</v>
      </c>
      <c r="I1578" s="87">
        <v>7.25</v>
      </c>
    </row>
    <row r="1579" spans="1:9" s="77" customFormat="1" ht="9.6" customHeight="1" x14ac:dyDescent="0.15">
      <c r="A1579" s="89">
        <v>61051</v>
      </c>
      <c r="B1579" s="77" t="s">
        <v>1777</v>
      </c>
      <c r="C1579" s="88">
        <v>2773</v>
      </c>
      <c r="D1579" s="88">
        <v>2658</v>
      </c>
      <c r="E1579" s="88">
        <v>115</v>
      </c>
      <c r="F1579" s="87">
        <v>4.1471330688784711</v>
      </c>
      <c r="G1579" s="88">
        <v>2636</v>
      </c>
      <c r="H1579" s="88">
        <v>137</v>
      </c>
      <c r="I1579" s="87">
        <v>4.9404976559682652</v>
      </c>
    </row>
    <row r="1580" spans="1:9" s="77" customFormat="1" ht="9.6" customHeight="1" x14ac:dyDescent="0.15">
      <c r="A1580" s="89">
        <v>61052</v>
      </c>
      <c r="B1580" s="77" t="s">
        <v>1775</v>
      </c>
      <c r="C1580" s="88">
        <v>2833</v>
      </c>
      <c r="D1580" s="88">
        <v>2648</v>
      </c>
      <c r="E1580" s="88">
        <v>185</v>
      </c>
      <c r="F1580" s="87">
        <v>6.5301800211789622</v>
      </c>
      <c r="G1580" s="88">
        <v>2646</v>
      </c>
      <c r="H1580" s="88">
        <v>187</v>
      </c>
      <c r="I1580" s="87">
        <v>6.6007765619484644</v>
      </c>
    </row>
    <row r="1581" spans="1:9" s="77" customFormat="1" ht="9.6" customHeight="1" x14ac:dyDescent="0.15">
      <c r="A1581" s="89">
        <v>61053</v>
      </c>
      <c r="B1581" s="77" t="s">
        <v>78</v>
      </c>
      <c r="C1581" s="88">
        <v>12544</v>
      </c>
      <c r="D1581" s="88">
        <v>10659</v>
      </c>
      <c r="E1581" s="88">
        <v>1885</v>
      </c>
      <c r="F1581" s="87">
        <v>15.027104591836734</v>
      </c>
      <c r="G1581" s="88">
        <v>10476</v>
      </c>
      <c r="H1581" s="88">
        <v>2068</v>
      </c>
      <c r="I1581" s="87">
        <v>16.485969387755102</v>
      </c>
    </row>
    <row r="1582" spans="1:9" s="77" customFormat="1" ht="9.6" customHeight="1" x14ac:dyDescent="0.15">
      <c r="A1582" s="89">
        <v>61054</v>
      </c>
      <c r="B1582" s="77" t="s">
        <v>1772</v>
      </c>
      <c r="C1582" s="88">
        <v>3619</v>
      </c>
      <c r="D1582" s="88">
        <v>3483</v>
      </c>
      <c r="E1582" s="88">
        <v>136</v>
      </c>
      <c r="F1582" s="87">
        <v>3.7579441834760985</v>
      </c>
      <c r="G1582" s="88">
        <v>3432</v>
      </c>
      <c r="H1582" s="88">
        <v>187</v>
      </c>
      <c r="I1582" s="87">
        <v>5.1671732522796354</v>
      </c>
    </row>
    <row r="1583" spans="1:9" s="77" customFormat="1" ht="9.6" customHeight="1" x14ac:dyDescent="0.15">
      <c r="A1583" s="89">
        <v>61055</v>
      </c>
      <c r="B1583" s="77" t="s">
        <v>1770</v>
      </c>
      <c r="C1583" s="88">
        <v>1584</v>
      </c>
      <c r="D1583" s="88">
        <v>1502</v>
      </c>
      <c r="E1583" s="88">
        <v>82</v>
      </c>
      <c r="F1583" s="87">
        <v>5.1767676767676765</v>
      </c>
      <c r="G1583" s="88">
        <v>1479</v>
      </c>
      <c r="H1583" s="88">
        <v>105</v>
      </c>
      <c r="I1583" s="87">
        <v>6.6287878787878789</v>
      </c>
    </row>
    <row r="1584" spans="1:9" s="77" customFormat="1" ht="9.6" customHeight="1" x14ac:dyDescent="0.15">
      <c r="A1584" s="89">
        <v>61057</v>
      </c>
      <c r="B1584" s="77" t="s">
        <v>1766</v>
      </c>
      <c r="C1584" s="88">
        <v>2306</v>
      </c>
      <c r="D1584" s="88">
        <v>2182</v>
      </c>
      <c r="E1584" s="88">
        <v>124</v>
      </c>
      <c r="F1584" s="87">
        <v>5.3772766695576752</v>
      </c>
      <c r="G1584" s="88">
        <v>2161</v>
      </c>
      <c r="H1584" s="88">
        <v>145</v>
      </c>
      <c r="I1584" s="87">
        <v>6.2879444926279273</v>
      </c>
    </row>
    <row r="1585" spans="1:9" s="77" customFormat="1" ht="9.6" customHeight="1" x14ac:dyDescent="0.15">
      <c r="A1585" s="89">
        <v>61059</v>
      </c>
      <c r="B1585" s="77" t="s">
        <v>1762</v>
      </c>
      <c r="C1585" s="88">
        <v>5538</v>
      </c>
      <c r="D1585" s="88">
        <v>4860</v>
      </c>
      <c r="E1585" s="88">
        <v>678</v>
      </c>
      <c r="F1585" s="87">
        <v>12.242686890574214</v>
      </c>
      <c r="G1585" s="88">
        <v>4778</v>
      </c>
      <c r="H1585" s="88">
        <v>760</v>
      </c>
      <c r="I1585" s="87">
        <v>13.723365836041893</v>
      </c>
    </row>
    <row r="1586" spans="1:9" s="77" customFormat="1" ht="9.6" customHeight="1" x14ac:dyDescent="0.15">
      <c r="A1586" s="89">
        <v>61060</v>
      </c>
      <c r="B1586" s="77" t="s">
        <v>1768</v>
      </c>
      <c r="C1586" s="88">
        <v>4375</v>
      </c>
      <c r="D1586" s="88">
        <v>4143</v>
      </c>
      <c r="E1586" s="88">
        <v>232</v>
      </c>
      <c r="F1586" s="87">
        <v>5.3028571428571425</v>
      </c>
      <c r="G1586" s="88">
        <v>4113</v>
      </c>
      <c r="H1586" s="88">
        <v>262</v>
      </c>
      <c r="I1586" s="87">
        <v>5.9885714285714284</v>
      </c>
    </row>
    <row r="1587" spans="1:9" s="77" customFormat="1" ht="9.6" customHeight="1" x14ac:dyDescent="0.15">
      <c r="A1587" s="89">
        <v>61061</v>
      </c>
      <c r="B1587" s="77" t="s">
        <v>1764</v>
      </c>
      <c r="C1587" s="88">
        <v>6330</v>
      </c>
      <c r="D1587" s="88">
        <v>5606</v>
      </c>
      <c r="E1587" s="88">
        <v>724</v>
      </c>
      <c r="F1587" s="87">
        <v>11.437598736176936</v>
      </c>
      <c r="G1587" s="88">
        <v>5538</v>
      </c>
      <c r="H1587" s="88">
        <v>792</v>
      </c>
      <c r="I1587" s="87">
        <v>12.511848341232227</v>
      </c>
    </row>
    <row r="1588" spans="1:9" s="77" customFormat="1" ht="12.6" customHeight="1" x14ac:dyDescent="0.15">
      <c r="A1588" s="93">
        <v>611</v>
      </c>
      <c r="B1588" s="92" t="s">
        <v>79</v>
      </c>
      <c r="C1588" s="91">
        <v>59151</v>
      </c>
      <c r="D1588" s="91">
        <v>52531</v>
      </c>
      <c r="E1588" s="91">
        <v>6620</v>
      </c>
      <c r="F1588" s="90">
        <v>11.191695829318185</v>
      </c>
      <c r="G1588" s="91">
        <v>51611</v>
      </c>
      <c r="H1588" s="91">
        <v>7540</v>
      </c>
      <c r="I1588" s="90">
        <v>12.74703724366452</v>
      </c>
    </row>
    <row r="1589" spans="1:9" s="77" customFormat="1" ht="9.6" customHeight="1" x14ac:dyDescent="0.15">
      <c r="A1589" s="89">
        <v>61101</v>
      </c>
      <c r="B1589" s="77" t="s">
        <v>1757</v>
      </c>
      <c r="C1589" s="88">
        <v>3742</v>
      </c>
      <c r="D1589" s="88">
        <v>3549</v>
      </c>
      <c r="E1589" s="88">
        <v>193</v>
      </c>
      <c r="F1589" s="87">
        <v>5.15766969535008</v>
      </c>
      <c r="G1589" s="88">
        <v>3454</v>
      </c>
      <c r="H1589" s="88">
        <v>288</v>
      </c>
      <c r="I1589" s="87">
        <v>7.696419027258151</v>
      </c>
    </row>
    <row r="1590" spans="1:9" s="77" customFormat="1" ht="9.6" customHeight="1" x14ac:dyDescent="0.15">
      <c r="A1590" s="89">
        <v>61105</v>
      </c>
      <c r="B1590" s="77" t="s">
        <v>1755</v>
      </c>
      <c r="C1590" s="88">
        <v>951</v>
      </c>
      <c r="D1590" s="88">
        <v>906</v>
      </c>
      <c r="E1590" s="88">
        <v>45</v>
      </c>
      <c r="F1590" s="87">
        <v>4.7318611987381702</v>
      </c>
      <c r="G1590" s="88">
        <v>888</v>
      </c>
      <c r="H1590" s="88">
        <v>63</v>
      </c>
      <c r="I1590" s="87">
        <v>6.6246056782334382</v>
      </c>
    </row>
    <row r="1591" spans="1:9" s="77" customFormat="1" ht="9.6" customHeight="1" x14ac:dyDescent="0.15">
      <c r="A1591" s="89">
        <v>61106</v>
      </c>
      <c r="B1591" s="77" t="s">
        <v>1753</v>
      </c>
      <c r="C1591" s="88">
        <v>1588</v>
      </c>
      <c r="D1591" s="88">
        <v>1505</v>
      </c>
      <c r="E1591" s="88">
        <v>83</v>
      </c>
      <c r="F1591" s="87">
        <v>5.2267002518891692</v>
      </c>
      <c r="G1591" s="88">
        <v>1486</v>
      </c>
      <c r="H1591" s="88">
        <v>102</v>
      </c>
      <c r="I1591" s="87">
        <v>6.4231738035264483</v>
      </c>
    </row>
    <row r="1592" spans="1:9" s="77" customFormat="1" ht="9.6" customHeight="1" x14ac:dyDescent="0.15">
      <c r="A1592" s="89">
        <v>61107</v>
      </c>
      <c r="B1592" s="77" t="s">
        <v>1751</v>
      </c>
      <c r="C1592" s="88">
        <v>1339</v>
      </c>
      <c r="D1592" s="88">
        <v>1301</v>
      </c>
      <c r="E1592" s="88">
        <v>38</v>
      </c>
      <c r="F1592" s="87">
        <v>2.8379387602688575</v>
      </c>
      <c r="G1592" s="88">
        <v>1287</v>
      </c>
      <c r="H1592" s="88">
        <v>52</v>
      </c>
      <c r="I1592" s="87">
        <v>3.883495145631068</v>
      </c>
    </row>
    <row r="1593" spans="1:9" s="77" customFormat="1" ht="9.6" customHeight="1" x14ac:dyDescent="0.15">
      <c r="A1593" s="89">
        <v>61108</v>
      </c>
      <c r="B1593" s="77" t="s">
        <v>79</v>
      </c>
      <c r="C1593" s="88">
        <v>24189</v>
      </c>
      <c r="D1593" s="88">
        <v>19828</v>
      </c>
      <c r="E1593" s="88">
        <v>4361</v>
      </c>
      <c r="F1593" s="87">
        <v>18.028856091611889</v>
      </c>
      <c r="G1593" s="88">
        <v>19353</v>
      </c>
      <c r="H1593" s="88">
        <v>4836</v>
      </c>
      <c r="I1593" s="87">
        <v>19.992558601016992</v>
      </c>
    </row>
    <row r="1594" spans="1:9" s="77" customFormat="1" ht="9.6" customHeight="1" x14ac:dyDescent="0.15">
      <c r="A1594" s="89">
        <v>61109</v>
      </c>
      <c r="B1594" s="77" t="s">
        <v>1748</v>
      </c>
      <c r="C1594" s="88">
        <v>1704</v>
      </c>
      <c r="D1594" s="88">
        <v>1638</v>
      </c>
      <c r="E1594" s="88">
        <v>66</v>
      </c>
      <c r="F1594" s="87">
        <v>3.8732394366197185</v>
      </c>
      <c r="G1594" s="88">
        <v>1624</v>
      </c>
      <c r="H1594" s="88">
        <v>80</v>
      </c>
      <c r="I1594" s="87">
        <v>4.694835680751174</v>
      </c>
    </row>
    <row r="1595" spans="1:9" s="77" customFormat="1" ht="9.6" customHeight="1" x14ac:dyDescent="0.15">
      <c r="A1595" s="89">
        <v>61110</v>
      </c>
      <c r="B1595" s="77" t="s">
        <v>1746</v>
      </c>
      <c r="C1595" s="88">
        <v>2365</v>
      </c>
      <c r="D1595" s="88">
        <v>2108</v>
      </c>
      <c r="E1595" s="88">
        <v>257</v>
      </c>
      <c r="F1595" s="87">
        <v>10.866807610993657</v>
      </c>
      <c r="G1595" s="88">
        <v>2104</v>
      </c>
      <c r="H1595" s="88">
        <v>261</v>
      </c>
      <c r="I1595" s="87">
        <v>11.035940803382664</v>
      </c>
    </row>
    <row r="1596" spans="1:9" s="77" customFormat="1" ht="9.6" customHeight="1" x14ac:dyDescent="0.15">
      <c r="A1596" s="89">
        <v>61111</v>
      </c>
      <c r="B1596" s="77" t="s">
        <v>1744</v>
      </c>
      <c r="C1596" s="88">
        <v>1600</v>
      </c>
      <c r="D1596" s="88">
        <v>1534</v>
      </c>
      <c r="E1596" s="88">
        <v>66</v>
      </c>
      <c r="F1596" s="87">
        <v>4.125</v>
      </c>
      <c r="G1596" s="88">
        <v>1504</v>
      </c>
      <c r="H1596" s="88">
        <v>96</v>
      </c>
      <c r="I1596" s="87">
        <v>6</v>
      </c>
    </row>
    <row r="1597" spans="1:9" s="77" customFormat="1" ht="9.6" customHeight="1" x14ac:dyDescent="0.15">
      <c r="A1597" s="89">
        <v>61112</v>
      </c>
      <c r="B1597" s="77" t="s">
        <v>1742</v>
      </c>
      <c r="C1597" s="88">
        <v>511</v>
      </c>
      <c r="D1597" s="88">
        <v>499</v>
      </c>
      <c r="E1597" s="88">
        <v>12</v>
      </c>
      <c r="F1597" s="87">
        <v>2.3483365949119372</v>
      </c>
      <c r="G1597" s="88">
        <v>495</v>
      </c>
      <c r="H1597" s="88">
        <v>16</v>
      </c>
      <c r="I1597" s="87">
        <v>3.131115459882583</v>
      </c>
    </row>
    <row r="1598" spans="1:9" s="77" customFormat="1" ht="9.6" customHeight="1" x14ac:dyDescent="0.15">
      <c r="A1598" s="89">
        <v>61113</v>
      </c>
      <c r="B1598" s="77" t="s">
        <v>1740</v>
      </c>
      <c r="C1598" s="88">
        <v>3032</v>
      </c>
      <c r="D1598" s="88">
        <v>2729</v>
      </c>
      <c r="E1598" s="88">
        <v>303</v>
      </c>
      <c r="F1598" s="87">
        <v>9.9934036939313984</v>
      </c>
      <c r="G1598" s="88">
        <v>2739</v>
      </c>
      <c r="H1598" s="88">
        <v>293</v>
      </c>
      <c r="I1598" s="87">
        <v>9.6635883905013191</v>
      </c>
    </row>
    <row r="1599" spans="1:9" s="77" customFormat="1" ht="9.6" customHeight="1" x14ac:dyDescent="0.15">
      <c r="A1599" s="89">
        <v>61114</v>
      </c>
      <c r="B1599" s="77" t="s">
        <v>1738</v>
      </c>
      <c r="C1599" s="88">
        <v>2338</v>
      </c>
      <c r="D1599" s="88">
        <v>2162</v>
      </c>
      <c r="E1599" s="88">
        <v>176</v>
      </c>
      <c r="F1599" s="87">
        <v>7.5278015397775873</v>
      </c>
      <c r="G1599" s="88">
        <v>2123</v>
      </c>
      <c r="H1599" s="88">
        <v>215</v>
      </c>
      <c r="I1599" s="87">
        <v>9.1958939264328485</v>
      </c>
    </row>
    <row r="1600" spans="1:9" s="77" customFormat="1" ht="9.6" customHeight="1" x14ac:dyDescent="0.15">
      <c r="A1600" s="89">
        <v>61115</v>
      </c>
      <c r="B1600" s="77" t="s">
        <v>1736</v>
      </c>
      <c r="C1600" s="88">
        <v>1878</v>
      </c>
      <c r="D1600" s="88">
        <v>1808</v>
      </c>
      <c r="E1600" s="88">
        <v>70</v>
      </c>
      <c r="F1600" s="87">
        <v>3.7273695420660276</v>
      </c>
      <c r="G1600" s="88">
        <v>1788</v>
      </c>
      <c r="H1600" s="88">
        <v>90</v>
      </c>
      <c r="I1600" s="87">
        <v>4.7923322683706067</v>
      </c>
    </row>
    <row r="1601" spans="1:9" s="77" customFormat="1" ht="9.6" customHeight="1" x14ac:dyDescent="0.15">
      <c r="A1601" s="89">
        <v>61116</v>
      </c>
      <c r="B1601" s="77" t="s">
        <v>1734</v>
      </c>
      <c r="C1601" s="88">
        <v>1417</v>
      </c>
      <c r="D1601" s="88">
        <v>1351</v>
      </c>
      <c r="E1601" s="88">
        <v>66</v>
      </c>
      <c r="F1601" s="87">
        <v>4.6577275935074098</v>
      </c>
      <c r="G1601" s="88">
        <v>1337</v>
      </c>
      <c r="H1601" s="88">
        <v>80</v>
      </c>
      <c r="I1601" s="87">
        <v>5.6457304163726185</v>
      </c>
    </row>
    <row r="1602" spans="1:9" s="77" customFormat="1" ht="9.6" customHeight="1" x14ac:dyDescent="0.15">
      <c r="A1602" s="89">
        <v>61118</v>
      </c>
      <c r="B1602" s="77" t="s">
        <v>1732</v>
      </c>
      <c r="C1602" s="88">
        <v>953</v>
      </c>
      <c r="D1602" s="88">
        <v>806</v>
      </c>
      <c r="E1602" s="88">
        <v>147</v>
      </c>
      <c r="F1602" s="87">
        <v>15.424973767051416</v>
      </c>
      <c r="G1602" s="88">
        <v>791</v>
      </c>
      <c r="H1602" s="88">
        <v>162</v>
      </c>
      <c r="I1602" s="87">
        <v>16.998950682056662</v>
      </c>
    </row>
    <row r="1603" spans="1:9" s="77" customFormat="1" ht="9.6" customHeight="1" x14ac:dyDescent="0.15">
      <c r="A1603" s="89">
        <v>61119</v>
      </c>
      <c r="B1603" s="77" t="s">
        <v>1730</v>
      </c>
      <c r="C1603" s="88">
        <v>550</v>
      </c>
      <c r="D1603" s="88">
        <v>516</v>
      </c>
      <c r="E1603" s="88">
        <v>34</v>
      </c>
      <c r="F1603" s="87">
        <v>6.1818181818181817</v>
      </c>
      <c r="G1603" s="88">
        <v>506</v>
      </c>
      <c r="H1603" s="88">
        <v>44</v>
      </c>
      <c r="I1603" s="87">
        <v>8</v>
      </c>
    </row>
    <row r="1604" spans="1:9" s="77" customFormat="1" ht="9.6" customHeight="1" x14ac:dyDescent="0.15">
      <c r="A1604" s="89">
        <v>61120</v>
      </c>
      <c r="B1604" s="77" t="s">
        <v>1728</v>
      </c>
      <c r="C1604" s="88">
        <v>10994</v>
      </c>
      <c r="D1604" s="88">
        <v>10291</v>
      </c>
      <c r="E1604" s="88">
        <v>703</v>
      </c>
      <c r="F1604" s="87">
        <v>6.3943969437875205</v>
      </c>
      <c r="G1604" s="88">
        <v>10132</v>
      </c>
      <c r="H1604" s="88">
        <v>862</v>
      </c>
      <c r="I1604" s="87">
        <v>7.8406403492814265</v>
      </c>
    </row>
    <row r="1605" spans="1:9" s="77" customFormat="1" ht="12.6" customHeight="1" x14ac:dyDescent="0.15">
      <c r="A1605" s="93">
        <v>612</v>
      </c>
      <c r="B1605" s="92" t="s">
        <v>80</v>
      </c>
      <c r="C1605" s="91">
        <v>79592</v>
      </c>
      <c r="D1605" s="91">
        <v>70861</v>
      </c>
      <c r="E1605" s="91">
        <v>8731</v>
      </c>
      <c r="F1605" s="90">
        <v>10.969695446778571</v>
      </c>
      <c r="G1605" s="91">
        <v>70331</v>
      </c>
      <c r="H1605" s="91">
        <v>9261</v>
      </c>
      <c r="I1605" s="90">
        <v>11.635591516735349</v>
      </c>
    </row>
    <row r="1606" spans="1:9" s="77" customFormat="1" ht="9.6" customHeight="1" x14ac:dyDescent="0.15">
      <c r="A1606" s="89">
        <v>61203</v>
      </c>
      <c r="B1606" s="77" t="s">
        <v>1723</v>
      </c>
      <c r="C1606" s="88">
        <v>2710</v>
      </c>
      <c r="D1606" s="88">
        <v>2625</v>
      </c>
      <c r="E1606" s="88">
        <v>85</v>
      </c>
      <c r="F1606" s="87">
        <v>3.1365313653136533</v>
      </c>
      <c r="G1606" s="88">
        <v>2595</v>
      </c>
      <c r="H1606" s="88">
        <v>115</v>
      </c>
      <c r="I1606" s="87">
        <v>4.2435424354243541</v>
      </c>
    </row>
    <row r="1607" spans="1:9" s="77" customFormat="1" ht="9.6" customHeight="1" x14ac:dyDescent="0.15">
      <c r="A1607" s="89">
        <v>61204</v>
      </c>
      <c r="B1607" s="77" t="s">
        <v>1721</v>
      </c>
      <c r="C1607" s="88">
        <v>1879</v>
      </c>
      <c r="D1607" s="88">
        <v>1730</v>
      </c>
      <c r="E1607" s="88">
        <v>149</v>
      </c>
      <c r="F1607" s="87">
        <v>7.9297498669505053</v>
      </c>
      <c r="G1607" s="88">
        <v>1687</v>
      </c>
      <c r="H1607" s="88">
        <v>192</v>
      </c>
      <c r="I1607" s="87">
        <v>10.218201170835551</v>
      </c>
    </row>
    <row r="1608" spans="1:9" s="77" customFormat="1" ht="9.6" customHeight="1" x14ac:dyDescent="0.15">
      <c r="A1608" s="89">
        <v>61205</v>
      </c>
      <c r="B1608" s="77" t="s">
        <v>1719</v>
      </c>
      <c r="C1608" s="88">
        <v>801</v>
      </c>
      <c r="D1608" s="88">
        <v>724</v>
      </c>
      <c r="E1608" s="88">
        <v>77</v>
      </c>
      <c r="F1608" s="87">
        <v>9.6129837702871406</v>
      </c>
      <c r="G1608" s="88">
        <v>728</v>
      </c>
      <c r="H1608" s="88">
        <v>73</v>
      </c>
      <c r="I1608" s="87">
        <v>9.1136079900124844</v>
      </c>
    </row>
    <row r="1609" spans="1:9" s="77" customFormat="1" ht="9.6" customHeight="1" x14ac:dyDescent="0.15">
      <c r="A1609" s="89">
        <v>61206</v>
      </c>
      <c r="B1609" s="77" t="s">
        <v>1717</v>
      </c>
      <c r="C1609" s="88">
        <v>1240</v>
      </c>
      <c r="D1609" s="88">
        <v>1188</v>
      </c>
      <c r="E1609" s="88">
        <v>52</v>
      </c>
      <c r="F1609" s="87">
        <v>4.193548387096774</v>
      </c>
      <c r="G1609" s="88">
        <v>1180</v>
      </c>
      <c r="H1609" s="88">
        <v>60</v>
      </c>
      <c r="I1609" s="87">
        <v>4.838709677419355</v>
      </c>
    </row>
    <row r="1610" spans="1:9" s="77" customFormat="1" ht="9.6" customHeight="1" x14ac:dyDescent="0.15">
      <c r="A1610" s="89">
        <v>61207</v>
      </c>
      <c r="B1610" s="77" t="s">
        <v>1715</v>
      </c>
      <c r="C1610" s="88">
        <v>4911</v>
      </c>
      <c r="D1610" s="88">
        <v>4063</v>
      </c>
      <c r="E1610" s="88">
        <v>848</v>
      </c>
      <c r="F1610" s="87">
        <v>17.267358990022398</v>
      </c>
      <c r="G1610" s="88">
        <v>4085</v>
      </c>
      <c r="H1610" s="88">
        <v>826</v>
      </c>
      <c r="I1610" s="87">
        <v>16.819385053960495</v>
      </c>
    </row>
    <row r="1611" spans="1:9" s="77" customFormat="1" ht="9.6" customHeight="1" x14ac:dyDescent="0.15">
      <c r="A1611" s="89">
        <v>61213</v>
      </c>
      <c r="B1611" s="77" t="s">
        <v>1713</v>
      </c>
      <c r="C1611" s="88">
        <v>3117</v>
      </c>
      <c r="D1611" s="88">
        <v>2643</v>
      </c>
      <c r="E1611" s="88">
        <v>474</v>
      </c>
      <c r="F1611" s="87">
        <v>15.206929740134745</v>
      </c>
      <c r="G1611" s="88">
        <v>2646</v>
      </c>
      <c r="H1611" s="88">
        <v>471</v>
      </c>
      <c r="I1611" s="87">
        <v>15.110683349374398</v>
      </c>
    </row>
    <row r="1612" spans="1:9" s="77" customFormat="1" ht="9.6" customHeight="1" x14ac:dyDescent="0.15">
      <c r="A1612" s="89">
        <v>61215</v>
      </c>
      <c r="B1612" s="77" t="s">
        <v>1711</v>
      </c>
      <c r="C1612" s="88">
        <v>1167</v>
      </c>
      <c r="D1612" s="88">
        <v>1100</v>
      </c>
      <c r="E1612" s="88">
        <v>67</v>
      </c>
      <c r="F1612" s="87">
        <v>5.7412167952013711</v>
      </c>
      <c r="G1612" s="88">
        <v>1076</v>
      </c>
      <c r="H1612" s="88">
        <v>91</v>
      </c>
      <c r="I1612" s="87">
        <v>7.7977720651242501</v>
      </c>
    </row>
    <row r="1613" spans="1:9" s="77" customFormat="1" ht="9.6" customHeight="1" x14ac:dyDescent="0.15">
      <c r="A1613" s="89">
        <v>61217</v>
      </c>
      <c r="B1613" s="77" t="s">
        <v>1709</v>
      </c>
      <c r="C1613" s="88">
        <v>2458</v>
      </c>
      <c r="D1613" s="88">
        <v>2249</v>
      </c>
      <c r="E1613" s="88">
        <v>209</v>
      </c>
      <c r="F1613" s="87">
        <v>8.5028478437754274</v>
      </c>
      <c r="G1613" s="88">
        <v>2219</v>
      </c>
      <c r="H1613" s="88">
        <v>239</v>
      </c>
      <c r="I1613" s="87">
        <v>9.7233523189585025</v>
      </c>
    </row>
    <row r="1614" spans="1:9" s="77" customFormat="1" ht="9.6" customHeight="1" x14ac:dyDescent="0.15">
      <c r="A1614" s="89">
        <v>61222</v>
      </c>
      <c r="B1614" s="77" t="s">
        <v>1707</v>
      </c>
      <c r="C1614" s="88">
        <v>1712</v>
      </c>
      <c r="D1614" s="88">
        <v>1656</v>
      </c>
      <c r="E1614" s="88">
        <v>56</v>
      </c>
      <c r="F1614" s="87">
        <v>3.2710280373831777</v>
      </c>
      <c r="G1614" s="88">
        <v>1635</v>
      </c>
      <c r="H1614" s="88">
        <v>77</v>
      </c>
      <c r="I1614" s="87">
        <v>4.4976635514018692</v>
      </c>
    </row>
    <row r="1615" spans="1:9" s="77" customFormat="1" ht="9.6" customHeight="1" x14ac:dyDescent="0.15">
      <c r="A1615" s="89">
        <v>61236</v>
      </c>
      <c r="B1615" s="77" t="s">
        <v>1705</v>
      </c>
      <c r="C1615" s="88">
        <v>2792</v>
      </c>
      <c r="D1615" s="88">
        <v>2503</v>
      </c>
      <c r="E1615" s="88">
        <v>289</v>
      </c>
      <c r="F1615" s="87">
        <v>10.351002865329512</v>
      </c>
      <c r="G1615" s="88">
        <v>2474</v>
      </c>
      <c r="H1615" s="88">
        <v>318</v>
      </c>
      <c r="I1615" s="87">
        <v>11.389684813753581</v>
      </c>
    </row>
    <row r="1616" spans="1:9" s="77" customFormat="1" ht="9.6" customHeight="1" x14ac:dyDescent="0.15">
      <c r="A1616" s="89">
        <v>61243</v>
      </c>
      <c r="B1616" s="77" t="s">
        <v>1703</v>
      </c>
      <c r="C1616" s="88">
        <v>1544</v>
      </c>
      <c r="D1616" s="88">
        <v>1355</v>
      </c>
      <c r="E1616" s="88">
        <v>189</v>
      </c>
      <c r="F1616" s="87">
        <v>12.240932642487047</v>
      </c>
      <c r="G1616" s="88">
        <v>1342</v>
      </c>
      <c r="H1616" s="88">
        <v>202</v>
      </c>
      <c r="I1616" s="87">
        <v>13.082901554404145</v>
      </c>
    </row>
    <row r="1617" spans="1:9" s="77" customFormat="1" ht="9.6" customHeight="1" x14ac:dyDescent="0.15">
      <c r="A1617" s="89">
        <v>61247</v>
      </c>
      <c r="B1617" s="77" t="s">
        <v>1701</v>
      </c>
      <c r="C1617" s="88">
        <v>3329</v>
      </c>
      <c r="D1617" s="88">
        <v>2805</v>
      </c>
      <c r="E1617" s="88">
        <v>524</v>
      </c>
      <c r="F1617" s="87">
        <v>15.740462601381797</v>
      </c>
      <c r="G1617" s="88">
        <v>2811</v>
      </c>
      <c r="H1617" s="88">
        <v>518</v>
      </c>
      <c r="I1617" s="87">
        <v>15.560228296785821</v>
      </c>
    </row>
    <row r="1618" spans="1:9" s="77" customFormat="1" ht="9.6" customHeight="1" x14ac:dyDescent="0.15">
      <c r="A1618" s="89">
        <v>61251</v>
      </c>
      <c r="B1618" s="77" t="s">
        <v>1699</v>
      </c>
      <c r="C1618" s="88">
        <v>447</v>
      </c>
      <c r="D1618" s="88">
        <v>432</v>
      </c>
      <c r="E1618" s="88">
        <v>15</v>
      </c>
      <c r="F1618" s="87">
        <v>3.3557046979865772</v>
      </c>
      <c r="G1618" s="88">
        <v>428</v>
      </c>
      <c r="H1618" s="88">
        <v>19</v>
      </c>
      <c r="I1618" s="87">
        <v>4.2505592841163313</v>
      </c>
    </row>
    <row r="1619" spans="1:9" s="77" customFormat="1" ht="9.6" customHeight="1" x14ac:dyDescent="0.15">
      <c r="A1619" s="89">
        <v>61252</v>
      </c>
      <c r="B1619" s="77" t="s">
        <v>1697</v>
      </c>
      <c r="C1619" s="88">
        <v>1161</v>
      </c>
      <c r="D1619" s="88">
        <v>1073</v>
      </c>
      <c r="E1619" s="88">
        <v>88</v>
      </c>
      <c r="F1619" s="87">
        <v>7.579672695951766</v>
      </c>
      <c r="G1619" s="88">
        <v>1066</v>
      </c>
      <c r="H1619" s="88">
        <v>95</v>
      </c>
      <c r="I1619" s="87">
        <v>8.1826012058570203</v>
      </c>
    </row>
    <row r="1620" spans="1:9" s="77" customFormat="1" ht="9.6" customHeight="1" x14ac:dyDescent="0.15">
      <c r="A1620" s="89">
        <v>61253</v>
      </c>
      <c r="B1620" s="77" t="s">
        <v>1695</v>
      </c>
      <c r="C1620" s="88">
        <v>4954</v>
      </c>
      <c r="D1620" s="88">
        <v>4607</v>
      </c>
      <c r="E1620" s="88">
        <v>347</v>
      </c>
      <c r="F1620" s="87">
        <v>7.0044408558740407</v>
      </c>
      <c r="G1620" s="88">
        <v>4552</v>
      </c>
      <c r="H1620" s="88">
        <v>402</v>
      </c>
      <c r="I1620" s="87">
        <v>8.1146548243843366</v>
      </c>
    </row>
    <row r="1621" spans="1:9" s="77" customFormat="1" ht="9.6" customHeight="1" x14ac:dyDescent="0.15">
      <c r="A1621" s="89">
        <v>61254</v>
      </c>
      <c r="B1621" s="77" t="s">
        <v>1693</v>
      </c>
      <c r="C1621" s="88">
        <v>1319</v>
      </c>
      <c r="D1621" s="88">
        <v>1216</v>
      </c>
      <c r="E1621" s="88">
        <v>103</v>
      </c>
      <c r="F1621" s="87">
        <v>7.8089461713419253</v>
      </c>
      <c r="G1621" s="88">
        <v>1208</v>
      </c>
      <c r="H1621" s="88">
        <v>111</v>
      </c>
      <c r="I1621" s="87">
        <v>8.4154662623199386</v>
      </c>
    </row>
    <row r="1622" spans="1:9" s="77" customFormat="1" ht="9.6" customHeight="1" x14ac:dyDescent="0.15">
      <c r="A1622" s="89">
        <v>61255</v>
      </c>
      <c r="B1622" s="77" t="s">
        <v>1691</v>
      </c>
      <c r="C1622" s="88">
        <v>4940</v>
      </c>
      <c r="D1622" s="88">
        <v>4353</v>
      </c>
      <c r="E1622" s="88">
        <v>587</v>
      </c>
      <c r="F1622" s="87">
        <v>11.882591093117409</v>
      </c>
      <c r="G1622" s="88">
        <v>4303</v>
      </c>
      <c r="H1622" s="88">
        <v>637</v>
      </c>
      <c r="I1622" s="87">
        <v>12.894736842105264</v>
      </c>
    </row>
    <row r="1623" spans="1:9" s="77" customFormat="1" ht="9.6" customHeight="1" x14ac:dyDescent="0.15">
      <c r="A1623" s="89">
        <v>61256</v>
      </c>
      <c r="B1623" s="77" t="s">
        <v>1689</v>
      </c>
      <c r="C1623" s="88">
        <v>1289</v>
      </c>
      <c r="D1623" s="88">
        <v>1229</v>
      </c>
      <c r="E1623" s="88">
        <v>60</v>
      </c>
      <c r="F1623" s="87">
        <v>4.6547711404189291</v>
      </c>
      <c r="G1623" s="88">
        <v>1219</v>
      </c>
      <c r="H1623" s="88">
        <v>70</v>
      </c>
      <c r="I1623" s="87">
        <v>5.4305663304887508</v>
      </c>
    </row>
    <row r="1624" spans="1:9" s="77" customFormat="1" ht="9.6" customHeight="1" x14ac:dyDescent="0.15">
      <c r="A1624" s="89">
        <v>61257</v>
      </c>
      <c r="B1624" s="77" t="s">
        <v>1687</v>
      </c>
      <c r="C1624" s="88">
        <v>4147</v>
      </c>
      <c r="D1624" s="88">
        <v>3948</v>
      </c>
      <c r="E1624" s="88">
        <v>199</v>
      </c>
      <c r="F1624" s="87">
        <v>4.7986496262358331</v>
      </c>
      <c r="G1624" s="88">
        <v>3909</v>
      </c>
      <c r="H1624" s="88">
        <v>238</v>
      </c>
      <c r="I1624" s="87">
        <v>5.7390884977091874</v>
      </c>
    </row>
    <row r="1625" spans="1:9" s="77" customFormat="1" ht="9.6" customHeight="1" x14ac:dyDescent="0.15">
      <c r="A1625" s="89">
        <v>61258</v>
      </c>
      <c r="B1625" s="77" t="s">
        <v>1685</v>
      </c>
      <c r="C1625" s="88">
        <v>2618</v>
      </c>
      <c r="D1625" s="88">
        <v>2521</v>
      </c>
      <c r="E1625" s="88">
        <v>97</v>
      </c>
      <c r="F1625" s="87">
        <v>3.7051184110007638</v>
      </c>
      <c r="G1625" s="88">
        <v>2492</v>
      </c>
      <c r="H1625" s="88">
        <v>126</v>
      </c>
      <c r="I1625" s="87">
        <v>4.8128342245989302</v>
      </c>
    </row>
    <row r="1626" spans="1:9" s="77" customFormat="1" ht="9.6" customHeight="1" x14ac:dyDescent="0.15">
      <c r="A1626" s="89">
        <v>61259</v>
      </c>
      <c r="B1626" s="77" t="s">
        <v>80</v>
      </c>
      <c r="C1626" s="88">
        <v>8196</v>
      </c>
      <c r="D1626" s="88">
        <v>6554</v>
      </c>
      <c r="E1626" s="88">
        <v>1642</v>
      </c>
      <c r="F1626" s="87">
        <v>20.03416300634456</v>
      </c>
      <c r="G1626" s="88">
        <v>6578</v>
      </c>
      <c r="H1626" s="88">
        <v>1618</v>
      </c>
      <c r="I1626" s="87">
        <v>19.741337237676916</v>
      </c>
    </row>
    <row r="1627" spans="1:9" s="77" customFormat="1" ht="9.6" customHeight="1" x14ac:dyDescent="0.15">
      <c r="A1627" s="89">
        <v>61260</v>
      </c>
      <c r="B1627" s="77" t="s">
        <v>1682</v>
      </c>
      <c r="C1627" s="88">
        <v>1193</v>
      </c>
      <c r="D1627" s="88">
        <v>1080</v>
      </c>
      <c r="E1627" s="88">
        <v>113</v>
      </c>
      <c r="F1627" s="87">
        <v>9.4719195305951391</v>
      </c>
      <c r="G1627" s="88">
        <v>1088</v>
      </c>
      <c r="H1627" s="88">
        <v>105</v>
      </c>
      <c r="I1627" s="87">
        <v>8.8013411567476947</v>
      </c>
    </row>
    <row r="1628" spans="1:9" s="77" customFormat="1" ht="9.6" customHeight="1" x14ac:dyDescent="0.15">
      <c r="A1628" s="89">
        <v>61261</v>
      </c>
      <c r="B1628" s="77" t="s">
        <v>1680</v>
      </c>
      <c r="C1628" s="88">
        <v>1912</v>
      </c>
      <c r="D1628" s="88">
        <v>1797</v>
      </c>
      <c r="E1628" s="88">
        <v>115</v>
      </c>
      <c r="F1628" s="87">
        <v>6.014644351464435</v>
      </c>
      <c r="G1628" s="88">
        <v>1783</v>
      </c>
      <c r="H1628" s="88">
        <v>129</v>
      </c>
      <c r="I1628" s="87">
        <v>6.7468619246861925</v>
      </c>
    </row>
    <row r="1629" spans="1:9" s="77" customFormat="1" ht="9.6" customHeight="1" x14ac:dyDescent="0.15">
      <c r="A1629" s="89">
        <v>61262</v>
      </c>
      <c r="B1629" s="77" t="s">
        <v>1678</v>
      </c>
      <c r="C1629" s="88">
        <v>2010</v>
      </c>
      <c r="D1629" s="88">
        <v>1805</v>
      </c>
      <c r="E1629" s="88">
        <v>205</v>
      </c>
      <c r="F1629" s="87">
        <v>10.199004975124378</v>
      </c>
      <c r="G1629" s="88">
        <v>1817</v>
      </c>
      <c r="H1629" s="88">
        <v>193</v>
      </c>
      <c r="I1629" s="87">
        <v>9.6019900497512438</v>
      </c>
    </row>
    <row r="1630" spans="1:9" s="77" customFormat="1" ht="9.6" customHeight="1" x14ac:dyDescent="0.15">
      <c r="A1630" s="89">
        <v>61263</v>
      </c>
      <c r="B1630" s="77" t="s">
        <v>1676</v>
      </c>
      <c r="C1630" s="88">
        <v>5111</v>
      </c>
      <c r="D1630" s="88">
        <v>4448</v>
      </c>
      <c r="E1630" s="88">
        <v>663</v>
      </c>
      <c r="F1630" s="87">
        <v>12.97202113089415</v>
      </c>
      <c r="G1630" s="88">
        <v>4346</v>
      </c>
      <c r="H1630" s="88">
        <v>765</v>
      </c>
      <c r="I1630" s="87">
        <v>14.967716689493249</v>
      </c>
    </row>
    <row r="1631" spans="1:9" s="77" customFormat="1" ht="9.6" customHeight="1" x14ac:dyDescent="0.15">
      <c r="A1631" s="89">
        <v>61264</v>
      </c>
      <c r="B1631" s="77" t="s">
        <v>1674</v>
      </c>
      <c r="C1631" s="88">
        <v>1788</v>
      </c>
      <c r="D1631" s="88">
        <v>1633</v>
      </c>
      <c r="E1631" s="88">
        <v>155</v>
      </c>
      <c r="F1631" s="87">
        <v>8.6689038031319914</v>
      </c>
      <c r="G1631" s="88">
        <v>1622</v>
      </c>
      <c r="H1631" s="88">
        <v>166</v>
      </c>
      <c r="I1631" s="87">
        <v>9.2841163310961967</v>
      </c>
    </row>
    <row r="1632" spans="1:9" s="77" customFormat="1" ht="9.6" customHeight="1" x14ac:dyDescent="0.15">
      <c r="A1632" s="89">
        <v>61265</v>
      </c>
      <c r="B1632" s="77" t="s">
        <v>1672</v>
      </c>
      <c r="C1632" s="88">
        <v>6576</v>
      </c>
      <c r="D1632" s="88">
        <v>5723</v>
      </c>
      <c r="E1632" s="88">
        <v>853</v>
      </c>
      <c r="F1632" s="87">
        <v>12.971411192214111</v>
      </c>
      <c r="G1632" s="88">
        <v>5667</v>
      </c>
      <c r="H1632" s="88">
        <v>909</v>
      </c>
      <c r="I1632" s="87">
        <v>13.822992700729927</v>
      </c>
    </row>
    <row r="1633" spans="1:9" s="77" customFormat="1" ht="9.6" customHeight="1" x14ac:dyDescent="0.15">
      <c r="A1633" s="89">
        <v>61266</v>
      </c>
      <c r="B1633" s="77" t="s">
        <v>1670</v>
      </c>
      <c r="C1633" s="88">
        <v>1478</v>
      </c>
      <c r="D1633" s="88">
        <v>1426</v>
      </c>
      <c r="E1633" s="88">
        <v>52</v>
      </c>
      <c r="F1633" s="87">
        <v>3.5182679296346415</v>
      </c>
      <c r="G1633" s="88">
        <v>1422</v>
      </c>
      <c r="H1633" s="88">
        <v>56</v>
      </c>
      <c r="I1633" s="87">
        <v>3.7889039242219216</v>
      </c>
    </row>
    <row r="1634" spans="1:9" s="77" customFormat="1" ht="9.6" customHeight="1" x14ac:dyDescent="0.15">
      <c r="A1634" s="89">
        <v>61267</v>
      </c>
      <c r="B1634" s="77" t="s">
        <v>1668</v>
      </c>
      <c r="C1634" s="88">
        <v>2793</v>
      </c>
      <c r="D1634" s="88">
        <v>2375</v>
      </c>
      <c r="E1634" s="88">
        <v>418</v>
      </c>
      <c r="F1634" s="87">
        <v>14.965986394557824</v>
      </c>
      <c r="G1634" s="88">
        <v>2353</v>
      </c>
      <c r="H1634" s="88">
        <v>440</v>
      </c>
      <c r="I1634" s="87">
        <v>15.753669889008235</v>
      </c>
    </row>
    <row r="1635" spans="1:9" s="77" customFormat="1" ht="12.6" customHeight="1" x14ac:dyDescent="0.15">
      <c r="A1635" s="93">
        <v>614</v>
      </c>
      <c r="B1635" s="92" t="s">
        <v>81</v>
      </c>
      <c r="C1635" s="91">
        <v>27449</v>
      </c>
      <c r="D1635" s="91">
        <v>26234</v>
      </c>
      <c r="E1635" s="91">
        <v>1215</v>
      </c>
      <c r="F1635" s="90">
        <v>4.4263907610477613</v>
      </c>
      <c r="G1635" s="91">
        <v>26021</v>
      </c>
      <c r="H1635" s="91">
        <v>1428</v>
      </c>
      <c r="I1635" s="90">
        <v>5.2023753142190969</v>
      </c>
    </row>
    <row r="1636" spans="1:9" s="77" customFormat="1" ht="9.6" customHeight="1" x14ac:dyDescent="0.15">
      <c r="A1636" s="89">
        <v>61410</v>
      </c>
      <c r="B1636" s="77" t="s">
        <v>1663</v>
      </c>
      <c r="C1636" s="88">
        <v>881</v>
      </c>
      <c r="D1636" s="88">
        <v>867</v>
      </c>
      <c r="E1636" s="88">
        <v>14</v>
      </c>
      <c r="F1636" s="87">
        <v>1.5891032917139614</v>
      </c>
      <c r="G1636" s="88">
        <v>859</v>
      </c>
      <c r="H1636" s="88">
        <v>22</v>
      </c>
      <c r="I1636" s="87">
        <v>2.4971623155505109</v>
      </c>
    </row>
    <row r="1637" spans="1:9" s="77" customFormat="1" ht="9.6" customHeight="1" x14ac:dyDescent="0.15">
      <c r="A1637" s="89">
        <v>61413</v>
      </c>
      <c r="B1637" s="77" t="s">
        <v>1661</v>
      </c>
      <c r="C1637" s="88">
        <v>602</v>
      </c>
      <c r="D1637" s="88">
        <v>584</v>
      </c>
      <c r="E1637" s="88">
        <v>18</v>
      </c>
      <c r="F1637" s="87">
        <v>2.9900332225913622</v>
      </c>
      <c r="G1637" s="88">
        <v>581</v>
      </c>
      <c r="H1637" s="88">
        <v>21</v>
      </c>
      <c r="I1637" s="87">
        <v>3.4883720930232558</v>
      </c>
    </row>
    <row r="1638" spans="1:9" s="77" customFormat="1" ht="9.6" customHeight="1" x14ac:dyDescent="0.15">
      <c r="A1638" s="89">
        <v>61425</v>
      </c>
      <c r="B1638" s="77" t="s">
        <v>5231</v>
      </c>
      <c r="C1638" s="88">
        <v>2028</v>
      </c>
      <c r="D1638" s="88">
        <v>1982</v>
      </c>
      <c r="E1638" s="88">
        <v>46</v>
      </c>
      <c r="F1638" s="87">
        <v>2.2682445759368837</v>
      </c>
      <c r="G1638" s="88">
        <v>1964</v>
      </c>
      <c r="H1638" s="88">
        <v>64</v>
      </c>
      <c r="I1638" s="87">
        <v>3.1558185404339252</v>
      </c>
    </row>
    <row r="1639" spans="1:9" s="77" customFormat="1" ht="9.6" customHeight="1" x14ac:dyDescent="0.15">
      <c r="A1639" s="89">
        <v>61428</v>
      </c>
      <c r="B1639" s="77" t="s">
        <v>1657</v>
      </c>
      <c r="C1639" s="88">
        <v>933</v>
      </c>
      <c r="D1639" s="88">
        <v>895</v>
      </c>
      <c r="E1639" s="88">
        <v>38</v>
      </c>
      <c r="F1639" s="87">
        <v>4.072883172561629</v>
      </c>
      <c r="G1639" s="88">
        <v>891</v>
      </c>
      <c r="H1639" s="88">
        <v>42</v>
      </c>
      <c r="I1639" s="87">
        <v>4.501607717041801</v>
      </c>
    </row>
    <row r="1640" spans="1:9" s="77" customFormat="1" ht="9.6" customHeight="1" x14ac:dyDescent="0.15">
      <c r="A1640" s="89">
        <v>61437</v>
      </c>
      <c r="B1640" s="77" t="s">
        <v>1655</v>
      </c>
      <c r="C1640" s="88">
        <v>1385</v>
      </c>
      <c r="D1640" s="88">
        <v>1349</v>
      </c>
      <c r="E1640" s="88">
        <v>36</v>
      </c>
      <c r="F1640" s="87">
        <v>2.5992779783393503</v>
      </c>
      <c r="G1640" s="88">
        <v>1341</v>
      </c>
      <c r="H1640" s="88">
        <v>44</v>
      </c>
      <c r="I1640" s="87">
        <v>3.1768953068592056</v>
      </c>
    </row>
    <row r="1641" spans="1:9" s="77" customFormat="1" ht="9.6" customHeight="1" x14ac:dyDescent="0.15">
      <c r="A1641" s="89">
        <v>61438</v>
      </c>
      <c r="B1641" s="77" t="s">
        <v>81</v>
      </c>
      <c r="C1641" s="88">
        <v>3467</v>
      </c>
      <c r="D1641" s="88">
        <v>3199</v>
      </c>
      <c r="E1641" s="88">
        <v>268</v>
      </c>
      <c r="F1641" s="87">
        <v>7.7300259590423996</v>
      </c>
      <c r="G1641" s="88">
        <v>3164</v>
      </c>
      <c r="H1641" s="88">
        <v>303</v>
      </c>
      <c r="I1641" s="87">
        <v>8.7395442745889813</v>
      </c>
    </row>
    <row r="1642" spans="1:9" s="77" customFormat="1" ht="9.6" customHeight="1" x14ac:dyDescent="0.15">
      <c r="A1642" s="89">
        <v>61439</v>
      </c>
      <c r="B1642" s="77" t="s">
        <v>1652</v>
      </c>
      <c r="C1642" s="88">
        <v>4876</v>
      </c>
      <c r="D1642" s="88">
        <v>4723</v>
      </c>
      <c r="E1642" s="88">
        <v>153</v>
      </c>
      <c r="F1642" s="87">
        <v>3.1378178835110746</v>
      </c>
      <c r="G1642" s="88">
        <v>4681</v>
      </c>
      <c r="H1642" s="88">
        <v>195</v>
      </c>
      <c r="I1642" s="87">
        <v>3.9991796554552912</v>
      </c>
    </row>
    <row r="1643" spans="1:9" s="77" customFormat="1" ht="9.6" customHeight="1" x14ac:dyDescent="0.15">
      <c r="A1643" s="89">
        <v>61440</v>
      </c>
      <c r="B1643" s="77" t="s">
        <v>1650</v>
      </c>
      <c r="C1643" s="88">
        <v>2950</v>
      </c>
      <c r="D1643" s="88">
        <v>2876</v>
      </c>
      <c r="E1643" s="88">
        <v>74</v>
      </c>
      <c r="F1643" s="87">
        <v>2.5084745762711864</v>
      </c>
      <c r="G1643" s="88">
        <v>2857</v>
      </c>
      <c r="H1643" s="88">
        <v>93</v>
      </c>
      <c r="I1643" s="87">
        <v>3.152542372881356</v>
      </c>
    </row>
    <row r="1644" spans="1:9" s="77" customFormat="1" ht="9.6" customHeight="1" x14ac:dyDescent="0.15">
      <c r="A1644" s="89">
        <v>61441</v>
      </c>
      <c r="B1644" s="77" t="s">
        <v>1648</v>
      </c>
      <c r="C1644" s="88">
        <v>1145</v>
      </c>
      <c r="D1644" s="88">
        <v>1126</v>
      </c>
      <c r="E1644" s="88">
        <v>19</v>
      </c>
      <c r="F1644" s="87">
        <v>1.6593886462882097</v>
      </c>
      <c r="G1644" s="88">
        <v>1125</v>
      </c>
      <c r="H1644" s="88">
        <v>20</v>
      </c>
      <c r="I1644" s="87">
        <v>1.7467248908296944</v>
      </c>
    </row>
    <row r="1645" spans="1:9" s="77" customFormat="1" ht="9.6" customHeight="1" x14ac:dyDescent="0.15">
      <c r="A1645" s="89">
        <v>61442</v>
      </c>
      <c r="B1645" s="77" t="s">
        <v>1646</v>
      </c>
      <c r="C1645" s="88">
        <v>1715</v>
      </c>
      <c r="D1645" s="88">
        <v>1611</v>
      </c>
      <c r="E1645" s="88">
        <v>104</v>
      </c>
      <c r="F1645" s="87">
        <v>6.0641399416909625</v>
      </c>
      <c r="G1645" s="88">
        <v>1604</v>
      </c>
      <c r="H1645" s="88">
        <v>111</v>
      </c>
      <c r="I1645" s="87">
        <v>6.4723032069970845</v>
      </c>
    </row>
    <row r="1646" spans="1:9" s="77" customFormat="1" ht="9.6" customHeight="1" x14ac:dyDescent="0.15">
      <c r="A1646" s="89">
        <v>61443</v>
      </c>
      <c r="B1646" s="77" t="s">
        <v>1644</v>
      </c>
      <c r="C1646" s="88">
        <v>1766</v>
      </c>
      <c r="D1646" s="88">
        <v>1650</v>
      </c>
      <c r="E1646" s="88">
        <v>116</v>
      </c>
      <c r="F1646" s="87">
        <v>6.5685164212910534</v>
      </c>
      <c r="G1646" s="88">
        <v>1618</v>
      </c>
      <c r="H1646" s="88">
        <v>148</v>
      </c>
      <c r="I1646" s="87">
        <v>8.380520951302378</v>
      </c>
    </row>
    <row r="1647" spans="1:9" s="77" customFormat="1" ht="9.6" customHeight="1" x14ac:dyDescent="0.15">
      <c r="A1647" s="89">
        <v>61444</v>
      </c>
      <c r="B1647" s="77" t="s">
        <v>1642</v>
      </c>
      <c r="C1647" s="88">
        <v>2144</v>
      </c>
      <c r="D1647" s="88">
        <v>2043</v>
      </c>
      <c r="E1647" s="88">
        <v>101</v>
      </c>
      <c r="F1647" s="87">
        <v>4.7108208955223878</v>
      </c>
      <c r="G1647" s="88">
        <v>2026</v>
      </c>
      <c r="H1647" s="88">
        <v>118</v>
      </c>
      <c r="I1647" s="87">
        <v>5.5037313432835822</v>
      </c>
    </row>
    <row r="1648" spans="1:9" s="77" customFormat="1" ht="9.6" customHeight="1" x14ac:dyDescent="0.15">
      <c r="A1648" s="89">
        <v>61445</v>
      </c>
      <c r="B1648" s="77" t="s">
        <v>1640</v>
      </c>
      <c r="C1648" s="88">
        <v>1683</v>
      </c>
      <c r="D1648" s="88">
        <v>1564</v>
      </c>
      <c r="E1648" s="88">
        <v>119</v>
      </c>
      <c r="F1648" s="87">
        <v>7.0707070707070709</v>
      </c>
      <c r="G1648" s="88">
        <v>1557</v>
      </c>
      <c r="H1648" s="88">
        <v>126</v>
      </c>
      <c r="I1648" s="87">
        <v>7.4866310160427805</v>
      </c>
    </row>
    <row r="1649" spans="1:9" s="77" customFormat="1" ht="9.6" customHeight="1" x14ac:dyDescent="0.15">
      <c r="A1649" s="89">
        <v>61446</v>
      </c>
      <c r="B1649" s="77" t="s">
        <v>1638</v>
      </c>
      <c r="C1649" s="88">
        <v>1874</v>
      </c>
      <c r="D1649" s="88">
        <v>1765</v>
      </c>
      <c r="E1649" s="88">
        <v>109</v>
      </c>
      <c r="F1649" s="87">
        <v>5.8164354322305227</v>
      </c>
      <c r="G1649" s="88">
        <v>1753</v>
      </c>
      <c r="H1649" s="88">
        <v>121</v>
      </c>
      <c r="I1649" s="87">
        <v>6.4567769477054426</v>
      </c>
    </row>
    <row r="1650" spans="1:9" s="77" customFormat="1" ht="12.6" customHeight="1" x14ac:dyDescent="0.15">
      <c r="A1650" s="93">
        <v>616</v>
      </c>
      <c r="B1650" s="92" t="s">
        <v>82</v>
      </c>
      <c r="C1650" s="91">
        <v>50947</v>
      </c>
      <c r="D1650" s="91">
        <v>48149</v>
      </c>
      <c r="E1650" s="91">
        <v>2798</v>
      </c>
      <c r="F1650" s="90">
        <v>5.4919818635052113</v>
      </c>
      <c r="G1650" s="91">
        <v>47464</v>
      </c>
      <c r="H1650" s="91">
        <v>3483</v>
      </c>
      <c r="I1650" s="90">
        <v>6.8365163797672093</v>
      </c>
    </row>
    <row r="1651" spans="1:9" s="77" customFormat="1" ht="9.6" customHeight="1" x14ac:dyDescent="0.15">
      <c r="A1651" s="89">
        <v>61611</v>
      </c>
      <c r="B1651" s="77" t="s">
        <v>1633</v>
      </c>
      <c r="C1651" s="88">
        <v>2459</v>
      </c>
      <c r="D1651" s="88">
        <v>2390</v>
      </c>
      <c r="E1651" s="88">
        <v>69</v>
      </c>
      <c r="F1651" s="87">
        <v>2.8060187067913787</v>
      </c>
      <c r="G1651" s="88">
        <v>2357</v>
      </c>
      <c r="H1651" s="88">
        <v>102</v>
      </c>
      <c r="I1651" s="87">
        <v>4.1480276535176905</v>
      </c>
    </row>
    <row r="1652" spans="1:9" s="77" customFormat="1" ht="9.6" customHeight="1" x14ac:dyDescent="0.15">
      <c r="A1652" s="89">
        <v>61612</v>
      </c>
      <c r="B1652" s="77" t="s">
        <v>1631</v>
      </c>
      <c r="C1652" s="88">
        <v>3205</v>
      </c>
      <c r="D1652" s="88">
        <v>3127</v>
      </c>
      <c r="E1652" s="88">
        <v>78</v>
      </c>
      <c r="F1652" s="87">
        <v>2.4336973478939159</v>
      </c>
      <c r="G1652" s="88">
        <v>3087</v>
      </c>
      <c r="H1652" s="88">
        <v>118</v>
      </c>
      <c r="I1652" s="87">
        <v>3.6817472698907956</v>
      </c>
    </row>
    <row r="1653" spans="1:9" s="77" customFormat="1" ht="9.6" customHeight="1" x14ac:dyDescent="0.15">
      <c r="A1653" s="89">
        <v>61615</v>
      </c>
      <c r="B1653" s="77" t="s">
        <v>1629</v>
      </c>
      <c r="C1653" s="88">
        <v>2198</v>
      </c>
      <c r="D1653" s="88">
        <v>2092</v>
      </c>
      <c r="E1653" s="88">
        <v>106</v>
      </c>
      <c r="F1653" s="87">
        <v>4.8225659690627847</v>
      </c>
      <c r="G1653" s="88">
        <v>2071</v>
      </c>
      <c r="H1653" s="88">
        <v>127</v>
      </c>
      <c r="I1653" s="87">
        <v>5.7779799818016375</v>
      </c>
    </row>
    <row r="1654" spans="1:9" s="77" customFormat="1" ht="9.6" customHeight="1" x14ac:dyDescent="0.15">
      <c r="A1654" s="89">
        <v>61618</v>
      </c>
      <c r="B1654" s="77" t="s">
        <v>1627</v>
      </c>
      <c r="C1654" s="88">
        <v>1650</v>
      </c>
      <c r="D1654" s="88">
        <v>1551</v>
      </c>
      <c r="E1654" s="88">
        <v>99</v>
      </c>
      <c r="F1654" s="87">
        <v>6</v>
      </c>
      <c r="G1654" s="88">
        <v>1531</v>
      </c>
      <c r="H1654" s="88">
        <v>119</v>
      </c>
      <c r="I1654" s="87">
        <v>7.2121212121212119</v>
      </c>
    </row>
    <row r="1655" spans="1:9" s="77" customFormat="1" ht="9.6" customHeight="1" x14ac:dyDescent="0.15">
      <c r="A1655" s="89">
        <v>61621</v>
      </c>
      <c r="B1655" s="77" t="s">
        <v>1625</v>
      </c>
      <c r="C1655" s="88">
        <v>811</v>
      </c>
      <c r="D1655" s="88">
        <v>797</v>
      </c>
      <c r="E1655" s="88">
        <v>14</v>
      </c>
      <c r="F1655" s="87">
        <v>1.7262638717632552</v>
      </c>
      <c r="G1655" s="88">
        <v>785</v>
      </c>
      <c r="H1655" s="88">
        <v>26</v>
      </c>
      <c r="I1655" s="87">
        <v>3.2059186189889024</v>
      </c>
    </row>
    <row r="1656" spans="1:9" s="77" customFormat="1" ht="9.6" customHeight="1" x14ac:dyDescent="0.15">
      <c r="A1656" s="89">
        <v>61624</v>
      </c>
      <c r="B1656" s="77" t="s">
        <v>1623</v>
      </c>
      <c r="C1656" s="88">
        <v>3139</v>
      </c>
      <c r="D1656" s="88">
        <v>3052</v>
      </c>
      <c r="E1656" s="88">
        <v>87</v>
      </c>
      <c r="F1656" s="87">
        <v>2.7715833067856006</v>
      </c>
      <c r="G1656" s="88">
        <v>3032</v>
      </c>
      <c r="H1656" s="88">
        <v>107</v>
      </c>
      <c r="I1656" s="87">
        <v>3.408728894552405</v>
      </c>
    </row>
    <row r="1657" spans="1:9" s="77" customFormat="1" ht="9.6" customHeight="1" x14ac:dyDescent="0.15">
      <c r="A1657" s="89">
        <v>61625</v>
      </c>
      <c r="B1657" s="77" t="s">
        <v>82</v>
      </c>
      <c r="C1657" s="88">
        <v>9391</v>
      </c>
      <c r="D1657" s="88">
        <v>8662</v>
      </c>
      <c r="E1657" s="88">
        <v>729</v>
      </c>
      <c r="F1657" s="87">
        <v>7.7627515706527523</v>
      </c>
      <c r="G1657" s="88">
        <v>8486</v>
      </c>
      <c r="H1657" s="88">
        <v>905</v>
      </c>
      <c r="I1657" s="87">
        <v>9.636886380577149</v>
      </c>
    </row>
    <row r="1658" spans="1:9" s="77" customFormat="1" ht="9.6" customHeight="1" x14ac:dyDescent="0.15">
      <c r="A1658" s="89">
        <v>61626</v>
      </c>
      <c r="B1658" s="77" t="s">
        <v>1620</v>
      </c>
      <c r="C1658" s="88">
        <v>5722</v>
      </c>
      <c r="D1658" s="88">
        <v>5382</v>
      </c>
      <c r="E1658" s="88">
        <v>340</v>
      </c>
      <c r="F1658" s="87">
        <v>5.9419783292555053</v>
      </c>
      <c r="G1658" s="88">
        <v>5281</v>
      </c>
      <c r="H1658" s="88">
        <v>441</v>
      </c>
      <c r="I1658" s="87">
        <v>7.7070954211814051</v>
      </c>
    </row>
    <row r="1659" spans="1:9" s="77" customFormat="1" ht="9.6" customHeight="1" x14ac:dyDescent="0.15">
      <c r="A1659" s="89">
        <v>61627</v>
      </c>
      <c r="B1659" s="77" t="s">
        <v>1618</v>
      </c>
      <c r="C1659" s="88">
        <v>1680</v>
      </c>
      <c r="D1659" s="88">
        <v>1627</v>
      </c>
      <c r="E1659" s="88">
        <v>53</v>
      </c>
      <c r="F1659" s="87">
        <v>3.1547619047619047</v>
      </c>
      <c r="G1659" s="88">
        <v>1617</v>
      </c>
      <c r="H1659" s="88">
        <v>63</v>
      </c>
      <c r="I1659" s="87">
        <v>3.75</v>
      </c>
    </row>
    <row r="1660" spans="1:9" s="77" customFormat="1" ht="9.6" customHeight="1" x14ac:dyDescent="0.15">
      <c r="A1660" s="89">
        <v>61628</v>
      </c>
      <c r="B1660" s="77" t="s">
        <v>1616</v>
      </c>
      <c r="C1660" s="88">
        <v>1487</v>
      </c>
      <c r="D1660" s="88">
        <v>1463</v>
      </c>
      <c r="E1660" s="88">
        <v>24</v>
      </c>
      <c r="F1660" s="87">
        <v>1.6139878950907869</v>
      </c>
      <c r="G1660" s="88">
        <v>1450</v>
      </c>
      <c r="H1660" s="88">
        <v>37</v>
      </c>
      <c r="I1660" s="87">
        <v>2.488231338264963</v>
      </c>
    </row>
    <row r="1661" spans="1:9" s="77" customFormat="1" ht="9.6" customHeight="1" x14ac:dyDescent="0.15">
      <c r="A1661" s="89">
        <v>61629</v>
      </c>
      <c r="B1661" s="77" t="s">
        <v>1614</v>
      </c>
      <c r="C1661" s="88">
        <v>1017</v>
      </c>
      <c r="D1661" s="88">
        <v>981</v>
      </c>
      <c r="E1661" s="88">
        <v>36</v>
      </c>
      <c r="F1661" s="87">
        <v>3.5398230088495577</v>
      </c>
      <c r="G1661" s="88">
        <v>973</v>
      </c>
      <c r="H1661" s="88">
        <v>44</v>
      </c>
      <c r="I1661" s="87">
        <v>4.3264503441494595</v>
      </c>
    </row>
    <row r="1662" spans="1:9" s="77" customFormat="1" ht="9.6" customHeight="1" x14ac:dyDescent="0.15">
      <c r="A1662" s="89">
        <v>61630</v>
      </c>
      <c r="B1662" s="77" t="s">
        <v>1612</v>
      </c>
      <c r="C1662" s="88">
        <v>1603</v>
      </c>
      <c r="D1662" s="88">
        <v>1561</v>
      </c>
      <c r="E1662" s="88">
        <v>42</v>
      </c>
      <c r="F1662" s="87">
        <v>2.6200873362445414</v>
      </c>
      <c r="G1662" s="88">
        <v>1551</v>
      </c>
      <c r="H1662" s="88">
        <v>52</v>
      </c>
      <c r="I1662" s="87">
        <v>3.2439176543980039</v>
      </c>
    </row>
    <row r="1663" spans="1:9" s="77" customFormat="1" ht="9.6" customHeight="1" x14ac:dyDescent="0.15">
      <c r="A1663" s="89">
        <v>61631</v>
      </c>
      <c r="B1663" s="77" t="s">
        <v>1610</v>
      </c>
      <c r="C1663" s="88">
        <v>9689</v>
      </c>
      <c r="D1663" s="88">
        <v>8935</v>
      </c>
      <c r="E1663" s="88">
        <v>754</v>
      </c>
      <c r="F1663" s="87">
        <v>7.7820208483847662</v>
      </c>
      <c r="G1663" s="88">
        <v>8774</v>
      </c>
      <c r="H1663" s="88">
        <v>915</v>
      </c>
      <c r="I1663" s="87">
        <v>9.4436990401486227</v>
      </c>
    </row>
    <row r="1664" spans="1:9" s="77" customFormat="1" ht="9.6" customHeight="1" x14ac:dyDescent="0.15">
      <c r="A1664" s="89">
        <v>61632</v>
      </c>
      <c r="B1664" s="77" t="s">
        <v>1608</v>
      </c>
      <c r="C1664" s="88">
        <v>2751</v>
      </c>
      <c r="D1664" s="88">
        <v>2616</v>
      </c>
      <c r="E1664" s="88">
        <v>135</v>
      </c>
      <c r="F1664" s="87">
        <v>4.9073064340239911</v>
      </c>
      <c r="G1664" s="88">
        <v>2572</v>
      </c>
      <c r="H1664" s="88">
        <v>179</v>
      </c>
      <c r="I1664" s="87">
        <v>6.506724827335514</v>
      </c>
    </row>
    <row r="1665" spans="1:9" s="77" customFormat="1" ht="9.6" customHeight="1" x14ac:dyDescent="0.15">
      <c r="A1665" s="89">
        <v>61633</v>
      </c>
      <c r="B1665" s="77" t="s">
        <v>1606</v>
      </c>
      <c r="C1665" s="88">
        <v>4145</v>
      </c>
      <c r="D1665" s="88">
        <v>3913</v>
      </c>
      <c r="E1665" s="88">
        <v>232</v>
      </c>
      <c r="F1665" s="87">
        <v>5.5971049457177324</v>
      </c>
      <c r="G1665" s="88">
        <v>3897</v>
      </c>
      <c r="H1665" s="88">
        <v>248</v>
      </c>
      <c r="I1665" s="87">
        <v>5.9831121833534375</v>
      </c>
    </row>
    <row r="1666" spans="1:9" s="77" customFormat="1" ht="12.6" customHeight="1" x14ac:dyDescent="0.15">
      <c r="A1666" s="93">
        <v>617</v>
      </c>
      <c r="B1666" s="92" t="s">
        <v>83</v>
      </c>
      <c r="C1666" s="91">
        <v>90916</v>
      </c>
      <c r="D1666" s="91">
        <v>85202</v>
      </c>
      <c r="E1666" s="91">
        <v>5714</v>
      </c>
      <c r="F1666" s="90">
        <v>6.2849223459017116</v>
      </c>
      <c r="G1666" s="91">
        <v>84419</v>
      </c>
      <c r="H1666" s="91">
        <v>6497</v>
      </c>
      <c r="I1666" s="90">
        <v>7.1461568920762026</v>
      </c>
    </row>
    <row r="1667" spans="1:9" s="77" customFormat="1" ht="9.6" customHeight="1" x14ac:dyDescent="0.15">
      <c r="A1667" s="89">
        <v>61701</v>
      </c>
      <c r="B1667" s="77" t="s">
        <v>1601</v>
      </c>
      <c r="C1667" s="88">
        <v>2250</v>
      </c>
      <c r="D1667" s="88">
        <v>2087</v>
      </c>
      <c r="E1667" s="88">
        <v>163</v>
      </c>
      <c r="F1667" s="87">
        <v>7.2444444444444445</v>
      </c>
      <c r="G1667" s="88">
        <v>2058</v>
      </c>
      <c r="H1667" s="88">
        <v>192</v>
      </c>
      <c r="I1667" s="87">
        <v>8.5333333333333332</v>
      </c>
    </row>
    <row r="1668" spans="1:9" s="77" customFormat="1" ht="9.6" customHeight="1" x14ac:dyDescent="0.15">
      <c r="A1668" s="89">
        <v>61708</v>
      </c>
      <c r="B1668" s="77" t="s">
        <v>1599</v>
      </c>
      <c r="C1668" s="88">
        <v>1530</v>
      </c>
      <c r="D1668" s="88">
        <v>1503</v>
      </c>
      <c r="E1668" s="88">
        <v>27</v>
      </c>
      <c r="F1668" s="87">
        <v>1.7647058823529411</v>
      </c>
      <c r="G1668" s="88">
        <v>1500</v>
      </c>
      <c r="H1668" s="88">
        <v>30</v>
      </c>
      <c r="I1668" s="87">
        <v>1.9607843137254901</v>
      </c>
    </row>
    <row r="1669" spans="1:9" s="77" customFormat="1" ht="9.6" customHeight="1" x14ac:dyDescent="0.15">
      <c r="A1669" s="89">
        <v>61710</v>
      </c>
      <c r="B1669" s="77" t="s">
        <v>1597</v>
      </c>
      <c r="C1669" s="88">
        <v>1189</v>
      </c>
      <c r="D1669" s="88">
        <v>1148</v>
      </c>
      <c r="E1669" s="88">
        <v>41</v>
      </c>
      <c r="F1669" s="87">
        <v>3.4482758620689653</v>
      </c>
      <c r="G1669" s="88">
        <v>1146</v>
      </c>
      <c r="H1669" s="88">
        <v>43</v>
      </c>
      <c r="I1669" s="87">
        <v>3.616484440706476</v>
      </c>
    </row>
    <row r="1670" spans="1:9" s="77" customFormat="1" ht="9.6" customHeight="1" x14ac:dyDescent="0.15">
      <c r="A1670" s="89">
        <v>61711</v>
      </c>
      <c r="B1670" s="77" t="s">
        <v>1595</v>
      </c>
      <c r="C1670" s="88">
        <v>883</v>
      </c>
      <c r="D1670" s="88">
        <v>867</v>
      </c>
      <c r="E1670" s="88">
        <v>16</v>
      </c>
      <c r="F1670" s="87">
        <v>1.812004530011325</v>
      </c>
      <c r="G1670" s="88">
        <v>861</v>
      </c>
      <c r="H1670" s="88">
        <v>22</v>
      </c>
      <c r="I1670" s="87">
        <v>2.491506228765572</v>
      </c>
    </row>
    <row r="1671" spans="1:9" s="77" customFormat="1" ht="9.6" customHeight="1" x14ac:dyDescent="0.15">
      <c r="A1671" s="89">
        <v>61716</v>
      </c>
      <c r="B1671" s="77" t="s">
        <v>1593</v>
      </c>
      <c r="C1671" s="88">
        <v>2952</v>
      </c>
      <c r="D1671" s="88">
        <v>2817</v>
      </c>
      <c r="E1671" s="88">
        <v>135</v>
      </c>
      <c r="F1671" s="87">
        <v>4.5731707317073171</v>
      </c>
      <c r="G1671" s="88">
        <v>2794</v>
      </c>
      <c r="H1671" s="88">
        <v>158</v>
      </c>
      <c r="I1671" s="87">
        <v>5.3523035230352303</v>
      </c>
    </row>
    <row r="1672" spans="1:9" s="77" customFormat="1" ht="9.6" customHeight="1" x14ac:dyDescent="0.15">
      <c r="A1672" s="89">
        <v>61719</v>
      </c>
      <c r="B1672" s="77" t="s">
        <v>1591</v>
      </c>
      <c r="C1672" s="88">
        <v>2313</v>
      </c>
      <c r="D1672" s="88">
        <v>2092</v>
      </c>
      <c r="E1672" s="88">
        <v>221</v>
      </c>
      <c r="F1672" s="87">
        <v>9.5546908776480759</v>
      </c>
      <c r="G1672" s="88">
        <v>2070</v>
      </c>
      <c r="H1672" s="88">
        <v>243</v>
      </c>
      <c r="I1672" s="87">
        <v>10.505836575875486</v>
      </c>
    </row>
    <row r="1673" spans="1:9" s="77" customFormat="1" ht="9.6" customHeight="1" x14ac:dyDescent="0.15">
      <c r="A1673" s="89">
        <v>61727</v>
      </c>
      <c r="B1673" s="77" t="s">
        <v>1589</v>
      </c>
      <c r="C1673" s="88">
        <v>2515</v>
      </c>
      <c r="D1673" s="88">
        <v>2298</v>
      </c>
      <c r="E1673" s="88">
        <v>217</v>
      </c>
      <c r="F1673" s="87">
        <v>8.6282306163021865</v>
      </c>
      <c r="G1673" s="88">
        <v>2255</v>
      </c>
      <c r="H1673" s="88">
        <v>260</v>
      </c>
      <c r="I1673" s="87">
        <v>10.337972166998012</v>
      </c>
    </row>
    <row r="1674" spans="1:9" s="77" customFormat="1" ht="9.6" customHeight="1" x14ac:dyDescent="0.15">
      <c r="A1674" s="89">
        <v>61728</v>
      </c>
      <c r="B1674" s="77" t="s">
        <v>1587</v>
      </c>
      <c r="C1674" s="88">
        <v>673</v>
      </c>
      <c r="D1674" s="88">
        <v>670</v>
      </c>
      <c r="E1674" s="88">
        <v>3</v>
      </c>
      <c r="F1674" s="87">
        <v>0.44576523031203569</v>
      </c>
      <c r="G1674" s="88">
        <v>669</v>
      </c>
      <c r="H1674" s="88">
        <v>4</v>
      </c>
      <c r="I1674" s="87">
        <v>0.59435364041604755</v>
      </c>
    </row>
    <row r="1675" spans="1:9" s="77" customFormat="1" ht="9.6" customHeight="1" x14ac:dyDescent="0.15">
      <c r="A1675" s="89">
        <v>61729</v>
      </c>
      <c r="B1675" s="77" t="s">
        <v>1585</v>
      </c>
      <c r="C1675" s="88">
        <v>2118</v>
      </c>
      <c r="D1675" s="88">
        <v>2053</v>
      </c>
      <c r="E1675" s="88">
        <v>65</v>
      </c>
      <c r="F1675" s="87">
        <v>3.0689329556185081</v>
      </c>
      <c r="G1675" s="88">
        <v>2028</v>
      </c>
      <c r="H1675" s="88">
        <v>90</v>
      </c>
      <c r="I1675" s="87">
        <v>4.2492917847025495</v>
      </c>
    </row>
    <row r="1676" spans="1:9" s="77" customFormat="1" ht="9.6" customHeight="1" x14ac:dyDescent="0.15">
      <c r="A1676" s="89">
        <v>61730</v>
      </c>
      <c r="B1676" s="77" t="s">
        <v>1583</v>
      </c>
      <c r="C1676" s="88">
        <v>2213</v>
      </c>
      <c r="D1676" s="88">
        <v>2156</v>
      </c>
      <c r="E1676" s="88">
        <v>57</v>
      </c>
      <c r="F1676" s="87">
        <v>2.5756891098056935</v>
      </c>
      <c r="G1676" s="88">
        <v>2135</v>
      </c>
      <c r="H1676" s="88">
        <v>78</v>
      </c>
      <c r="I1676" s="87">
        <v>3.5246272028920016</v>
      </c>
    </row>
    <row r="1677" spans="1:9" s="77" customFormat="1" ht="9.6" customHeight="1" x14ac:dyDescent="0.15">
      <c r="A1677" s="89">
        <v>61731</v>
      </c>
      <c r="B1677" s="77" t="s">
        <v>1581</v>
      </c>
      <c r="C1677" s="88">
        <v>1343</v>
      </c>
      <c r="D1677" s="88">
        <v>1293</v>
      </c>
      <c r="E1677" s="88">
        <v>50</v>
      </c>
      <c r="F1677" s="87">
        <v>3.7230081906180192</v>
      </c>
      <c r="G1677" s="88">
        <v>1294</v>
      </c>
      <c r="H1677" s="88">
        <v>49</v>
      </c>
      <c r="I1677" s="87">
        <v>3.6485480268056589</v>
      </c>
    </row>
    <row r="1678" spans="1:9" s="77" customFormat="1" ht="9.6" customHeight="1" x14ac:dyDescent="0.15">
      <c r="A1678" s="89">
        <v>61740</v>
      </c>
      <c r="B1678" s="77" t="s">
        <v>1579</v>
      </c>
      <c r="C1678" s="88">
        <v>2055</v>
      </c>
      <c r="D1678" s="88">
        <v>2006</v>
      </c>
      <c r="E1678" s="88">
        <v>49</v>
      </c>
      <c r="F1678" s="87">
        <v>2.3844282238442824</v>
      </c>
      <c r="G1678" s="88">
        <v>1989</v>
      </c>
      <c r="H1678" s="88">
        <v>66</v>
      </c>
      <c r="I1678" s="87">
        <v>3.2116788321167884</v>
      </c>
    </row>
    <row r="1679" spans="1:9" s="77" customFormat="1" ht="9.6" customHeight="1" x14ac:dyDescent="0.15">
      <c r="A1679" s="89">
        <v>61741</v>
      </c>
      <c r="B1679" s="77" t="s">
        <v>1577</v>
      </c>
      <c r="C1679" s="88">
        <v>1078</v>
      </c>
      <c r="D1679" s="88">
        <v>1043</v>
      </c>
      <c r="E1679" s="88">
        <v>35</v>
      </c>
      <c r="F1679" s="87">
        <v>3.2467532467532467</v>
      </c>
      <c r="G1679" s="88">
        <v>1045</v>
      </c>
      <c r="H1679" s="88">
        <v>33</v>
      </c>
      <c r="I1679" s="87">
        <v>3.0612244897959182</v>
      </c>
    </row>
    <row r="1680" spans="1:9" s="77" customFormat="1" ht="9.6" customHeight="1" x14ac:dyDescent="0.15">
      <c r="A1680" s="89">
        <v>61743</v>
      </c>
      <c r="B1680" s="77" t="s">
        <v>1575</v>
      </c>
      <c r="C1680" s="88">
        <v>713</v>
      </c>
      <c r="D1680" s="88">
        <v>693</v>
      </c>
      <c r="E1680" s="88">
        <v>20</v>
      </c>
      <c r="F1680" s="87">
        <v>2.8050490883590462</v>
      </c>
      <c r="G1680" s="88">
        <v>691</v>
      </c>
      <c r="H1680" s="88">
        <v>22</v>
      </c>
      <c r="I1680" s="87">
        <v>3.085553997194951</v>
      </c>
    </row>
    <row r="1681" spans="1:9" s="77" customFormat="1" ht="9.6" customHeight="1" x14ac:dyDescent="0.15">
      <c r="A1681" s="89">
        <v>61744</v>
      </c>
      <c r="B1681" s="77" t="s">
        <v>5230</v>
      </c>
      <c r="C1681" s="88">
        <v>627</v>
      </c>
      <c r="D1681" s="88">
        <v>614</v>
      </c>
      <c r="E1681" s="88">
        <v>13</v>
      </c>
      <c r="F1681" s="87">
        <v>2.073365231259968</v>
      </c>
      <c r="G1681" s="88">
        <v>612</v>
      </c>
      <c r="H1681" s="88">
        <v>15</v>
      </c>
      <c r="I1681" s="87">
        <v>2.3923444976076556</v>
      </c>
    </row>
    <row r="1682" spans="1:9" s="77" customFormat="1" ht="9.6" customHeight="1" x14ac:dyDescent="0.15">
      <c r="A1682" s="89">
        <v>61745</v>
      </c>
      <c r="B1682" s="77" t="s">
        <v>1571</v>
      </c>
      <c r="C1682" s="88">
        <v>1065</v>
      </c>
      <c r="D1682" s="88">
        <v>1036</v>
      </c>
      <c r="E1682" s="88">
        <v>29</v>
      </c>
      <c r="F1682" s="87">
        <v>2.723004694835681</v>
      </c>
      <c r="G1682" s="88">
        <v>1029</v>
      </c>
      <c r="H1682" s="88">
        <v>36</v>
      </c>
      <c r="I1682" s="87">
        <v>3.380281690140845</v>
      </c>
    </row>
    <row r="1683" spans="1:9" s="77" customFormat="1" ht="9.6" customHeight="1" x14ac:dyDescent="0.15">
      <c r="A1683" s="89">
        <v>61746</v>
      </c>
      <c r="B1683" s="77" t="s">
        <v>5229</v>
      </c>
      <c r="C1683" s="88">
        <v>4123</v>
      </c>
      <c r="D1683" s="88">
        <v>3958</v>
      </c>
      <c r="E1683" s="88">
        <v>165</v>
      </c>
      <c r="F1683" s="87">
        <v>4.0019403347077374</v>
      </c>
      <c r="G1683" s="88">
        <v>3946</v>
      </c>
      <c r="H1683" s="88">
        <v>177</v>
      </c>
      <c r="I1683" s="87">
        <v>4.2929905408683</v>
      </c>
    </row>
    <row r="1684" spans="1:9" s="77" customFormat="1" ht="9.6" customHeight="1" x14ac:dyDescent="0.15">
      <c r="A1684" s="89">
        <v>61748</v>
      </c>
      <c r="B1684" s="77" t="s">
        <v>1567</v>
      </c>
      <c r="C1684" s="88">
        <v>4408</v>
      </c>
      <c r="D1684" s="88">
        <v>4061</v>
      </c>
      <c r="E1684" s="88">
        <v>347</v>
      </c>
      <c r="F1684" s="87">
        <v>7.8720508166969143</v>
      </c>
      <c r="G1684" s="88">
        <v>4050</v>
      </c>
      <c r="H1684" s="88">
        <v>358</v>
      </c>
      <c r="I1684" s="87">
        <v>8.1215970961887471</v>
      </c>
    </row>
    <row r="1685" spans="1:9" s="77" customFormat="1" ht="9.6" customHeight="1" x14ac:dyDescent="0.15">
      <c r="A1685" s="89">
        <v>61750</v>
      </c>
      <c r="B1685" s="77" t="s">
        <v>1565</v>
      </c>
      <c r="C1685" s="88">
        <v>1910</v>
      </c>
      <c r="D1685" s="88">
        <v>1851</v>
      </c>
      <c r="E1685" s="88">
        <v>59</v>
      </c>
      <c r="F1685" s="87">
        <v>3.0890052356020941</v>
      </c>
      <c r="G1685" s="88">
        <v>1848</v>
      </c>
      <c r="H1685" s="88">
        <v>62</v>
      </c>
      <c r="I1685" s="87">
        <v>3.2460732984293195</v>
      </c>
    </row>
    <row r="1686" spans="1:9" s="77" customFormat="1" ht="9.6" customHeight="1" x14ac:dyDescent="0.15">
      <c r="A1686" s="89">
        <v>61751</v>
      </c>
      <c r="B1686" s="77" t="s">
        <v>1563</v>
      </c>
      <c r="C1686" s="88">
        <v>2475</v>
      </c>
      <c r="D1686" s="88">
        <v>2368</v>
      </c>
      <c r="E1686" s="88">
        <v>107</v>
      </c>
      <c r="F1686" s="87">
        <v>4.3232323232323235</v>
      </c>
      <c r="G1686" s="88">
        <v>2353</v>
      </c>
      <c r="H1686" s="88">
        <v>122</v>
      </c>
      <c r="I1686" s="87">
        <v>4.9292929292929291</v>
      </c>
    </row>
    <row r="1687" spans="1:9" s="77" customFormat="1" ht="9.6" customHeight="1" x14ac:dyDescent="0.15">
      <c r="A1687" s="89">
        <v>61756</v>
      </c>
      <c r="B1687" s="77" t="s">
        <v>1561</v>
      </c>
      <c r="C1687" s="88">
        <v>3938</v>
      </c>
      <c r="D1687" s="88">
        <v>3857</v>
      </c>
      <c r="E1687" s="88">
        <v>81</v>
      </c>
      <c r="F1687" s="87">
        <v>2.0568816658202134</v>
      </c>
      <c r="G1687" s="88">
        <v>3831</v>
      </c>
      <c r="H1687" s="88">
        <v>107</v>
      </c>
      <c r="I1687" s="87">
        <v>2.7171152869476893</v>
      </c>
    </row>
    <row r="1688" spans="1:9" s="77" customFormat="1" ht="9.6" customHeight="1" x14ac:dyDescent="0.15">
      <c r="A1688" s="89">
        <v>61757</v>
      </c>
      <c r="B1688" s="77" t="s">
        <v>1559</v>
      </c>
      <c r="C1688" s="88">
        <v>4928</v>
      </c>
      <c r="D1688" s="88">
        <v>4809</v>
      </c>
      <c r="E1688" s="88">
        <v>119</v>
      </c>
      <c r="F1688" s="87">
        <v>2.4147727272727271</v>
      </c>
      <c r="G1688" s="88">
        <v>4787</v>
      </c>
      <c r="H1688" s="88">
        <v>141</v>
      </c>
      <c r="I1688" s="87">
        <v>2.8612012987012987</v>
      </c>
    </row>
    <row r="1689" spans="1:9" s="77" customFormat="1" ht="9.6" customHeight="1" x14ac:dyDescent="0.15">
      <c r="A1689" s="89">
        <v>61758</v>
      </c>
      <c r="B1689" s="77" t="s">
        <v>1557</v>
      </c>
      <c r="C1689" s="88">
        <v>1807</v>
      </c>
      <c r="D1689" s="88">
        <v>1772</v>
      </c>
      <c r="E1689" s="88">
        <v>35</v>
      </c>
      <c r="F1689" s="87">
        <v>1.9369120088544549</v>
      </c>
      <c r="G1689" s="88">
        <v>1764</v>
      </c>
      <c r="H1689" s="88">
        <v>43</v>
      </c>
      <c r="I1689" s="87">
        <v>2.379634753735473</v>
      </c>
    </row>
    <row r="1690" spans="1:9" s="77" customFormat="1" ht="9.6" customHeight="1" x14ac:dyDescent="0.15">
      <c r="A1690" s="89">
        <v>61759</v>
      </c>
      <c r="B1690" s="77" t="s">
        <v>1555</v>
      </c>
      <c r="C1690" s="88">
        <v>1703</v>
      </c>
      <c r="D1690" s="88">
        <v>1651</v>
      </c>
      <c r="E1690" s="88">
        <v>52</v>
      </c>
      <c r="F1690" s="87">
        <v>3.053435114503817</v>
      </c>
      <c r="G1690" s="88">
        <v>1641</v>
      </c>
      <c r="H1690" s="88">
        <v>62</v>
      </c>
      <c r="I1690" s="87">
        <v>3.6406341749853199</v>
      </c>
    </row>
    <row r="1691" spans="1:9" s="77" customFormat="1" ht="9.6" customHeight="1" x14ac:dyDescent="0.15">
      <c r="A1691" s="89">
        <v>61760</v>
      </c>
      <c r="B1691" s="77" t="s">
        <v>1553</v>
      </c>
      <c r="C1691" s="88">
        <v>11072</v>
      </c>
      <c r="D1691" s="88">
        <v>9821</v>
      </c>
      <c r="E1691" s="88">
        <v>1251</v>
      </c>
      <c r="F1691" s="87">
        <v>11.298771676300579</v>
      </c>
      <c r="G1691" s="88">
        <v>9647</v>
      </c>
      <c r="H1691" s="88">
        <v>1425</v>
      </c>
      <c r="I1691" s="87">
        <v>12.870303468208093</v>
      </c>
    </row>
    <row r="1692" spans="1:9" s="77" customFormat="1" ht="9.6" customHeight="1" x14ac:dyDescent="0.15">
      <c r="A1692" s="89">
        <v>61761</v>
      </c>
      <c r="B1692" s="77" t="s">
        <v>1551</v>
      </c>
      <c r="C1692" s="88">
        <v>1618</v>
      </c>
      <c r="D1692" s="88">
        <v>1591</v>
      </c>
      <c r="E1692" s="88">
        <v>27</v>
      </c>
      <c r="F1692" s="87">
        <v>1.6687268232385661</v>
      </c>
      <c r="G1692" s="88">
        <v>1579</v>
      </c>
      <c r="H1692" s="88">
        <v>39</v>
      </c>
      <c r="I1692" s="87">
        <v>2.4103831891223733</v>
      </c>
    </row>
    <row r="1693" spans="1:9" s="77" customFormat="1" ht="9.6" customHeight="1" x14ac:dyDescent="0.15">
      <c r="A1693" s="89">
        <v>61762</v>
      </c>
      <c r="B1693" s="77" t="s">
        <v>1549</v>
      </c>
      <c r="C1693" s="88">
        <v>2150</v>
      </c>
      <c r="D1693" s="88">
        <v>2072</v>
      </c>
      <c r="E1693" s="88">
        <v>78</v>
      </c>
      <c r="F1693" s="87">
        <v>3.6279069767441858</v>
      </c>
      <c r="G1693" s="88">
        <v>2052</v>
      </c>
      <c r="H1693" s="88">
        <v>98</v>
      </c>
      <c r="I1693" s="87">
        <v>4.558139534883721</v>
      </c>
    </row>
    <row r="1694" spans="1:9" s="77" customFormat="1" ht="9.6" customHeight="1" x14ac:dyDescent="0.15">
      <c r="A1694" s="89">
        <v>61763</v>
      </c>
      <c r="B1694" s="77" t="s">
        <v>1547</v>
      </c>
      <c r="C1694" s="88">
        <v>4414</v>
      </c>
      <c r="D1694" s="88">
        <v>4259</v>
      </c>
      <c r="E1694" s="88">
        <v>155</v>
      </c>
      <c r="F1694" s="87">
        <v>3.5115541458994111</v>
      </c>
      <c r="G1694" s="88">
        <v>4234</v>
      </c>
      <c r="H1694" s="88">
        <v>180</v>
      </c>
      <c r="I1694" s="87">
        <v>4.0779338468509287</v>
      </c>
    </row>
    <row r="1695" spans="1:9" s="77" customFormat="1" ht="9.6" customHeight="1" x14ac:dyDescent="0.15">
      <c r="A1695" s="89">
        <v>61764</v>
      </c>
      <c r="B1695" s="77" t="s">
        <v>1545</v>
      </c>
      <c r="C1695" s="88">
        <v>3669</v>
      </c>
      <c r="D1695" s="88">
        <v>3527</v>
      </c>
      <c r="E1695" s="88">
        <v>142</v>
      </c>
      <c r="F1695" s="87">
        <v>3.8702643772144998</v>
      </c>
      <c r="G1695" s="88">
        <v>3501</v>
      </c>
      <c r="H1695" s="88">
        <v>168</v>
      </c>
      <c r="I1695" s="87">
        <v>4.5789043336058874</v>
      </c>
    </row>
    <row r="1696" spans="1:9" s="77" customFormat="1" ht="9.6" customHeight="1" x14ac:dyDescent="0.15">
      <c r="A1696" s="89">
        <v>61765</v>
      </c>
      <c r="B1696" s="77" t="s">
        <v>1543</v>
      </c>
      <c r="C1696" s="88">
        <v>5428</v>
      </c>
      <c r="D1696" s="88">
        <v>5134</v>
      </c>
      <c r="E1696" s="88">
        <v>294</v>
      </c>
      <c r="F1696" s="87">
        <v>5.4163596168017687</v>
      </c>
      <c r="G1696" s="88">
        <v>5083</v>
      </c>
      <c r="H1696" s="88">
        <v>345</v>
      </c>
      <c r="I1696" s="87">
        <v>6.3559322033898304</v>
      </c>
    </row>
    <row r="1697" spans="1:9" s="77" customFormat="1" ht="9.6" customHeight="1" x14ac:dyDescent="0.15">
      <c r="A1697" s="89">
        <v>61766</v>
      </c>
      <c r="B1697" s="77" t="s">
        <v>83</v>
      </c>
      <c r="C1697" s="88">
        <v>11756</v>
      </c>
      <c r="D1697" s="88">
        <v>10095</v>
      </c>
      <c r="E1697" s="88">
        <v>1661</v>
      </c>
      <c r="F1697" s="87">
        <v>14.128955427015992</v>
      </c>
      <c r="G1697" s="88">
        <v>9927</v>
      </c>
      <c r="H1697" s="88">
        <v>1829</v>
      </c>
      <c r="I1697" s="87">
        <v>15.55801292956788</v>
      </c>
    </row>
    <row r="1698" spans="1:9" s="77" customFormat="1" ht="12.6" customHeight="1" x14ac:dyDescent="0.15">
      <c r="A1698" s="93">
        <v>620</v>
      </c>
      <c r="B1698" s="92" t="s">
        <v>130</v>
      </c>
      <c r="C1698" s="91">
        <v>71356</v>
      </c>
      <c r="D1698" s="91">
        <v>64881</v>
      </c>
      <c r="E1698" s="91">
        <v>6475</v>
      </c>
      <c r="F1698" s="90">
        <v>9.0742194069174289</v>
      </c>
      <c r="G1698" s="91">
        <v>64241</v>
      </c>
      <c r="H1698" s="91">
        <v>7115</v>
      </c>
      <c r="I1698" s="90">
        <v>9.971130668759459</v>
      </c>
    </row>
    <row r="1699" spans="1:9" s="77" customFormat="1" ht="9.6" customHeight="1" x14ac:dyDescent="0.15">
      <c r="A1699" s="89">
        <v>62007</v>
      </c>
      <c r="B1699" s="77" t="s">
        <v>1537</v>
      </c>
      <c r="C1699" s="88">
        <v>7611</v>
      </c>
      <c r="D1699" s="88">
        <v>7102</v>
      </c>
      <c r="E1699" s="88">
        <v>509</v>
      </c>
      <c r="F1699" s="87">
        <v>6.6876888713703853</v>
      </c>
      <c r="G1699" s="88">
        <v>7004</v>
      </c>
      <c r="H1699" s="88">
        <v>607</v>
      </c>
      <c r="I1699" s="87">
        <v>7.975298909473131</v>
      </c>
    </row>
    <row r="1700" spans="1:9" s="77" customFormat="1" ht="9.6" customHeight="1" x14ac:dyDescent="0.15">
      <c r="A1700" s="89">
        <v>62008</v>
      </c>
      <c r="B1700" s="77" t="s">
        <v>1535</v>
      </c>
      <c r="C1700" s="88">
        <v>1334</v>
      </c>
      <c r="D1700" s="88">
        <v>1299</v>
      </c>
      <c r="E1700" s="88">
        <v>35</v>
      </c>
      <c r="F1700" s="87">
        <v>2.6236881559220389</v>
      </c>
      <c r="G1700" s="88">
        <v>1288</v>
      </c>
      <c r="H1700" s="88">
        <v>46</v>
      </c>
      <c r="I1700" s="87">
        <v>3.4482758620689653</v>
      </c>
    </row>
    <row r="1701" spans="1:9" s="77" customFormat="1" ht="9.6" customHeight="1" x14ac:dyDescent="0.15">
      <c r="A1701" s="89">
        <v>62010</v>
      </c>
      <c r="B1701" s="77" t="s">
        <v>1533</v>
      </c>
      <c r="C1701" s="88">
        <v>391</v>
      </c>
      <c r="D1701" s="88">
        <v>368</v>
      </c>
      <c r="E1701" s="88">
        <v>23</v>
      </c>
      <c r="F1701" s="87">
        <v>5.882352941176471</v>
      </c>
      <c r="G1701" s="88">
        <v>361</v>
      </c>
      <c r="H1701" s="88">
        <v>30</v>
      </c>
      <c r="I1701" s="87">
        <v>7.6726342710997439</v>
      </c>
    </row>
    <row r="1702" spans="1:9" s="77" customFormat="1" ht="9.6" customHeight="1" x14ac:dyDescent="0.15">
      <c r="A1702" s="89">
        <v>62014</v>
      </c>
      <c r="B1702" s="77" t="s">
        <v>1531</v>
      </c>
      <c r="C1702" s="88">
        <v>1923</v>
      </c>
      <c r="D1702" s="88">
        <v>1862</v>
      </c>
      <c r="E1702" s="88">
        <v>61</v>
      </c>
      <c r="F1702" s="87">
        <v>3.1721268850754032</v>
      </c>
      <c r="G1702" s="88">
        <v>1814</v>
      </c>
      <c r="H1702" s="88">
        <v>109</v>
      </c>
      <c r="I1702" s="87">
        <v>5.668226729069163</v>
      </c>
    </row>
    <row r="1703" spans="1:9" s="77" customFormat="1" ht="9.6" customHeight="1" x14ac:dyDescent="0.15">
      <c r="A1703" s="89">
        <v>62021</v>
      </c>
      <c r="B1703" s="77" t="s">
        <v>1529</v>
      </c>
      <c r="C1703" s="88">
        <v>430</v>
      </c>
      <c r="D1703" s="88">
        <v>416</v>
      </c>
      <c r="E1703" s="88">
        <v>14</v>
      </c>
      <c r="F1703" s="87">
        <v>3.2558139534883721</v>
      </c>
      <c r="G1703" s="88">
        <v>416</v>
      </c>
      <c r="H1703" s="88">
        <v>14</v>
      </c>
      <c r="I1703" s="87">
        <v>3.2558139534883721</v>
      </c>
    </row>
    <row r="1704" spans="1:9" s="77" customFormat="1" ht="9.6" customHeight="1" x14ac:dyDescent="0.15">
      <c r="A1704" s="89">
        <v>62026</v>
      </c>
      <c r="B1704" s="77" t="s">
        <v>1527</v>
      </c>
      <c r="C1704" s="88">
        <v>859</v>
      </c>
      <c r="D1704" s="88">
        <v>838</v>
      </c>
      <c r="E1704" s="88">
        <v>21</v>
      </c>
      <c r="F1704" s="87">
        <v>2.4447031431897557</v>
      </c>
      <c r="G1704" s="88">
        <v>835</v>
      </c>
      <c r="H1704" s="88">
        <v>24</v>
      </c>
      <c r="I1704" s="87">
        <v>2.7939464493597206</v>
      </c>
    </row>
    <row r="1705" spans="1:9" s="77" customFormat="1" ht="9.6" customHeight="1" x14ac:dyDescent="0.15">
      <c r="A1705" s="89">
        <v>62032</v>
      </c>
      <c r="B1705" s="77" t="s">
        <v>1525</v>
      </c>
      <c r="C1705" s="88">
        <v>1076</v>
      </c>
      <c r="D1705" s="88">
        <v>1049</v>
      </c>
      <c r="E1705" s="88">
        <v>27</v>
      </c>
      <c r="F1705" s="87">
        <v>2.509293680297398</v>
      </c>
      <c r="G1705" s="88">
        <v>1036</v>
      </c>
      <c r="H1705" s="88">
        <v>40</v>
      </c>
      <c r="I1705" s="87">
        <v>3.7174721189591078</v>
      </c>
    </row>
    <row r="1706" spans="1:9" s="77" customFormat="1" ht="9.6" customHeight="1" x14ac:dyDescent="0.15">
      <c r="A1706" s="89">
        <v>62034</v>
      </c>
      <c r="B1706" s="77" t="s">
        <v>1523</v>
      </c>
      <c r="C1706" s="88">
        <v>1302</v>
      </c>
      <c r="D1706" s="88">
        <v>1280</v>
      </c>
      <c r="E1706" s="88">
        <v>22</v>
      </c>
      <c r="F1706" s="87">
        <v>1.6897081413210446</v>
      </c>
      <c r="G1706" s="88">
        <v>1258</v>
      </c>
      <c r="H1706" s="88">
        <v>44</v>
      </c>
      <c r="I1706" s="87">
        <v>3.3794162826420893</v>
      </c>
    </row>
    <row r="1707" spans="1:9" s="77" customFormat="1" ht="9.6" customHeight="1" x14ac:dyDescent="0.15">
      <c r="A1707" s="89">
        <v>62036</v>
      </c>
      <c r="B1707" s="77" t="s">
        <v>1521</v>
      </c>
      <c r="C1707" s="88">
        <v>1259</v>
      </c>
      <c r="D1707" s="88">
        <v>1198</v>
      </c>
      <c r="E1707" s="88">
        <v>61</v>
      </c>
      <c r="F1707" s="87">
        <v>4.8451151707704527</v>
      </c>
      <c r="G1707" s="88">
        <v>1174</v>
      </c>
      <c r="H1707" s="88">
        <v>85</v>
      </c>
      <c r="I1707" s="87">
        <v>6.751389992057188</v>
      </c>
    </row>
    <row r="1708" spans="1:9" s="77" customFormat="1" ht="9.6" customHeight="1" x14ac:dyDescent="0.15">
      <c r="A1708" s="89">
        <v>62038</v>
      </c>
      <c r="B1708" s="77" t="s">
        <v>1519</v>
      </c>
      <c r="C1708" s="88">
        <v>7039</v>
      </c>
      <c r="D1708" s="88">
        <v>6050</v>
      </c>
      <c r="E1708" s="88">
        <v>989</v>
      </c>
      <c r="F1708" s="87">
        <v>14.050291234550363</v>
      </c>
      <c r="G1708" s="88">
        <v>5954</v>
      </c>
      <c r="H1708" s="88">
        <v>1085</v>
      </c>
      <c r="I1708" s="87">
        <v>15.414121324051711</v>
      </c>
    </row>
    <row r="1709" spans="1:9" s="77" customFormat="1" ht="9.6" customHeight="1" x14ac:dyDescent="0.15">
      <c r="A1709" s="89">
        <v>62039</v>
      </c>
      <c r="B1709" s="77" t="s">
        <v>1517</v>
      </c>
      <c r="C1709" s="88">
        <v>1842</v>
      </c>
      <c r="D1709" s="88">
        <v>1773</v>
      </c>
      <c r="E1709" s="88">
        <v>69</v>
      </c>
      <c r="F1709" s="87">
        <v>3.7459283387622149</v>
      </c>
      <c r="G1709" s="88">
        <v>1757</v>
      </c>
      <c r="H1709" s="88">
        <v>85</v>
      </c>
      <c r="I1709" s="87">
        <v>4.6145494028230187</v>
      </c>
    </row>
    <row r="1710" spans="1:9" s="77" customFormat="1" ht="9.6" customHeight="1" x14ac:dyDescent="0.15">
      <c r="A1710" s="89">
        <v>62040</v>
      </c>
      <c r="B1710" s="77" t="s">
        <v>1515</v>
      </c>
      <c r="C1710" s="88">
        <v>9631</v>
      </c>
      <c r="D1710" s="88">
        <v>8683</v>
      </c>
      <c r="E1710" s="88">
        <v>948</v>
      </c>
      <c r="F1710" s="87">
        <v>9.843214619458001</v>
      </c>
      <c r="G1710" s="88">
        <v>8550</v>
      </c>
      <c r="H1710" s="88">
        <v>1081</v>
      </c>
      <c r="I1710" s="87">
        <v>11.224171944761707</v>
      </c>
    </row>
    <row r="1711" spans="1:9" s="77" customFormat="1" ht="9.6" customHeight="1" x14ac:dyDescent="0.15">
      <c r="A1711" s="89">
        <v>62041</v>
      </c>
      <c r="B1711" s="77" t="s">
        <v>1513</v>
      </c>
      <c r="C1711" s="88">
        <v>12574</v>
      </c>
      <c r="D1711" s="88">
        <v>9813</v>
      </c>
      <c r="E1711" s="88">
        <v>2761</v>
      </c>
      <c r="F1711" s="87">
        <v>21.958008589152218</v>
      </c>
      <c r="G1711" s="88">
        <v>9882</v>
      </c>
      <c r="H1711" s="88">
        <v>2692</v>
      </c>
      <c r="I1711" s="87">
        <v>21.409257197391444</v>
      </c>
    </row>
    <row r="1712" spans="1:9" s="77" customFormat="1" ht="9.6" customHeight="1" x14ac:dyDescent="0.15">
      <c r="A1712" s="89">
        <v>62042</v>
      </c>
      <c r="B1712" s="77" t="s">
        <v>1511</v>
      </c>
      <c r="C1712" s="88">
        <v>3747</v>
      </c>
      <c r="D1712" s="88">
        <v>3631</v>
      </c>
      <c r="E1712" s="88">
        <v>116</v>
      </c>
      <c r="F1712" s="87">
        <v>3.0958099813183879</v>
      </c>
      <c r="G1712" s="88">
        <v>3599</v>
      </c>
      <c r="H1712" s="88">
        <v>148</v>
      </c>
      <c r="I1712" s="87">
        <v>3.9498265278889777</v>
      </c>
    </row>
    <row r="1713" spans="1:9" s="77" customFormat="1" ht="9.6" customHeight="1" x14ac:dyDescent="0.15">
      <c r="A1713" s="89">
        <v>62043</v>
      </c>
      <c r="B1713" s="77" t="s">
        <v>1509</v>
      </c>
      <c r="C1713" s="88">
        <v>2944</v>
      </c>
      <c r="D1713" s="88">
        <v>2805</v>
      </c>
      <c r="E1713" s="88">
        <v>139</v>
      </c>
      <c r="F1713" s="87">
        <v>4.7214673913043477</v>
      </c>
      <c r="G1713" s="88">
        <v>2767</v>
      </c>
      <c r="H1713" s="88">
        <v>177</v>
      </c>
      <c r="I1713" s="87">
        <v>6.0122282608695654</v>
      </c>
    </row>
    <row r="1714" spans="1:9" s="77" customFormat="1" ht="9.6" customHeight="1" x14ac:dyDescent="0.15">
      <c r="A1714" s="89">
        <v>62044</v>
      </c>
      <c r="B1714" s="77" t="s">
        <v>1507</v>
      </c>
      <c r="C1714" s="88">
        <v>2556</v>
      </c>
      <c r="D1714" s="88">
        <v>2458</v>
      </c>
      <c r="E1714" s="88">
        <v>98</v>
      </c>
      <c r="F1714" s="87">
        <v>3.8341158059467917</v>
      </c>
      <c r="G1714" s="88">
        <v>2438</v>
      </c>
      <c r="H1714" s="88">
        <v>118</v>
      </c>
      <c r="I1714" s="87">
        <v>4.6165884194053204</v>
      </c>
    </row>
    <row r="1715" spans="1:9" s="77" customFormat="1" ht="9.6" customHeight="1" x14ac:dyDescent="0.15">
      <c r="A1715" s="89">
        <v>62045</v>
      </c>
      <c r="B1715" s="77" t="s">
        <v>1505</v>
      </c>
      <c r="C1715" s="88">
        <v>2039</v>
      </c>
      <c r="D1715" s="88">
        <v>1973</v>
      </c>
      <c r="E1715" s="88">
        <v>66</v>
      </c>
      <c r="F1715" s="87">
        <v>3.2368808239333005</v>
      </c>
      <c r="G1715" s="88">
        <v>1959</v>
      </c>
      <c r="H1715" s="88">
        <v>80</v>
      </c>
      <c r="I1715" s="87">
        <v>3.9234919077979402</v>
      </c>
    </row>
    <row r="1716" spans="1:9" s="77" customFormat="1" ht="9.6" customHeight="1" x14ac:dyDescent="0.15">
      <c r="A1716" s="89">
        <v>62046</v>
      </c>
      <c r="B1716" s="77" t="s">
        <v>1503</v>
      </c>
      <c r="C1716" s="88">
        <v>2651</v>
      </c>
      <c r="D1716" s="88">
        <v>2525</v>
      </c>
      <c r="E1716" s="88">
        <v>126</v>
      </c>
      <c r="F1716" s="87">
        <v>4.7529234251225949</v>
      </c>
      <c r="G1716" s="88">
        <v>2502</v>
      </c>
      <c r="H1716" s="88">
        <v>149</v>
      </c>
      <c r="I1716" s="87">
        <v>5.6205205582798943</v>
      </c>
    </row>
    <row r="1717" spans="1:9" s="77" customFormat="1" ht="9.6" customHeight="1" x14ac:dyDescent="0.15">
      <c r="A1717" s="89">
        <v>62047</v>
      </c>
      <c r="B1717" s="77" t="s">
        <v>1501</v>
      </c>
      <c r="C1717" s="88">
        <v>5361</v>
      </c>
      <c r="D1717" s="88">
        <v>5115</v>
      </c>
      <c r="E1717" s="88">
        <v>246</v>
      </c>
      <c r="F1717" s="87">
        <v>4.5886961387800786</v>
      </c>
      <c r="G1717" s="88">
        <v>5054</v>
      </c>
      <c r="H1717" s="88">
        <v>307</v>
      </c>
      <c r="I1717" s="87">
        <v>5.7265435553068453</v>
      </c>
    </row>
    <row r="1718" spans="1:9" s="77" customFormat="1" ht="9.6" customHeight="1" x14ac:dyDescent="0.15">
      <c r="A1718" s="89">
        <v>62048</v>
      </c>
      <c r="B1718" s="77" t="s">
        <v>1499</v>
      </c>
      <c r="C1718" s="88">
        <v>4787</v>
      </c>
      <c r="D1718" s="88">
        <v>4643</v>
      </c>
      <c r="E1718" s="88">
        <v>144</v>
      </c>
      <c r="F1718" s="87">
        <v>3.0081470649676207</v>
      </c>
      <c r="G1718" s="88">
        <v>4593</v>
      </c>
      <c r="H1718" s="88">
        <v>194</v>
      </c>
      <c r="I1718" s="87">
        <v>4.0526425736369331</v>
      </c>
    </row>
    <row r="1719" spans="1:9" s="77" customFormat="1" ht="12.6" customHeight="1" x14ac:dyDescent="0.15">
      <c r="A1719" s="93">
        <v>621</v>
      </c>
      <c r="B1719" s="92" t="s">
        <v>131</v>
      </c>
      <c r="C1719" s="91">
        <v>98054</v>
      </c>
      <c r="D1719" s="91">
        <v>87713</v>
      </c>
      <c r="E1719" s="91">
        <v>10341</v>
      </c>
      <c r="F1719" s="90">
        <v>10.546229628572011</v>
      </c>
      <c r="G1719" s="91">
        <v>86548</v>
      </c>
      <c r="H1719" s="91">
        <v>11506</v>
      </c>
      <c r="I1719" s="90">
        <v>11.73435045995064</v>
      </c>
    </row>
    <row r="1720" spans="1:9" s="77" customFormat="1" ht="9.6" customHeight="1" x14ac:dyDescent="0.15">
      <c r="A1720" s="89">
        <v>62105</v>
      </c>
      <c r="B1720" s="77" t="s">
        <v>1494</v>
      </c>
      <c r="C1720" s="88">
        <v>1631</v>
      </c>
      <c r="D1720" s="88">
        <v>1540</v>
      </c>
      <c r="E1720" s="88">
        <v>91</v>
      </c>
      <c r="F1720" s="87">
        <v>5.5793991416309012</v>
      </c>
      <c r="G1720" s="88">
        <v>1539</v>
      </c>
      <c r="H1720" s="88">
        <v>92</v>
      </c>
      <c r="I1720" s="87">
        <v>5.6407112201103615</v>
      </c>
    </row>
    <row r="1721" spans="1:9" s="77" customFormat="1" ht="9.6" customHeight="1" x14ac:dyDescent="0.15">
      <c r="A1721" s="89">
        <v>62115</v>
      </c>
      <c r="B1721" s="77" t="s">
        <v>1492</v>
      </c>
      <c r="C1721" s="88">
        <v>5329</v>
      </c>
      <c r="D1721" s="88">
        <v>5136</v>
      </c>
      <c r="E1721" s="88">
        <v>193</v>
      </c>
      <c r="F1721" s="87">
        <v>3.6216926252580222</v>
      </c>
      <c r="G1721" s="88">
        <v>5083</v>
      </c>
      <c r="H1721" s="88">
        <v>246</v>
      </c>
      <c r="I1721" s="87">
        <v>4.6162507036967533</v>
      </c>
    </row>
    <row r="1722" spans="1:9" s="77" customFormat="1" ht="9.6" customHeight="1" x14ac:dyDescent="0.15">
      <c r="A1722" s="89">
        <v>62116</v>
      </c>
      <c r="B1722" s="77" t="s">
        <v>1490</v>
      </c>
      <c r="C1722" s="88">
        <v>3886</v>
      </c>
      <c r="D1722" s="88">
        <v>3722</v>
      </c>
      <c r="E1722" s="88">
        <v>164</v>
      </c>
      <c r="F1722" s="87">
        <v>4.2202779207411218</v>
      </c>
      <c r="G1722" s="88">
        <v>3667</v>
      </c>
      <c r="H1722" s="88">
        <v>219</v>
      </c>
      <c r="I1722" s="87">
        <v>5.6356150283067423</v>
      </c>
    </row>
    <row r="1723" spans="1:9" s="77" customFormat="1" ht="9.6" customHeight="1" x14ac:dyDescent="0.15">
      <c r="A1723" s="89">
        <v>62125</v>
      </c>
      <c r="B1723" s="77" t="s">
        <v>1488</v>
      </c>
      <c r="C1723" s="88">
        <v>2408</v>
      </c>
      <c r="D1723" s="88">
        <v>2244</v>
      </c>
      <c r="E1723" s="88">
        <v>164</v>
      </c>
      <c r="F1723" s="87">
        <v>6.8106312292358808</v>
      </c>
      <c r="G1723" s="88">
        <v>2226</v>
      </c>
      <c r="H1723" s="88">
        <v>182</v>
      </c>
      <c r="I1723" s="87">
        <v>7.558139534883721</v>
      </c>
    </row>
    <row r="1724" spans="1:9" s="77" customFormat="1" ht="9.6" customHeight="1" x14ac:dyDescent="0.15">
      <c r="A1724" s="89">
        <v>62128</v>
      </c>
      <c r="B1724" s="77" t="s">
        <v>1486</v>
      </c>
      <c r="C1724" s="88">
        <v>3674</v>
      </c>
      <c r="D1724" s="88">
        <v>3437</v>
      </c>
      <c r="E1724" s="88">
        <v>237</v>
      </c>
      <c r="F1724" s="87">
        <v>6.4507348938486659</v>
      </c>
      <c r="G1724" s="88">
        <v>3369</v>
      </c>
      <c r="H1724" s="88">
        <v>305</v>
      </c>
      <c r="I1724" s="87">
        <v>8.3015786608600983</v>
      </c>
    </row>
    <row r="1725" spans="1:9" s="77" customFormat="1" ht="9.6" customHeight="1" x14ac:dyDescent="0.15">
      <c r="A1725" s="89">
        <v>62131</v>
      </c>
      <c r="B1725" s="77" t="s">
        <v>1484</v>
      </c>
      <c r="C1725" s="88">
        <v>1444</v>
      </c>
      <c r="D1725" s="88">
        <v>1352</v>
      </c>
      <c r="E1725" s="88">
        <v>92</v>
      </c>
      <c r="F1725" s="87">
        <v>6.3711911357340716</v>
      </c>
      <c r="G1725" s="88">
        <v>1313</v>
      </c>
      <c r="H1725" s="88">
        <v>131</v>
      </c>
      <c r="I1725" s="87">
        <v>9.0720221606648206</v>
      </c>
    </row>
    <row r="1726" spans="1:9" s="77" customFormat="1" ht="9.6" customHeight="1" x14ac:dyDescent="0.15">
      <c r="A1726" s="89">
        <v>62132</v>
      </c>
      <c r="B1726" s="77" t="s">
        <v>1482</v>
      </c>
      <c r="C1726" s="88">
        <v>1836</v>
      </c>
      <c r="D1726" s="88">
        <v>1799</v>
      </c>
      <c r="E1726" s="88">
        <v>37</v>
      </c>
      <c r="F1726" s="87">
        <v>2.0152505446623095</v>
      </c>
      <c r="G1726" s="88">
        <v>1792</v>
      </c>
      <c r="H1726" s="88">
        <v>44</v>
      </c>
      <c r="I1726" s="87">
        <v>2.3965141612200438</v>
      </c>
    </row>
    <row r="1727" spans="1:9" s="77" customFormat="1" ht="9.6" customHeight="1" x14ac:dyDescent="0.15">
      <c r="A1727" s="89">
        <v>62135</v>
      </c>
      <c r="B1727" s="77" t="s">
        <v>1480</v>
      </c>
      <c r="C1727" s="88">
        <v>1592</v>
      </c>
      <c r="D1727" s="88">
        <v>1474</v>
      </c>
      <c r="E1727" s="88">
        <v>118</v>
      </c>
      <c r="F1727" s="87">
        <v>7.4120603015075375</v>
      </c>
      <c r="G1727" s="88">
        <v>1466</v>
      </c>
      <c r="H1727" s="88">
        <v>126</v>
      </c>
      <c r="I1727" s="87">
        <v>7.9145728643216078</v>
      </c>
    </row>
    <row r="1728" spans="1:9" s="77" customFormat="1" ht="9.6" customHeight="1" x14ac:dyDescent="0.15">
      <c r="A1728" s="89">
        <v>62138</v>
      </c>
      <c r="B1728" s="77" t="s">
        <v>1478</v>
      </c>
      <c r="C1728" s="88">
        <v>2454</v>
      </c>
      <c r="D1728" s="88">
        <v>2304</v>
      </c>
      <c r="E1728" s="88">
        <v>150</v>
      </c>
      <c r="F1728" s="87">
        <v>6.1124694376528117</v>
      </c>
      <c r="G1728" s="88">
        <v>2271</v>
      </c>
      <c r="H1728" s="88">
        <v>183</v>
      </c>
      <c r="I1728" s="87">
        <v>7.4572127139364301</v>
      </c>
    </row>
    <row r="1729" spans="1:9" s="77" customFormat="1" ht="9.6" customHeight="1" x14ac:dyDescent="0.15">
      <c r="A1729" s="89">
        <v>62139</v>
      </c>
      <c r="B1729" s="77" t="s">
        <v>1476</v>
      </c>
      <c r="C1729" s="88">
        <v>15650</v>
      </c>
      <c r="D1729" s="88">
        <v>13797</v>
      </c>
      <c r="E1729" s="88">
        <v>1853</v>
      </c>
      <c r="F1729" s="87">
        <v>11.840255591054314</v>
      </c>
      <c r="G1729" s="88">
        <v>13629</v>
      </c>
      <c r="H1729" s="88">
        <v>2021</v>
      </c>
      <c r="I1729" s="87">
        <v>12.91373801916933</v>
      </c>
    </row>
    <row r="1730" spans="1:9" s="77" customFormat="1" ht="9.6" customHeight="1" x14ac:dyDescent="0.15">
      <c r="A1730" s="89">
        <v>62140</v>
      </c>
      <c r="B1730" s="77" t="s">
        <v>1474</v>
      </c>
      <c r="C1730" s="88">
        <v>22380</v>
      </c>
      <c r="D1730" s="88">
        <v>18010</v>
      </c>
      <c r="E1730" s="88">
        <v>4370</v>
      </c>
      <c r="F1730" s="87">
        <v>19.526362823949956</v>
      </c>
      <c r="G1730" s="88">
        <v>17674</v>
      </c>
      <c r="H1730" s="88">
        <v>4706</v>
      </c>
      <c r="I1730" s="87">
        <v>21.027703306523684</v>
      </c>
    </row>
    <row r="1731" spans="1:9" s="77" customFormat="1" ht="9.6" customHeight="1" x14ac:dyDescent="0.15">
      <c r="A1731" s="89">
        <v>62141</v>
      </c>
      <c r="B1731" s="77" t="s">
        <v>1472</v>
      </c>
      <c r="C1731" s="88">
        <v>8118</v>
      </c>
      <c r="D1731" s="88">
        <v>7631</v>
      </c>
      <c r="E1731" s="88">
        <v>487</v>
      </c>
      <c r="F1731" s="87">
        <v>5.9990145355999012</v>
      </c>
      <c r="G1731" s="88">
        <v>7554</v>
      </c>
      <c r="H1731" s="88">
        <v>564</v>
      </c>
      <c r="I1731" s="87">
        <v>6.9475240206947522</v>
      </c>
    </row>
    <row r="1732" spans="1:9" s="77" customFormat="1" ht="9.6" customHeight="1" x14ac:dyDescent="0.15">
      <c r="A1732" s="89">
        <v>62142</v>
      </c>
      <c r="B1732" s="77" t="s">
        <v>1470</v>
      </c>
      <c r="C1732" s="88">
        <v>3626</v>
      </c>
      <c r="D1732" s="88">
        <v>3293</v>
      </c>
      <c r="E1732" s="88">
        <v>333</v>
      </c>
      <c r="F1732" s="87">
        <v>9.183673469387756</v>
      </c>
      <c r="G1732" s="88">
        <v>3275</v>
      </c>
      <c r="H1732" s="88">
        <v>351</v>
      </c>
      <c r="I1732" s="87">
        <v>9.680088251516823</v>
      </c>
    </row>
    <row r="1733" spans="1:9" s="77" customFormat="1" ht="9.6" customHeight="1" x14ac:dyDescent="0.15">
      <c r="A1733" s="89">
        <v>62143</v>
      </c>
      <c r="B1733" s="77" t="s">
        <v>1468</v>
      </c>
      <c r="C1733" s="88">
        <v>8227</v>
      </c>
      <c r="D1733" s="88">
        <v>7229</v>
      </c>
      <c r="E1733" s="88">
        <v>998</v>
      </c>
      <c r="F1733" s="87">
        <v>12.130788865929258</v>
      </c>
      <c r="G1733" s="88">
        <v>7143</v>
      </c>
      <c r="H1733" s="88">
        <v>1084</v>
      </c>
      <c r="I1733" s="87">
        <v>13.176127385438191</v>
      </c>
    </row>
    <row r="1734" spans="1:9" s="77" customFormat="1" ht="9.6" customHeight="1" x14ac:dyDescent="0.15">
      <c r="A1734" s="89">
        <v>62144</v>
      </c>
      <c r="B1734" s="77" t="s">
        <v>1466</v>
      </c>
      <c r="C1734" s="88">
        <v>2346</v>
      </c>
      <c r="D1734" s="88">
        <v>2209</v>
      </c>
      <c r="E1734" s="88">
        <v>137</v>
      </c>
      <c r="F1734" s="87">
        <v>5.8397271952259162</v>
      </c>
      <c r="G1734" s="88">
        <v>2168</v>
      </c>
      <c r="H1734" s="88">
        <v>178</v>
      </c>
      <c r="I1734" s="87">
        <v>7.5873827791986361</v>
      </c>
    </row>
    <row r="1735" spans="1:9" s="77" customFormat="1" ht="9.6" customHeight="1" x14ac:dyDescent="0.15">
      <c r="A1735" s="89">
        <v>62145</v>
      </c>
      <c r="B1735" s="77" t="s">
        <v>1464</v>
      </c>
      <c r="C1735" s="88">
        <v>6572</v>
      </c>
      <c r="D1735" s="88">
        <v>6116</v>
      </c>
      <c r="E1735" s="88">
        <v>456</v>
      </c>
      <c r="F1735" s="87">
        <v>6.9385270846013389</v>
      </c>
      <c r="G1735" s="88">
        <v>6060</v>
      </c>
      <c r="H1735" s="88">
        <v>512</v>
      </c>
      <c r="I1735" s="87">
        <v>7.7906269020085208</v>
      </c>
    </row>
    <row r="1736" spans="1:9" s="77" customFormat="1" ht="9.6" customHeight="1" x14ac:dyDescent="0.15">
      <c r="A1736" s="89">
        <v>62146</v>
      </c>
      <c r="B1736" s="77" t="s">
        <v>1462</v>
      </c>
      <c r="C1736" s="88">
        <v>2804</v>
      </c>
      <c r="D1736" s="88">
        <v>2529</v>
      </c>
      <c r="E1736" s="88">
        <v>275</v>
      </c>
      <c r="F1736" s="87">
        <v>9.8074179743223961</v>
      </c>
      <c r="G1736" s="88">
        <v>2482</v>
      </c>
      <c r="H1736" s="88">
        <v>322</v>
      </c>
      <c r="I1736" s="87">
        <v>11.483594864479315</v>
      </c>
    </row>
    <row r="1737" spans="1:9" s="77" customFormat="1" ht="9.6" customHeight="1" x14ac:dyDescent="0.15">
      <c r="A1737" s="89">
        <v>62147</v>
      </c>
      <c r="B1737" s="77" t="s">
        <v>1460</v>
      </c>
      <c r="C1737" s="88">
        <v>2233</v>
      </c>
      <c r="D1737" s="88">
        <v>2125</v>
      </c>
      <c r="E1737" s="88">
        <v>108</v>
      </c>
      <c r="F1737" s="87">
        <v>4.8365427675772503</v>
      </c>
      <c r="G1737" s="88">
        <v>2094</v>
      </c>
      <c r="H1737" s="88">
        <v>139</v>
      </c>
      <c r="I1737" s="87">
        <v>6.2248096730855353</v>
      </c>
    </row>
    <row r="1738" spans="1:9" s="77" customFormat="1" ht="9.6" customHeight="1" x14ac:dyDescent="0.15">
      <c r="A1738" s="89">
        <v>62148</v>
      </c>
      <c r="B1738" s="77" t="s">
        <v>1458</v>
      </c>
      <c r="C1738" s="88">
        <v>1844</v>
      </c>
      <c r="D1738" s="88">
        <v>1766</v>
      </c>
      <c r="E1738" s="88">
        <v>78</v>
      </c>
      <c r="F1738" s="87">
        <v>4.2299349240780915</v>
      </c>
      <c r="G1738" s="88">
        <v>1743</v>
      </c>
      <c r="H1738" s="88">
        <v>101</v>
      </c>
      <c r="I1738" s="87">
        <v>5.4772234273318876</v>
      </c>
    </row>
    <row r="1739" spans="1:9" s="77" customFormat="1" ht="12.6" customHeight="1" x14ac:dyDescent="0.15">
      <c r="A1739" s="93">
        <v>622</v>
      </c>
      <c r="B1739" s="92" t="s">
        <v>132</v>
      </c>
      <c r="C1739" s="91">
        <v>90619</v>
      </c>
      <c r="D1739" s="91">
        <v>86177</v>
      </c>
      <c r="E1739" s="91">
        <v>4442</v>
      </c>
      <c r="F1739" s="90">
        <v>4.9018417771107607</v>
      </c>
      <c r="G1739" s="91">
        <v>85413</v>
      </c>
      <c r="H1739" s="91">
        <v>5206</v>
      </c>
      <c r="I1739" s="90">
        <v>5.7449320782617335</v>
      </c>
    </row>
    <row r="1740" spans="1:9" s="77" customFormat="1" ht="9.6" customHeight="1" x14ac:dyDescent="0.15">
      <c r="A1740" s="89">
        <v>62202</v>
      </c>
      <c r="B1740" s="77" t="s">
        <v>1453</v>
      </c>
      <c r="C1740" s="88">
        <v>1633</v>
      </c>
      <c r="D1740" s="88">
        <v>1549</v>
      </c>
      <c r="E1740" s="88">
        <v>84</v>
      </c>
      <c r="F1740" s="87">
        <v>5.1439069197795471</v>
      </c>
      <c r="G1740" s="88">
        <v>1527</v>
      </c>
      <c r="H1740" s="88">
        <v>106</v>
      </c>
      <c r="I1740" s="87">
        <v>6.4911206368646663</v>
      </c>
    </row>
    <row r="1741" spans="1:9" s="77" customFormat="1" ht="9.6" customHeight="1" x14ac:dyDescent="0.15">
      <c r="A1741" s="89">
        <v>62205</v>
      </c>
      <c r="B1741" s="77" t="s">
        <v>5228</v>
      </c>
      <c r="C1741" s="88">
        <v>2157</v>
      </c>
      <c r="D1741" s="88">
        <v>2119</v>
      </c>
      <c r="E1741" s="88">
        <v>38</v>
      </c>
      <c r="F1741" s="87">
        <v>1.7617060732498842</v>
      </c>
      <c r="G1741" s="88">
        <v>2116</v>
      </c>
      <c r="H1741" s="88">
        <v>41</v>
      </c>
      <c r="I1741" s="87">
        <v>1.9007881316643487</v>
      </c>
    </row>
    <row r="1742" spans="1:9" s="77" customFormat="1" ht="9.6" customHeight="1" x14ac:dyDescent="0.15">
      <c r="A1742" s="89">
        <v>62206</v>
      </c>
      <c r="B1742" s="77" t="s">
        <v>1449</v>
      </c>
      <c r="C1742" s="88">
        <v>1050</v>
      </c>
      <c r="D1742" s="88">
        <v>950</v>
      </c>
      <c r="E1742" s="88">
        <v>100</v>
      </c>
      <c r="F1742" s="87">
        <v>9.5238095238095237</v>
      </c>
      <c r="G1742" s="88">
        <v>933</v>
      </c>
      <c r="H1742" s="88">
        <v>117</v>
      </c>
      <c r="I1742" s="87">
        <v>11.142857142857142</v>
      </c>
    </row>
    <row r="1743" spans="1:9" s="77" customFormat="1" ht="9.6" customHeight="1" x14ac:dyDescent="0.15">
      <c r="A1743" s="89">
        <v>62209</v>
      </c>
      <c r="B1743" s="77" t="s">
        <v>1447</v>
      </c>
      <c r="C1743" s="88">
        <v>1285</v>
      </c>
      <c r="D1743" s="88">
        <v>1249</v>
      </c>
      <c r="E1743" s="88">
        <v>36</v>
      </c>
      <c r="F1743" s="87">
        <v>2.8015564202334629</v>
      </c>
      <c r="G1743" s="88">
        <v>1239</v>
      </c>
      <c r="H1743" s="88">
        <v>46</v>
      </c>
      <c r="I1743" s="87">
        <v>3.5797665369649807</v>
      </c>
    </row>
    <row r="1744" spans="1:9" s="77" customFormat="1" ht="9.6" customHeight="1" x14ac:dyDescent="0.15">
      <c r="A1744" s="89">
        <v>62211</v>
      </c>
      <c r="B1744" s="77" t="s">
        <v>1445</v>
      </c>
      <c r="C1744" s="88">
        <v>2623</v>
      </c>
      <c r="D1744" s="88">
        <v>2524</v>
      </c>
      <c r="E1744" s="88">
        <v>99</v>
      </c>
      <c r="F1744" s="87">
        <v>3.7743042317956537</v>
      </c>
      <c r="G1744" s="88">
        <v>2504</v>
      </c>
      <c r="H1744" s="88">
        <v>119</v>
      </c>
      <c r="I1744" s="87">
        <v>4.5367899351887155</v>
      </c>
    </row>
    <row r="1745" spans="1:9" s="77" customFormat="1" ht="9.6" customHeight="1" x14ac:dyDescent="0.15">
      <c r="A1745" s="89">
        <v>62214</v>
      </c>
      <c r="B1745" s="77" t="s">
        <v>1443</v>
      </c>
      <c r="C1745" s="88">
        <v>1820</v>
      </c>
      <c r="D1745" s="88">
        <v>1744</v>
      </c>
      <c r="E1745" s="88">
        <v>76</v>
      </c>
      <c r="F1745" s="87">
        <v>4.1758241758241761</v>
      </c>
      <c r="G1745" s="88">
        <v>1743</v>
      </c>
      <c r="H1745" s="88">
        <v>77</v>
      </c>
      <c r="I1745" s="87">
        <v>4.2307692307692308</v>
      </c>
    </row>
    <row r="1746" spans="1:9" s="77" customFormat="1" ht="9.6" customHeight="1" x14ac:dyDescent="0.15">
      <c r="A1746" s="89">
        <v>62216</v>
      </c>
      <c r="B1746" s="77" t="s">
        <v>1441</v>
      </c>
      <c r="C1746" s="88">
        <v>1286</v>
      </c>
      <c r="D1746" s="88">
        <v>1250</v>
      </c>
      <c r="E1746" s="88">
        <v>36</v>
      </c>
      <c r="F1746" s="87">
        <v>2.7993779160186625</v>
      </c>
      <c r="G1746" s="88">
        <v>1243</v>
      </c>
      <c r="H1746" s="88">
        <v>43</v>
      </c>
      <c r="I1746" s="87">
        <v>3.3437013996889582</v>
      </c>
    </row>
    <row r="1747" spans="1:9" s="77" customFormat="1" ht="9.6" customHeight="1" x14ac:dyDescent="0.15">
      <c r="A1747" s="89">
        <v>62219</v>
      </c>
      <c r="B1747" s="77" t="s">
        <v>1439</v>
      </c>
      <c r="C1747" s="88">
        <v>6794</v>
      </c>
      <c r="D1747" s="88">
        <v>6128</v>
      </c>
      <c r="E1747" s="88">
        <v>666</v>
      </c>
      <c r="F1747" s="87">
        <v>9.802767147483074</v>
      </c>
      <c r="G1747" s="88">
        <v>6020</v>
      </c>
      <c r="H1747" s="88">
        <v>774</v>
      </c>
      <c r="I1747" s="87">
        <v>11.39240506329114</v>
      </c>
    </row>
    <row r="1748" spans="1:9" s="77" customFormat="1" ht="9.6" customHeight="1" x14ac:dyDescent="0.15">
      <c r="A1748" s="89">
        <v>62220</v>
      </c>
      <c r="B1748" s="77" t="s">
        <v>1437</v>
      </c>
      <c r="C1748" s="88">
        <v>2185</v>
      </c>
      <c r="D1748" s="88">
        <v>2084</v>
      </c>
      <c r="E1748" s="88">
        <v>101</v>
      </c>
      <c r="F1748" s="87">
        <v>4.6224256292906176</v>
      </c>
      <c r="G1748" s="88">
        <v>2076</v>
      </c>
      <c r="H1748" s="88">
        <v>109</v>
      </c>
      <c r="I1748" s="87">
        <v>4.9885583524027464</v>
      </c>
    </row>
    <row r="1749" spans="1:9" s="77" customFormat="1" ht="9.6" customHeight="1" x14ac:dyDescent="0.15">
      <c r="A1749" s="89">
        <v>62226</v>
      </c>
      <c r="B1749" s="77" t="s">
        <v>1435</v>
      </c>
      <c r="C1749" s="88">
        <v>1466</v>
      </c>
      <c r="D1749" s="88">
        <v>1336</v>
      </c>
      <c r="E1749" s="88">
        <v>130</v>
      </c>
      <c r="F1749" s="87">
        <v>8.8676671214188261</v>
      </c>
      <c r="G1749" s="88">
        <v>1323</v>
      </c>
      <c r="H1749" s="88">
        <v>143</v>
      </c>
      <c r="I1749" s="87">
        <v>9.754433833560709</v>
      </c>
    </row>
    <row r="1750" spans="1:9" s="77" customFormat="1" ht="9.6" customHeight="1" x14ac:dyDescent="0.15">
      <c r="A1750" s="89">
        <v>62232</v>
      </c>
      <c r="B1750" s="77" t="s">
        <v>1433</v>
      </c>
      <c r="C1750" s="88">
        <v>1569</v>
      </c>
      <c r="D1750" s="88">
        <v>1536</v>
      </c>
      <c r="E1750" s="88">
        <v>33</v>
      </c>
      <c r="F1750" s="87">
        <v>2.1032504780114722</v>
      </c>
      <c r="G1750" s="88">
        <v>1529</v>
      </c>
      <c r="H1750" s="88">
        <v>40</v>
      </c>
      <c r="I1750" s="87">
        <v>2.5493945188017846</v>
      </c>
    </row>
    <row r="1751" spans="1:9" s="77" customFormat="1" ht="9.6" customHeight="1" x14ac:dyDescent="0.15">
      <c r="A1751" s="89">
        <v>62233</v>
      </c>
      <c r="B1751" s="77" t="s">
        <v>1431</v>
      </c>
      <c r="C1751" s="88">
        <v>3131</v>
      </c>
      <c r="D1751" s="88">
        <v>3007</v>
      </c>
      <c r="E1751" s="88">
        <v>124</v>
      </c>
      <c r="F1751" s="87">
        <v>3.9603960396039604</v>
      </c>
      <c r="G1751" s="88">
        <v>2992</v>
      </c>
      <c r="H1751" s="88">
        <v>139</v>
      </c>
      <c r="I1751" s="87">
        <v>4.4394762056850849</v>
      </c>
    </row>
    <row r="1752" spans="1:9" s="77" customFormat="1" ht="9.6" customHeight="1" x14ac:dyDescent="0.15">
      <c r="A1752" s="89">
        <v>62235</v>
      </c>
      <c r="B1752" s="77" t="s">
        <v>1429</v>
      </c>
      <c r="C1752" s="88">
        <v>2047</v>
      </c>
      <c r="D1752" s="88">
        <v>1995</v>
      </c>
      <c r="E1752" s="88">
        <v>52</v>
      </c>
      <c r="F1752" s="87">
        <v>2.5403028822667317</v>
      </c>
      <c r="G1752" s="88">
        <v>1986</v>
      </c>
      <c r="H1752" s="88">
        <v>61</v>
      </c>
      <c r="I1752" s="87">
        <v>2.9799706888128967</v>
      </c>
    </row>
    <row r="1753" spans="1:9" s="77" customFormat="1" ht="9.6" customHeight="1" x14ac:dyDescent="0.15">
      <c r="A1753" s="89">
        <v>62242</v>
      </c>
      <c r="B1753" s="77" t="s">
        <v>1427</v>
      </c>
      <c r="C1753" s="88">
        <v>1037</v>
      </c>
      <c r="D1753" s="88">
        <v>1010</v>
      </c>
      <c r="E1753" s="88">
        <v>27</v>
      </c>
      <c r="F1753" s="87">
        <v>2.6036644165863065</v>
      </c>
      <c r="G1753" s="88">
        <v>1006</v>
      </c>
      <c r="H1753" s="88">
        <v>31</v>
      </c>
      <c r="I1753" s="87">
        <v>2.9893924783027965</v>
      </c>
    </row>
    <row r="1754" spans="1:9" s="77" customFormat="1" ht="9.6" customHeight="1" x14ac:dyDescent="0.15">
      <c r="A1754" s="89">
        <v>62244</v>
      </c>
      <c r="B1754" s="77" t="s">
        <v>1425</v>
      </c>
      <c r="C1754" s="88">
        <v>2184</v>
      </c>
      <c r="D1754" s="88">
        <v>2097</v>
      </c>
      <c r="E1754" s="88">
        <v>87</v>
      </c>
      <c r="F1754" s="87">
        <v>3.9835164835164836</v>
      </c>
      <c r="G1754" s="88">
        <v>2092</v>
      </c>
      <c r="H1754" s="88">
        <v>92</v>
      </c>
      <c r="I1754" s="87">
        <v>4.2124542124542126</v>
      </c>
    </row>
    <row r="1755" spans="1:9" s="77" customFormat="1" ht="9.6" customHeight="1" x14ac:dyDescent="0.15">
      <c r="A1755" s="89">
        <v>62245</v>
      </c>
      <c r="B1755" s="77" t="s">
        <v>1423</v>
      </c>
      <c r="C1755" s="88">
        <v>1432</v>
      </c>
      <c r="D1755" s="88">
        <v>1417</v>
      </c>
      <c r="E1755" s="88">
        <v>15</v>
      </c>
      <c r="F1755" s="87">
        <v>1.0474860335195531</v>
      </c>
      <c r="G1755" s="88">
        <v>1407</v>
      </c>
      <c r="H1755" s="88">
        <v>25</v>
      </c>
      <c r="I1755" s="87">
        <v>1.7458100558659218</v>
      </c>
    </row>
    <row r="1756" spans="1:9" s="77" customFormat="1" ht="9.6" customHeight="1" x14ac:dyDescent="0.15">
      <c r="A1756" s="89">
        <v>62247</v>
      </c>
      <c r="B1756" s="77" t="s">
        <v>1421</v>
      </c>
      <c r="C1756" s="88">
        <v>1343</v>
      </c>
      <c r="D1756" s="88">
        <v>1334</v>
      </c>
      <c r="E1756" s="88">
        <v>9</v>
      </c>
      <c r="F1756" s="87">
        <v>0.67014147431124349</v>
      </c>
      <c r="G1756" s="88">
        <v>1333</v>
      </c>
      <c r="H1756" s="88">
        <v>10</v>
      </c>
      <c r="I1756" s="87">
        <v>0.74460163812360391</v>
      </c>
    </row>
    <row r="1757" spans="1:9" s="77" customFormat="1" ht="9.6" customHeight="1" x14ac:dyDescent="0.15">
      <c r="A1757" s="89">
        <v>62252</v>
      </c>
      <c r="B1757" s="77" t="s">
        <v>1419</v>
      </c>
      <c r="C1757" s="88">
        <v>1454</v>
      </c>
      <c r="D1757" s="88">
        <v>1388</v>
      </c>
      <c r="E1757" s="88">
        <v>66</v>
      </c>
      <c r="F1757" s="87">
        <v>4.5392022008253097</v>
      </c>
      <c r="G1757" s="88">
        <v>1371</v>
      </c>
      <c r="H1757" s="88">
        <v>83</v>
      </c>
      <c r="I1757" s="87">
        <v>5.7083906464924343</v>
      </c>
    </row>
    <row r="1758" spans="1:9" s="77" customFormat="1" ht="9.6" customHeight="1" x14ac:dyDescent="0.15">
      <c r="A1758" s="89">
        <v>62256</v>
      </c>
      <c r="B1758" s="77" t="s">
        <v>1417</v>
      </c>
      <c r="C1758" s="88">
        <v>2196</v>
      </c>
      <c r="D1758" s="88">
        <v>2105</v>
      </c>
      <c r="E1758" s="88">
        <v>91</v>
      </c>
      <c r="F1758" s="87">
        <v>4.1438979963570128</v>
      </c>
      <c r="G1758" s="88">
        <v>2080</v>
      </c>
      <c r="H1758" s="88">
        <v>116</v>
      </c>
      <c r="I1758" s="87">
        <v>5.2823315118397085</v>
      </c>
    </row>
    <row r="1759" spans="1:9" s="77" customFormat="1" ht="9.6" customHeight="1" x14ac:dyDescent="0.15">
      <c r="A1759" s="89">
        <v>62262</v>
      </c>
      <c r="B1759" s="77" t="s">
        <v>1415</v>
      </c>
      <c r="C1759" s="88">
        <v>1404</v>
      </c>
      <c r="D1759" s="88">
        <v>1346</v>
      </c>
      <c r="E1759" s="88">
        <v>58</v>
      </c>
      <c r="F1759" s="87">
        <v>4.1310541310541309</v>
      </c>
      <c r="G1759" s="88">
        <v>1334</v>
      </c>
      <c r="H1759" s="88">
        <v>70</v>
      </c>
      <c r="I1759" s="87">
        <v>4.9857549857549861</v>
      </c>
    </row>
    <row r="1760" spans="1:9" s="77" customFormat="1" ht="9.6" customHeight="1" x14ac:dyDescent="0.15">
      <c r="A1760" s="89">
        <v>62264</v>
      </c>
      <c r="B1760" s="77" t="s">
        <v>1413</v>
      </c>
      <c r="C1760" s="88">
        <v>3897</v>
      </c>
      <c r="D1760" s="88">
        <v>3708</v>
      </c>
      <c r="E1760" s="88">
        <v>189</v>
      </c>
      <c r="F1760" s="87">
        <v>4.849884526558891</v>
      </c>
      <c r="G1760" s="88">
        <v>3670</v>
      </c>
      <c r="H1760" s="88">
        <v>227</v>
      </c>
      <c r="I1760" s="87">
        <v>5.8249935848088272</v>
      </c>
    </row>
    <row r="1761" spans="1:9" s="77" customFormat="1" ht="9.6" customHeight="1" x14ac:dyDescent="0.15">
      <c r="A1761" s="89">
        <v>62265</v>
      </c>
      <c r="B1761" s="77" t="s">
        <v>1411</v>
      </c>
      <c r="C1761" s="88">
        <v>2004</v>
      </c>
      <c r="D1761" s="88">
        <v>1970</v>
      </c>
      <c r="E1761" s="88">
        <v>34</v>
      </c>
      <c r="F1761" s="87">
        <v>1.6966067864271457</v>
      </c>
      <c r="G1761" s="88">
        <v>1962</v>
      </c>
      <c r="H1761" s="88">
        <v>42</v>
      </c>
      <c r="I1761" s="87">
        <v>2.0958083832335328</v>
      </c>
    </row>
    <row r="1762" spans="1:9" s="77" customFormat="1" ht="9.6" customHeight="1" x14ac:dyDescent="0.15">
      <c r="A1762" s="89">
        <v>62266</v>
      </c>
      <c r="B1762" s="77" t="s">
        <v>1409</v>
      </c>
      <c r="C1762" s="88">
        <v>2402</v>
      </c>
      <c r="D1762" s="88">
        <v>2319</v>
      </c>
      <c r="E1762" s="88">
        <v>83</v>
      </c>
      <c r="F1762" s="87">
        <v>3.4554537885095753</v>
      </c>
      <c r="G1762" s="88">
        <v>2298</v>
      </c>
      <c r="H1762" s="88">
        <v>104</v>
      </c>
      <c r="I1762" s="87">
        <v>4.3297252289758532</v>
      </c>
    </row>
    <row r="1763" spans="1:9" s="77" customFormat="1" ht="9.6" customHeight="1" x14ac:dyDescent="0.15">
      <c r="A1763" s="89">
        <v>62267</v>
      </c>
      <c r="B1763" s="77" t="s">
        <v>1407</v>
      </c>
      <c r="C1763" s="88">
        <v>8655</v>
      </c>
      <c r="D1763" s="88">
        <v>7766</v>
      </c>
      <c r="E1763" s="88">
        <v>889</v>
      </c>
      <c r="F1763" s="87">
        <v>10.271519352975158</v>
      </c>
      <c r="G1763" s="88">
        <v>7639</v>
      </c>
      <c r="H1763" s="88">
        <v>1016</v>
      </c>
      <c r="I1763" s="87">
        <v>11.738879260543039</v>
      </c>
    </row>
    <row r="1764" spans="1:9" s="77" customFormat="1" ht="9.6" customHeight="1" x14ac:dyDescent="0.15">
      <c r="A1764" s="89">
        <v>62268</v>
      </c>
      <c r="B1764" s="77" t="s">
        <v>1405</v>
      </c>
      <c r="C1764" s="88">
        <v>3139</v>
      </c>
      <c r="D1764" s="88">
        <v>3060</v>
      </c>
      <c r="E1764" s="88">
        <v>79</v>
      </c>
      <c r="F1764" s="87">
        <v>2.5167250716788785</v>
      </c>
      <c r="G1764" s="88">
        <v>3035</v>
      </c>
      <c r="H1764" s="88">
        <v>104</v>
      </c>
      <c r="I1764" s="87">
        <v>3.3131570563873844</v>
      </c>
    </row>
    <row r="1765" spans="1:9" s="77" customFormat="1" ht="9.6" customHeight="1" x14ac:dyDescent="0.15">
      <c r="A1765" s="89">
        <v>62269</v>
      </c>
      <c r="B1765" s="77" t="s">
        <v>1403</v>
      </c>
      <c r="C1765" s="88">
        <v>2096</v>
      </c>
      <c r="D1765" s="88">
        <v>1974</v>
      </c>
      <c r="E1765" s="88">
        <v>122</v>
      </c>
      <c r="F1765" s="87">
        <v>5.8206106870229011</v>
      </c>
      <c r="G1765" s="88">
        <v>1968</v>
      </c>
      <c r="H1765" s="88">
        <v>128</v>
      </c>
      <c r="I1765" s="87">
        <v>6.106870229007634</v>
      </c>
    </row>
    <row r="1766" spans="1:9" s="77" customFormat="1" ht="9.6" customHeight="1" x14ac:dyDescent="0.15">
      <c r="A1766" s="89">
        <v>62270</v>
      </c>
      <c r="B1766" s="77" t="s">
        <v>1401</v>
      </c>
      <c r="C1766" s="88">
        <v>2127</v>
      </c>
      <c r="D1766" s="88">
        <v>2088</v>
      </c>
      <c r="E1766" s="88">
        <v>39</v>
      </c>
      <c r="F1766" s="87">
        <v>1.8335684062059239</v>
      </c>
      <c r="G1766" s="88">
        <v>2080</v>
      </c>
      <c r="H1766" s="88">
        <v>47</v>
      </c>
      <c r="I1766" s="87">
        <v>2.2096850023507288</v>
      </c>
    </row>
    <row r="1767" spans="1:9" s="77" customFormat="1" ht="9.6" customHeight="1" x14ac:dyDescent="0.15">
      <c r="A1767" s="89">
        <v>62271</v>
      </c>
      <c r="B1767" s="77" t="s">
        <v>1399</v>
      </c>
      <c r="C1767" s="88">
        <v>3753</v>
      </c>
      <c r="D1767" s="88">
        <v>3573</v>
      </c>
      <c r="E1767" s="88">
        <v>180</v>
      </c>
      <c r="F1767" s="87">
        <v>4.7961630695443649</v>
      </c>
      <c r="G1767" s="88">
        <v>3546</v>
      </c>
      <c r="H1767" s="88">
        <v>207</v>
      </c>
      <c r="I1767" s="87">
        <v>5.5155875299760195</v>
      </c>
    </row>
    <row r="1768" spans="1:9" s="77" customFormat="1" ht="9.6" customHeight="1" x14ac:dyDescent="0.15">
      <c r="A1768" s="89">
        <v>62272</v>
      </c>
      <c r="B1768" s="77" t="s">
        <v>1397</v>
      </c>
      <c r="C1768" s="88">
        <v>3001</v>
      </c>
      <c r="D1768" s="88">
        <v>2848</v>
      </c>
      <c r="E1768" s="88">
        <v>153</v>
      </c>
      <c r="F1768" s="87">
        <v>5.0983005664778407</v>
      </c>
      <c r="G1768" s="88">
        <v>2813</v>
      </c>
      <c r="H1768" s="88">
        <v>188</v>
      </c>
      <c r="I1768" s="87">
        <v>6.2645784738420529</v>
      </c>
    </row>
    <row r="1769" spans="1:9" s="77" customFormat="1" ht="9.6" customHeight="1" x14ac:dyDescent="0.15">
      <c r="A1769" s="89">
        <v>62273</v>
      </c>
      <c r="B1769" s="77" t="s">
        <v>5227</v>
      </c>
      <c r="C1769" s="88">
        <v>1816</v>
      </c>
      <c r="D1769" s="88">
        <v>1731</v>
      </c>
      <c r="E1769" s="88">
        <v>85</v>
      </c>
      <c r="F1769" s="87">
        <v>4.680616740088106</v>
      </c>
      <c r="G1769" s="88">
        <v>1711</v>
      </c>
      <c r="H1769" s="88">
        <v>105</v>
      </c>
      <c r="I1769" s="87">
        <v>5.7819383259911898</v>
      </c>
    </row>
    <row r="1770" spans="1:9" s="77" customFormat="1" ht="9.6" customHeight="1" x14ac:dyDescent="0.15">
      <c r="A1770" s="89">
        <v>62274</v>
      </c>
      <c r="B1770" s="77" t="s">
        <v>1393</v>
      </c>
      <c r="C1770" s="88">
        <v>1474</v>
      </c>
      <c r="D1770" s="88">
        <v>1174</v>
      </c>
      <c r="E1770" s="88">
        <v>300</v>
      </c>
      <c r="F1770" s="87">
        <v>20.352781546811396</v>
      </c>
      <c r="G1770" s="88">
        <v>1157</v>
      </c>
      <c r="H1770" s="88">
        <v>317</v>
      </c>
      <c r="I1770" s="87">
        <v>21.506105834464044</v>
      </c>
    </row>
    <row r="1771" spans="1:9" s="77" customFormat="1" ht="9.6" customHeight="1" x14ac:dyDescent="0.15">
      <c r="A1771" s="89">
        <v>62275</v>
      </c>
      <c r="B1771" s="77" t="s">
        <v>1391</v>
      </c>
      <c r="C1771" s="88">
        <v>5942</v>
      </c>
      <c r="D1771" s="88">
        <v>5833</v>
      </c>
      <c r="E1771" s="88">
        <v>109</v>
      </c>
      <c r="F1771" s="87">
        <v>1.8343991921911815</v>
      </c>
      <c r="G1771" s="88">
        <v>5793</v>
      </c>
      <c r="H1771" s="88">
        <v>149</v>
      </c>
      <c r="I1771" s="87">
        <v>2.5075732076741839</v>
      </c>
    </row>
    <row r="1772" spans="1:9" s="77" customFormat="1" ht="9.6" customHeight="1" x14ac:dyDescent="0.15">
      <c r="A1772" s="89">
        <v>62276</v>
      </c>
      <c r="B1772" s="77" t="s">
        <v>1389</v>
      </c>
      <c r="C1772" s="88">
        <v>1444</v>
      </c>
      <c r="D1772" s="88">
        <v>1389</v>
      </c>
      <c r="E1772" s="88">
        <v>55</v>
      </c>
      <c r="F1772" s="87">
        <v>3.8088642659279777</v>
      </c>
      <c r="G1772" s="88">
        <v>1365</v>
      </c>
      <c r="H1772" s="88">
        <v>79</v>
      </c>
      <c r="I1772" s="87">
        <v>5.4709141274238231</v>
      </c>
    </row>
    <row r="1773" spans="1:9" s="77" customFormat="1" ht="9.6" customHeight="1" x14ac:dyDescent="0.15">
      <c r="A1773" s="89">
        <v>62277</v>
      </c>
      <c r="B1773" s="77" t="s">
        <v>1387</v>
      </c>
      <c r="C1773" s="88">
        <v>2643</v>
      </c>
      <c r="D1773" s="88">
        <v>2573</v>
      </c>
      <c r="E1773" s="88">
        <v>70</v>
      </c>
      <c r="F1773" s="87">
        <v>2.6485054861899355</v>
      </c>
      <c r="G1773" s="88">
        <v>2547</v>
      </c>
      <c r="H1773" s="88">
        <v>96</v>
      </c>
      <c r="I1773" s="87">
        <v>3.6322360953461974</v>
      </c>
    </row>
    <row r="1774" spans="1:9" s="77" customFormat="1" ht="9.6" customHeight="1" x14ac:dyDescent="0.15">
      <c r="A1774" s="89">
        <v>62278</v>
      </c>
      <c r="B1774" s="77" t="s">
        <v>1385</v>
      </c>
      <c r="C1774" s="88">
        <v>4669</v>
      </c>
      <c r="D1774" s="88">
        <v>4584</v>
      </c>
      <c r="E1774" s="88">
        <v>85</v>
      </c>
      <c r="F1774" s="87">
        <v>1.8205183122724351</v>
      </c>
      <c r="G1774" s="88">
        <v>4565</v>
      </c>
      <c r="H1774" s="88">
        <v>104</v>
      </c>
      <c r="I1774" s="87">
        <v>2.2274576997215676</v>
      </c>
    </row>
    <row r="1775" spans="1:9" s="77" customFormat="1" ht="9.6" customHeight="1" x14ac:dyDescent="0.15">
      <c r="A1775" s="89">
        <v>62279</v>
      </c>
      <c r="B1775" s="77" t="s">
        <v>1383</v>
      </c>
      <c r="C1775" s="88">
        <v>1461</v>
      </c>
      <c r="D1775" s="88">
        <v>1419</v>
      </c>
      <c r="E1775" s="88">
        <v>42</v>
      </c>
      <c r="F1775" s="87">
        <v>2.8747433264887063</v>
      </c>
      <c r="G1775" s="88">
        <v>1410</v>
      </c>
      <c r="H1775" s="88">
        <v>51</v>
      </c>
      <c r="I1775" s="87">
        <v>3.4907597535934292</v>
      </c>
    </row>
    <row r="1776" spans="1:9" s="77" customFormat="1" ht="12.6" customHeight="1" x14ac:dyDescent="0.15">
      <c r="A1776" s="93">
        <v>623</v>
      </c>
      <c r="B1776" s="92" t="s">
        <v>133</v>
      </c>
      <c r="C1776" s="91">
        <v>83841</v>
      </c>
      <c r="D1776" s="91">
        <v>79001</v>
      </c>
      <c r="E1776" s="91">
        <v>4840</v>
      </c>
      <c r="F1776" s="90">
        <v>5.7728319080163644</v>
      </c>
      <c r="G1776" s="91">
        <v>78261</v>
      </c>
      <c r="H1776" s="91">
        <v>5580</v>
      </c>
      <c r="I1776" s="90">
        <v>6.6554549683329158</v>
      </c>
    </row>
    <row r="1777" spans="1:9" s="77" customFormat="1" ht="9.6" customHeight="1" x14ac:dyDescent="0.15">
      <c r="A1777" s="89">
        <v>62311</v>
      </c>
      <c r="B1777" s="77" t="s">
        <v>1378</v>
      </c>
      <c r="C1777" s="88">
        <v>1333</v>
      </c>
      <c r="D1777" s="88">
        <v>1285</v>
      </c>
      <c r="E1777" s="88">
        <v>48</v>
      </c>
      <c r="F1777" s="87">
        <v>3.6009002250562641</v>
      </c>
      <c r="G1777" s="88">
        <v>1275</v>
      </c>
      <c r="H1777" s="88">
        <v>58</v>
      </c>
      <c r="I1777" s="87">
        <v>4.3510877719429857</v>
      </c>
    </row>
    <row r="1778" spans="1:9" s="77" customFormat="1" ht="9.6" customHeight="1" x14ac:dyDescent="0.15">
      <c r="A1778" s="89">
        <v>62314</v>
      </c>
      <c r="B1778" s="77" t="s">
        <v>1376</v>
      </c>
      <c r="C1778" s="88">
        <v>1347</v>
      </c>
      <c r="D1778" s="88">
        <v>1301</v>
      </c>
      <c r="E1778" s="88">
        <v>46</v>
      </c>
      <c r="F1778" s="87">
        <v>3.4149962880475129</v>
      </c>
      <c r="G1778" s="88">
        <v>1296</v>
      </c>
      <c r="H1778" s="88">
        <v>51</v>
      </c>
      <c r="I1778" s="87">
        <v>3.7861915367483294</v>
      </c>
    </row>
    <row r="1779" spans="1:9" s="77" customFormat="1" ht="9.6" customHeight="1" x14ac:dyDescent="0.15">
      <c r="A1779" s="89">
        <v>62326</v>
      </c>
      <c r="B1779" s="77" t="s">
        <v>1374</v>
      </c>
      <c r="C1779" s="88">
        <v>1728</v>
      </c>
      <c r="D1779" s="88">
        <v>1649</v>
      </c>
      <c r="E1779" s="88">
        <v>79</v>
      </c>
      <c r="F1779" s="87">
        <v>4.5717592592592595</v>
      </c>
      <c r="G1779" s="88">
        <v>1619</v>
      </c>
      <c r="H1779" s="88">
        <v>109</v>
      </c>
      <c r="I1779" s="87">
        <v>6.3078703703703702</v>
      </c>
    </row>
    <row r="1780" spans="1:9" s="77" customFormat="1" ht="9.6" customHeight="1" x14ac:dyDescent="0.15">
      <c r="A1780" s="89">
        <v>62330</v>
      </c>
      <c r="B1780" s="77" t="s">
        <v>1372</v>
      </c>
      <c r="C1780" s="88">
        <v>1644</v>
      </c>
      <c r="D1780" s="88">
        <v>1607</v>
      </c>
      <c r="E1780" s="88">
        <v>37</v>
      </c>
      <c r="F1780" s="87">
        <v>2.2506082725060828</v>
      </c>
      <c r="G1780" s="88">
        <v>1600</v>
      </c>
      <c r="H1780" s="88">
        <v>44</v>
      </c>
      <c r="I1780" s="87">
        <v>2.6763990267639901</v>
      </c>
    </row>
    <row r="1781" spans="1:9" s="77" customFormat="1" ht="9.6" customHeight="1" x14ac:dyDescent="0.15">
      <c r="A1781" s="89">
        <v>62332</v>
      </c>
      <c r="B1781" s="77" t="s">
        <v>1370</v>
      </c>
      <c r="C1781" s="88">
        <v>1550</v>
      </c>
      <c r="D1781" s="88">
        <v>1516</v>
      </c>
      <c r="E1781" s="88">
        <v>34</v>
      </c>
      <c r="F1781" s="87">
        <v>2.193548387096774</v>
      </c>
      <c r="G1781" s="88">
        <v>1502</v>
      </c>
      <c r="H1781" s="88">
        <v>48</v>
      </c>
      <c r="I1781" s="87">
        <v>3.096774193548387</v>
      </c>
    </row>
    <row r="1782" spans="1:9" s="77" customFormat="1" ht="9.6" customHeight="1" x14ac:dyDescent="0.15">
      <c r="A1782" s="89">
        <v>62335</v>
      </c>
      <c r="B1782" s="77" t="s">
        <v>1368</v>
      </c>
      <c r="C1782" s="88">
        <v>1173</v>
      </c>
      <c r="D1782" s="88">
        <v>1137</v>
      </c>
      <c r="E1782" s="88">
        <v>36</v>
      </c>
      <c r="F1782" s="87">
        <v>3.0690537084398977</v>
      </c>
      <c r="G1782" s="88">
        <v>1115</v>
      </c>
      <c r="H1782" s="88">
        <v>58</v>
      </c>
      <c r="I1782" s="87">
        <v>4.9445865302642797</v>
      </c>
    </row>
    <row r="1783" spans="1:9" s="77" customFormat="1" ht="9.6" customHeight="1" x14ac:dyDescent="0.15">
      <c r="A1783" s="89">
        <v>62343</v>
      </c>
      <c r="B1783" s="77" t="s">
        <v>1366</v>
      </c>
      <c r="C1783" s="88">
        <v>1330</v>
      </c>
      <c r="D1783" s="88">
        <v>1244</v>
      </c>
      <c r="E1783" s="88">
        <v>86</v>
      </c>
      <c r="F1783" s="87">
        <v>6.4661654135338349</v>
      </c>
      <c r="G1783" s="88">
        <v>1245</v>
      </c>
      <c r="H1783" s="88">
        <v>85</v>
      </c>
      <c r="I1783" s="87">
        <v>6.3909774436090228</v>
      </c>
    </row>
    <row r="1784" spans="1:9" s="77" customFormat="1" ht="9.6" customHeight="1" x14ac:dyDescent="0.15">
      <c r="A1784" s="89">
        <v>62368</v>
      </c>
      <c r="B1784" s="77" t="s">
        <v>1362</v>
      </c>
      <c r="C1784" s="88">
        <v>1196</v>
      </c>
      <c r="D1784" s="88">
        <v>1164</v>
      </c>
      <c r="E1784" s="88">
        <v>32</v>
      </c>
      <c r="F1784" s="87">
        <v>2.6755852842809364</v>
      </c>
      <c r="G1784" s="88">
        <v>1148</v>
      </c>
      <c r="H1784" s="88">
        <v>48</v>
      </c>
      <c r="I1784" s="87">
        <v>4.0133779264214047</v>
      </c>
    </row>
    <row r="1785" spans="1:9" s="77" customFormat="1" ht="9.6" customHeight="1" x14ac:dyDescent="0.15">
      <c r="A1785" s="89">
        <v>62372</v>
      </c>
      <c r="B1785" s="77" t="s">
        <v>1360</v>
      </c>
      <c r="C1785" s="88">
        <v>1254</v>
      </c>
      <c r="D1785" s="88">
        <v>1228</v>
      </c>
      <c r="E1785" s="88">
        <v>26</v>
      </c>
      <c r="F1785" s="87">
        <v>2.073365231259968</v>
      </c>
      <c r="G1785" s="88">
        <v>1220</v>
      </c>
      <c r="H1785" s="88">
        <v>34</v>
      </c>
      <c r="I1785" s="87">
        <v>2.7113237639553427</v>
      </c>
    </row>
    <row r="1786" spans="1:9" s="77" customFormat="1" ht="9.6" customHeight="1" x14ac:dyDescent="0.15">
      <c r="A1786" s="89">
        <v>62375</v>
      </c>
      <c r="B1786" s="77" t="s">
        <v>1358</v>
      </c>
      <c r="C1786" s="88">
        <v>5173</v>
      </c>
      <c r="D1786" s="88">
        <v>4807</v>
      </c>
      <c r="E1786" s="88">
        <v>366</v>
      </c>
      <c r="F1786" s="87">
        <v>7.0751981442103231</v>
      </c>
      <c r="G1786" s="88">
        <v>4693</v>
      </c>
      <c r="H1786" s="88">
        <v>480</v>
      </c>
      <c r="I1786" s="87">
        <v>9.2789483858496045</v>
      </c>
    </row>
    <row r="1787" spans="1:9" s="77" customFormat="1" ht="9.6" customHeight="1" x14ac:dyDescent="0.15">
      <c r="A1787" s="89">
        <v>62376</v>
      </c>
      <c r="B1787" s="77" t="s">
        <v>1356</v>
      </c>
      <c r="C1787" s="88">
        <v>3179</v>
      </c>
      <c r="D1787" s="88">
        <v>2726</v>
      </c>
      <c r="E1787" s="88">
        <v>453</v>
      </c>
      <c r="F1787" s="87">
        <v>14.249764076753696</v>
      </c>
      <c r="G1787" s="88">
        <v>2624</v>
      </c>
      <c r="H1787" s="88">
        <v>555</v>
      </c>
      <c r="I1787" s="87">
        <v>17.458320226486318</v>
      </c>
    </row>
    <row r="1788" spans="1:9" s="77" customFormat="1" ht="9.6" customHeight="1" x14ac:dyDescent="0.15">
      <c r="A1788" s="89">
        <v>62377</v>
      </c>
      <c r="B1788" s="77" t="s">
        <v>1354</v>
      </c>
      <c r="C1788" s="88">
        <v>1795</v>
      </c>
      <c r="D1788" s="88">
        <v>1740</v>
      </c>
      <c r="E1788" s="88">
        <v>55</v>
      </c>
      <c r="F1788" s="87">
        <v>3.0640668523676879</v>
      </c>
      <c r="G1788" s="88">
        <v>1730</v>
      </c>
      <c r="H1788" s="88">
        <v>65</v>
      </c>
      <c r="I1788" s="87">
        <v>3.6211699164345403</v>
      </c>
    </row>
    <row r="1789" spans="1:9" s="77" customFormat="1" ht="9.6" customHeight="1" x14ac:dyDescent="0.15">
      <c r="A1789" s="89">
        <v>62378</v>
      </c>
      <c r="B1789" s="77" t="s">
        <v>1352</v>
      </c>
      <c r="C1789" s="88">
        <v>7167</v>
      </c>
      <c r="D1789" s="88">
        <v>6861</v>
      </c>
      <c r="E1789" s="88">
        <v>306</v>
      </c>
      <c r="F1789" s="87">
        <v>4.2695688572624526</v>
      </c>
      <c r="G1789" s="88">
        <v>6809</v>
      </c>
      <c r="H1789" s="88">
        <v>358</v>
      </c>
      <c r="I1789" s="87">
        <v>4.9951165062090137</v>
      </c>
    </row>
    <row r="1790" spans="1:9" s="77" customFormat="1" ht="9.6" customHeight="1" x14ac:dyDescent="0.15">
      <c r="A1790" s="89">
        <v>62379</v>
      </c>
      <c r="B1790" s="77" t="s">
        <v>1350</v>
      </c>
      <c r="C1790" s="88">
        <v>13371</v>
      </c>
      <c r="D1790" s="88">
        <v>11677</v>
      </c>
      <c r="E1790" s="88">
        <v>1694</v>
      </c>
      <c r="F1790" s="87">
        <v>12.669209483209931</v>
      </c>
      <c r="G1790" s="88">
        <v>11686</v>
      </c>
      <c r="H1790" s="88">
        <v>1685</v>
      </c>
      <c r="I1790" s="87">
        <v>12.601899633535263</v>
      </c>
    </row>
    <row r="1791" spans="1:9" s="77" customFormat="1" ht="9.6" customHeight="1" x14ac:dyDescent="0.15">
      <c r="A1791" s="89">
        <v>62380</v>
      </c>
      <c r="B1791" s="77" t="s">
        <v>1348</v>
      </c>
      <c r="C1791" s="88">
        <v>5977</v>
      </c>
      <c r="D1791" s="88">
        <v>5852</v>
      </c>
      <c r="E1791" s="88">
        <v>125</v>
      </c>
      <c r="F1791" s="87">
        <v>2.0913501756734147</v>
      </c>
      <c r="G1791" s="88">
        <v>5837</v>
      </c>
      <c r="H1791" s="88">
        <v>140</v>
      </c>
      <c r="I1791" s="87">
        <v>2.3423121967542246</v>
      </c>
    </row>
    <row r="1792" spans="1:9" s="77" customFormat="1" ht="9.6" customHeight="1" x14ac:dyDescent="0.15">
      <c r="A1792" s="89">
        <v>62381</v>
      </c>
      <c r="B1792" s="77" t="s">
        <v>1346</v>
      </c>
      <c r="C1792" s="88">
        <v>3265</v>
      </c>
      <c r="D1792" s="88">
        <v>3147</v>
      </c>
      <c r="E1792" s="88">
        <v>118</v>
      </c>
      <c r="F1792" s="87">
        <v>3.6140888208269524</v>
      </c>
      <c r="G1792" s="88">
        <v>3121</v>
      </c>
      <c r="H1792" s="88">
        <v>144</v>
      </c>
      <c r="I1792" s="87">
        <v>4.4104134762633995</v>
      </c>
    </row>
    <row r="1793" spans="1:9" s="77" customFormat="1" ht="9.6" customHeight="1" x14ac:dyDescent="0.15">
      <c r="A1793" s="89">
        <v>62382</v>
      </c>
      <c r="B1793" s="77" t="s">
        <v>1344</v>
      </c>
      <c r="C1793" s="88">
        <v>4582</v>
      </c>
      <c r="D1793" s="88">
        <v>4381</v>
      </c>
      <c r="E1793" s="88">
        <v>201</v>
      </c>
      <c r="F1793" s="87">
        <v>4.3867306852902663</v>
      </c>
      <c r="G1793" s="88">
        <v>4326</v>
      </c>
      <c r="H1793" s="88">
        <v>256</v>
      </c>
      <c r="I1793" s="87">
        <v>5.587079877782628</v>
      </c>
    </row>
    <row r="1794" spans="1:9" s="77" customFormat="1" ht="9.6" customHeight="1" x14ac:dyDescent="0.15">
      <c r="A1794" s="89">
        <v>62383</v>
      </c>
      <c r="B1794" s="77" t="s">
        <v>1342</v>
      </c>
      <c r="C1794" s="88">
        <v>3490</v>
      </c>
      <c r="D1794" s="88">
        <v>3134</v>
      </c>
      <c r="E1794" s="88">
        <v>356</v>
      </c>
      <c r="F1794" s="87">
        <v>10.200573065902578</v>
      </c>
      <c r="G1794" s="88">
        <v>3051</v>
      </c>
      <c r="H1794" s="88">
        <v>439</v>
      </c>
      <c r="I1794" s="87">
        <v>12.578796561604584</v>
      </c>
    </row>
    <row r="1795" spans="1:9" s="77" customFormat="1" ht="9.6" customHeight="1" x14ac:dyDescent="0.15">
      <c r="A1795" s="89">
        <v>62384</v>
      </c>
      <c r="B1795" s="77" t="s">
        <v>1340</v>
      </c>
      <c r="C1795" s="88">
        <v>3148</v>
      </c>
      <c r="D1795" s="88">
        <v>3055</v>
      </c>
      <c r="E1795" s="88">
        <v>93</v>
      </c>
      <c r="F1795" s="87">
        <v>2.95425667090216</v>
      </c>
      <c r="G1795" s="88">
        <v>3042</v>
      </c>
      <c r="H1795" s="88">
        <v>106</v>
      </c>
      <c r="I1795" s="87">
        <v>3.3672172808132146</v>
      </c>
    </row>
    <row r="1796" spans="1:9" s="77" customFormat="1" ht="9.6" customHeight="1" x14ac:dyDescent="0.15">
      <c r="A1796" s="89">
        <v>62385</v>
      </c>
      <c r="B1796" s="77" t="s">
        <v>1338</v>
      </c>
      <c r="C1796" s="88">
        <v>2522</v>
      </c>
      <c r="D1796" s="88">
        <v>2437</v>
      </c>
      <c r="E1796" s="88">
        <v>85</v>
      </c>
      <c r="F1796" s="87">
        <v>3.3703409992069786</v>
      </c>
      <c r="G1796" s="88">
        <v>2411</v>
      </c>
      <c r="H1796" s="88">
        <v>111</v>
      </c>
      <c r="I1796" s="87">
        <v>4.4012688342585253</v>
      </c>
    </row>
    <row r="1797" spans="1:9" s="77" customFormat="1" ht="9.6" customHeight="1" x14ac:dyDescent="0.15">
      <c r="A1797" s="89">
        <v>62386</v>
      </c>
      <c r="B1797" s="77" t="s">
        <v>1336</v>
      </c>
      <c r="C1797" s="88">
        <v>4926</v>
      </c>
      <c r="D1797" s="88">
        <v>4738</v>
      </c>
      <c r="E1797" s="88">
        <v>188</v>
      </c>
      <c r="F1797" s="87">
        <v>3.8164839626471783</v>
      </c>
      <c r="G1797" s="88">
        <v>4707</v>
      </c>
      <c r="H1797" s="88">
        <v>219</v>
      </c>
      <c r="I1797" s="87">
        <v>4.4457978075517666</v>
      </c>
    </row>
    <row r="1798" spans="1:9" s="77" customFormat="1" ht="9.6" customHeight="1" x14ac:dyDescent="0.15">
      <c r="A1798" s="89">
        <v>62387</v>
      </c>
      <c r="B1798" s="77" t="s">
        <v>1334</v>
      </c>
      <c r="C1798" s="88">
        <v>2367</v>
      </c>
      <c r="D1798" s="88">
        <v>2310</v>
      </c>
      <c r="E1798" s="88">
        <v>57</v>
      </c>
      <c r="F1798" s="87">
        <v>2.4081115335868186</v>
      </c>
      <c r="G1798" s="88">
        <v>2280</v>
      </c>
      <c r="H1798" s="88">
        <v>87</v>
      </c>
      <c r="I1798" s="87">
        <v>3.6755386565272499</v>
      </c>
    </row>
    <row r="1799" spans="1:9" s="77" customFormat="1" ht="9.6" customHeight="1" x14ac:dyDescent="0.15">
      <c r="A1799" s="89">
        <v>62388</v>
      </c>
      <c r="B1799" s="77" t="s">
        <v>1332</v>
      </c>
      <c r="C1799" s="88">
        <v>2917</v>
      </c>
      <c r="D1799" s="88">
        <v>2823</v>
      </c>
      <c r="E1799" s="88">
        <v>94</v>
      </c>
      <c r="F1799" s="87">
        <v>3.222488858416181</v>
      </c>
      <c r="G1799" s="88">
        <v>2803</v>
      </c>
      <c r="H1799" s="88">
        <v>114</v>
      </c>
      <c r="I1799" s="87">
        <v>3.9081247857387726</v>
      </c>
    </row>
    <row r="1800" spans="1:9" s="77" customFormat="1" ht="9.6" customHeight="1" x14ac:dyDescent="0.15">
      <c r="A1800" s="89">
        <v>62389</v>
      </c>
      <c r="B1800" s="77" t="s">
        <v>1330</v>
      </c>
      <c r="C1800" s="88">
        <v>3899</v>
      </c>
      <c r="D1800" s="88">
        <v>3787</v>
      </c>
      <c r="E1800" s="88">
        <v>112</v>
      </c>
      <c r="F1800" s="87">
        <v>2.8725314183123878</v>
      </c>
      <c r="G1800" s="88">
        <v>3770</v>
      </c>
      <c r="H1800" s="88">
        <v>129</v>
      </c>
      <c r="I1800" s="87">
        <v>3.3085406514490896</v>
      </c>
    </row>
    <row r="1801" spans="1:9" s="77" customFormat="1" ht="9.6" customHeight="1" x14ac:dyDescent="0.15">
      <c r="A1801" s="89">
        <v>62390</v>
      </c>
      <c r="B1801" s="77" t="s">
        <v>1328</v>
      </c>
      <c r="C1801" s="88">
        <v>3508</v>
      </c>
      <c r="D1801" s="88">
        <v>3395</v>
      </c>
      <c r="E1801" s="88">
        <v>113</v>
      </c>
      <c r="F1801" s="87">
        <v>3.2212086659064996</v>
      </c>
      <c r="G1801" s="88">
        <v>3351</v>
      </c>
      <c r="H1801" s="88">
        <v>157</v>
      </c>
      <c r="I1801" s="87">
        <v>4.4754846066134553</v>
      </c>
    </row>
    <row r="1802" spans="1:9" s="77" customFormat="1" ht="15" customHeight="1" x14ac:dyDescent="0.15">
      <c r="A1802" s="84">
        <v>7</v>
      </c>
      <c r="B1802" s="83" t="s">
        <v>5226</v>
      </c>
      <c r="C1802" s="82">
        <v>760105</v>
      </c>
      <c r="D1802" s="82">
        <v>632891</v>
      </c>
      <c r="E1802" s="82">
        <v>127214</v>
      </c>
      <c r="F1802" s="81">
        <v>16.736371948612362</v>
      </c>
      <c r="G1802" s="82">
        <v>614290</v>
      </c>
      <c r="H1802" s="82">
        <v>145815</v>
      </c>
      <c r="I1802" s="81">
        <v>19.183533853875453</v>
      </c>
    </row>
    <row r="1803" spans="1:9" s="77" customFormat="1" ht="12.75" customHeight="1" x14ac:dyDescent="0.15">
      <c r="A1803" s="84">
        <v>701</v>
      </c>
      <c r="B1803" s="6" t="s">
        <v>84</v>
      </c>
      <c r="C1803" s="86">
        <v>131059</v>
      </c>
      <c r="D1803" s="86">
        <v>94268</v>
      </c>
      <c r="E1803" s="86">
        <v>36791</v>
      </c>
      <c r="F1803" s="85">
        <v>28.072089669538148</v>
      </c>
      <c r="G1803" s="86">
        <v>89278</v>
      </c>
      <c r="H1803" s="86">
        <v>41781</v>
      </c>
      <c r="I1803" s="85">
        <v>31.879535171182443</v>
      </c>
    </row>
    <row r="1804" spans="1:9" s="77" customFormat="1" ht="12.75" customHeight="1" x14ac:dyDescent="0.15">
      <c r="A1804" s="84">
        <v>702</v>
      </c>
      <c r="B1804" s="6" t="s">
        <v>85</v>
      </c>
      <c r="C1804" s="86">
        <v>60922</v>
      </c>
      <c r="D1804" s="86">
        <v>53689</v>
      </c>
      <c r="E1804" s="86">
        <v>7233</v>
      </c>
      <c r="F1804" s="85">
        <v>11.872558353304225</v>
      </c>
      <c r="G1804" s="86">
        <v>52738</v>
      </c>
      <c r="H1804" s="86">
        <v>8184</v>
      </c>
      <c r="I1804" s="85">
        <v>13.433570795443353</v>
      </c>
    </row>
    <row r="1805" spans="1:9" s="77" customFormat="1" ht="9.75" customHeight="1" x14ac:dyDescent="0.15">
      <c r="A1805" s="80">
        <v>70201</v>
      </c>
      <c r="B1805" s="5" t="s">
        <v>1299</v>
      </c>
      <c r="C1805" s="79">
        <v>3140</v>
      </c>
      <c r="D1805" s="79">
        <v>2862</v>
      </c>
      <c r="E1805" s="79">
        <v>278</v>
      </c>
      <c r="F1805" s="78">
        <v>8.8535031847133752</v>
      </c>
      <c r="G1805" s="79">
        <v>2811</v>
      </c>
      <c r="H1805" s="79">
        <v>329</v>
      </c>
      <c r="I1805" s="78">
        <v>10.477707006369426</v>
      </c>
    </row>
    <row r="1806" spans="1:9" s="77" customFormat="1" ht="9.75" customHeight="1" x14ac:dyDescent="0.15">
      <c r="A1806" s="80">
        <v>70202</v>
      </c>
      <c r="B1806" s="5" t="s">
        <v>1297</v>
      </c>
      <c r="C1806" s="79">
        <v>4770</v>
      </c>
      <c r="D1806" s="79">
        <v>4304</v>
      </c>
      <c r="E1806" s="79">
        <v>466</v>
      </c>
      <c r="F1806" s="78">
        <v>9.7693920335429763</v>
      </c>
      <c r="G1806" s="79">
        <v>4183</v>
      </c>
      <c r="H1806" s="79">
        <v>587</v>
      </c>
      <c r="I1806" s="78">
        <v>12.30607966457023</v>
      </c>
    </row>
    <row r="1807" spans="1:9" s="77" customFormat="1" ht="9.75" customHeight="1" x14ac:dyDescent="0.15">
      <c r="A1807" s="80">
        <v>70203</v>
      </c>
      <c r="B1807" s="5" t="s">
        <v>85</v>
      </c>
      <c r="C1807" s="79">
        <v>10882</v>
      </c>
      <c r="D1807" s="79">
        <v>8900</v>
      </c>
      <c r="E1807" s="79">
        <v>1982</v>
      </c>
      <c r="F1807" s="78">
        <v>18.213563683146479</v>
      </c>
      <c r="G1807" s="79">
        <v>8584</v>
      </c>
      <c r="H1807" s="79">
        <v>2298</v>
      </c>
      <c r="I1807" s="78">
        <v>21.117441646756109</v>
      </c>
    </row>
    <row r="1808" spans="1:9" s="77" customFormat="1" ht="9.75" customHeight="1" x14ac:dyDescent="0.15">
      <c r="A1808" s="80">
        <v>70204</v>
      </c>
      <c r="B1808" s="5" t="s">
        <v>1294</v>
      </c>
      <c r="C1808" s="79">
        <v>794</v>
      </c>
      <c r="D1808" s="79">
        <v>776</v>
      </c>
      <c r="E1808" s="79">
        <v>18</v>
      </c>
      <c r="F1808" s="78">
        <v>2.2670025188916876</v>
      </c>
      <c r="G1808" s="79">
        <v>770</v>
      </c>
      <c r="H1808" s="79">
        <v>24</v>
      </c>
      <c r="I1808" s="78">
        <v>3.0226700251889169</v>
      </c>
    </row>
    <row r="1809" spans="1:9" s="77" customFormat="1" ht="9.75" customHeight="1" x14ac:dyDescent="0.15">
      <c r="A1809" s="80">
        <v>70205</v>
      </c>
      <c r="B1809" s="5" t="s">
        <v>1292</v>
      </c>
      <c r="C1809" s="79">
        <v>944</v>
      </c>
      <c r="D1809" s="79">
        <v>840</v>
      </c>
      <c r="E1809" s="79">
        <v>104</v>
      </c>
      <c r="F1809" s="78">
        <v>11.016949152542374</v>
      </c>
      <c r="G1809" s="79">
        <v>837</v>
      </c>
      <c r="H1809" s="79">
        <v>107</v>
      </c>
      <c r="I1809" s="78">
        <v>11.334745762711865</v>
      </c>
    </row>
    <row r="1810" spans="1:9" s="77" customFormat="1" ht="9.75" customHeight="1" x14ac:dyDescent="0.15">
      <c r="A1810" s="80">
        <v>70206</v>
      </c>
      <c r="B1810" s="5" t="s">
        <v>1290</v>
      </c>
      <c r="C1810" s="79">
        <v>612</v>
      </c>
      <c r="D1810" s="79">
        <v>602</v>
      </c>
      <c r="E1810" s="79">
        <v>10</v>
      </c>
      <c r="F1810" s="78">
        <v>1.6339869281045751</v>
      </c>
      <c r="G1810" s="79">
        <v>597</v>
      </c>
      <c r="H1810" s="79">
        <v>15</v>
      </c>
      <c r="I1810" s="78">
        <v>2.4509803921568629</v>
      </c>
    </row>
    <row r="1811" spans="1:9" s="77" customFormat="1" ht="9.75" customHeight="1" x14ac:dyDescent="0.15">
      <c r="A1811" s="80">
        <v>70207</v>
      </c>
      <c r="B1811" s="5" t="s">
        <v>1288</v>
      </c>
      <c r="C1811" s="79">
        <v>686</v>
      </c>
      <c r="D1811" s="79">
        <v>644</v>
      </c>
      <c r="E1811" s="79">
        <v>42</v>
      </c>
      <c r="F1811" s="78">
        <v>6.1224489795918364</v>
      </c>
      <c r="G1811" s="79">
        <v>631</v>
      </c>
      <c r="H1811" s="79">
        <v>55</v>
      </c>
      <c r="I1811" s="78">
        <v>8.017492711370263</v>
      </c>
    </row>
    <row r="1812" spans="1:9" s="77" customFormat="1" ht="9.75" customHeight="1" x14ac:dyDescent="0.15">
      <c r="A1812" s="80">
        <v>70208</v>
      </c>
      <c r="B1812" s="5" t="s">
        <v>1286</v>
      </c>
      <c r="C1812" s="79">
        <v>4780</v>
      </c>
      <c r="D1812" s="79">
        <v>4224</v>
      </c>
      <c r="E1812" s="79">
        <v>556</v>
      </c>
      <c r="F1812" s="78">
        <v>11.631799163179917</v>
      </c>
      <c r="G1812" s="79">
        <v>4195</v>
      </c>
      <c r="H1812" s="79">
        <v>585</v>
      </c>
      <c r="I1812" s="78">
        <v>12.238493723849372</v>
      </c>
    </row>
    <row r="1813" spans="1:9" s="77" customFormat="1" ht="9.75" customHeight="1" x14ac:dyDescent="0.15">
      <c r="A1813" s="80">
        <v>70209</v>
      </c>
      <c r="B1813" s="5" t="s">
        <v>1284</v>
      </c>
      <c r="C1813" s="79">
        <v>3828</v>
      </c>
      <c r="D1813" s="79">
        <v>3392</v>
      </c>
      <c r="E1813" s="79">
        <v>436</v>
      </c>
      <c r="F1813" s="78">
        <v>11.389759665621735</v>
      </c>
      <c r="G1813" s="79">
        <v>3356</v>
      </c>
      <c r="H1813" s="79">
        <v>472</v>
      </c>
      <c r="I1813" s="78">
        <v>12.33019853709509</v>
      </c>
    </row>
    <row r="1814" spans="1:9" s="77" customFormat="1" ht="9.75" customHeight="1" x14ac:dyDescent="0.15">
      <c r="A1814" s="80">
        <v>70210</v>
      </c>
      <c r="B1814" s="5" t="s">
        <v>1282</v>
      </c>
      <c r="C1814" s="79">
        <v>610</v>
      </c>
      <c r="D1814" s="79">
        <v>569</v>
      </c>
      <c r="E1814" s="79">
        <v>41</v>
      </c>
      <c r="F1814" s="78">
        <v>6.721311475409836</v>
      </c>
      <c r="G1814" s="79">
        <v>563</v>
      </c>
      <c r="H1814" s="79">
        <v>47</v>
      </c>
      <c r="I1814" s="78">
        <v>7.7049180327868854</v>
      </c>
    </row>
    <row r="1815" spans="1:9" s="77" customFormat="1" ht="9.75" customHeight="1" x14ac:dyDescent="0.15">
      <c r="A1815" s="80">
        <v>70211</v>
      </c>
      <c r="B1815" s="5" t="s">
        <v>1280</v>
      </c>
      <c r="C1815" s="79">
        <v>1308</v>
      </c>
      <c r="D1815" s="79">
        <v>1139</v>
      </c>
      <c r="E1815" s="79">
        <v>169</v>
      </c>
      <c r="F1815" s="78">
        <v>12.920489296636086</v>
      </c>
      <c r="G1815" s="79">
        <v>1138</v>
      </c>
      <c r="H1815" s="79">
        <v>170</v>
      </c>
      <c r="I1815" s="78">
        <v>12.996941896024465</v>
      </c>
    </row>
    <row r="1816" spans="1:9" s="77" customFormat="1" ht="9.75" customHeight="1" x14ac:dyDescent="0.15">
      <c r="A1816" s="80">
        <v>70212</v>
      </c>
      <c r="B1816" s="5" t="s">
        <v>1278</v>
      </c>
      <c r="C1816" s="79">
        <v>2156</v>
      </c>
      <c r="D1816" s="79">
        <v>1961</v>
      </c>
      <c r="E1816" s="79">
        <v>195</v>
      </c>
      <c r="F1816" s="78">
        <v>9.0445269016697587</v>
      </c>
      <c r="G1816" s="79">
        <v>1916</v>
      </c>
      <c r="H1816" s="79">
        <v>240</v>
      </c>
      <c r="I1816" s="78">
        <v>11.131725417439704</v>
      </c>
    </row>
    <row r="1817" spans="1:9" s="77" customFormat="1" ht="9.75" customHeight="1" x14ac:dyDescent="0.15">
      <c r="A1817" s="80">
        <v>70213</v>
      </c>
      <c r="B1817" s="5" t="s">
        <v>1276</v>
      </c>
      <c r="C1817" s="79">
        <v>1404</v>
      </c>
      <c r="D1817" s="79">
        <v>1217</v>
      </c>
      <c r="E1817" s="79">
        <v>187</v>
      </c>
      <c r="F1817" s="78">
        <v>13.319088319088319</v>
      </c>
      <c r="G1817" s="79">
        <v>1197</v>
      </c>
      <c r="H1817" s="79">
        <v>207</v>
      </c>
      <c r="I1817" s="78">
        <v>14.743589743589743</v>
      </c>
    </row>
    <row r="1818" spans="1:9" s="77" customFormat="1" ht="9.75" customHeight="1" x14ac:dyDescent="0.15">
      <c r="A1818" s="80">
        <v>70214</v>
      </c>
      <c r="B1818" s="5" t="s">
        <v>1274</v>
      </c>
      <c r="C1818" s="79">
        <v>2335</v>
      </c>
      <c r="D1818" s="79">
        <v>2035</v>
      </c>
      <c r="E1818" s="79">
        <v>300</v>
      </c>
      <c r="F1818" s="78">
        <v>12.847965738758029</v>
      </c>
      <c r="G1818" s="79">
        <v>1989</v>
      </c>
      <c r="H1818" s="79">
        <v>346</v>
      </c>
      <c r="I1818" s="78">
        <v>14.817987152034261</v>
      </c>
    </row>
    <row r="1819" spans="1:9" s="77" customFormat="1" ht="9.75" customHeight="1" x14ac:dyDescent="0.15">
      <c r="A1819" s="80">
        <v>70215</v>
      </c>
      <c r="B1819" s="5" t="s">
        <v>1272</v>
      </c>
      <c r="C1819" s="79">
        <v>2450</v>
      </c>
      <c r="D1819" s="79">
        <v>2304</v>
      </c>
      <c r="E1819" s="79">
        <v>146</v>
      </c>
      <c r="F1819" s="78">
        <v>5.9591836734693882</v>
      </c>
      <c r="G1819" s="79">
        <v>2259</v>
      </c>
      <c r="H1819" s="79">
        <v>191</v>
      </c>
      <c r="I1819" s="78">
        <v>7.795918367346939</v>
      </c>
    </row>
    <row r="1820" spans="1:9" s="77" customFormat="1" ht="9.75" customHeight="1" x14ac:dyDescent="0.15">
      <c r="A1820" s="80">
        <v>70216</v>
      </c>
      <c r="B1820" s="5" t="s">
        <v>1270</v>
      </c>
      <c r="C1820" s="79">
        <v>1877</v>
      </c>
      <c r="D1820" s="79">
        <v>1676</v>
      </c>
      <c r="E1820" s="79">
        <v>201</v>
      </c>
      <c r="F1820" s="78">
        <v>10.708577517314865</v>
      </c>
      <c r="G1820" s="79">
        <v>1662</v>
      </c>
      <c r="H1820" s="79">
        <v>215</v>
      </c>
      <c r="I1820" s="78">
        <v>11.454448588172616</v>
      </c>
    </row>
    <row r="1821" spans="1:9" s="77" customFormat="1" ht="9.75" customHeight="1" x14ac:dyDescent="0.15">
      <c r="A1821" s="80">
        <v>70217</v>
      </c>
      <c r="B1821" s="5" t="s">
        <v>5225</v>
      </c>
      <c r="C1821" s="79">
        <v>1388</v>
      </c>
      <c r="D1821" s="79">
        <v>1263</v>
      </c>
      <c r="E1821" s="79">
        <v>125</v>
      </c>
      <c r="F1821" s="78">
        <v>9.0057636887608066</v>
      </c>
      <c r="G1821" s="79">
        <v>1252</v>
      </c>
      <c r="H1821" s="79">
        <v>136</v>
      </c>
      <c r="I1821" s="78">
        <v>9.7982708933717575</v>
      </c>
    </row>
    <row r="1822" spans="1:9" s="77" customFormat="1" ht="9.75" customHeight="1" x14ac:dyDescent="0.15">
      <c r="A1822" s="80">
        <v>70218</v>
      </c>
      <c r="B1822" s="5" t="s">
        <v>1266</v>
      </c>
      <c r="C1822" s="79">
        <v>1640</v>
      </c>
      <c r="D1822" s="79">
        <v>1341</v>
      </c>
      <c r="E1822" s="79">
        <v>299</v>
      </c>
      <c r="F1822" s="78">
        <v>18.23170731707317</v>
      </c>
      <c r="G1822" s="79">
        <v>1334</v>
      </c>
      <c r="H1822" s="79">
        <v>306</v>
      </c>
      <c r="I1822" s="78">
        <v>18.658536585365855</v>
      </c>
    </row>
    <row r="1823" spans="1:9" s="77" customFormat="1" ht="9.75" customHeight="1" x14ac:dyDescent="0.15">
      <c r="A1823" s="80">
        <v>70219</v>
      </c>
      <c r="B1823" s="5" t="s">
        <v>1264</v>
      </c>
      <c r="C1823" s="79">
        <v>2570</v>
      </c>
      <c r="D1823" s="79">
        <v>2344</v>
      </c>
      <c r="E1823" s="79">
        <v>226</v>
      </c>
      <c r="F1823" s="78">
        <v>8.7937743190661486</v>
      </c>
      <c r="G1823" s="79">
        <v>2304</v>
      </c>
      <c r="H1823" s="79">
        <v>266</v>
      </c>
      <c r="I1823" s="78">
        <v>10.350194552529183</v>
      </c>
    </row>
    <row r="1824" spans="1:9" s="77" customFormat="1" ht="9.75" customHeight="1" x14ac:dyDescent="0.15">
      <c r="A1824" s="80">
        <v>70220</v>
      </c>
      <c r="B1824" s="5" t="s">
        <v>1262</v>
      </c>
      <c r="C1824" s="79">
        <v>2955</v>
      </c>
      <c r="D1824" s="79">
        <v>2516</v>
      </c>
      <c r="E1824" s="79">
        <v>439</v>
      </c>
      <c r="F1824" s="78">
        <v>14.856175972927241</v>
      </c>
      <c r="G1824" s="79">
        <v>2493</v>
      </c>
      <c r="H1824" s="79">
        <v>462</v>
      </c>
      <c r="I1824" s="78">
        <v>15.634517766497462</v>
      </c>
    </row>
    <row r="1825" spans="1:9" s="77" customFormat="1" ht="9.75" customHeight="1" x14ac:dyDescent="0.15">
      <c r="A1825" s="80">
        <v>70221</v>
      </c>
      <c r="B1825" s="5" t="s">
        <v>1260</v>
      </c>
      <c r="C1825" s="79">
        <v>1556</v>
      </c>
      <c r="D1825" s="79">
        <v>1390</v>
      </c>
      <c r="E1825" s="79">
        <v>166</v>
      </c>
      <c r="F1825" s="78">
        <v>10.668380462724937</v>
      </c>
      <c r="G1825" s="79">
        <v>1351</v>
      </c>
      <c r="H1825" s="79">
        <v>205</v>
      </c>
      <c r="I1825" s="78">
        <v>13.174807197943444</v>
      </c>
    </row>
    <row r="1826" spans="1:9" s="77" customFormat="1" ht="9.75" customHeight="1" x14ac:dyDescent="0.15">
      <c r="A1826" s="80">
        <v>70222</v>
      </c>
      <c r="B1826" s="5" t="s">
        <v>1258</v>
      </c>
      <c r="C1826" s="79">
        <v>2777</v>
      </c>
      <c r="D1826" s="79">
        <v>2544</v>
      </c>
      <c r="E1826" s="79">
        <v>233</v>
      </c>
      <c r="F1826" s="78">
        <v>8.3903492978033842</v>
      </c>
      <c r="G1826" s="79">
        <v>2456</v>
      </c>
      <c r="H1826" s="79">
        <v>321</v>
      </c>
      <c r="I1826" s="78">
        <v>11.559236586244149</v>
      </c>
    </row>
    <row r="1827" spans="1:9" s="77" customFormat="1" ht="9.75" customHeight="1" x14ac:dyDescent="0.15">
      <c r="A1827" s="80">
        <v>70223</v>
      </c>
      <c r="B1827" s="5" t="s">
        <v>1256</v>
      </c>
      <c r="C1827" s="79">
        <v>3379</v>
      </c>
      <c r="D1827" s="79">
        <v>2943</v>
      </c>
      <c r="E1827" s="79">
        <v>436</v>
      </c>
      <c r="F1827" s="78">
        <v>12.903225806451612</v>
      </c>
      <c r="G1827" s="79">
        <v>2968</v>
      </c>
      <c r="H1827" s="79">
        <v>411</v>
      </c>
      <c r="I1827" s="78">
        <v>12.163361941402782</v>
      </c>
    </row>
    <row r="1828" spans="1:9" s="77" customFormat="1" ht="9.75" customHeight="1" x14ac:dyDescent="0.15">
      <c r="A1828" s="80">
        <v>70224</v>
      </c>
      <c r="B1828" s="5" t="s">
        <v>1254</v>
      </c>
      <c r="C1828" s="79">
        <v>2081</v>
      </c>
      <c r="D1828" s="79">
        <v>1903</v>
      </c>
      <c r="E1828" s="79">
        <v>178</v>
      </c>
      <c r="F1828" s="78">
        <v>8.5535800096107639</v>
      </c>
      <c r="G1828" s="79">
        <v>1892</v>
      </c>
      <c r="H1828" s="79">
        <v>189</v>
      </c>
      <c r="I1828" s="78">
        <v>9.0821720326765973</v>
      </c>
    </row>
    <row r="1829" spans="1:9" s="77" customFormat="1" ht="12.75" customHeight="1" x14ac:dyDescent="0.15">
      <c r="A1829" s="84">
        <v>703</v>
      </c>
      <c r="B1829" s="6" t="s">
        <v>86</v>
      </c>
      <c r="C1829" s="86">
        <v>181698</v>
      </c>
      <c r="D1829" s="86">
        <v>156857</v>
      </c>
      <c r="E1829" s="86">
        <v>24841</v>
      </c>
      <c r="F1829" s="85">
        <v>13.671586918953428</v>
      </c>
      <c r="G1829" s="86">
        <v>152065</v>
      </c>
      <c r="H1829" s="86">
        <v>29633</v>
      </c>
      <c r="I1829" s="85">
        <v>16.308930202864094</v>
      </c>
    </row>
    <row r="1830" spans="1:9" s="77" customFormat="1" ht="9.75" customHeight="1" x14ac:dyDescent="0.15">
      <c r="A1830" s="80">
        <v>70301</v>
      </c>
      <c r="B1830" s="5" t="s">
        <v>1249</v>
      </c>
      <c r="C1830" s="79">
        <v>7319</v>
      </c>
      <c r="D1830" s="79">
        <v>6643</v>
      </c>
      <c r="E1830" s="79">
        <v>676</v>
      </c>
      <c r="F1830" s="78">
        <v>9.2362344582593252</v>
      </c>
      <c r="G1830" s="79">
        <v>6440</v>
      </c>
      <c r="H1830" s="79">
        <v>879</v>
      </c>
      <c r="I1830" s="78">
        <v>12.00983740948217</v>
      </c>
    </row>
    <row r="1831" spans="1:9" s="77" customFormat="1" ht="9.75" customHeight="1" x14ac:dyDescent="0.15">
      <c r="A1831" s="80">
        <v>70302</v>
      </c>
      <c r="B1831" s="5" t="s">
        <v>1247</v>
      </c>
      <c r="C1831" s="79">
        <v>2761</v>
      </c>
      <c r="D1831" s="79">
        <v>2399</v>
      </c>
      <c r="E1831" s="79">
        <v>362</v>
      </c>
      <c r="F1831" s="78">
        <v>13.111191597247375</v>
      </c>
      <c r="G1831" s="79">
        <v>2349</v>
      </c>
      <c r="H1831" s="79">
        <v>412</v>
      </c>
      <c r="I1831" s="78">
        <v>14.922129663165519</v>
      </c>
    </row>
    <row r="1832" spans="1:9" s="77" customFormat="1" ht="9.75" customHeight="1" x14ac:dyDescent="0.15">
      <c r="A1832" s="80">
        <v>70303</v>
      </c>
      <c r="B1832" s="5" t="s">
        <v>1245</v>
      </c>
      <c r="C1832" s="79">
        <v>1832</v>
      </c>
      <c r="D1832" s="79">
        <v>1546</v>
      </c>
      <c r="E1832" s="79">
        <v>286</v>
      </c>
      <c r="F1832" s="78">
        <v>15.611353711790393</v>
      </c>
      <c r="G1832" s="79">
        <v>1532</v>
      </c>
      <c r="H1832" s="79">
        <v>300</v>
      </c>
      <c r="I1832" s="78">
        <v>16.375545851528383</v>
      </c>
    </row>
    <row r="1833" spans="1:9" s="77" customFormat="1" ht="9.75" customHeight="1" x14ac:dyDescent="0.15">
      <c r="A1833" s="80">
        <v>70304</v>
      </c>
      <c r="B1833" s="5" t="s">
        <v>1243</v>
      </c>
      <c r="C1833" s="79">
        <v>6111</v>
      </c>
      <c r="D1833" s="79">
        <v>5483</v>
      </c>
      <c r="E1833" s="79">
        <v>628</v>
      </c>
      <c r="F1833" s="78">
        <v>10.276550482736051</v>
      </c>
      <c r="G1833" s="79">
        <v>5356</v>
      </c>
      <c r="H1833" s="79">
        <v>755</v>
      </c>
      <c r="I1833" s="78">
        <v>12.35477008672885</v>
      </c>
    </row>
    <row r="1834" spans="1:9" s="77" customFormat="1" ht="9.75" customHeight="1" x14ac:dyDescent="0.15">
      <c r="A1834" s="80">
        <v>70305</v>
      </c>
      <c r="B1834" s="5" t="s">
        <v>1241</v>
      </c>
      <c r="C1834" s="79">
        <v>1297</v>
      </c>
      <c r="D1834" s="79">
        <v>1164</v>
      </c>
      <c r="E1834" s="79">
        <v>133</v>
      </c>
      <c r="F1834" s="78">
        <v>10.254433307632999</v>
      </c>
      <c r="G1834" s="79">
        <v>1139</v>
      </c>
      <c r="H1834" s="79">
        <v>158</v>
      </c>
      <c r="I1834" s="78">
        <v>12.181958365458751</v>
      </c>
    </row>
    <row r="1835" spans="1:9" s="77" customFormat="1" ht="9.75" customHeight="1" x14ac:dyDescent="0.15">
      <c r="A1835" s="80">
        <v>70306</v>
      </c>
      <c r="B1835" s="5" t="s">
        <v>1239</v>
      </c>
      <c r="C1835" s="79">
        <v>1496</v>
      </c>
      <c r="D1835" s="79">
        <v>1326</v>
      </c>
      <c r="E1835" s="79">
        <v>170</v>
      </c>
      <c r="F1835" s="78">
        <v>11.363636363636363</v>
      </c>
      <c r="G1835" s="79">
        <v>1268</v>
      </c>
      <c r="H1835" s="79">
        <v>228</v>
      </c>
      <c r="I1835" s="78">
        <v>15.240641711229946</v>
      </c>
    </row>
    <row r="1836" spans="1:9" s="77" customFormat="1" ht="9.75" customHeight="1" x14ac:dyDescent="0.15">
      <c r="A1836" s="80">
        <v>70307</v>
      </c>
      <c r="B1836" s="5" t="s">
        <v>1237</v>
      </c>
      <c r="C1836" s="79">
        <v>1146</v>
      </c>
      <c r="D1836" s="79">
        <v>1097</v>
      </c>
      <c r="E1836" s="79">
        <v>49</v>
      </c>
      <c r="F1836" s="78">
        <v>4.2757417102966837</v>
      </c>
      <c r="G1836" s="79">
        <v>1091</v>
      </c>
      <c r="H1836" s="79">
        <v>55</v>
      </c>
      <c r="I1836" s="78">
        <v>4.7993019197207678</v>
      </c>
    </row>
    <row r="1837" spans="1:9" s="77" customFormat="1" ht="9.75" customHeight="1" x14ac:dyDescent="0.15">
      <c r="A1837" s="80">
        <v>70308</v>
      </c>
      <c r="B1837" s="5" t="s">
        <v>1235</v>
      </c>
      <c r="C1837" s="79">
        <v>1309</v>
      </c>
      <c r="D1837" s="79">
        <v>1186</v>
      </c>
      <c r="E1837" s="79">
        <v>123</v>
      </c>
      <c r="F1837" s="78">
        <v>9.3964858670741016</v>
      </c>
      <c r="G1837" s="79">
        <v>1168</v>
      </c>
      <c r="H1837" s="79">
        <v>141</v>
      </c>
      <c r="I1837" s="78">
        <v>10.771581359816654</v>
      </c>
    </row>
    <row r="1838" spans="1:9" s="77" customFormat="1" ht="9.75" customHeight="1" x14ac:dyDescent="0.15">
      <c r="A1838" s="80">
        <v>70309</v>
      </c>
      <c r="B1838" s="5" t="s">
        <v>1233</v>
      </c>
      <c r="C1838" s="79">
        <v>2148</v>
      </c>
      <c r="D1838" s="79">
        <v>1979</v>
      </c>
      <c r="E1838" s="79">
        <v>169</v>
      </c>
      <c r="F1838" s="78">
        <v>7.8677839851024212</v>
      </c>
      <c r="G1838" s="79">
        <v>1935</v>
      </c>
      <c r="H1838" s="79">
        <v>213</v>
      </c>
      <c r="I1838" s="78">
        <v>9.916201117318435</v>
      </c>
    </row>
    <row r="1839" spans="1:9" s="77" customFormat="1" ht="9.75" customHeight="1" x14ac:dyDescent="0.15">
      <c r="A1839" s="80">
        <v>70310</v>
      </c>
      <c r="B1839" s="5" t="s">
        <v>1231</v>
      </c>
      <c r="C1839" s="79">
        <v>4495</v>
      </c>
      <c r="D1839" s="79">
        <v>3723</v>
      </c>
      <c r="E1839" s="79">
        <v>772</v>
      </c>
      <c r="F1839" s="78">
        <v>17.174638487208011</v>
      </c>
      <c r="G1839" s="79">
        <v>3567</v>
      </c>
      <c r="H1839" s="79">
        <v>928</v>
      </c>
      <c r="I1839" s="78">
        <v>20.64516129032258</v>
      </c>
    </row>
    <row r="1840" spans="1:9" s="77" customFormat="1" ht="9.75" customHeight="1" x14ac:dyDescent="0.15">
      <c r="A1840" s="80">
        <v>70311</v>
      </c>
      <c r="B1840" s="5" t="s">
        <v>1229</v>
      </c>
      <c r="C1840" s="79">
        <v>826</v>
      </c>
      <c r="D1840" s="79">
        <v>752</v>
      </c>
      <c r="E1840" s="79">
        <v>74</v>
      </c>
      <c r="F1840" s="78">
        <v>8.9588377723970947</v>
      </c>
      <c r="G1840" s="79">
        <v>743</v>
      </c>
      <c r="H1840" s="79">
        <v>83</v>
      </c>
      <c r="I1840" s="78">
        <v>10.048426150121065</v>
      </c>
    </row>
    <row r="1841" spans="1:9" s="77" customFormat="1" ht="9.75" customHeight="1" x14ac:dyDescent="0.15">
      <c r="A1841" s="80">
        <v>70312</v>
      </c>
      <c r="B1841" s="5" t="s">
        <v>1227</v>
      </c>
      <c r="C1841" s="79">
        <v>4138</v>
      </c>
      <c r="D1841" s="79">
        <v>3626</v>
      </c>
      <c r="E1841" s="79">
        <v>512</v>
      </c>
      <c r="F1841" s="78">
        <v>12.37312711454809</v>
      </c>
      <c r="G1841" s="79">
        <v>3549</v>
      </c>
      <c r="H1841" s="79">
        <v>589</v>
      </c>
      <c r="I1841" s="78">
        <v>14.233929434509426</v>
      </c>
    </row>
    <row r="1842" spans="1:9" s="77" customFormat="1" ht="9.75" customHeight="1" x14ac:dyDescent="0.15">
      <c r="A1842" s="80">
        <v>70313</v>
      </c>
      <c r="B1842" s="5" t="s">
        <v>1225</v>
      </c>
      <c r="C1842" s="79">
        <v>1332</v>
      </c>
      <c r="D1842" s="79">
        <v>1185</v>
      </c>
      <c r="E1842" s="79">
        <v>147</v>
      </c>
      <c r="F1842" s="78">
        <v>11.036036036036036</v>
      </c>
      <c r="G1842" s="79">
        <v>1182</v>
      </c>
      <c r="H1842" s="79">
        <v>150</v>
      </c>
      <c r="I1842" s="78">
        <v>11.261261261261261</v>
      </c>
    </row>
    <row r="1843" spans="1:9" s="77" customFormat="1" ht="9.75" customHeight="1" x14ac:dyDescent="0.15">
      <c r="A1843" s="80">
        <v>70314</v>
      </c>
      <c r="B1843" s="5" t="s">
        <v>1223</v>
      </c>
      <c r="C1843" s="79">
        <v>619</v>
      </c>
      <c r="D1843" s="79">
        <v>580</v>
      </c>
      <c r="E1843" s="79">
        <v>39</v>
      </c>
      <c r="F1843" s="78">
        <v>6.30048465266559</v>
      </c>
      <c r="G1843" s="79">
        <v>572</v>
      </c>
      <c r="H1843" s="79">
        <v>47</v>
      </c>
      <c r="I1843" s="78">
        <v>7.5928917609046849</v>
      </c>
    </row>
    <row r="1844" spans="1:9" s="77" customFormat="1" ht="9.75" customHeight="1" x14ac:dyDescent="0.15">
      <c r="A1844" s="80">
        <v>70315</v>
      </c>
      <c r="B1844" s="5" t="s">
        <v>1221</v>
      </c>
      <c r="C1844" s="79">
        <v>1410</v>
      </c>
      <c r="D1844" s="79">
        <v>1293</v>
      </c>
      <c r="E1844" s="79">
        <v>117</v>
      </c>
      <c r="F1844" s="78">
        <v>8.2978723404255312</v>
      </c>
      <c r="G1844" s="79">
        <v>1270</v>
      </c>
      <c r="H1844" s="79">
        <v>140</v>
      </c>
      <c r="I1844" s="78">
        <v>9.9290780141843964</v>
      </c>
    </row>
    <row r="1845" spans="1:9" s="77" customFormat="1" ht="9.75" customHeight="1" x14ac:dyDescent="0.15">
      <c r="A1845" s="80">
        <v>70317</v>
      </c>
      <c r="B1845" s="5" t="s">
        <v>1219</v>
      </c>
      <c r="C1845" s="79">
        <v>436</v>
      </c>
      <c r="D1845" s="79">
        <v>411</v>
      </c>
      <c r="E1845" s="79">
        <v>25</v>
      </c>
      <c r="F1845" s="78">
        <v>5.7339449541284404</v>
      </c>
      <c r="G1845" s="79">
        <v>407</v>
      </c>
      <c r="H1845" s="79">
        <v>29</v>
      </c>
      <c r="I1845" s="78">
        <v>6.6513761467889907</v>
      </c>
    </row>
    <row r="1846" spans="1:9" s="77" customFormat="1" ht="9.75" customHeight="1" x14ac:dyDescent="0.15">
      <c r="A1846" s="80">
        <v>70318</v>
      </c>
      <c r="B1846" s="5" t="s">
        <v>1217</v>
      </c>
      <c r="C1846" s="79">
        <v>1469</v>
      </c>
      <c r="D1846" s="79">
        <v>1308</v>
      </c>
      <c r="E1846" s="79">
        <v>161</v>
      </c>
      <c r="F1846" s="78">
        <v>10.959836623553437</v>
      </c>
      <c r="G1846" s="79">
        <v>1284</v>
      </c>
      <c r="H1846" s="79">
        <v>185</v>
      </c>
      <c r="I1846" s="78">
        <v>12.59360108917631</v>
      </c>
    </row>
    <row r="1847" spans="1:9" s="77" customFormat="1" ht="9.75" customHeight="1" x14ac:dyDescent="0.15">
      <c r="A1847" s="80">
        <v>70319</v>
      </c>
      <c r="B1847" s="5" t="s">
        <v>1215</v>
      </c>
      <c r="C1847" s="79">
        <v>3990</v>
      </c>
      <c r="D1847" s="79">
        <v>3561</v>
      </c>
      <c r="E1847" s="79">
        <v>429</v>
      </c>
      <c r="F1847" s="78">
        <v>10.75187969924812</v>
      </c>
      <c r="G1847" s="79">
        <v>3492</v>
      </c>
      <c r="H1847" s="79">
        <v>498</v>
      </c>
      <c r="I1847" s="78">
        <v>12.481203007518797</v>
      </c>
    </row>
    <row r="1848" spans="1:9" s="77" customFormat="1" ht="9.75" customHeight="1" x14ac:dyDescent="0.15">
      <c r="A1848" s="80">
        <v>70320</v>
      </c>
      <c r="B1848" s="5" t="s">
        <v>1213</v>
      </c>
      <c r="C1848" s="79">
        <v>3014</v>
      </c>
      <c r="D1848" s="79">
        <v>2658</v>
      </c>
      <c r="E1848" s="79">
        <v>356</v>
      </c>
      <c r="F1848" s="78">
        <v>11.81154611811546</v>
      </c>
      <c r="G1848" s="79">
        <v>2584</v>
      </c>
      <c r="H1848" s="79">
        <v>430</v>
      </c>
      <c r="I1848" s="78">
        <v>14.266755142667552</v>
      </c>
    </row>
    <row r="1849" spans="1:9" s="77" customFormat="1" ht="9.75" customHeight="1" x14ac:dyDescent="0.15">
      <c r="A1849" s="80">
        <v>70322</v>
      </c>
      <c r="B1849" s="5" t="s">
        <v>1211</v>
      </c>
      <c r="C1849" s="79">
        <v>1667</v>
      </c>
      <c r="D1849" s="79">
        <v>1522</v>
      </c>
      <c r="E1849" s="79">
        <v>145</v>
      </c>
      <c r="F1849" s="78">
        <v>8.6982603479304146</v>
      </c>
      <c r="G1849" s="79">
        <v>1507</v>
      </c>
      <c r="H1849" s="79">
        <v>160</v>
      </c>
      <c r="I1849" s="78">
        <v>9.5980803839232145</v>
      </c>
    </row>
    <row r="1850" spans="1:9" s="77" customFormat="1" ht="9.75" customHeight="1" x14ac:dyDescent="0.15">
      <c r="A1850" s="80">
        <v>70323</v>
      </c>
      <c r="B1850" s="5" t="s">
        <v>1209</v>
      </c>
      <c r="C1850" s="79">
        <v>834</v>
      </c>
      <c r="D1850" s="79">
        <v>772</v>
      </c>
      <c r="E1850" s="79">
        <v>62</v>
      </c>
      <c r="F1850" s="78">
        <v>7.434052757793765</v>
      </c>
      <c r="G1850" s="79">
        <v>773</v>
      </c>
      <c r="H1850" s="79">
        <v>61</v>
      </c>
      <c r="I1850" s="78">
        <v>7.3141486810551557</v>
      </c>
    </row>
    <row r="1851" spans="1:9" s="77" customFormat="1" ht="9.75" customHeight="1" x14ac:dyDescent="0.15">
      <c r="A1851" s="80">
        <v>70325</v>
      </c>
      <c r="B1851" s="5" t="s">
        <v>1207</v>
      </c>
      <c r="C1851" s="79">
        <v>1111</v>
      </c>
      <c r="D1851" s="79">
        <v>983</v>
      </c>
      <c r="E1851" s="79">
        <v>128</v>
      </c>
      <c r="F1851" s="78">
        <v>11.521152115211521</v>
      </c>
      <c r="G1851" s="79">
        <v>968</v>
      </c>
      <c r="H1851" s="79">
        <v>143</v>
      </c>
      <c r="I1851" s="78">
        <v>12.871287128712872</v>
      </c>
    </row>
    <row r="1852" spans="1:9" s="77" customFormat="1" ht="9.75" customHeight="1" x14ac:dyDescent="0.15">
      <c r="A1852" s="80">
        <v>70326</v>
      </c>
      <c r="B1852" s="5" t="s">
        <v>1205</v>
      </c>
      <c r="C1852" s="79">
        <v>2419</v>
      </c>
      <c r="D1852" s="79">
        <v>1814</v>
      </c>
      <c r="E1852" s="79">
        <v>605</v>
      </c>
      <c r="F1852" s="78">
        <v>25.010334849111203</v>
      </c>
      <c r="G1852" s="79">
        <v>1787</v>
      </c>
      <c r="H1852" s="79">
        <v>632</v>
      </c>
      <c r="I1852" s="78">
        <v>26.126498553121124</v>
      </c>
    </row>
    <row r="1853" spans="1:9" s="77" customFormat="1" ht="9.75" customHeight="1" x14ac:dyDescent="0.15">
      <c r="A1853" s="80">
        <v>70327</v>
      </c>
      <c r="B1853" s="5" t="s">
        <v>1203</v>
      </c>
      <c r="C1853" s="79">
        <v>918</v>
      </c>
      <c r="D1853" s="79">
        <v>787</v>
      </c>
      <c r="E1853" s="79">
        <v>131</v>
      </c>
      <c r="F1853" s="78">
        <v>14.270152505446623</v>
      </c>
      <c r="G1853" s="79">
        <v>778</v>
      </c>
      <c r="H1853" s="79">
        <v>140</v>
      </c>
      <c r="I1853" s="78">
        <v>15.250544662309368</v>
      </c>
    </row>
    <row r="1854" spans="1:9" s="77" customFormat="1" ht="9.75" customHeight="1" x14ac:dyDescent="0.15">
      <c r="A1854" s="80">
        <v>70328</v>
      </c>
      <c r="B1854" s="5" t="s">
        <v>1201</v>
      </c>
      <c r="C1854" s="79">
        <v>1940</v>
      </c>
      <c r="D1854" s="79">
        <v>1615</v>
      </c>
      <c r="E1854" s="79">
        <v>325</v>
      </c>
      <c r="F1854" s="78">
        <v>16.75257731958763</v>
      </c>
      <c r="G1854" s="79">
        <v>1607</v>
      </c>
      <c r="H1854" s="79">
        <v>333</v>
      </c>
      <c r="I1854" s="78">
        <v>17.164948453608247</v>
      </c>
    </row>
    <row r="1855" spans="1:9" s="77" customFormat="1" ht="9.75" customHeight="1" x14ac:dyDescent="0.15">
      <c r="A1855" s="80">
        <v>70329</v>
      </c>
      <c r="B1855" s="5" t="s">
        <v>1199</v>
      </c>
      <c r="C1855" s="79">
        <v>4549</v>
      </c>
      <c r="D1855" s="79">
        <v>4042</v>
      </c>
      <c r="E1855" s="79">
        <v>507</v>
      </c>
      <c r="F1855" s="78">
        <v>11.145306660804572</v>
      </c>
      <c r="G1855" s="79">
        <v>3907</v>
      </c>
      <c r="H1855" s="79">
        <v>642</v>
      </c>
      <c r="I1855" s="78">
        <v>14.112991866344251</v>
      </c>
    </row>
    <row r="1856" spans="1:9" s="77" customFormat="1" ht="9.75" customHeight="1" x14ac:dyDescent="0.15">
      <c r="A1856" s="80">
        <v>70330</v>
      </c>
      <c r="B1856" s="5" t="s">
        <v>1197</v>
      </c>
      <c r="C1856" s="79">
        <v>1453</v>
      </c>
      <c r="D1856" s="79">
        <v>1267</v>
      </c>
      <c r="E1856" s="79">
        <v>186</v>
      </c>
      <c r="F1856" s="78">
        <v>12.801101169993117</v>
      </c>
      <c r="G1856" s="79">
        <v>1244</v>
      </c>
      <c r="H1856" s="79">
        <v>209</v>
      </c>
      <c r="I1856" s="78">
        <v>14.384033035099794</v>
      </c>
    </row>
    <row r="1857" spans="1:9" s="77" customFormat="1" ht="9.75" customHeight="1" x14ac:dyDescent="0.15">
      <c r="A1857" s="80">
        <v>70331</v>
      </c>
      <c r="B1857" s="5" t="s">
        <v>1195</v>
      </c>
      <c r="C1857" s="79">
        <v>2230</v>
      </c>
      <c r="D1857" s="79">
        <v>1913</v>
      </c>
      <c r="E1857" s="79">
        <v>317</v>
      </c>
      <c r="F1857" s="78">
        <v>14.215246636771301</v>
      </c>
      <c r="G1857" s="79">
        <v>1880</v>
      </c>
      <c r="H1857" s="79">
        <v>350</v>
      </c>
      <c r="I1857" s="78">
        <v>15.695067264573991</v>
      </c>
    </row>
    <row r="1858" spans="1:9" s="77" customFormat="1" ht="9.75" customHeight="1" x14ac:dyDescent="0.15">
      <c r="A1858" s="80">
        <v>70332</v>
      </c>
      <c r="B1858" s="5" t="s">
        <v>1193</v>
      </c>
      <c r="C1858" s="79">
        <v>2087</v>
      </c>
      <c r="D1858" s="79">
        <v>1872</v>
      </c>
      <c r="E1858" s="79">
        <v>215</v>
      </c>
      <c r="F1858" s="78">
        <v>10.301868711068519</v>
      </c>
      <c r="G1858" s="79">
        <v>1797</v>
      </c>
      <c r="H1858" s="79">
        <v>290</v>
      </c>
      <c r="I1858" s="78">
        <v>13.895543842836608</v>
      </c>
    </row>
    <row r="1859" spans="1:9" s="77" customFormat="1" ht="9.75" customHeight="1" x14ac:dyDescent="0.15">
      <c r="A1859" s="80">
        <v>70333</v>
      </c>
      <c r="B1859" s="5" t="s">
        <v>1191</v>
      </c>
      <c r="C1859" s="79">
        <v>2050</v>
      </c>
      <c r="D1859" s="79">
        <v>1960</v>
      </c>
      <c r="E1859" s="79">
        <v>90</v>
      </c>
      <c r="F1859" s="78">
        <v>4.3902439024390247</v>
      </c>
      <c r="G1859" s="79">
        <v>1940</v>
      </c>
      <c r="H1859" s="79">
        <v>110</v>
      </c>
      <c r="I1859" s="78">
        <v>5.3658536585365857</v>
      </c>
    </row>
    <row r="1860" spans="1:9" s="77" customFormat="1" ht="9.75" customHeight="1" x14ac:dyDescent="0.15">
      <c r="A1860" s="80">
        <v>70334</v>
      </c>
      <c r="B1860" s="5" t="s">
        <v>1189</v>
      </c>
      <c r="C1860" s="79">
        <v>4817</v>
      </c>
      <c r="D1860" s="79">
        <v>4131</v>
      </c>
      <c r="E1860" s="79">
        <v>686</v>
      </c>
      <c r="F1860" s="78">
        <v>14.241228980693379</v>
      </c>
      <c r="G1860" s="79">
        <v>4081</v>
      </c>
      <c r="H1860" s="79">
        <v>736</v>
      </c>
      <c r="I1860" s="78">
        <v>15.279219431181232</v>
      </c>
    </row>
    <row r="1861" spans="1:9" s="77" customFormat="1" ht="9.75" customHeight="1" x14ac:dyDescent="0.15">
      <c r="A1861" s="80">
        <v>70335</v>
      </c>
      <c r="B1861" s="5" t="s">
        <v>1187</v>
      </c>
      <c r="C1861" s="79">
        <v>1902</v>
      </c>
      <c r="D1861" s="79">
        <v>1711</v>
      </c>
      <c r="E1861" s="79">
        <v>191</v>
      </c>
      <c r="F1861" s="78">
        <v>10.042060988433228</v>
      </c>
      <c r="G1861" s="79">
        <v>1681</v>
      </c>
      <c r="H1861" s="79">
        <v>221</v>
      </c>
      <c r="I1861" s="78">
        <v>11.619348054679286</v>
      </c>
    </row>
    <row r="1862" spans="1:9" s="77" customFormat="1" ht="9.75" customHeight="1" x14ac:dyDescent="0.15">
      <c r="A1862" s="80">
        <v>70336</v>
      </c>
      <c r="B1862" s="5" t="s">
        <v>1185</v>
      </c>
      <c r="C1862" s="79">
        <v>378</v>
      </c>
      <c r="D1862" s="79">
        <v>352</v>
      </c>
      <c r="E1862" s="79">
        <v>26</v>
      </c>
      <c r="F1862" s="78">
        <v>6.8783068783068781</v>
      </c>
      <c r="G1862" s="79">
        <v>352</v>
      </c>
      <c r="H1862" s="79">
        <v>26</v>
      </c>
      <c r="I1862" s="78">
        <v>6.8783068783068781</v>
      </c>
    </row>
    <row r="1863" spans="1:9" s="77" customFormat="1" ht="9.75" customHeight="1" x14ac:dyDescent="0.15">
      <c r="A1863" s="80">
        <v>70337</v>
      </c>
      <c r="B1863" s="5" t="s">
        <v>1183</v>
      </c>
      <c r="C1863" s="79">
        <v>3082</v>
      </c>
      <c r="D1863" s="79">
        <v>2891</v>
      </c>
      <c r="E1863" s="79">
        <v>191</v>
      </c>
      <c r="F1863" s="78">
        <v>6.1972744970798184</v>
      </c>
      <c r="G1863" s="79">
        <v>2846</v>
      </c>
      <c r="H1863" s="79">
        <v>236</v>
      </c>
      <c r="I1863" s="78">
        <v>7.6573653471771577</v>
      </c>
    </row>
    <row r="1864" spans="1:9" s="77" customFormat="1" ht="9.75" customHeight="1" x14ac:dyDescent="0.15">
      <c r="A1864" s="80">
        <v>70338</v>
      </c>
      <c r="B1864" s="5" t="s">
        <v>1181</v>
      </c>
      <c r="C1864" s="79">
        <v>1089</v>
      </c>
      <c r="D1864" s="79">
        <v>979</v>
      </c>
      <c r="E1864" s="79">
        <v>110</v>
      </c>
      <c r="F1864" s="78">
        <v>10.1010101010101</v>
      </c>
      <c r="G1864" s="79">
        <v>971</v>
      </c>
      <c r="H1864" s="79">
        <v>118</v>
      </c>
      <c r="I1864" s="78">
        <v>10.8356290174472</v>
      </c>
    </row>
    <row r="1865" spans="1:9" s="77" customFormat="1" ht="9.75" customHeight="1" x14ac:dyDescent="0.15">
      <c r="A1865" s="80">
        <v>70339</v>
      </c>
      <c r="B1865" s="5" t="s">
        <v>1179</v>
      </c>
      <c r="C1865" s="79">
        <v>1064</v>
      </c>
      <c r="D1865" s="79">
        <v>973</v>
      </c>
      <c r="E1865" s="79">
        <v>91</v>
      </c>
      <c r="F1865" s="78">
        <v>8.5526315789473681</v>
      </c>
      <c r="G1865" s="79">
        <v>957</v>
      </c>
      <c r="H1865" s="79">
        <v>107</v>
      </c>
      <c r="I1865" s="78">
        <v>10.056390977443609</v>
      </c>
    </row>
    <row r="1866" spans="1:9" s="77" customFormat="1" ht="9.75" customHeight="1" x14ac:dyDescent="0.15">
      <c r="A1866" s="80">
        <v>70340</v>
      </c>
      <c r="B1866" s="5" t="s">
        <v>1177</v>
      </c>
      <c r="C1866" s="79">
        <v>1185</v>
      </c>
      <c r="D1866" s="79">
        <v>1034</v>
      </c>
      <c r="E1866" s="79">
        <v>151</v>
      </c>
      <c r="F1866" s="78">
        <v>12.742616033755274</v>
      </c>
      <c r="G1866" s="79">
        <v>996</v>
      </c>
      <c r="H1866" s="79">
        <v>189</v>
      </c>
      <c r="I1866" s="78">
        <v>15.949367088607595</v>
      </c>
    </row>
    <row r="1867" spans="1:9" s="77" customFormat="1" ht="9.75" customHeight="1" x14ac:dyDescent="0.15">
      <c r="A1867" s="80">
        <v>70341</v>
      </c>
      <c r="B1867" s="5" t="s">
        <v>1175</v>
      </c>
      <c r="C1867" s="79">
        <v>1224</v>
      </c>
      <c r="D1867" s="79">
        <v>1161</v>
      </c>
      <c r="E1867" s="79">
        <v>63</v>
      </c>
      <c r="F1867" s="78">
        <v>5.1470588235294121</v>
      </c>
      <c r="G1867" s="79">
        <v>1144</v>
      </c>
      <c r="H1867" s="79">
        <v>80</v>
      </c>
      <c r="I1867" s="78">
        <v>6.5359477124183005</v>
      </c>
    </row>
    <row r="1868" spans="1:9" s="77" customFormat="1" ht="9.75" customHeight="1" x14ac:dyDescent="0.15">
      <c r="A1868" s="80">
        <v>70342</v>
      </c>
      <c r="B1868" s="5" t="s">
        <v>1173</v>
      </c>
      <c r="C1868" s="79">
        <v>1282</v>
      </c>
      <c r="D1868" s="79">
        <v>1149</v>
      </c>
      <c r="E1868" s="79">
        <v>133</v>
      </c>
      <c r="F1868" s="78">
        <v>10.374414976599065</v>
      </c>
      <c r="G1868" s="79">
        <v>1134</v>
      </c>
      <c r="H1868" s="79">
        <v>148</v>
      </c>
      <c r="I1868" s="78">
        <v>11.544461778471138</v>
      </c>
    </row>
    <row r="1869" spans="1:9" s="77" customFormat="1" ht="9.75" customHeight="1" x14ac:dyDescent="0.15">
      <c r="A1869" s="80">
        <v>70343</v>
      </c>
      <c r="B1869" s="5" t="s">
        <v>1171</v>
      </c>
      <c r="C1869" s="79">
        <v>1090</v>
      </c>
      <c r="D1869" s="79">
        <v>1002</v>
      </c>
      <c r="E1869" s="79">
        <v>88</v>
      </c>
      <c r="F1869" s="78">
        <v>8.0733944954128436</v>
      </c>
      <c r="G1869" s="79">
        <v>982</v>
      </c>
      <c r="H1869" s="79">
        <v>108</v>
      </c>
      <c r="I1869" s="78">
        <v>9.9082568807339442</v>
      </c>
    </row>
    <row r="1870" spans="1:9" s="77" customFormat="1" ht="9.75" customHeight="1" x14ac:dyDescent="0.15">
      <c r="A1870" s="80">
        <v>70344</v>
      </c>
      <c r="B1870" s="5" t="s">
        <v>1169</v>
      </c>
      <c r="C1870" s="79">
        <v>1426</v>
      </c>
      <c r="D1870" s="79">
        <v>1063</v>
      </c>
      <c r="E1870" s="79">
        <v>363</v>
      </c>
      <c r="F1870" s="78">
        <v>25.455820476858346</v>
      </c>
      <c r="G1870" s="79">
        <v>1035</v>
      </c>
      <c r="H1870" s="79">
        <v>391</v>
      </c>
      <c r="I1870" s="78">
        <v>27.419354838709676</v>
      </c>
    </row>
    <row r="1871" spans="1:9" s="77" customFormat="1" ht="9.75" customHeight="1" x14ac:dyDescent="0.15">
      <c r="A1871" s="80">
        <v>70345</v>
      </c>
      <c r="B1871" s="5" t="s">
        <v>1167</v>
      </c>
      <c r="C1871" s="79">
        <v>1951</v>
      </c>
      <c r="D1871" s="79">
        <v>1773</v>
      </c>
      <c r="E1871" s="79">
        <v>178</v>
      </c>
      <c r="F1871" s="78">
        <v>9.1235263967196314</v>
      </c>
      <c r="G1871" s="79">
        <v>1750</v>
      </c>
      <c r="H1871" s="79">
        <v>201</v>
      </c>
      <c r="I1871" s="78">
        <v>10.302409021014864</v>
      </c>
    </row>
    <row r="1872" spans="1:9" s="77" customFormat="1" ht="9.75" customHeight="1" x14ac:dyDescent="0.15">
      <c r="A1872" s="80">
        <v>70346</v>
      </c>
      <c r="B1872" s="5" t="s">
        <v>1165</v>
      </c>
      <c r="C1872" s="79">
        <v>9311</v>
      </c>
      <c r="D1872" s="79">
        <v>8002</v>
      </c>
      <c r="E1872" s="79">
        <v>1309</v>
      </c>
      <c r="F1872" s="78">
        <v>14.058640317903555</v>
      </c>
      <c r="G1872" s="79">
        <v>7581</v>
      </c>
      <c r="H1872" s="79">
        <v>1730</v>
      </c>
      <c r="I1872" s="78">
        <v>18.580173987756417</v>
      </c>
    </row>
    <row r="1873" spans="1:9" s="77" customFormat="1" ht="9.75" customHeight="1" x14ac:dyDescent="0.15">
      <c r="A1873" s="80">
        <v>70347</v>
      </c>
      <c r="B1873" s="5" t="s">
        <v>5224</v>
      </c>
      <c r="C1873" s="79">
        <v>179</v>
      </c>
      <c r="D1873" s="79">
        <v>153</v>
      </c>
      <c r="E1873" s="79">
        <v>26</v>
      </c>
      <c r="F1873" s="78">
        <v>14.525139664804469</v>
      </c>
      <c r="G1873" s="79">
        <v>152</v>
      </c>
      <c r="H1873" s="79">
        <v>27</v>
      </c>
      <c r="I1873" s="78">
        <v>15.083798882681565</v>
      </c>
    </row>
    <row r="1874" spans="1:9" s="77" customFormat="1" ht="9.75" customHeight="1" x14ac:dyDescent="0.15">
      <c r="A1874" s="80">
        <v>70348</v>
      </c>
      <c r="B1874" s="5" t="s">
        <v>1161</v>
      </c>
      <c r="C1874" s="79">
        <v>1355</v>
      </c>
      <c r="D1874" s="79">
        <v>993</v>
      </c>
      <c r="E1874" s="79">
        <v>362</v>
      </c>
      <c r="F1874" s="78">
        <v>26.715867158671585</v>
      </c>
      <c r="G1874" s="79">
        <v>931</v>
      </c>
      <c r="H1874" s="79">
        <v>424</v>
      </c>
      <c r="I1874" s="78">
        <v>31.29151291512915</v>
      </c>
    </row>
    <row r="1875" spans="1:9" s="77" customFormat="1" ht="9.75" customHeight="1" x14ac:dyDescent="0.15">
      <c r="A1875" s="80">
        <v>70349</v>
      </c>
      <c r="B1875" s="5" t="s">
        <v>1159</v>
      </c>
      <c r="C1875" s="79">
        <v>885</v>
      </c>
      <c r="D1875" s="79">
        <v>860</v>
      </c>
      <c r="E1875" s="79">
        <v>25</v>
      </c>
      <c r="F1875" s="78">
        <v>2.8248587570621471</v>
      </c>
      <c r="G1875" s="79">
        <v>859</v>
      </c>
      <c r="H1875" s="79">
        <v>26</v>
      </c>
      <c r="I1875" s="78">
        <v>2.9378531073446328</v>
      </c>
    </row>
    <row r="1876" spans="1:9" s="77" customFormat="1" ht="9.75" customHeight="1" x14ac:dyDescent="0.15">
      <c r="A1876" s="80">
        <v>70350</v>
      </c>
      <c r="B1876" s="5" t="s">
        <v>1157</v>
      </c>
      <c r="C1876" s="79">
        <v>1097</v>
      </c>
      <c r="D1876" s="79">
        <v>892</v>
      </c>
      <c r="E1876" s="79">
        <v>205</v>
      </c>
      <c r="F1876" s="78">
        <v>18.687329079307201</v>
      </c>
      <c r="G1876" s="79">
        <v>882</v>
      </c>
      <c r="H1876" s="79">
        <v>215</v>
      </c>
      <c r="I1876" s="78">
        <v>19.598906107566091</v>
      </c>
    </row>
    <row r="1877" spans="1:9" s="77" customFormat="1" ht="9.75" customHeight="1" x14ac:dyDescent="0.15">
      <c r="A1877" s="80">
        <v>70351</v>
      </c>
      <c r="B1877" s="5" t="s">
        <v>1155</v>
      </c>
      <c r="C1877" s="79">
        <v>3519</v>
      </c>
      <c r="D1877" s="79">
        <v>2321</v>
      </c>
      <c r="E1877" s="79">
        <v>1198</v>
      </c>
      <c r="F1877" s="78">
        <v>34.043762432509233</v>
      </c>
      <c r="G1877" s="79">
        <v>2244</v>
      </c>
      <c r="H1877" s="79">
        <v>1275</v>
      </c>
      <c r="I1877" s="78">
        <v>36.231884057971016</v>
      </c>
    </row>
    <row r="1878" spans="1:9" s="77" customFormat="1" ht="9.75" customHeight="1" x14ac:dyDescent="0.15">
      <c r="A1878" s="80">
        <v>70352</v>
      </c>
      <c r="B1878" s="5" t="s">
        <v>1153</v>
      </c>
      <c r="C1878" s="79">
        <v>1339</v>
      </c>
      <c r="D1878" s="79">
        <v>1268</v>
      </c>
      <c r="E1878" s="79">
        <v>71</v>
      </c>
      <c r="F1878" s="78">
        <v>5.3024645257654965</v>
      </c>
      <c r="G1878" s="79">
        <v>1238</v>
      </c>
      <c r="H1878" s="79">
        <v>101</v>
      </c>
      <c r="I1878" s="78">
        <v>7.5429424943988055</v>
      </c>
    </row>
    <row r="1879" spans="1:9" s="77" customFormat="1" ht="9.75" customHeight="1" x14ac:dyDescent="0.15">
      <c r="A1879" s="80">
        <v>70353</v>
      </c>
      <c r="B1879" s="5" t="s">
        <v>1151</v>
      </c>
      <c r="C1879" s="79">
        <v>2250</v>
      </c>
      <c r="D1879" s="79">
        <v>2064</v>
      </c>
      <c r="E1879" s="79">
        <v>186</v>
      </c>
      <c r="F1879" s="78">
        <v>8.2666666666666675</v>
      </c>
      <c r="G1879" s="79">
        <v>1999</v>
      </c>
      <c r="H1879" s="79">
        <v>251</v>
      </c>
      <c r="I1879" s="78">
        <v>11.155555555555555</v>
      </c>
    </row>
    <row r="1880" spans="1:9" s="77" customFormat="1" ht="9.75" customHeight="1" x14ac:dyDescent="0.15">
      <c r="A1880" s="80">
        <v>70354</v>
      </c>
      <c r="B1880" s="5" t="s">
        <v>1149</v>
      </c>
      <c r="C1880" s="79">
        <v>14243</v>
      </c>
      <c r="D1880" s="79">
        <v>11258</v>
      </c>
      <c r="E1880" s="79">
        <v>2985</v>
      </c>
      <c r="F1880" s="78">
        <v>20.957663413606685</v>
      </c>
      <c r="G1880" s="79">
        <v>10681</v>
      </c>
      <c r="H1880" s="79">
        <v>3562</v>
      </c>
      <c r="I1880" s="78">
        <v>25.008776240960472</v>
      </c>
    </row>
    <row r="1881" spans="1:9" s="77" customFormat="1" ht="9.75" customHeight="1" x14ac:dyDescent="0.15">
      <c r="A1881" s="80">
        <v>70355</v>
      </c>
      <c r="B1881" s="5" t="s">
        <v>1147</v>
      </c>
      <c r="C1881" s="79">
        <v>3635</v>
      </c>
      <c r="D1881" s="79">
        <v>3113</v>
      </c>
      <c r="E1881" s="79">
        <v>522</v>
      </c>
      <c r="F1881" s="78">
        <v>14.360385144429161</v>
      </c>
      <c r="G1881" s="79">
        <v>3076</v>
      </c>
      <c r="H1881" s="79">
        <v>559</v>
      </c>
      <c r="I1881" s="78">
        <v>15.378266850068776</v>
      </c>
    </row>
    <row r="1882" spans="1:9" s="77" customFormat="1" ht="9.75" customHeight="1" x14ac:dyDescent="0.15">
      <c r="A1882" s="80">
        <v>70356</v>
      </c>
      <c r="B1882" s="5" t="s">
        <v>1145</v>
      </c>
      <c r="C1882" s="79">
        <v>1592</v>
      </c>
      <c r="D1882" s="79">
        <v>1403</v>
      </c>
      <c r="E1882" s="79">
        <v>189</v>
      </c>
      <c r="F1882" s="78">
        <v>11.871859296482413</v>
      </c>
      <c r="G1882" s="79">
        <v>1388</v>
      </c>
      <c r="H1882" s="79">
        <v>204</v>
      </c>
      <c r="I1882" s="78">
        <v>12.814070351758794</v>
      </c>
    </row>
    <row r="1883" spans="1:9" s="77" customFormat="1" ht="9.75" customHeight="1" x14ac:dyDescent="0.15">
      <c r="A1883" s="80">
        <v>70357</v>
      </c>
      <c r="B1883" s="5" t="s">
        <v>1143</v>
      </c>
      <c r="C1883" s="79">
        <v>16091</v>
      </c>
      <c r="D1883" s="79">
        <v>12929</v>
      </c>
      <c r="E1883" s="79">
        <v>3162</v>
      </c>
      <c r="F1883" s="78">
        <v>19.650736436517306</v>
      </c>
      <c r="G1883" s="79">
        <v>12258</v>
      </c>
      <c r="H1883" s="79">
        <v>3833</v>
      </c>
      <c r="I1883" s="78">
        <v>23.820769374184326</v>
      </c>
    </row>
    <row r="1884" spans="1:9" s="77" customFormat="1" ht="9.75" customHeight="1" x14ac:dyDescent="0.15">
      <c r="A1884" s="80">
        <v>70358</v>
      </c>
      <c r="B1884" s="5" t="s">
        <v>1141</v>
      </c>
      <c r="C1884" s="79">
        <v>4112</v>
      </c>
      <c r="D1884" s="79">
        <v>3662</v>
      </c>
      <c r="E1884" s="79">
        <v>450</v>
      </c>
      <c r="F1884" s="78">
        <v>10.943579766536965</v>
      </c>
      <c r="G1884" s="79">
        <v>3628</v>
      </c>
      <c r="H1884" s="79">
        <v>484</v>
      </c>
      <c r="I1884" s="78">
        <v>11.770428015564203</v>
      </c>
    </row>
    <row r="1885" spans="1:9" s="77" customFormat="1" ht="9.75" customHeight="1" x14ac:dyDescent="0.15">
      <c r="A1885" s="80">
        <v>70359</v>
      </c>
      <c r="B1885" s="5" t="s">
        <v>1139</v>
      </c>
      <c r="C1885" s="79">
        <v>1345</v>
      </c>
      <c r="D1885" s="79">
        <v>1242</v>
      </c>
      <c r="E1885" s="79">
        <v>103</v>
      </c>
      <c r="F1885" s="78">
        <v>7.6579925650557623</v>
      </c>
      <c r="G1885" s="79">
        <v>1221</v>
      </c>
      <c r="H1885" s="79">
        <v>124</v>
      </c>
      <c r="I1885" s="78">
        <v>9.2193308550185868</v>
      </c>
    </row>
    <row r="1886" spans="1:9" s="77" customFormat="1" ht="9.75" customHeight="1" x14ac:dyDescent="0.15">
      <c r="A1886" s="80">
        <v>70360</v>
      </c>
      <c r="B1886" s="5" t="s">
        <v>1137</v>
      </c>
      <c r="C1886" s="79">
        <v>1693</v>
      </c>
      <c r="D1886" s="79">
        <v>1518</v>
      </c>
      <c r="E1886" s="79">
        <v>175</v>
      </c>
      <c r="F1886" s="78">
        <v>10.336680448907265</v>
      </c>
      <c r="G1886" s="79">
        <v>1499</v>
      </c>
      <c r="H1886" s="79">
        <v>194</v>
      </c>
      <c r="I1886" s="78">
        <v>11.458948611931483</v>
      </c>
    </row>
    <row r="1887" spans="1:9" s="77" customFormat="1" ht="9.75" customHeight="1" x14ac:dyDescent="0.15">
      <c r="A1887" s="80">
        <v>70361</v>
      </c>
      <c r="B1887" s="5" t="s">
        <v>1135</v>
      </c>
      <c r="C1887" s="79">
        <v>230</v>
      </c>
      <c r="D1887" s="79">
        <v>200</v>
      </c>
      <c r="E1887" s="79">
        <v>30</v>
      </c>
      <c r="F1887" s="78">
        <v>13.043478260869565</v>
      </c>
      <c r="G1887" s="79">
        <v>198</v>
      </c>
      <c r="H1887" s="79">
        <v>32</v>
      </c>
      <c r="I1887" s="78">
        <v>13.913043478260869</v>
      </c>
    </row>
    <row r="1888" spans="1:9" s="77" customFormat="1" ht="9.75" customHeight="1" x14ac:dyDescent="0.15">
      <c r="A1888" s="80">
        <v>70362</v>
      </c>
      <c r="B1888" s="5" t="s">
        <v>1133</v>
      </c>
      <c r="C1888" s="79">
        <v>527</v>
      </c>
      <c r="D1888" s="79">
        <v>507</v>
      </c>
      <c r="E1888" s="79">
        <v>20</v>
      </c>
      <c r="F1888" s="78">
        <v>3.795066413662239</v>
      </c>
      <c r="G1888" s="79">
        <v>502</v>
      </c>
      <c r="H1888" s="79">
        <v>25</v>
      </c>
      <c r="I1888" s="78">
        <v>4.7438330170777991</v>
      </c>
    </row>
    <row r="1889" spans="1:9" s="77" customFormat="1" ht="9.75" customHeight="1" x14ac:dyDescent="0.15">
      <c r="A1889" s="80">
        <v>70364</v>
      </c>
      <c r="B1889" s="5" t="s">
        <v>1131</v>
      </c>
      <c r="C1889" s="79">
        <v>6963</v>
      </c>
      <c r="D1889" s="79">
        <v>6016</v>
      </c>
      <c r="E1889" s="79">
        <v>947</v>
      </c>
      <c r="F1889" s="78">
        <v>13.600459572023553</v>
      </c>
      <c r="G1889" s="79">
        <v>5654</v>
      </c>
      <c r="H1889" s="79">
        <v>1309</v>
      </c>
      <c r="I1889" s="78">
        <v>18.799368088467613</v>
      </c>
    </row>
    <row r="1890" spans="1:9" s="77" customFormat="1" ht="9.75" customHeight="1" x14ac:dyDescent="0.15">
      <c r="A1890" s="80">
        <v>70365</v>
      </c>
      <c r="B1890" s="5" t="s">
        <v>1129</v>
      </c>
      <c r="C1890" s="79">
        <v>4497</v>
      </c>
      <c r="D1890" s="79">
        <v>4038</v>
      </c>
      <c r="E1890" s="79">
        <v>459</v>
      </c>
      <c r="F1890" s="78">
        <v>10.206804536357572</v>
      </c>
      <c r="G1890" s="79">
        <v>3904</v>
      </c>
      <c r="H1890" s="79">
        <v>593</v>
      </c>
      <c r="I1890" s="78">
        <v>13.186568823660219</v>
      </c>
    </row>
    <row r="1891" spans="1:9" s="77" customFormat="1" ht="9.75" customHeight="1" x14ac:dyDescent="0.15">
      <c r="A1891" s="80">
        <v>70366</v>
      </c>
      <c r="B1891" s="5" t="s">
        <v>1127</v>
      </c>
      <c r="C1891" s="79">
        <v>776</v>
      </c>
      <c r="D1891" s="79">
        <v>740</v>
      </c>
      <c r="E1891" s="79">
        <v>36</v>
      </c>
      <c r="F1891" s="78">
        <v>4.6391752577319592</v>
      </c>
      <c r="G1891" s="79">
        <v>732</v>
      </c>
      <c r="H1891" s="79">
        <v>44</v>
      </c>
      <c r="I1891" s="78">
        <v>5.6701030927835054</v>
      </c>
    </row>
    <row r="1892" spans="1:9" s="77" customFormat="1" ht="9.75" customHeight="1" x14ac:dyDescent="0.15">
      <c r="A1892" s="80">
        <v>70367</v>
      </c>
      <c r="B1892" s="5" t="s">
        <v>1125</v>
      </c>
      <c r="C1892" s="79">
        <v>7984</v>
      </c>
      <c r="D1892" s="79">
        <v>6948</v>
      </c>
      <c r="E1892" s="79">
        <v>1036</v>
      </c>
      <c r="F1892" s="78">
        <v>12.975951903807616</v>
      </c>
      <c r="G1892" s="79">
        <v>6597</v>
      </c>
      <c r="H1892" s="79">
        <v>1387</v>
      </c>
      <c r="I1892" s="78">
        <v>17.372244488977955</v>
      </c>
    </row>
    <row r="1893" spans="1:9" s="77" customFormat="1" ht="9.75" customHeight="1" x14ac:dyDescent="0.15">
      <c r="A1893" s="80">
        <v>70368</v>
      </c>
      <c r="B1893" s="5" t="s">
        <v>1123</v>
      </c>
      <c r="C1893" s="79">
        <v>982</v>
      </c>
      <c r="D1893" s="79">
        <v>875</v>
      </c>
      <c r="E1893" s="79">
        <v>107</v>
      </c>
      <c r="F1893" s="78">
        <v>10.896130346232178</v>
      </c>
      <c r="G1893" s="79">
        <v>862</v>
      </c>
      <c r="H1893" s="79">
        <v>120</v>
      </c>
      <c r="I1893" s="78">
        <v>12.219959266802444</v>
      </c>
    </row>
    <row r="1894" spans="1:9" s="77" customFormat="1" ht="9.75" customHeight="1" x14ac:dyDescent="0.15">
      <c r="A1894" s="80">
        <v>70369</v>
      </c>
      <c r="B1894" s="5" t="s">
        <v>1121</v>
      </c>
      <c r="C1894" s="79">
        <v>8197</v>
      </c>
      <c r="D1894" s="79">
        <v>7169</v>
      </c>
      <c r="E1894" s="79">
        <v>1028</v>
      </c>
      <c r="F1894" s="78">
        <v>12.541173600097597</v>
      </c>
      <c r="G1894" s="79">
        <v>6934</v>
      </c>
      <c r="H1894" s="79">
        <v>1263</v>
      </c>
      <c r="I1894" s="78">
        <v>15.408076125411736</v>
      </c>
    </row>
    <row r="1895" spans="1:9" s="77" customFormat="1" ht="12.75" customHeight="1" x14ac:dyDescent="0.15">
      <c r="A1895" s="84">
        <v>704</v>
      </c>
      <c r="B1895" s="6" t="s">
        <v>87</v>
      </c>
      <c r="C1895" s="86">
        <v>64676</v>
      </c>
      <c r="D1895" s="86">
        <v>52811</v>
      </c>
      <c r="E1895" s="86">
        <v>11865</v>
      </c>
      <c r="F1895" s="85">
        <v>18.345290370461996</v>
      </c>
      <c r="G1895" s="86">
        <v>51834</v>
      </c>
      <c r="H1895" s="86">
        <v>12842</v>
      </c>
      <c r="I1895" s="85">
        <v>19.85589708701837</v>
      </c>
    </row>
    <row r="1896" spans="1:9" s="77" customFormat="1" ht="9.75" customHeight="1" x14ac:dyDescent="0.15">
      <c r="A1896" s="80">
        <v>70401</v>
      </c>
      <c r="B1896" s="5" t="s">
        <v>1116</v>
      </c>
      <c r="C1896" s="79">
        <v>1132</v>
      </c>
      <c r="D1896" s="79">
        <v>896</v>
      </c>
      <c r="E1896" s="79">
        <v>236</v>
      </c>
      <c r="F1896" s="78">
        <v>20.848056537102472</v>
      </c>
      <c r="G1896" s="79">
        <v>879</v>
      </c>
      <c r="H1896" s="79">
        <v>253</v>
      </c>
      <c r="I1896" s="78">
        <v>22.349823321554769</v>
      </c>
    </row>
    <row r="1897" spans="1:9" s="77" customFormat="1" ht="9.75" customHeight="1" x14ac:dyDescent="0.15">
      <c r="A1897" s="80">
        <v>70402</v>
      </c>
      <c r="B1897" s="5" t="s">
        <v>1114</v>
      </c>
      <c r="C1897" s="79">
        <v>2636</v>
      </c>
      <c r="D1897" s="79">
        <v>2278</v>
      </c>
      <c r="E1897" s="79">
        <v>358</v>
      </c>
      <c r="F1897" s="78">
        <v>13.581183611532625</v>
      </c>
      <c r="G1897" s="79">
        <v>2249</v>
      </c>
      <c r="H1897" s="79">
        <v>387</v>
      </c>
      <c r="I1897" s="78">
        <v>14.681335356600911</v>
      </c>
    </row>
    <row r="1898" spans="1:9" s="77" customFormat="1" ht="9.75" customHeight="1" x14ac:dyDescent="0.15">
      <c r="A1898" s="80">
        <v>70403</v>
      </c>
      <c r="B1898" s="5" t="s">
        <v>1112</v>
      </c>
      <c r="C1898" s="79">
        <v>4407</v>
      </c>
      <c r="D1898" s="79">
        <v>3791</v>
      </c>
      <c r="E1898" s="79">
        <v>616</v>
      </c>
      <c r="F1898" s="78">
        <v>13.977762650329023</v>
      </c>
      <c r="G1898" s="79">
        <v>3736</v>
      </c>
      <c r="H1898" s="79">
        <v>671</v>
      </c>
      <c r="I1898" s="78">
        <v>15.225777172679827</v>
      </c>
    </row>
    <row r="1899" spans="1:9" s="77" customFormat="1" ht="9.75" customHeight="1" x14ac:dyDescent="0.15">
      <c r="A1899" s="80">
        <v>70404</v>
      </c>
      <c r="B1899" s="5" t="s">
        <v>1110</v>
      </c>
      <c r="C1899" s="79">
        <v>1919</v>
      </c>
      <c r="D1899" s="79">
        <v>1495</v>
      </c>
      <c r="E1899" s="79">
        <v>424</v>
      </c>
      <c r="F1899" s="78">
        <v>22.094841063053675</v>
      </c>
      <c r="G1899" s="79">
        <v>1466</v>
      </c>
      <c r="H1899" s="79">
        <v>453</v>
      </c>
      <c r="I1899" s="78">
        <v>23.606044815007817</v>
      </c>
    </row>
    <row r="1900" spans="1:9" s="77" customFormat="1" ht="9.75" customHeight="1" x14ac:dyDescent="0.15">
      <c r="A1900" s="80">
        <v>70405</v>
      </c>
      <c r="B1900" s="5" t="s">
        <v>1108</v>
      </c>
      <c r="C1900" s="79">
        <v>1275</v>
      </c>
      <c r="D1900" s="79">
        <v>1096</v>
      </c>
      <c r="E1900" s="79">
        <v>179</v>
      </c>
      <c r="F1900" s="78">
        <v>14.03921568627451</v>
      </c>
      <c r="G1900" s="79">
        <v>1087</v>
      </c>
      <c r="H1900" s="79">
        <v>188</v>
      </c>
      <c r="I1900" s="78">
        <v>14.745098039215685</v>
      </c>
    </row>
    <row r="1901" spans="1:9" s="77" customFormat="1" ht="9.75" customHeight="1" x14ac:dyDescent="0.15">
      <c r="A1901" s="80">
        <v>70406</v>
      </c>
      <c r="B1901" s="5" t="s">
        <v>1106</v>
      </c>
      <c r="C1901" s="79">
        <v>5650</v>
      </c>
      <c r="D1901" s="79">
        <v>4996</v>
      </c>
      <c r="E1901" s="79">
        <v>654</v>
      </c>
      <c r="F1901" s="78">
        <v>11.575221238938052</v>
      </c>
      <c r="G1901" s="79">
        <v>4940</v>
      </c>
      <c r="H1901" s="79">
        <v>710</v>
      </c>
      <c r="I1901" s="78">
        <v>12.56637168141593</v>
      </c>
    </row>
    <row r="1902" spans="1:9" s="77" customFormat="1" ht="9.75" customHeight="1" x14ac:dyDescent="0.15">
      <c r="A1902" s="80">
        <v>70407</v>
      </c>
      <c r="B1902" s="5" t="s">
        <v>1104</v>
      </c>
      <c r="C1902" s="79">
        <v>1173</v>
      </c>
      <c r="D1902" s="79">
        <v>1042</v>
      </c>
      <c r="E1902" s="79">
        <v>131</v>
      </c>
      <c r="F1902" s="78">
        <v>11.167945439045184</v>
      </c>
      <c r="G1902" s="79">
        <v>1034</v>
      </c>
      <c r="H1902" s="79">
        <v>139</v>
      </c>
      <c r="I1902" s="78">
        <v>11.84995737425405</v>
      </c>
    </row>
    <row r="1903" spans="1:9" s="77" customFormat="1" ht="9.75" customHeight="1" x14ac:dyDescent="0.15">
      <c r="A1903" s="80">
        <v>70408</v>
      </c>
      <c r="B1903" s="5" t="s">
        <v>1102</v>
      </c>
      <c r="C1903" s="79">
        <v>1558</v>
      </c>
      <c r="D1903" s="79">
        <v>1288</v>
      </c>
      <c r="E1903" s="79">
        <v>270</v>
      </c>
      <c r="F1903" s="78">
        <v>17.329910141206675</v>
      </c>
      <c r="G1903" s="79">
        <v>1268</v>
      </c>
      <c r="H1903" s="79">
        <v>290</v>
      </c>
      <c r="I1903" s="78">
        <v>18.613607188703465</v>
      </c>
    </row>
    <row r="1904" spans="1:9" s="77" customFormat="1" ht="9.75" customHeight="1" x14ac:dyDescent="0.15">
      <c r="A1904" s="80">
        <v>70409</v>
      </c>
      <c r="B1904" s="5" t="s">
        <v>1100</v>
      </c>
      <c r="C1904" s="79">
        <v>5258</v>
      </c>
      <c r="D1904" s="79">
        <v>4134</v>
      </c>
      <c r="E1904" s="79">
        <v>1124</v>
      </c>
      <c r="F1904" s="78">
        <v>21.376949410422213</v>
      </c>
      <c r="G1904" s="79">
        <v>4011</v>
      </c>
      <c r="H1904" s="79">
        <v>1247</v>
      </c>
      <c r="I1904" s="78">
        <v>23.716241917078737</v>
      </c>
    </row>
    <row r="1905" spans="1:9" s="77" customFormat="1" ht="9.75" customHeight="1" x14ac:dyDescent="0.15">
      <c r="A1905" s="80">
        <v>70410</v>
      </c>
      <c r="B1905" s="5" t="s">
        <v>1098</v>
      </c>
      <c r="C1905" s="79">
        <v>4024</v>
      </c>
      <c r="D1905" s="79">
        <v>3398</v>
      </c>
      <c r="E1905" s="79">
        <v>626</v>
      </c>
      <c r="F1905" s="78">
        <v>15.556660039761431</v>
      </c>
      <c r="G1905" s="79">
        <v>3353</v>
      </c>
      <c r="H1905" s="79">
        <v>671</v>
      </c>
      <c r="I1905" s="78">
        <v>16.674950298210735</v>
      </c>
    </row>
    <row r="1906" spans="1:9" s="77" customFormat="1" ht="9.75" customHeight="1" x14ac:dyDescent="0.15">
      <c r="A1906" s="80">
        <v>70411</v>
      </c>
      <c r="B1906" s="5" t="s">
        <v>87</v>
      </c>
      <c r="C1906" s="79">
        <v>8239</v>
      </c>
      <c r="D1906" s="79">
        <v>6284</v>
      </c>
      <c r="E1906" s="79">
        <v>1955</v>
      </c>
      <c r="F1906" s="78">
        <v>23.728607840757373</v>
      </c>
      <c r="G1906" s="79">
        <v>6037</v>
      </c>
      <c r="H1906" s="79">
        <v>2202</v>
      </c>
      <c r="I1906" s="78">
        <v>26.72654448355383</v>
      </c>
    </row>
    <row r="1907" spans="1:9" s="77" customFormat="1" ht="9.75" customHeight="1" x14ac:dyDescent="0.15">
      <c r="A1907" s="80">
        <v>70412</v>
      </c>
      <c r="B1907" s="5" t="s">
        <v>1095</v>
      </c>
      <c r="C1907" s="79">
        <v>4456</v>
      </c>
      <c r="D1907" s="79">
        <v>3504</v>
      </c>
      <c r="E1907" s="79">
        <v>952</v>
      </c>
      <c r="F1907" s="78">
        <v>21.364452423698385</v>
      </c>
      <c r="G1907" s="79">
        <v>3442</v>
      </c>
      <c r="H1907" s="79">
        <v>1014</v>
      </c>
      <c r="I1907" s="78">
        <v>22.755834829443447</v>
      </c>
    </row>
    <row r="1908" spans="1:9" s="77" customFormat="1" ht="9.75" customHeight="1" x14ac:dyDescent="0.15">
      <c r="A1908" s="80">
        <v>70413</v>
      </c>
      <c r="B1908" s="5" t="s">
        <v>1093</v>
      </c>
      <c r="C1908" s="79">
        <v>2334</v>
      </c>
      <c r="D1908" s="79">
        <v>1921</v>
      </c>
      <c r="E1908" s="79">
        <v>413</v>
      </c>
      <c r="F1908" s="78">
        <v>17.694944301628105</v>
      </c>
      <c r="G1908" s="79">
        <v>1904</v>
      </c>
      <c r="H1908" s="79">
        <v>430</v>
      </c>
      <c r="I1908" s="78">
        <v>18.423307626392461</v>
      </c>
    </row>
    <row r="1909" spans="1:9" s="77" customFormat="1" ht="9.75" customHeight="1" x14ac:dyDescent="0.15">
      <c r="A1909" s="80">
        <v>70414</v>
      </c>
      <c r="B1909" s="5" t="s">
        <v>1091</v>
      </c>
      <c r="C1909" s="79">
        <v>1692</v>
      </c>
      <c r="D1909" s="79">
        <v>1305</v>
      </c>
      <c r="E1909" s="79">
        <v>387</v>
      </c>
      <c r="F1909" s="78">
        <v>22.872340425531913</v>
      </c>
      <c r="G1909" s="79">
        <v>1255</v>
      </c>
      <c r="H1909" s="79">
        <v>437</v>
      </c>
      <c r="I1909" s="78">
        <v>25.8274231678487</v>
      </c>
    </row>
    <row r="1910" spans="1:9" s="77" customFormat="1" ht="9.75" customHeight="1" x14ac:dyDescent="0.15">
      <c r="A1910" s="80">
        <v>70415</v>
      </c>
      <c r="B1910" s="5" t="s">
        <v>5223</v>
      </c>
      <c r="C1910" s="79">
        <v>799</v>
      </c>
      <c r="D1910" s="79">
        <v>716</v>
      </c>
      <c r="E1910" s="79">
        <v>83</v>
      </c>
      <c r="F1910" s="78">
        <v>10.387984981226532</v>
      </c>
      <c r="G1910" s="79">
        <v>715</v>
      </c>
      <c r="H1910" s="79">
        <v>84</v>
      </c>
      <c r="I1910" s="78">
        <v>10.513141426783479</v>
      </c>
    </row>
    <row r="1911" spans="1:9" s="77" customFormat="1" ht="9.75" customHeight="1" x14ac:dyDescent="0.15">
      <c r="A1911" s="80">
        <v>70416</v>
      </c>
      <c r="B1911" s="5" t="s">
        <v>5222</v>
      </c>
      <c r="C1911" s="79">
        <v>9663</v>
      </c>
      <c r="D1911" s="79">
        <v>7565</v>
      </c>
      <c r="E1911" s="79">
        <v>2098</v>
      </c>
      <c r="F1911" s="78">
        <v>21.711683742109077</v>
      </c>
      <c r="G1911" s="79">
        <v>7417</v>
      </c>
      <c r="H1911" s="79">
        <v>2246</v>
      </c>
      <c r="I1911" s="78">
        <v>23.243299182448514</v>
      </c>
    </row>
    <row r="1912" spans="1:9" s="77" customFormat="1" ht="9.75" customHeight="1" x14ac:dyDescent="0.15">
      <c r="A1912" s="80">
        <v>70417</v>
      </c>
      <c r="B1912" s="5" t="s">
        <v>5221</v>
      </c>
      <c r="C1912" s="79">
        <v>1872</v>
      </c>
      <c r="D1912" s="79">
        <v>1470</v>
      </c>
      <c r="E1912" s="79">
        <v>402</v>
      </c>
      <c r="F1912" s="78">
        <v>21.474358974358974</v>
      </c>
      <c r="G1912" s="79">
        <v>1466</v>
      </c>
      <c r="H1912" s="79">
        <v>406</v>
      </c>
      <c r="I1912" s="78">
        <v>21.688034188034187</v>
      </c>
    </row>
    <row r="1913" spans="1:9" s="77" customFormat="1" ht="9.75" customHeight="1" x14ac:dyDescent="0.15">
      <c r="A1913" s="80">
        <v>70418</v>
      </c>
      <c r="B1913" s="5" t="s">
        <v>1083</v>
      </c>
      <c r="C1913" s="79">
        <v>877</v>
      </c>
      <c r="D1913" s="79">
        <v>694</v>
      </c>
      <c r="E1913" s="79">
        <v>183</v>
      </c>
      <c r="F1913" s="78">
        <v>20.866590649942989</v>
      </c>
      <c r="G1913" s="79">
        <v>696</v>
      </c>
      <c r="H1913" s="79">
        <v>181</v>
      </c>
      <c r="I1913" s="78">
        <v>20.638540478905359</v>
      </c>
    </row>
    <row r="1914" spans="1:9" s="77" customFormat="1" ht="9.75" customHeight="1" x14ac:dyDescent="0.15">
      <c r="A1914" s="80">
        <v>70419</v>
      </c>
      <c r="B1914" s="5" t="s">
        <v>1081</v>
      </c>
      <c r="C1914" s="79">
        <v>2048</v>
      </c>
      <c r="D1914" s="79">
        <v>1767</v>
      </c>
      <c r="E1914" s="79">
        <v>281</v>
      </c>
      <c r="F1914" s="78">
        <v>13.720703125</v>
      </c>
      <c r="G1914" s="79">
        <v>1753</v>
      </c>
      <c r="H1914" s="79">
        <v>295</v>
      </c>
      <c r="I1914" s="78">
        <v>14.404296875</v>
      </c>
    </row>
    <row r="1915" spans="1:9" s="77" customFormat="1" ht="9.75" customHeight="1" x14ac:dyDescent="0.15">
      <c r="A1915" s="80">
        <v>70420</v>
      </c>
      <c r="B1915" s="5" t="s">
        <v>1079</v>
      </c>
      <c r="C1915" s="79">
        <v>3664</v>
      </c>
      <c r="D1915" s="79">
        <v>3171</v>
      </c>
      <c r="E1915" s="79">
        <v>493</v>
      </c>
      <c r="F1915" s="78">
        <v>13.45524017467249</v>
      </c>
      <c r="G1915" s="79">
        <v>3126</v>
      </c>
      <c r="H1915" s="79">
        <v>538</v>
      </c>
      <c r="I1915" s="78">
        <v>14.683406113537117</v>
      </c>
    </row>
    <row r="1916" spans="1:9" s="77" customFormat="1" ht="12.75" customHeight="1" x14ac:dyDescent="0.15">
      <c r="A1916" s="84">
        <v>705</v>
      </c>
      <c r="B1916" s="6" t="s">
        <v>88</v>
      </c>
      <c r="C1916" s="86">
        <v>111080</v>
      </c>
      <c r="D1916" s="86">
        <v>91146</v>
      </c>
      <c r="E1916" s="86">
        <v>19934</v>
      </c>
      <c r="F1916" s="85">
        <v>17.945624774936981</v>
      </c>
      <c r="G1916" s="86">
        <v>88545</v>
      </c>
      <c r="H1916" s="86">
        <v>22535</v>
      </c>
      <c r="I1916" s="85">
        <v>20.287180410514946</v>
      </c>
    </row>
    <row r="1917" spans="1:9" s="77" customFormat="1" ht="9.75" customHeight="1" x14ac:dyDescent="0.15">
      <c r="A1917" s="80">
        <v>70501</v>
      </c>
      <c r="B1917" s="5" t="s">
        <v>1074</v>
      </c>
      <c r="C1917" s="79">
        <v>2538</v>
      </c>
      <c r="D1917" s="79">
        <v>2274</v>
      </c>
      <c r="E1917" s="79">
        <v>264</v>
      </c>
      <c r="F1917" s="78">
        <v>10.401891252955084</v>
      </c>
      <c r="G1917" s="79">
        <v>2258</v>
      </c>
      <c r="H1917" s="79">
        <v>280</v>
      </c>
      <c r="I1917" s="78">
        <v>11.03230890464933</v>
      </c>
    </row>
    <row r="1918" spans="1:9" s="77" customFormat="1" ht="9.75" customHeight="1" x14ac:dyDescent="0.15">
      <c r="A1918" s="80">
        <v>70502</v>
      </c>
      <c r="B1918" s="5" t="s">
        <v>1072</v>
      </c>
      <c r="C1918" s="79">
        <v>1031</v>
      </c>
      <c r="D1918" s="79">
        <v>920</v>
      </c>
      <c r="E1918" s="79">
        <v>111</v>
      </c>
      <c r="F1918" s="78">
        <v>10.766246362754607</v>
      </c>
      <c r="G1918" s="79">
        <v>915</v>
      </c>
      <c r="H1918" s="79">
        <v>116</v>
      </c>
      <c r="I1918" s="78">
        <v>11.25121241513094</v>
      </c>
    </row>
    <row r="1919" spans="1:9" s="77" customFormat="1" ht="9.75" customHeight="1" x14ac:dyDescent="0.15">
      <c r="A1919" s="80">
        <v>70503</v>
      </c>
      <c r="B1919" s="5" t="s">
        <v>1070</v>
      </c>
      <c r="C1919" s="79">
        <v>2882</v>
      </c>
      <c r="D1919" s="79">
        <v>2425</v>
      </c>
      <c r="E1919" s="79">
        <v>457</v>
      </c>
      <c r="F1919" s="78">
        <v>15.85704371963914</v>
      </c>
      <c r="G1919" s="79">
        <v>2369</v>
      </c>
      <c r="H1919" s="79">
        <v>513</v>
      </c>
      <c r="I1919" s="78">
        <v>17.800138792505205</v>
      </c>
    </row>
    <row r="1920" spans="1:9" s="77" customFormat="1" ht="9.75" customHeight="1" x14ac:dyDescent="0.15">
      <c r="A1920" s="80">
        <v>70504</v>
      </c>
      <c r="B1920" s="5" t="s">
        <v>1068</v>
      </c>
      <c r="C1920" s="79">
        <v>1531</v>
      </c>
      <c r="D1920" s="79">
        <v>1425</v>
      </c>
      <c r="E1920" s="79">
        <v>106</v>
      </c>
      <c r="F1920" s="78">
        <v>6.9235793598954931</v>
      </c>
      <c r="G1920" s="79">
        <v>1421</v>
      </c>
      <c r="H1920" s="79">
        <v>110</v>
      </c>
      <c r="I1920" s="78">
        <v>7.1848465055519268</v>
      </c>
    </row>
    <row r="1921" spans="1:9" s="77" customFormat="1" ht="9.75" customHeight="1" x14ac:dyDescent="0.15">
      <c r="A1921" s="80">
        <v>70505</v>
      </c>
      <c r="B1921" s="5" t="s">
        <v>1066</v>
      </c>
      <c r="C1921" s="79">
        <v>3517</v>
      </c>
      <c r="D1921" s="79">
        <v>3217</v>
      </c>
      <c r="E1921" s="79">
        <v>300</v>
      </c>
      <c r="F1921" s="78">
        <v>8.5299971566676138</v>
      </c>
      <c r="G1921" s="79">
        <v>3165</v>
      </c>
      <c r="H1921" s="79">
        <v>352</v>
      </c>
      <c r="I1921" s="78">
        <v>10.008529997156668</v>
      </c>
    </row>
    <row r="1922" spans="1:9" s="77" customFormat="1" ht="9.75" customHeight="1" x14ac:dyDescent="0.15">
      <c r="A1922" s="80">
        <v>70506</v>
      </c>
      <c r="B1922" s="5" t="s">
        <v>1064</v>
      </c>
      <c r="C1922" s="79">
        <v>3043</v>
      </c>
      <c r="D1922" s="79">
        <v>2565</v>
      </c>
      <c r="E1922" s="79">
        <v>478</v>
      </c>
      <c r="F1922" s="78">
        <v>15.708182714426552</v>
      </c>
      <c r="G1922" s="79">
        <v>2520</v>
      </c>
      <c r="H1922" s="79">
        <v>523</v>
      </c>
      <c r="I1922" s="78">
        <v>17.186986526454156</v>
      </c>
    </row>
    <row r="1923" spans="1:9" s="77" customFormat="1" ht="9.75" customHeight="1" x14ac:dyDescent="0.15">
      <c r="A1923" s="80">
        <v>70508</v>
      </c>
      <c r="B1923" s="5" t="s">
        <v>1062</v>
      </c>
      <c r="C1923" s="79">
        <v>5716</v>
      </c>
      <c r="D1923" s="79">
        <v>4877</v>
      </c>
      <c r="E1923" s="79">
        <v>839</v>
      </c>
      <c r="F1923" s="78">
        <v>14.678096571028691</v>
      </c>
      <c r="G1923" s="79">
        <v>4721</v>
      </c>
      <c r="H1923" s="79">
        <v>995</v>
      </c>
      <c r="I1923" s="78">
        <v>17.407277816655004</v>
      </c>
    </row>
    <row r="1924" spans="1:9" s="77" customFormat="1" ht="9.75" customHeight="1" x14ac:dyDescent="0.15">
      <c r="A1924" s="80">
        <v>70509</v>
      </c>
      <c r="B1924" s="5" t="s">
        <v>1060</v>
      </c>
      <c r="C1924" s="79">
        <v>2866</v>
      </c>
      <c r="D1924" s="79">
        <v>2188</v>
      </c>
      <c r="E1924" s="79">
        <v>678</v>
      </c>
      <c r="F1924" s="78">
        <v>23.656664340544314</v>
      </c>
      <c r="G1924" s="79">
        <v>2170</v>
      </c>
      <c r="H1924" s="79">
        <v>696</v>
      </c>
      <c r="I1924" s="78">
        <v>24.284717376133983</v>
      </c>
    </row>
    <row r="1925" spans="1:9" s="77" customFormat="1" ht="9.75" customHeight="1" x14ac:dyDescent="0.15">
      <c r="A1925" s="80">
        <v>70510</v>
      </c>
      <c r="B1925" s="5" t="s">
        <v>1058</v>
      </c>
      <c r="C1925" s="79">
        <v>1553</v>
      </c>
      <c r="D1925" s="79">
        <v>1237</v>
      </c>
      <c r="E1925" s="79">
        <v>316</v>
      </c>
      <c r="F1925" s="78">
        <v>20.347714101738571</v>
      </c>
      <c r="G1925" s="79">
        <v>1152</v>
      </c>
      <c r="H1925" s="79">
        <v>401</v>
      </c>
      <c r="I1925" s="78">
        <v>25.820991629104959</v>
      </c>
    </row>
    <row r="1926" spans="1:9" s="77" customFormat="1" ht="9.75" customHeight="1" x14ac:dyDescent="0.15">
      <c r="A1926" s="80">
        <v>70511</v>
      </c>
      <c r="B1926" s="5" t="s">
        <v>1056</v>
      </c>
      <c r="C1926" s="79">
        <v>5871</v>
      </c>
      <c r="D1926" s="79">
        <v>5075</v>
      </c>
      <c r="E1926" s="79">
        <v>796</v>
      </c>
      <c r="F1926" s="78">
        <v>13.558167262817237</v>
      </c>
      <c r="G1926" s="79">
        <v>4967</v>
      </c>
      <c r="H1926" s="79">
        <v>904</v>
      </c>
      <c r="I1926" s="78">
        <v>15.397717594958269</v>
      </c>
    </row>
    <row r="1927" spans="1:9" s="77" customFormat="1" ht="9.75" customHeight="1" x14ac:dyDescent="0.15">
      <c r="A1927" s="80">
        <v>70512</v>
      </c>
      <c r="B1927" s="5" t="s">
        <v>1054</v>
      </c>
      <c r="C1927" s="79">
        <v>4971</v>
      </c>
      <c r="D1927" s="79">
        <v>4461</v>
      </c>
      <c r="E1927" s="79">
        <v>510</v>
      </c>
      <c r="F1927" s="78">
        <v>10.259505129752565</v>
      </c>
      <c r="G1927" s="79">
        <v>4372</v>
      </c>
      <c r="H1927" s="79">
        <v>599</v>
      </c>
      <c r="I1927" s="78">
        <v>12.049889358278012</v>
      </c>
    </row>
    <row r="1928" spans="1:9" s="77" customFormat="1" ht="9.75" customHeight="1" x14ac:dyDescent="0.15">
      <c r="A1928" s="80">
        <v>70513</v>
      </c>
      <c r="B1928" s="5" t="s">
        <v>88</v>
      </c>
      <c r="C1928" s="79">
        <v>19512</v>
      </c>
      <c r="D1928" s="79">
        <v>13838</v>
      </c>
      <c r="E1928" s="79">
        <v>5674</v>
      </c>
      <c r="F1928" s="78">
        <v>29.079540795407954</v>
      </c>
      <c r="G1928" s="79">
        <v>13087</v>
      </c>
      <c r="H1928" s="79">
        <v>6425</v>
      </c>
      <c r="I1928" s="78">
        <v>32.928454284542845</v>
      </c>
    </row>
    <row r="1929" spans="1:9" s="77" customFormat="1" ht="9.75" customHeight="1" x14ac:dyDescent="0.15">
      <c r="A1929" s="80">
        <v>70514</v>
      </c>
      <c r="B1929" s="5" t="s">
        <v>1051</v>
      </c>
      <c r="C1929" s="79">
        <v>4762</v>
      </c>
      <c r="D1929" s="79">
        <v>4005</v>
      </c>
      <c r="E1929" s="79">
        <v>757</v>
      </c>
      <c r="F1929" s="78">
        <v>15.896682066358673</v>
      </c>
      <c r="G1929" s="79">
        <v>3935</v>
      </c>
      <c r="H1929" s="79">
        <v>827</v>
      </c>
      <c r="I1929" s="78">
        <v>17.36665266694666</v>
      </c>
    </row>
    <row r="1930" spans="1:9" s="77" customFormat="1" ht="9.75" customHeight="1" x14ac:dyDescent="0.15">
      <c r="A1930" s="80">
        <v>70515</v>
      </c>
      <c r="B1930" s="5" t="s">
        <v>1049</v>
      </c>
      <c r="C1930" s="79">
        <v>4159</v>
      </c>
      <c r="D1930" s="79">
        <v>3646</v>
      </c>
      <c r="E1930" s="79">
        <v>513</v>
      </c>
      <c r="F1930" s="78">
        <v>12.334695840346237</v>
      </c>
      <c r="G1930" s="79">
        <v>3610</v>
      </c>
      <c r="H1930" s="79">
        <v>549</v>
      </c>
      <c r="I1930" s="78">
        <v>13.200288530896851</v>
      </c>
    </row>
    <row r="1931" spans="1:9" s="77" customFormat="1" ht="9.75" customHeight="1" x14ac:dyDescent="0.15">
      <c r="A1931" s="80">
        <v>70516</v>
      </c>
      <c r="B1931" s="5" t="s">
        <v>1047</v>
      </c>
      <c r="C1931" s="79">
        <v>458</v>
      </c>
      <c r="D1931" s="79">
        <v>396</v>
      </c>
      <c r="E1931" s="79">
        <v>62</v>
      </c>
      <c r="F1931" s="78">
        <v>13.537117903930131</v>
      </c>
      <c r="G1931" s="79">
        <v>392</v>
      </c>
      <c r="H1931" s="79">
        <v>66</v>
      </c>
      <c r="I1931" s="78">
        <v>14.410480349344978</v>
      </c>
    </row>
    <row r="1932" spans="1:9" s="77" customFormat="1" ht="9.75" customHeight="1" x14ac:dyDescent="0.15">
      <c r="A1932" s="80">
        <v>70517</v>
      </c>
      <c r="B1932" s="5" t="s">
        <v>1045</v>
      </c>
      <c r="C1932" s="79">
        <v>3459</v>
      </c>
      <c r="D1932" s="79">
        <v>3176</v>
      </c>
      <c r="E1932" s="79">
        <v>283</v>
      </c>
      <c r="F1932" s="78">
        <v>8.1815553628216247</v>
      </c>
      <c r="G1932" s="79">
        <v>3138</v>
      </c>
      <c r="H1932" s="79">
        <v>321</v>
      </c>
      <c r="I1932" s="78">
        <v>9.2801387684301826</v>
      </c>
    </row>
    <row r="1933" spans="1:9" s="77" customFormat="1" ht="9.75" customHeight="1" x14ac:dyDescent="0.15">
      <c r="A1933" s="80">
        <v>70518</v>
      </c>
      <c r="B1933" s="5" t="s">
        <v>1043</v>
      </c>
      <c r="C1933" s="79">
        <v>2820</v>
      </c>
      <c r="D1933" s="79">
        <v>2392</v>
      </c>
      <c r="E1933" s="79">
        <v>428</v>
      </c>
      <c r="F1933" s="78">
        <v>15.177304964539006</v>
      </c>
      <c r="G1933" s="79">
        <v>2310</v>
      </c>
      <c r="H1933" s="79">
        <v>510</v>
      </c>
      <c r="I1933" s="78">
        <v>18.085106382978722</v>
      </c>
    </row>
    <row r="1934" spans="1:9" s="77" customFormat="1" ht="9.75" customHeight="1" x14ac:dyDescent="0.15">
      <c r="A1934" s="80">
        <v>70519</v>
      </c>
      <c r="B1934" s="5" t="s">
        <v>1041</v>
      </c>
      <c r="C1934" s="79">
        <v>720</v>
      </c>
      <c r="D1934" s="79">
        <v>608</v>
      </c>
      <c r="E1934" s="79">
        <v>112</v>
      </c>
      <c r="F1934" s="78">
        <v>15.555555555555555</v>
      </c>
      <c r="G1934" s="79">
        <v>598</v>
      </c>
      <c r="H1934" s="79">
        <v>122</v>
      </c>
      <c r="I1934" s="78">
        <v>16.944444444444443</v>
      </c>
    </row>
    <row r="1935" spans="1:9" s="77" customFormat="1" ht="9.75" customHeight="1" x14ac:dyDescent="0.15">
      <c r="A1935" s="80">
        <v>70520</v>
      </c>
      <c r="B1935" s="5" t="s">
        <v>1039</v>
      </c>
      <c r="C1935" s="79">
        <v>2551</v>
      </c>
      <c r="D1935" s="79">
        <v>2147</v>
      </c>
      <c r="E1935" s="79">
        <v>404</v>
      </c>
      <c r="F1935" s="78">
        <v>15.836926695413563</v>
      </c>
      <c r="G1935" s="79">
        <v>2095</v>
      </c>
      <c r="H1935" s="79">
        <v>456</v>
      </c>
      <c r="I1935" s="78">
        <v>17.875343002744021</v>
      </c>
    </row>
    <row r="1936" spans="1:9" s="77" customFormat="1" ht="9.75" customHeight="1" x14ac:dyDescent="0.15">
      <c r="A1936" s="80">
        <v>70521</v>
      </c>
      <c r="B1936" s="5" t="s">
        <v>1037</v>
      </c>
      <c r="C1936" s="79">
        <v>448</v>
      </c>
      <c r="D1936" s="79">
        <v>283</v>
      </c>
      <c r="E1936" s="79">
        <v>165</v>
      </c>
      <c r="F1936" s="78">
        <v>36.830357142857146</v>
      </c>
      <c r="G1936" s="79">
        <v>298</v>
      </c>
      <c r="H1936" s="79">
        <v>150</v>
      </c>
      <c r="I1936" s="78">
        <v>33.482142857142854</v>
      </c>
    </row>
    <row r="1937" spans="1:9" s="77" customFormat="1" ht="9.75" customHeight="1" x14ac:dyDescent="0.15">
      <c r="A1937" s="80">
        <v>70522</v>
      </c>
      <c r="B1937" s="5" t="s">
        <v>1035</v>
      </c>
      <c r="C1937" s="79">
        <v>2769</v>
      </c>
      <c r="D1937" s="79">
        <v>2382</v>
      </c>
      <c r="E1937" s="79">
        <v>387</v>
      </c>
      <c r="F1937" s="78">
        <v>13.976164680390033</v>
      </c>
      <c r="G1937" s="79">
        <v>2329</v>
      </c>
      <c r="H1937" s="79">
        <v>440</v>
      </c>
      <c r="I1937" s="78">
        <v>15.890213073311665</v>
      </c>
    </row>
    <row r="1938" spans="1:9" s="77" customFormat="1" ht="9.75" customHeight="1" x14ac:dyDescent="0.15">
      <c r="A1938" s="80">
        <v>70523</v>
      </c>
      <c r="B1938" s="5" t="s">
        <v>1033</v>
      </c>
      <c r="C1938" s="79">
        <v>559</v>
      </c>
      <c r="D1938" s="79">
        <v>485</v>
      </c>
      <c r="E1938" s="79">
        <v>74</v>
      </c>
      <c r="F1938" s="78">
        <v>13.237924865831843</v>
      </c>
      <c r="G1938" s="79">
        <v>480</v>
      </c>
      <c r="H1938" s="79">
        <v>79</v>
      </c>
      <c r="I1938" s="78">
        <v>14.132379248658319</v>
      </c>
    </row>
    <row r="1939" spans="1:9" s="77" customFormat="1" ht="9.75" customHeight="1" x14ac:dyDescent="0.15">
      <c r="A1939" s="80">
        <v>70524</v>
      </c>
      <c r="B1939" s="5" t="s">
        <v>1031</v>
      </c>
      <c r="C1939" s="79">
        <v>1504</v>
      </c>
      <c r="D1939" s="79">
        <v>1237</v>
      </c>
      <c r="E1939" s="79">
        <v>267</v>
      </c>
      <c r="F1939" s="78">
        <v>17.752659574468087</v>
      </c>
      <c r="G1939" s="79">
        <v>1211</v>
      </c>
      <c r="H1939" s="79">
        <v>293</v>
      </c>
      <c r="I1939" s="78">
        <v>19.481382978723403</v>
      </c>
    </row>
    <row r="1940" spans="1:9" s="77" customFormat="1" ht="9.75" customHeight="1" x14ac:dyDescent="0.15">
      <c r="A1940" s="80">
        <v>70525</v>
      </c>
      <c r="B1940" s="5" t="s">
        <v>1029</v>
      </c>
      <c r="C1940" s="79">
        <v>2562</v>
      </c>
      <c r="D1940" s="79">
        <v>2294</v>
      </c>
      <c r="E1940" s="79">
        <v>268</v>
      </c>
      <c r="F1940" s="78">
        <v>10.460577673692427</v>
      </c>
      <c r="G1940" s="79">
        <v>2268</v>
      </c>
      <c r="H1940" s="79">
        <v>294</v>
      </c>
      <c r="I1940" s="78">
        <v>11.475409836065573</v>
      </c>
    </row>
    <row r="1941" spans="1:9" s="77" customFormat="1" ht="9.75" customHeight="1" x14ac:dyDescent="0.15">
      <c r="A1941" s="80">
        <v>70526</v>
      </c>
      <c r="B1941" s="5" t="s">
        <v>1027</v>
      </c>
      <c r="C1941" s="79">
        <v>3722</v>
      </c>
      <c r="D1941" s="79">
        <v>3242</v>
      </c>
      <c r="E1941" s="79">
        <v>480</v>
      </c>
      <c r="F1941" s="78">
        <v>12.896292315959162</v>
      </c>
      <c r="G1941" s="79">
        <v>3211</v>
      </c>
      <c r="H1941" s="79">
        <v>511</v>
      </c>
      <c r="I1941" s="78">
        <v>13.729177861364857</v>
      </c>
    </row>
    <row r="1942" spans="1:9" s="77" customFormat="1" ht="9.75" customHeight="1" x14ac:dyDescent="0.15">
      <c r="A1942" s="80">
        <v>70527</v>
      </c>
      <c r="B1942" s="5" t="s">
        <v>1025</v>
      </c>
      <c r="C1942" s="79">
        <v>3097</v>
      </c>
      <c r="D1942" s="79">
        <v>2603</v>
      </c>
      <c r="E1942" s="79">
        <v>494</v>
      </c>
      <c r="F1942" s="78">
        <v>15.950920245398773</v>
      </c>
      <c r="G1942" s="79">
        <v>2548</v>
      </c>
      <c r="H1942" s="79">
        <v>549</v>
      </c>
      <c r="I1942" s="78">
        <v>17.726832418469488</v>
      </c>
    </row>
    <row r="1943" spans="1:9" s="77" customFormat="1" ht="9.75" customHeight="1" x14ac:dyDescent="0.15">
      <c r="A1943" s="80">
        <v>70528</v>
      </c>
      <c r="B1943" s="5" t="s">
        <v>1023</v>
      </c>
      <c r="C1943" s="79">
        <v>1925</v>
      </c>
      <c r="D1943" s="79">
        <v>1778</v>
      </c>
      <c r="E1943" s="79">
        <v>147</v>
      </c>
      <c r="F1943" s="78">
        <v>7.6363636363636367</v>
      </c>
      <c r="G1943" s="79">
        <v>1751</v>
      </c>
      <c r="H1943" s="79">
        <v>174</v>
      </c>
      <c r="I1943" s="78">
        <v>9.0389610389610393</v>
      </c>
    </row>
    <row r="1944" spans="1:9" s="77" customFormat="1" ht="9.75" customHeight="1" x14ac:dyDescent="0.15">
      <c r="A1944" s="80">
        <v>70529</v>
      </c>
      <c r="B1944" s="5" t="s">
        <v>1021</v>
      </c>
      <c r="C1944" s="79">
        <v>2041</v>
      </c>
      <c r="D1944" s="79">
        <v>1611</v>
      </c>
      <c r="E1944" s="79">
        <v>430</v>
      </c>
      <c r="F1944" s="78">
        <v>21.06810387065164</v>
      </c>
      <c r="G1944" s="79">
        <v>1561</v>
      </c>
      <c r="H1944" s="79">
        <v>480</v>
      </c>
      <c r="I1944" s="78">
        <v>23.517883390494855</v>
      </c>
    </row>
    <row r="1945" spans="1:9" s="77" customFormat="1" ht="9.75" customHeight="1" x14ac:dyDescent="0.15">
      <c r="A1945" s="80">
        <v>70530</v>
      </c>
      <c r="B1945" s="5" t="s">
        <v>1019</v>
      </c>
      <c r="C1945" s="79">
        <v>4314</v>
      </c>
      <c r="D1945" s="79">
        <v>3806</v>
      </c>
      <c r="E1945" s="79">
        <v>508</v>
      </c>
      <c r="F1945" s="78">
        <v>11.775614279091331</v>
      </c>
      <c r="G1945" s="79">
        <v>3764</v>
      </c>
      <c r="H1945" s="79">
        <v>550</v>
      </c>
      <c r="I1945" s="78">
        <v>12.749188687992582</v>
      </c>
    </row>
    <row r="1946" spans="1:9" s="77" customFormat="1" ht="9.75" customHeight="1" x14ac:dyDescent="0.15">
      <c r="A1946" s="80">
        <v>70531</v>
      </c>
      <c r="B1946" s="5" t="s">
        <v>1017</v>
      </c>
      <c r="C1946" s="79">
        <v>14179</v>
      </c>
      <c r="D1946" s="79">
        <v>10553</v>
      </c>
      <c r="E1946" s="79">
        <v>3626</v>
      </c>
      <c r="F1946" s="78">
        <v>25.573030538119756</v>
      </c>
      <c r="G1946" s="79">
        <v>9929</v>
      </c>
      <c r="H1946" s="79">
        <v>4250</v>
      </c>
      <c r="I1946" s="78">
        <v>29.973905070879468</v>
      </c>
    </row>
    <row r="1947" spans="1:9" s="77" customFormat="1" ht="12.75" customHeight="1" x14ac:dyDescent="0.15">
      <c r="A1947" s="84">
        <v>706</v>
      </c>
      <c r="B1947" s="6" t="s">
        <v>89</v>
      </c>
      <c r="C1947" s="86">
        <v>44346</v>
      </c>
      <c r="D1947" s="86">
        <v>39641</v>
      </c>
      <c r="E1947" s="86">
        <v>4705</v>
      </c>
      <c r="F1947" s="85">
        <v>10.609750597573626</v>
      </c>
      <c r="G1947" s="86">
        <v>38926</v>
      </c>
      <c r="H1947" s="86">
        <v>5420</v>
      </c>
      <c r="I1947" s="85">
        <v>12.222071889234655</v>
      </c>
    </row>
    <row r="1948" spans="1:9" s="77" customFormat="1" ht="9.75" customHeight="1" x14ac:dyDescent="0.15">
      <c r="A1948" s="80">
        <v>70601</v>
      </c>
      <c r="B1948" s="5" t="s">
        <v>1012</v>
      </c>
      <c r="C1948" s="79">
        <v>383</v>
      </c>
      <c r="D1948" s="79">
        <v>356</v>
      </c>
      <c r="E1948" s="79">
        <v>27</v>
      </c>
      <c r="F1948" s="78">
        <v>7.0496083550913839</v>
      </c>
      <c r="G1948" s="79">
        <v>353</v>
      </c>
      <c r="H1948" s="79">
        <v>30</v>
      </c>
      <c r="I1948" s="78">
        <v>7.8328981723237598</v>
      </c>
    </row>
    <row r="1949" spans="1:9" s="77" customFormat="1" ht="9.75" customHeight="1" x14ac:dyDescent="0.15">
      <c r="A1949" s="80">
        <v>70602</v>
      </c>
      <c r="B1949" s="5" t="s">
        <v>1010</v>
      </c>
      <c r="C1949" s="79">
        <v>275</v>
      </c>
      <c r="D1949" s="79">
        <v>254</v>
      </c>
      <c r="E1949" s="79">
        <v>21</v>
      </c>
      <c r="F1949" s="78">
        <v>7.6363636363636367</v>
      </c>
      <c r="G1949" s="79">
        <v>249</v>
      </c>
      <c r="H1949" s="79">
        <v>26</v>
      </c>
      <c r="I1949" s="78">
        <v>9.454545454545455</v>
      </c>
    </row>
    <row r="1950" spans="1:9" s="77" customFormat="1" ht="9.75" customHeight="1" x14ac:dyDescent="0.15">
      <c r="A1950" s="80">
        <v>70603</v>
      </c>
      <c r="B1950" s="5" t="s">
        <v>1008</v>
      </c>
      <c r="C1950" s="79">
        <v>995</v>
      </c>
      <c r="D1950" s="79">
        <v>871</v>
      </c>
      <c r="E1950" s="79">
        <v>124</v>
      </c>
      <c r="F1950" s="78">
        <v>12.462311557788945</v>
      </c>
      <c r="G1950" s="79">
        <v>863</v>
      </c>
      <c r="H1950" s="79">
        <v>132</v>
      </c>
      <c r="I1950" s="78">
        <v>13.266331658291458</v>
      </c>
    </row>
    <row r="1951" spans="1:9" s="77" customFormat="1" ht="9.75" customHeight="1" x14ac:dyDescent="0.15">
      <c r="A1951" s="80">
        <v>70604</v>
      </c>
      <c r="B1951" s="5" t="s">
        <v>1006</v>
      </c>
      <c r="C1951" s="79">
        <v>3094</v>
      </c>
      <c r="D1951" s="79">
        <v>2897</v>
      </c>
      <c r="E1951" s="79">
        <v>197</v>
      </c>
      <c r="F1951" s="78">
        <v>6.3671622495151903</v>
      </c>
      <c r="G1951" s="79">
        <v>2892</v>
      </c>
      <c r="H1951" s="79">
        <v>202</v>
      </c>
      <c r="I1951" s="78">
        <v>6.528765352294764</v>
      </c>
    </row>
    <row r="1952" spans="1:9" s="77" customFormat="1" ht="9.75" customHeight="1" x14ac:dyDescent="0.15">
      <c r="A1952" s="80">
        <v>70605</v>
      </c>
      <c r="B1952" s="5" t="s">
        <v>1004</v>
      </c>
      <c r="C1952" s="79">
        <v>991</v>
      </c>
      <c r="D1952" s="79">
        <v>887</v>
      </c>
      <c r="E1952" s="79">
        <v>104</v>
      </c>
      <c r="F1952" s="78">
        <v>10.494450050454088</v>
      </c>
      <c r="G1952" s="79">
        <v>893</v>
      </c>
      <c r="H1952" s="79">
        <v>98</v>
      </c>
      <c r="I1952" s="78">
        <v>9.8890010090817348</v>
      </c>
    </row>
    <row r="1953" spans="1:9" s="77" customFormat="1" ht="9.75" customHeight="1" x14ac:dyDescent="0.15">
      <c r="A1953" s="80">
        <v>70606</v>
      </c>
      <c r="B1953" s="5" t="s">
        <v>1002</v>
      </c>
      <c r="C1953" s="79">
        <v>767</v>
      </c>
      <c r="D1953" s="79">
        <v>702</v>
      </c>
      <c r="E1953" s="79">
        <v>65</v>
      </c>
      <c r="F1953" s="78">
        <v>8.4745762711864412</v>
      </c>
      <c r="G1953" s="79">
        <v>704</v>
      </c>
      <c r="H1953" s="79">
        <v>63</v>
      </c>
      <c r="I1953" s="78">
        <v>8.213820078226858</v>
      </c>
    </row>
    <row r="1954" spans="1:9" s="77" customFormat="1" ht="9.75" customHeight="1" x14ac:dyDescent="0.15">
      <c r="A1954" s="80">
        <v>70607</v>
      </c>
      <c r="B1954" s="5" t="s">
        <v>1000</v>
      </c>
      <c r="C1954" s="79">
        <v>1375</v>
      </c>
      <c r="D1954" s="79">
        <v>1311</v>
      </c>
      <c r="E1954" s="79">
        <v>64</v>
      </c>
      <c r="F1954" s="78">
        <v>4.6545454545454543</v>
      </c>
      <c r="G1954" s="79">
        <v>1292</v>
      </c>
      <c r="H1954" s="79">
        <v>83</v>
      </c>
      <c r="I1954" s="78">
        <v>6.0363636363636362</v>
      </c>
    </row>
    <row r="1955" spans="1:9" s="77" customFormat="1" ht="9.75" customHeight="1" x14ac:dyDescent="0.15">
      <c r="A1955" s="80">
        <v>70608</v>
      </c>
      <c r="B1955" s="5" t="s">
        <v>998</v>
      </c>
      <c r="C1955" s="79">
        <v>1564</v>
      </c>
      <c r="D1955" s="79">
        <v>1457</v>
      </c>
      <c r="E1955" s="79">
        <v>107</v>
      </c>
      <c r="F1955" s="78">
        <v>6.8414322250639383</v>
      </c>
      <c r="G1955" s="79">
        <v>1437</v>
      </c>
      <c r="H1955" s="79">
        <v>127</v>
      </c>
      <c r="I1955" s="78">
        <v>8.1202046035805626</v>
      </c>
    </row>
    <row r="1956" spans="1:9" s="77" customFormat="1" ht="9.75" customHeight="1" x14ac:dyDescent="0.15">
      <c r="A1956" s="80">
        <v>70609</v>
      </c>
      <c r="B1956" s="5" t="s">
        <v>996</v>
      </c>
      <c r="C1956" s="79">
        <v>2529</v>
      </c>
      <c r="D1956" s="79">
        <v>2426</v>
      </c>
      <c r="E1956" s="79">
        <v>103</v>
      </c>
      <c r="F1956" s="78">
        <v>4.0727560300514041</v>
      </c>
      <c r="G1956" s="79">
        <v>2410</v>
      </c>
      <c r="H1956" s="79">
        <v>119</v>
      </c>
      <c r="I1956" s="78">
        <v>4.705417160933175</v>
      </c>
    </row>
    <row r="1957" spans="1:9" s="77" customFormat="1" ht="9.75" customHeight="1" x14ac:dyDescent="0.15">
      <c r="A1957" s="80">
        <v>70610</v>
      </c>
      <c r="B1957" s="5" t="s">
        <v>994</v>
      </c>
      <c r="C1957" s="79">
        <v>437</v>
      </c>
      <c r="D1957" s="79">
        <v>419</v>
      </c>
      <c r="E1957" s="79">
        <v>18</v>
      </c>
      <c r="F1957" s="78">
        <v>4.1189931350114417</v>
      </c>
      <c r="G1957" s="79">
        <v>418</v>
      </c>
      <c r="H1957" s="79">
        <v>19</v>
      </c>
      <c r="I1957" s="78">
        <v>4.3478260869565215</v>
      </c>
    </row>
    <row r="1958" spans="1:9" s="77" customFormat="1" ht="9.75" customHeight="1" x14ac:dyDescent="0.15">
      <c r="A1958" s="80">
        <v>70611</v>
      </c>
      <c r="B1958" s="5" t="s">
        <v>992</v>
      </c>
      <c r="C1958" s="79">
        <v>616</v>
      </c>
      <c r="D1958" s="79">
        <v>571</v>
      </c>
      <c r="E1958" s="79">
        <v>45</v>
      </c>
      <c r="F1958" s="78">
        <v>7.3051948051948052</v>
      </c>
      <c r="G1958" s="79">
        <v>562</v>
      </c>
      <c r="H1958" s="79">
        <v>54</v>
      </c>
      <c r="I1958" s="78">
        <v>8.7662337662337659</v>
      </c>
    </row>
    <row r="1959" spans="1:9" s="77" customFormat="1" ht="9.75" customHeight="1" x14ac:dyDescent="0.15">
      <c r="A1959" s="80">
        <v>70612</v>
      </c>
      <c r="B1959" s="5" t="s">
        <v>990</v>
      </c>
      <c r="C1959" s="79">
        <v>502</v>
      </c>
      <c r="D1959" s="79">
        <v>482</v>
      </c>
      <c r="E1959" s="79">
        <v>20</v>
      </c>
      <c r="F1959" s="78">
        <v>3.9840637450199203</v>
      </c>
      <c r="G1959" s="79">
        <v>478</v>
      </c>
      <c r="H1959" s="79">
        <v>24</v>
      </c>
      <c r="I1959" s="78">
        <v>4.7808764940239046</v>
      </c>
    </row>
    <row r="1960" spans="1:9" s="77" customFormat="1" ht="9.75" customHeight="1" x14ac:dyDescent="0.15">
      <c r="A1960" s="80">
        <v>70613</v>
      </c>
      <c r="B1960" s="5" t="s">
        <v>988</v>
      </c>
      <c r="C1960" s="79">
        <v>539</v>
      </c>
      <c r="D1960" s="79">
        <v>495</v>
      </c>
      <c r="E1960" s="79">
        <v>44</v>
      </c>
      <c r="F1960" s="78">
        <v>8.1632653061224492</v>
      </c>
      <c r="G1960" s="79">
        <v>484</v>
      </c>
      <c r="H1960" s="79">
        <v>55</v>
      </c>
      <c r="I1960" s="78">
        <v>10.204081632653061</v>
      </c>
    </row>
    <row r="1961" spans="1:9" s="77" customFormat="1" ht="9.75" customHeight="1" x14ac:dyDescent="0.15">
      <c r="A1961" s="80">
        <v>70614</v>
      </c>
      <c r="B1961" s="5" t="s">
        <v>89</v>
      </c>
      <c r="C1961" s="79">
        <v>7686</v>
      </c>
      <c r="D1961" s="79">
        <v>6376</v>
      </c>
      <c r="E1961" s="79">
        <v>1310</v>
      </c>
      <c r="F1961" s="78">
        <v>17.043976060369502</v>
      </c>
      <c r="G1961" s="79">
        <v>6099</v>
      </c>
      <c r="H1961" s="79">
        <v>1587</v>
      </c>
      <c r="I1961" s="78">
        <v>20.647931303669008</v>
      </c>
    </row>
    <row r="1962" spans="1:9" s="77" customFormat="1" ht="9.75" customHeight="1" x14ac:dyDescent="0.15">
      <c r="A1962" s="80">
        <v>70615</v>
      </c>
      <c r="B1962" s="5" t="s">
        <v>985</v>
      </c>
      <c r="C1962" s="79">
        <v>1543</v>
      </c>
      <c r="D1962" s="79">
        <v>1338</v>
      </c>
      <c r="E1962" s="79">
        <v>205</v>
      </c>
      <c r="F1962" s="78">
        <v>13.285806869734284</v>
      </c>
      <c r="G1962" s="79">
        <v>1314</v>
      </c>
      <c r="H1962" s="79">
        <v>229</v>
      </c>
      <c r="I1962" s="78">
        <v>14.841218405703176</v>
      </c>
    </row>
    <row r="1963" spans="1:9" s="77" customFormat="1" ht="9.75" customHeight="1" x14ac:dyDescent="0.15">
      <c r="A1963" s="80">
        <v>70616</v>
      </c>
      <c r="B1963" s="5" t="s">
        <v>983</v>
      </c>
      <c r="C1963" s="79">
        <v>1485</v>
      </c>
      <c r="D1963" s="79">
        <v>1283</v>
      </c>
      <c r="E1963" s="79">
        <v>202</v>
      </c>
      <c r="F1963" s="78">
        <v>13.602693602693602</v>
      </c>
      <c r="G1963" s="79">
        <v>1295</v>
      </c>
      <c r="H1963" s="79">
        <v>190</v>
      </c>
      <c r="I1963" s="78">
        <v>12.794612794612794</v>
      </c>
    </row>
    <row r="1964" spans="1:9" s="77" customFormat="1" ht="9.75" customHeight="1" x14ac:dyDescent="0.15">
      <c r="A1964" s="80">
        <v>70617</v>
      </c>
      <c r="B1964" s="5" t="s">
        <v>981</v>
      </c>
      <c r="C1964" s="79">
        <v>2585</v>
      </c>
      <c r="D1964" s="79">
        <v>2323</v>
      </c>
      <c r="E1964" s="79">
        <v>262</v>
      </c>
      <c r="F1964" s="78">
        <v>10.135396518375241</v>
      </c>
      <c r="G1964" s="79">
        <v>2273</v>
      </c>
      <c r="H1964" s="79">
        <v>312</v>
      </c>
      <c r="I1964" s="78">
        <v>12.069632495164409</v>
      </c>
    </row>
    <row r="1965" spans="1:9" s="77" customFormat="1" ht="9.75" customHeight="1" x14ac:dyDescent="0.15">
      <c r="A1965" s="80">
        <v>70618</v>
      </c>
      <c r="B1965" s="5" t="s">
        <v>979</v>
      </c>
      <c r="C1965" s="79">
        <v>783</v>
      </c>
      <c r="D1965" s="79">
        <v>702</v>
      </c>
      <c r="E1965" s="79">
        <v>81</v>
      </c>
      <c r="F1965" s="78">
        <v>10.344827586206897</v>
      </c>
      <c r="G1965" s="79">
        <v>696</v>
      </c>
      <c r="H1965" s="79">
        <v>87</v>
      </c>
      <c r="I1965" s="78">
        <v>11.111111111111111</v>
      </c>
    </row>
    <row r="1966" spans="1:9" s="77" customFormat="1" ht="9.75" customHeight="1" x14ac:dyDescent="0.15">
      <c r="A1966" s="80">
        <v>70619</v>
      </c>
      <c r="B1966" s="5" t="s">
        <v>977</v>
      </c>
      <c r="C1966" s="79">
        <v>1884</v>
      </c>
      <c r="D1966" s="79">
        <v>1604</v>
      </c>
      <c r="E1966" s="79">
        <v>280</v>
      </c>
      <c r="F1966" s="78">
        <v>14.861995753715499</v>
      </c>
      <c r="G1966" s="79">
        <v>1557</v>
      </c>
      <c r="H1966" s="79">
        <v>327</v>
      </c>
      <c r="I1966" s="78">
        <v>17.356687898089174</v>
      </c>
    </row>
    <row r="1967" spans="1:9" s="77" customFormat="1" ht="9.75" customHeight="1" x14ac:dyDescent="0.15">
      <c r="A1967" s="80">
        <v>70620</v>
      </c>
      <c r="B1967" s="5" t="s">
        <v>975</v>
      </c>
      <c r="C1967" s="79">
        <v>1250</v>
      </c>
      <c r="D1967" s="79">
        <v>1078</v>
      </c>
      <c r="E1967" s="79">
        <v>172</v>
      </c>
      <c r="F1967" s="78">
        <v>13.76</v>
      </c>
      <c r="G1967" s="79">
        <v>1065</v>
      </c>
      <c r="H1967" s="79">
        <v>185</v>
      </c>
      <c r="I1967" s="78">
        <v>14.8</v>
      </c>
    </row>
    <row r="1968" spans="1:9" s="77" customFormat="1" ht="9.75" customHeight="1" x14ac:dyDescent="0.15">
      <c r="A1968" s="80">
        <v>70621</v>
      </c>
      <c r="B1968" s="5" t="s">
        <v>5220</v>
      </c>
      <c r="C1968" s="79">
        <v>2357</v>
      </c>
      <c r="D1968" s="79">
        <v>1936</v>
      </c>
      <c r="E1968" s="79">
        <v>421</v>
      </c>
      <c r="F1968" s="78">
        <v>17.861688587187103</v>
      </c>
      <c r="G1968" s="79">
        <v>1878</v>
      </c>
      <c r="H1968" s="79">
        <v>479</v>
      </c>
      <c r="I1968" s="78">
        <v>20.322443784471787</v>
      </c>
    </row>
    <row r="1969" spans="1:9" s="77" customFormat="1" ht="9.75" customHeight="1" x14ac:dyDescent="0.15">
      <c r="A1969" s="80">
        <v>70622</v>
      </c>
      <c r="B1969" s="5" t="s">
        <v>971</v>
      </c>
      <c r="C1969" s="79">
        <v>1658</v>
      </c>
      <c r="D1969" s="79">
        <v>1566</v>
      </c>
      <c r="E1969" s="79">
        <v>92</v>
      </c>
      <c r="F1969" s="78">
        <v>5.5488540410132687</v>
      </c>
      <c r="G1969" s="79">
        <v>1538</v>
      </c>
      <c r="H1969" s="79">
        <v>120</v>
      </c>
      <c r="I1969" s="78">
        <v>7.2376357056694811</v>
      </c>
    </row>
    <row r="1970" spans="1:9" s="77" customFormat="1" ht="9.75" customHeight="1" x14ac:dyDescent="0.15">
      <c r="A1970" s="80">
        <v>70623</v>
      </c>
      <c r="B1970" s="5" t="s">
        <v>969</v>
      </c>
      <c r="C1970" s="79">
        <v>1253</v>
      </c>
      <c r="D1970" s="79">
        <v>1192</v>
      </c>
      <c r="E1970" s="79">
        <v>61</v>
      </c>
      <c r="F1970" s="78">
        <v>4.8683160415003988</v>
      </c>
      <c r="G1970" s="79">
        <v>1187</v>
      </c>
      <c r="H1970" s="79">
        <v>66</v>
      </c>
      <c r="I1970" s="78">
        <v>5.267358339984038</v>
      </c>
    </row>
    <row r="1971" spans="1:9" s="77" customFormat="1" ht="9.75" customHeight="1" x14ac:dyDescent="0.15">
      <c r="A1971" s="80">
        <v>70624</v>
      </c>
      <c r="B1971" s="5" t="s">
        <v>967</v>
      </c>
      <c r="C1971" s="79">
        <v>1151</v>
      </c>
      <c r="D1971" s="79">
        <v>1006</v>
      </c>
      <c r="E1971" s="79">
        <v>145</v>
      </c>
      <c r="F1971" s="78">
        <v>12.597741094700261</v>
      </c>
      <c r="G1971" s="79">
        <v>994</v>
      </c>
      <c r="H1971" s="79">
        <v>157</v>
      </c>
      <c r="I1971" s="78">
        <v>13.640312771503041</v>
      </c>
    </row>
    <row r="1972" spans="1:9" s="77" customFormat="1" ht="9.75" customHeight="1" x14ac:dyDescent="0.15">
      <c r="A1972" s="80">
        <v>70625</v>
      </c>
      <c r="B1972" s="5" t="s">
        <v>965</v>
      </c>
      <c r="C1972" s="79">
        <v>99</v>
      </c>
      <c r="D1972" s="79">
        <v>85</v>
      </c>
      <c r="E1972" s="79">
        <v>14</v>
      </c>
      <c r="F1972" s="78">
        <v>14.141414141414142</v>
      </c>
      <c r="G1972" s="79">
        <v>80</v>
      </c>
      <c r="H1972" s="79">
        <v>19</v>
      </c>
      <c r="I1972" s="78">
        <v>19.19191919191919</v>
      </c>
    </row>
    <row r="1973" spans="1:9" s="77" customFormat="1" ht="9.75" customHeight="1" x14ac:dyDescent="0.15">
      <c r="A1973" s="80">
        <v>70626</v>
      </c>
      <c r="B1973" s="5" t="s">
        <v>963</v>
      </c>
      <c r="C1973" s="79">
        <v>576</v>
      </c>
      <c r="D1973" s="79">
        <v>554</v>
      </c>
      <c r="E1973" s="79">
        <v>22</v>
      </c>
      <c r="F1973" s="78">
        <v>3.8194444444444446</v>
      </c>
      <c r="G1973" s="79">
        <v>549</v>
      </c>
      <c r="H1973" s="79">
        <v>27</v>
      </c>
      <c r="I1973" s="78">
        <v>4.6875</v>
      </c>
    </row>
    <row r="1974" spans="1:9" s="77" customFormat="1" ht="9.75" customHeight="1" x14ac:dyDescent="0.15">
      <c r="A1974" s="80">
        <v>70627</v>
      </c>
      <c r="B1974" s="5" t="s">
        <v>961</v>
      </c>
      <c r="C1974" s="79">
        <v>1240</v>
      </c>
      <c r="D1974" s="79">
        <v>1194</v>
      </c>
      <c r="E1974" s="79">
        <v>46</v>
      </c>
      <c r="F1974" s="78">
        <v>3.7096774193548385</v>
      </c>
      <c r="G1974" s="79">
        <v>1186</v>
      </c>
      <c r="H1974" s="79">
        <v>54</v>
      </c>
      <c r="I1974" s="78">
        <v>4.354838709677419</v>
      </c>
    </row>
    <row r="1975" spans="1:9" s="77" customFormat="1" ht="9.75" customHeight="1" x14ac:dyDescent="0.15">
      <c r="A1975" s="80">
        <v>70628</v>
      </c>
      <c r="B1975" s="5" t="s">
        <v>959</v>
      </c>
      <c r="C1975" s="79">
        <v>508</v>
      </c>
      <c r="D1975" s="79">
        <v>473</v>
      </c>
      <c r="E1975" s="79">
        <v>35</v>
      </c>
      <c r="F1975" s="78">
        <v>6.8897637795275593</v>
      </c>
      <c r="G1975" s="79">
        <v>473</v>
      </c>
      <c r="H1975" s="79">
        <v>35</v>
      </c>
      <c r="I1975" s="78">
        <v>6.8897637795275593</v>
      </c>
    </row>
    <row r="1976" spans="1:9" s="77" customFormat="1" ht="9.75" customHeight="1" x14ac:dyDescent="0.15">
      <c r="A1976" s="80">
        <v>70629</v>
      </c>
      <c r="B1976" s="5" t="s">
        <v>957</v>
      </c>
      <c r="C1976" s="79">
        <v>762</v>
      </c>
      <c r="D1976" s="79">
        <v>692</v>
      </c>
      <c r="E1976" s="79">
        <v>70</v>
      </c>
      <c r="F1976" s="78">
        <v>9.1863517060367457</v>
      </c>
      <c r="G1976" s="79">
        <v>691</v>
      </c>
      <c r="H1976" s="79">
        <v>71</v>
      </c>
      <c r="I1976" s="78">
        <v>9.317585301837271</v>
      </c>
    </row>
    <row r="1977" spans="1:9" s="77" customFormat="1" ht="9.75" customHeight="1" x14ac:dyDescent="0.15">
      <c r="A1977" s="80">
        <v>70630</v>
      </c>
      <c r="B1977" s="5" t="s">
        <v>955</v>
      </c>
      <c r="C1977" s="79">
        <v>3459</v>
      </c>
      <c r="D1977" s="79">
        <v>3111</v>
      </c>
      <c r="E1977" s="79">
        <v>348</v>
      </c>
      <c r="F1977" s="78">
        <v>10.060711188204683</v>
      </c>
      <c r="G1977" s="79">
        <v>3016</v>
      </c>
      <c r="H1977" s="79">
        <v>443</v>
      </c>
      <c r="I1977" s="78">
        <v>12.807169702226076</v>
      </c>
    </row>
    <row r="1978" spans="1:9" s="77" customFormat="1" ht="12.75" customHeight="1" x14ac:dyDescent="0.15">
      <c r="A1978" s="84">
        <v>707</v>
      </c>
      <c r="B1978" s="6" t="s">
        <v>90</v>
      </c>
      <c r="C1978" s="86">
        <v>48814</v>
      </c>
      <c r="D1978" s="86">
        <v>45961</v>
      </c>
      <c r="E1978" s="86">
        <v>2853</v>
      </c>
      <c r="F1978" s="85">
        <v>5.8446347359364115</v>
      </c>
      <c r="G1978" s="86">
        <v>45278</v>
      </c>
      <c r="H1978" s="86">
        <v>3536</v>
      </c>
      <c r="I1978" s="85">
        <v>7.2438234932601304</v>
      </c>
    </row>
    <row r="1979" spans="1:9" s="77" customFormat="1" ht="9.75" customHeight="1" x14ac:dyDescent="0.15">
      <c r="A1979" s="80">
        <v>70701</v>
      </c>
      <c r="B1979" s="5" t="s">
        <v>950</v>
      </c>
      <c r="C1979" s="79">
        <v>647</v>
      </c>
      <c r="D1979" s="79">
        <v>626</v>
      </c>
      <c r="E1979" s="79">
        <v>21</v>
      </c>
      <c r="F1979" s="78">
        <v>3.2457496136012365</v>
      </c>
      <c r="G1979" s="79">
        <v>619</v>
      </c>
      <c r="H1979" s="79">
        <v>28</v>
      </c>
      <c r="I1979" s="78">
        <v>4.327666151468315</v>
      </c>
    </row>
    <row r="1980" spans="1:9" s="77" customFormat="1" ht="9.75" customHeight="1" x14ac:dyDescent="0.15">
      <c r="A1980" s="80">
        <v>70702</v>
      </c>
      <c r="B1980" s="5" t="s">
        <v>948</v>
      </c>
      <c r="C1980" s="79">
        <v>921</v>
      </c>
      <c r="D1980" s="79">
        <v>894</v>
      </c>
      <c r="E1980" s="79">
        <v>27</v>
      </c>
      <c r="F1980" s="78">
        <v>2.9315960912052117</v>
      </c>
      <c r="G1980" s="79">
        <v>879</v>
      </c>
      <c r="H1980" s="79">
        <v>42</v>
      </c>
      <c r="I1980" s="78">
        <v>4.5602605863192185</v>
      </c>
    </row>
    <row r="1981" spans="1:9" s="77" customFormat="1" ht="9.75" customHeight="1" x14ac:dyDescent="0.15">
      <c r="A1981" s="80">
        <v>70703</v>
      </c>
      <c r="B1981" s="5" t="s">
        <v>946</v>
      </c>
      <c r="C1981" s="79">
        <v>492</v>
      </c>
      <c r="D1981" s="79">
        <v>463</v>
      </c>
      <c r="E1981" s="79">
        <v>29</v>
      </c>
      <c r="F1981" s="78">
        <v>5.8943089430894311</v>
      </c>
      <c r="G1981" s="79">
        <v>454</v>
      </c>
      <c r="H1981" s="79">
        <v>38</v>
      </c>
      <c r="I1981" s="78">
        <v>7.7235772357723578</v>
      </c>
    </row>
    <row r="1982" spans="1:9" s="77" customFormat="1" ht="9.75" customHeight="1" x14ac:dyDescent="0.15">
      <c r="A1982" s="80">
        <v>70704</v>
      </c>
      <c r="B1982" s="5" t="s">
        <v>944</v>
      </c>
      <c r="C1982" s="79">
        <v>1229</v>
      </c>
      <c r="D1982" s="79">
        <v>1186</v>
      </c>
      <c r="E1982" s="79">
        <v>43</v>
      </c>
      <c r="F1982" s="78">
        <v>3.498779495524817</v>
      </c>
      <c r="G1982" s="79">
        <v>1179</v>
      </c>
      <c r="H1982" s="79">
        <v>50</v>
      </c>
      <c r="I1982" s="78">
        <v>4.068348250610252</v>
      </c>
    </row>
    <row r="1983" spans="1:9" s="77" customFormat="1" ht="9.75" customHeight="1" x14ac:dyDescent="0.15">
      <c r="A1983" s="80">
        <v>70705</v>
      </c>
      <c r="B1983" s="5" t="s">
        <v>942</v>
      </c>
      <c r="C1983" s="79">
        <v>1786</v>
      </c>
      <c r="D1983" s="79">
        <v>1728</v>
      </c>
      <c r="E1983" s="79">
        <v>58</v>
      </c>
      <c r="F1983" s="78">
        <v>3.2474804031354982</v>
      </c>
      <c r="G1983" s="79">
        <v>1715</v>
      </c>
      <c r="H1983" s="79">
        <v>71</v>
      </c>
      <c r="I1983" s="78">
        <v>3.975363941769317</v>
      </c>
    </row>
    <row r="1984" spans="1:9" s="77" customFormat="1" ht="9.75" customHeight="1" x14ac:dyDescent="0.15">
      <c r="A1984" s="80">
        <v>70706</v>
      </c>
      <c r="B1984" s="5" t="s">
        <v>940</v>
      </c>
      <c r="C1984" s="79">
        <v>746</v>
      </c>
      <c r="D1984" s="79">
        <v>738</v>
      </c>
      <c r="E1984" s="79">
        <v>8</v>
      </c>
      <c r="F1984" s="78">
        <v>1.0723860589812333</v>
      </c>
      <c r="G1984" s="79">
        <v>733</v>
      </c>
      <c r="H1984" s="79">
        <v>13</v>
      </c>
      <c r="I1984" s="78">
        <v>1.7426273458445041</v>
      </c>
    </row>
    <row r="1985" spans="1:9" s="77" customFormat="1" ht="9.75" customHeight="1" x14ac:dyDescent="0.15">
      <c r="A1985" s="80">
        <v>70707</v>
      </c>
      <c r="B1985" s="5" t="s">
        <v>938</v>
      </c>
      <c r="C1985" s="79">
        <v>2303</v>
      </c>
      <c r="D1985" s="79">
        <v>2165</v>
      </c>
      <c r="E1985" s="79">
        <v>138</v>
      </c>
      <c r="F1985" s="78">
        <v>5.9921841076856275</v>
      </c>
      <c r="G1985" s="79">
        <v>2138</v>
      </c>
      <c r="H1985" s="79">
        <v>165</v>
      </c>
      <c r="I1985" s="78">
        <v>7.1645679548415107</v>
      </c>
    </row>
    <row r="1986" spans="1:9" s="77" customFormat="1" ht="9.75" customHeight="1" x14ac:dyDescent="0.15">
      <c r="A1986" s="80">
        <v>70708</v>
      </c>
      <c r="B1986" s="5" t="s">
        <v>936</v>
      </c>
      <c r="C1986" s="79">
        <v>872</v>
      </c>
      <c r="D1986" s="79">
        <v>838</v>
      </c>
      <c r="E1986" s="79">
        <v>34</v>
      </c>
      <c r="F1986" s="78">
        <v>3.8990825688073394</v>
      </c>
      <c r="G1986" s="79">
        <v>831</v>
      </c>
      <c r="H1986" s="79">
        <v>41</v>
      </c>
      <c r="I1986" s="78">
        <v>4.7018348623853212</v>
      </c>
    </row>
    <row r="1987" spans="1:9" s="77" customFormat="1" ht="9.75" customHeight="1" x14ac:dyDescent="0.15">
      <c r="A1987" s="80">
        <v>70709</v>
      </c>
      <c r="B1987" s="5" t="s">
        <v>934</v>
      </c>
      <c r="C1987" s="79">
        <v>686</v>
      </c>
      <c r="D1987" s="79">
        <v>659</v>
      </c>
      <c r="E1987" s="79">
        <v>27</v>
      </c>
      <c r="F1987" s="78">
        <v>3.935860058309038</v>
      </c>
      <c r="G1987" s="79">
        <v>653</v>
      </c>
      <c r="H1987" s="79">
        <v>33</v>
      </c>
      <c r="I1987" s="78">
        <v>4.8104956268221573</v>
      </c>
    </row>
    <row r="1988" spans="1:9" s="77" customFormat="1" ht="9.75" customHeight="1" x14ac:dyDescent="0.15">
      <c r="A1988" s="80">
        <v>70710</v>
      </c>
      <c r="B1988" s="5" t="s">
        <v>932</v>
      </c>
      <c r="C1988" s="79">
        <v>912</v>
      </c>
      <c r="D1988" s="79">
        <v>893</v>
      </c>
      <c r="E1988" s="79">
        <v>19</v>
      </c>
      <c r="F1988" s="78">
        <v>2.0833333333333335</v>
      </c>
      <c r="G1988" s="79">
        <v>882</v>
      </c>
      <c r="H1988" s="79">
        <v>30</v>
      </c>
      <c r="I1988" s="78">
        <v>3.2894736842105261</v>
      </c>
    </row>
    <row r="1989" spans="1:9" s="77" customFormat="1" ht="9.75" customHeight="1" x14ac:dyDescent="0.15">
      <c r="A1989" s="80">
        <v>70711</v>
      </c>
      <c r="B1989" s="5" t="s">
        <v>930</v>
      </c>
      <c r="C1989" s="79">
        <v>605</v>
      </c>
      <c r="D1989" s="79">
        <v>553</v>
      </c>
      <c r="E1989" s="79">
        <v>52</v>
      </c>
      <c r="F1989" s="78">
        <v>8.5950413223140494</v>
      </c>
      <c r="G1989" s="79">
        <v>545</v>
      </c>
      <c r="H1989" s="79">
        <v>60</v>
      </c>
      <c r="I1989" s="78">
        <v>9.9173553719008272</v>
      </c>
    </row>
    <row r="1990" spans="1:9" s="77" customFormat="1" ht="9.75" customHeight="1" x14ac:dyDescent="0.15">
      <c r="A1990" s="80">
        <v>70712</v>
      </c>
      <c r="B1990" s="5" t="s">
        <v>928</v>
      </c>
      <c r="C1990" s="79">
        <v>1120</v>
      </c>
      <c r="D1990" s="79">
        <v>1058</v>
      </c>
      <c r="E1990" s="79">
        <v>62</v>
      </c>
      <c r="F1990" s="78">
        <v>5.5357142857142856</v>
      </c>
      <c r="G1990" s="79">
        <v>1053</v>
      </c>
      <c r="H1990" s="79">
        <v>67</v>
      </c>
      <c r="I1990" s="78">
        <v>5.9821428571428568</v>
      </c>
    </row>
    <row r="1991" spans="1:9" s="77" customFormat="1" ht="9.75" customHeight="1" x14ac:dyDescent="0.15">
      <c r="A1991" s="80">
        <v>70713</v>
      </c>
      <c r="B1991" s="5" t="s">
        <v>926</v>
      </c>
      <c r="C1991" s="79">
        <v>759</v>
      </c>
      <c r="D1991" s="79">
        <v>730</v>
      </c>
      <c r="E1991" s="79">
        <v>29</v>
      </c>
      <c r="F1991" s="78">
        <v>3.820816864295125</v>
      </c>
      <c r="G1991" s="79">
        <v>725</v>
      </c>
      <c r="H1991" s="79">
        <v>34</v>
      </c>
      <c r="I1991" s="78">
        <v>4.4795783926218711</v>
      </c>
    </row>
    <row r="1992" spans="1:9" s="77" customFormat="1" ht="9.75" customHeight="1" x14ac:dyDescent="0.15">
      <c r="A1992" s="80">
        <v>70714</v>
      </c>
      <c r="B1992" s="5" t="s">
        <v>924</v>
      </c>
      <c r="C1992" s="79">
        <v>339</v>
      </c>
      <c r="D1992" s="79">
        <v>330</v>
      </c>
      <c r="E1992" s="79">
        <v>9</v>
      </c>
      <c r="F1992" s="78">
        <v>2.6548672566371683</v>
      </c>
      <c r="G1992" s="79">
        <v>329</v>
      </c>
      <c r="H1992" s="79">
        <v>10</v>
      </c>
      <c r="I1992" s="78">
        <v>2.9498525073746311</v>
      </c>
    </row>
    <row r="1993" spans="1:9" s="77" customFormat="1" ht="9.75" customHeight="1" x14ac:dyDescent="0.15">
      <c r="A1993" s="80">
        <v>70715</v>
      </c>
      <c r="B1993" s="5" t="s">
        <v>922</v>
      </c>
      <c r="C1993" s="79">
        <v>707</v>
      </c>
      <c r="D1993" s="79">
        <v>671</v>
      </c>
      <c r="E1993" s="79">
        <v>36</v>
      </c>
      <c r="F1993" s="78">
        <v>5.0919377652050919</v>
      </c>
      <c r="G1993" s="79">
        <v>654</v>
      </c>
      <c r="H1993" s="79">
        <v>53</v>
      </c>
      <c r="I1993" s="78">
        <v>7.4964639321074964</v>
      </c>
    </row>
    <row r="1994" spans="1:9" s="77" customFormat="1" ht="9.75" customHeight="1" x14ac:dyDescent="0.15">
      <c r="A1994" s="80">
        <v>70716</v>
      </c>
      <c r="B1994" s="5" t="s">
        <v>90</v>
      </c>
      <c r="C1994" s="79">
        <v>11935</v>
      </c>
      <c r="D1994" s="79">
        <v>10584</v>
      </c>
      <c r="E1994" s="79">
        <v>1351</v>
      </c>
      <c r="F1994" s="78">
        <v>11.319648093841643</v>
      </c>
      <c r="G1994" s="79">
        <v>10376</v>
      </c>
      <c r="H1994" s="79">
        <v>1559</v>
      </c>
      <c r="I1994" s="78">
        <v>13.062421449518224</v>
      </c>
    </row>
    <row r="1995" spans="1:9" s="77" customFormat="1" ht="9.75" customHeight="1" x14ac:dyDescent="0.15">
      <c r="A1995" s="80">
        <v>70717</v>
      </c>
      <c r="B1995" s="5" t="s">
        <v>919</v>
      </c>
      <c r="C1995" s="79">
        <v>4633</v>
      </c>
      <c r="D1995" s="79">
        <v>4541</v>
      </c>
      <c r="E1995" s="79">
        <v>92</v>
      </c>
      <c r="F1995" s="78">
        <v>1.9857543708180445</v>
      </c>
      <c r="G1995" s="79">
        <v>4491</v>
      </c>
      <c r="H1995" s="79">
        <v>142</v>
      </c>
      <c r="I1995" s="78">
        <v>3.0649687027843728</v>
      </c>
    </row>
    <row r="1996" spans="1:9" s="77" customFormat="1" ht="9.75" customHeight="1" x14ac:dyDescent="0.15">
      <c r="A1996" s="80">
        <v>70718</v>
      </c>
      <c r="B1996" s="5" t="s">
        <v>917</v>
      </c>
      <c r="C1996" s="79">
        <v>887</v>
      </c>
      <c r="D1996" s="79">
        <v>841</v>
      </c>
      <c r="E1996" s="79">
        <v>46</v>
      </c>
      <c r="F1996" s="78">
        <v>5.186020293122886</v>
      </c>
      <c r="G1996" s="79">
        <v>832</v>
      </c>
      <c r="H1996" s="79">
        <v>55</v>
      </c>
      <c r="I1996" s="78">
        <v>6.2006764374295376</v>
      </c>
    </row>
    <row r="1997" spans="1:9" s="77" customFormat="1" ht="9.75" customHeight="1" x14ac:dyDescent="0.15">
      <c r="A1997" s="80">
        <v>70719</v>
      </c>
      <c r="B1997" s="5" t="s">
        <v>915</v>
      </c>
      <c r="C1997" s="79">
        <v>3403</v>
      </c>
      <c r="D1997" s="79">
        <v>3238</v>
      </c>
      <c r="E1997" s="79">
        <v>165</v>
      </c>
      <c r="F1997" s="78">
        <v>4.8486629444607701</v>
      </c>
      <c r="G1997" s="79">
        <v>3176</v>
      </c>
      <c r="H1997" s="79">
        <v>227</v>
      </c>
      <c r="I1997" s="78">
        <v>6.6705847781369378</v>
      </c>
    </row>
    <row r="1998" spans="1:9" s="77" customFormat="1" ht="9.75" customHeight="1" x14ac:dyDescent="0.15">
      <c r="A1998" s="80">
        <v>70720</v>
      </c>
      <c r="B1998" s="5" t="s">
        <v>913</v>
      </c>
      <c r="C1998" s="79">
        <v>1458</v>
      </c>
      <c r="D1998" s="79">
        <v>1414</v>
      </c>
      <c r="E1998" s="79">
        <v>44</v>
      </c>
      <c r="F1998" s="78">
        <v>3.017832647462277</v>
      </c>
      <c r="G1998" s="79">
        <v>1392</v>
      </c>
      <c r="H1998" s="79">
        <v>66</v>
      </c>
      <c r="I1998" s="78">
        <v>4.5267489711934159</v>
      </c>
    </row>
    <row r="1999" spans="1:9" s="77" customFormat="1" ht="9.75" customHeight="1" x14ac:dyDescent="0.15">
      <c r="A1999" s="80">
        <v>70721</v>
      </c>
      <c r="B1999" s="5" t="s">
        <v>911</v>
      </c>
      <c r="C1999" s="79">
        <v>656</v>
      </c>
      <c r="D1999" s="79">
        <v>642</v>
      </c>
      <c r="E1999" s="79">
        <v>14</v>
      </c>
      <c r="F1999" s="78">
        <v>2.1341463414634148</v>
      </c>
      <c r="G1999" s="79">
        <v>634</v>
      </c>
      <c r="H1999" s="79">
        <v>22</v>
      </c>
      <c r="I1999" s="78">
        <v>3.3536585365853657</v>
      </c>
    </row>
    <row r="2000" spans="1:9" s="77" customFormat="1" ht="9.75" customHeight="1" x14ac:dyDescent="0.15">
      <c r="A2000" s="80">
        <v>70723</v>
      </c>
      <c r="B2000" s="5" t="s">
        <v>909</v>
      </c>
      <c r="C2000" s="79">
        <v>1144</v>
      </c>
      <c r="D2000" s="79">
        <v>1108</v>
      </c>
      <c r="E2000" s="79">
        <v>36</v>
      </c>
      <c r="F2000" s="78">
        <v>3.1468531468531467</v>
      </c>
      <c r="G2000" s="79">
        <v>1104</v>
      </c>
      <c r="H2000" s="79">
        <v>40</v>
      </c>
      <c r="I2000" s="78">
        <v>3.4965034965034967</v>
      </c>
    </row>
    <row r="2001" spans="1:9" s="77" customFormat="1" ht="9.75" customHeight="1" x14ac:dyDescent="0.15">
      <c r="A2001" s="80">
        <v>70724</v>
      </c>
      <c r="B2001" s="5" t="s">
        <v>5219</v>
      </c>
      <c r="C2001" s="79">
        <v>829</v>
      </c>
      <c r="D2001" s="79">
        <v>784</v>
      </c>
      <c r="E2001" s="79">
        <v>45</v>
      </c>
      <c r="F2001" s="78">
        <v>5.4282267792521113</v>
      </c>
      <c r="G2001" s="79">
        <v>775</v>
      </c>
      <c r="H2001" s="79">
        <v>54</v>
      </c>
      <c r="I2001" s="78">
        <v>6.5138721351025328</v>
      </c>
    </row>
    <row r="2002" spans="1:9" s="77" customFormat="1" ht="9.75" customHeight="1" x14ac:dyDescent="0.15">
      <c r="A2002" s="80">
        <v>70725</v>
      </c>
      <c r="B2002" s="5" t="s">
        <v>5218</v>
      </c>
      <c r="C2002" s="79">
        <v>297</v>
      </c>
      <c r="D2002" s="79">
        <v>289</v>
      </c>
      <c r="E2002" s="79">
        <v>8</v>
      </c>
      <c r="F2002" s="78">
        <v>2.6936026936026938</v>
      </c>
      <c r="G2002" s="79">
        <v>289</v>
      </c>
      <c r="H2002" s="79">
        <v>8</v>
      </c>
      <c r="I2002" s="78">
        <v>2.6936026936026938</v>
      </c>
    </row>
    <row r="2003" spans="1:9" s="77" customFormat="1" ht="9.75" customHeight="1" x14ac:dyDescent="0.15">
      <c r="A2003" s="80">
        <v>70726</v>
      </c>
      <c r="B2003" s="5" t="s">
        <v>5217</v>
      </c>
      <c r="C2003" s="79">
        <v>636</v>
      </c>
      <c r="D2003" s="79">
        <v>616</v>
      </c>
      <c r="E2003" s="79">
        <v>20</v>
      </c>
      <c r="F2003" s="78">
        <v>3.1446540880503147</v>
      </c>
      <c r="G2003" s="79">
        <v>606</v>
      </c>
      <c r="H2003" s="79">
        <v>30</v>
      </c>
      <c r="I2003" s="78">
        <v>4.716981132075472</v>
      </c>
    </row>
    <row r="2004" spans="1:9" s="77" customFormat="1" ht="9.75" customHeight="1" x14ac:dyDescent="0.15">
      <c r="A2004" s="80">
        <v>70727</v>
      </c>
      <c r="B2004" s="5" t="s">
        <v>901</v>
      </c>
      <c r="C2004" s="79">
        <v>453</v>
      </c>
      <c r="D2004" s="79">
        <v>445</v>
      </c>
      <c r="E2004" s="79">
        <v>8</v>
      </c>
      <c r="F2004" s="78">
        <v>1.7660044150110374</v>
      </c>
      <c r="G2004" s="79">
        <v>442</v>
      </c>
      <c r="H2004" s="79">
        <v>11</v>
      </c>
      <c r="I2004" s="78">
        <v>2.4282560706401766</v>
      </c>
    </row>
    <row r="2005" spans="1:9" s="77" customFormat="1" ht="9.75" customHeight="1" x14ac:dyDescent="0.15">
      <c r="A2005" s="80">
        <v>70728</v>
      </c>
      <c r="B2005" s="5" t="s">
        <v>899</v>
      </c>
      <c r="C2005" s="79">
        <v>2030</v>
      </c>
      <c r="D2005" s="79">
        <v>1884</v>
      </c>
      <c r="E2005" s="79">
        <v>146</v>
      </c>
      <c r="F2005" s="78">
        <v>7.1921182266009849</v>
      </c>
      <c r="G2005" s="79">
        <v>1799</v>
      </c>
      <c r="H2005" s="79">
        <v>231</v>
      </c>
      <c r="I2005" s="78">
        <v>11.379310344827585</v>
      </c>
    </row>
    <row r="2006" spans="1:9" s="77" customFormat="1" ht="9.75" customHeight="1" x14ac:dyDescent="0.15">
      <c r="A2006" s="80">
        <v>70729</v>
      </c>
      <c r="B2006" s="5" t="s">
        <v>897</v>
      </c>
      <c r="C2006" s="79">
        <v>797</v>
      </c>
      <c r="D2006" s="79">
        <v>744</v>
      </c>
      <c r="E2006" s="79">
        <v>53</v>
      </c>
      <c r="F2006" s="78">
        <v>6.6499372647427855</v>
      </c>
      <c r="G2006" s="79">
        <v>729</v>
      </c>
      <c r="H2006" s="79">
        <v>68</v>
      </c>
      <c r="I2006" s="78">
        <v>8.5319949811794231</v>
      </c>
    </row>
    <row r="2007" spans="1:9" s="77" customFormat="1" ht="9.75" customHeight="1" x14ac:dyDescent="0.15">
      <c r="A2007" s="80">
        <v>70731</v>
      </c>
      <c r="B2007" s="5" t="s">
        <v>895</v>
      </c>
      <c r="C2007" s="79">
        <v>625</v>
      </c>
      <c r="D2007" s="79">
        <v>602</v>
      </c>
      <c r="E2007" s="79">
        <v>23</v>
      </c>
      <c r="F2007" s="78">
        <v>3.68</v>
      </c>
      <c r="G2007" s="79">
        <v>594</v>
      </c>
      <c r="H2007" s="79">
        <v>31</v>
      </c>
      <c r="I2007" s="78">
        <v>4.96</v>
      </c>
    </row>
    <row r="2008" spans="1:9" s="77" customFormat="1" ht="9.75" customHeight="1" x14ac:dyDescent="0.15">
      <c r="A2008" s="80">
        <v>70732</v>
      </c>
      <c r="B2008" s="5" t="s">
        <v>893</v>
      </c>
      <c r="C2008" s="79">
        <v>1461</v>
      </c>
      <c r="D2008" s="79">
        <v>1411</v>
      </c>
      <c r="E2008" s="79">
        <v>50</v>
      </c>
      <c r="F2008" s="78">
        <v>3.4223134839151266</v>
      </c>
      <c r="G2008" s="79">
        <v>1389</v>
      </c>
      <c r="H2008" s="79">
        <v>72</v>
      </c>
      <c r="I2008" s="78">
        <v>4.9281314168377826</v>
      </c>
    </row>
    <row r="2009" spans="1:9" s="77" customFormat="1" ht="9.75" customHeight="1" x14ac:dyDescent="0.15">
      <c r="A2009" s="80">
        <v>70733</v>
      </c>
      <c r="B2009" s="5" t="s">
        <v>891</v>
      </c>
      <c r="C2009" s="79">
        <v>223</v>
      </c>
      <c r="D2009" s="79">
        <v>204</v>
      </c>
      <c r="E2009" s="79">
        <v>19</v>
      </c>
      <c r="F2009" s="78">
        <v>8.52017937219731</v>
      </c>
      <c r="G2009" s="79">
        <v>204</v>
      </c>
      <c r="H2009" s="79">
        <v>19</v>
      </c>
      <c r="I2009" s="78">
        <v>8.52017937219731</v>
      </c>
    </row>
    <row r="2010" spans="1:9" s="77" customFormat="1" ht="9.75" customHeight="1" x14ac:dyDescent="0.15">
      <c r="A2010" s="80">
        <v>70734</v>
      </c>
      <c r="B2010" s="5" t="s">
        <v>889</v>
      </c>
      <c r="C2010" s="79">
        <v>2215</v>
      </c>
      <c r="D2010" s="79">
        <v>2151</v>
      </c>
      <c r="E2010" s="79">
        <v>64</v>
      </c>
      <c r="F2010" s="78">
        <v>2.889390519187359</v>
      </c>
      <c r="G2010" s="79">
        <v>2140</v>
      </c>
      <c r="H2010" s="79">
        <v>75</v>
      </c>
      <c r="I2010" s="78">
        <v>3.386004514672686</v>
      </c>
    </row>
    <row r="2011" spans="1:9" s="77" customFormat="1" ht="9.75" customHeight="1" x14ac:dyDescent="0.15">
      <c r="A2011" s="80">
        <v>70735</v>
      </c>
      <c r="B2011" s="5" t="s">
        <v>887</v>
      </c>
      <c r="C2011" s="79">
        <v>1008</v>
      </c>
      <c r="D2011" s="79">
        <v>931</v>
      </c>
      <c r="E2011" s="79">
        <v>77</v>
      </c>
      <c r="F2011" s="78">
        <v>7.6388888888888893</v>
      </c>
      <c r="G2011" s="79">
        <v>917</v>
      </c>
      <c r="H2011" s="79">
        <v>91</v>
      </c>
      <c r="I2011" s="78">
        <v>9.0277777777777786</v>
      </c>
    </row>
    <row r="2012" spans="1:9" s="77" customFormat="1" ht="12.75" customHeight="1" x14ac:dyDescent="0.15">
      <c r="A2012" s="84">
        <v>708</v>
      </c>
      <c r="B2012" s="6" t="s">
        <v>91</v>
      </c>
      <c r="C2012" s="86">
        <v>33054</v>
      </c>
      <c r="D2012" s="86">
        <v>26070</v>
      </c>
      <c r="E2012" s="86">
        <v>6984</v>
      </c>
      <c r="F2012" s="85">
        <v>21.129061535668907</v>
      </c>
      <c r="G2012" s="86">
        <v>24764</v>
      </c>
      <c r="H2012" s="86">
        <v>8290</v>
      </c>
      <c r="I2012" s="85">
        <v>25.080171840019361</v>
      </c>
    </row>
    <row r="2013" spans="1:9" s="77" customFormat="1" ht="9.75" customHeight="1" x14ac:dyDescent="0.15">
      <c r="A2013" s="80">
        <v>70801</v>
      </c>
      <c r="B2013" s="5" t="s">
        <v>882</v>
      </c>
      <c r="C2013" s="79">
        <v>634</v>
      </c>
      <c r="D2013" s="79">
        <v>582</v>
      </c>
      <c r="E2013" s="79">
        <v>52</v>
      </c>
      <c r="F2013" s="78">
        <v>8.2018927444794958</v>
      </c>
      <c r="G2013" s="79">
        <v>569</v>
      </c>
      <c r="H2013" s="79">
        <v>65</v>
      </c>
      <c r="I2013" s="78">
        <v>10.252365930599369</v>
      </c>
    </row>
    <row r="2014" spans="1:9" s="77" customFormat="1" ht="9.75" customHeight="1" x14ac:dyDescent="0.15">
      <c r="A2014" s="80">
        <v>70802</v>
      </c>
      <c r="B2014" s="5" t="s">
        <v>880</v>
      </c>
      <c r="C2014" s="79">
        <v>597</v>
      </c>
      <c r="D2014" s="79">
        <v>465</v>
      </c>
      <c r="E2014" s="79">
        <v>132</v>
      </c>
      <c r="F2014" s="78">
        <v>22.110552763819097</v>
      </c>
      <c r="G2014" s="79">
        <v>442</v>
      </c>
      <c r="H2014" s="79">
        <v>155</v>
      </c>
      <c r="I2014" s="78">
        <v>25.963149078726968</v>
      </c>
    </row>
    <row r="2015" spans="1:9" s="77" customFormat="1" ht="9.75" customHeight="1" x14ac:dyDescent="0.15">
      <c r="A2015" s="80">
        <v>70803</v>
      </c>
      <c r="B2015" s="5" t="s">
        <v>878</v>
      </c>
      <c r="C2015" s="79">
        <v>631</v>
      </c>
      <c r="D2015" s="79">
        <v>499</v>
      </c>
      <c r="E2015" s="79">
        <v>132</v>
      </c>
      <c r="F2015" s="78">
        <v>20.91917591125198</v>
      </c>
      <c r="G2015" s="79">
        <v>492</v>
      </c>
      <c r="H2015" s="79">
        <v>139</v>
      </c>
      <c r="I2015" s="78">
        <v>22.028526148969888</v>
      </c>
    </row>
    <row r="2016" spans="1:9" s="77" customFormat="1" ht="9.75" customHeight="1" x14ac:dyDescent="0.15">
      <c r="A2016" s="80">
        <v>70804</v>
      </c>
      <c r="B2016" s="5" t="s">
        <v>876</v>
      </c>
      <c r="C2016" s="79">
        <v>772</v>
      </c>
      <c r="D2016" s="79">
        <v>619</v>
      </c>
      <c r="E2016" s="79">
        <v>153</v>
      </c>
      <c r="F2016" s="78">
        <v>19.818652849740932</v>
      </c>
      <c r="G2016" s="79">
        <v>601</v>
      </c>
      <c r="H2016" s="79">
        <v>171</v>
      </c>
      <c r="I2016" s="78">
        <v>22.150259067357513</v>
      </c>
    </row>
    <row r="2017" spans="1:9" s="77" customFormat="1" ht="9.75" customHeight="1" x14ac:dyDescent="0.15">
      <c r="A2017" s="80">
        <v>70805</v>
      </c>
      <c r="B2017" s="5" t="s">
        <v>874</v>
      </c>
      <c r="C2017" s="79">
        <v>1479</v>
      </c>
      <c r="D2017" s="79">
        <v>1233</v>
      </c>
      <c r="E2017" s="79">
        <v>246</v>
      </c>
      <c r="F2017" s="78">
        <v>16.632860040567952</v>
      </c>
      <c r="G2017" s="79">
        <v>1167</v>
      </c>
      <c r="H2017" s="79">
        <v>312</v>
      </c>
      <c r="I2017" s="78">
        <v>21.095334685598377</v>
      </c>
    </row>
    <row r="2018" spans="1:9" s="77" customFormat="1" ht="9.75" customHeight="1" x14ac:dyDescent="0.15">
      <c r="A2018" s="80">
        <v>70806</v>
      </c>
      <c r="B2018" s="5" t="s">
        <v>872</v>
      </c>
      <c r="C2018" s="79">
        <v>821</v>
      </c>
      <c r="D2018" s="79">
        <v>710</v>
      </c>
      <c r="E2018" s="79">
        <v>111</v>
      </c>
      <c r="F2018" s="78">
        <v>13.520097442143728</v>
      </c>
      <c r="G2018" s="79">
        <v>674</v>
      </c>
      <c r="H2018" s="79">
        <v>147</v>
      </c>
      <c r="I2018" s="78">
        <v>17.904993909866018</v>
      </c>
    </row>
    <row r="2019" spans="1:9" s="77" customFormat="1" ht="9.75" customHeight="1" x14ac:dyDescent="0.15">
      <c r="A2019" s="80">
        <v>70807</v>
      </c>
      <c r="B2019" s="5" t="s">
        <v>870</v>
      </c>
      <c r="C2019" s="79">
        <v>2593</v>
      </c>
      <c r="D2019" s="79">
        <v>1876</v>
      </c>
      <c r="E2019" s="79">
        <v>717</v>
      </c>
      <c r="F2019" s="78">
        <v>27.651369070574624</v>
      </c>
      <c r="G2019" s="79">
        <v>1775</v>
      </c>
      <c r="H2019" s="79">
        <v>818</v>
      </c>
      <c r="I2019" s="78">
        <v>31.546471268800616</v>
      </c>
    </row>
    <row r="2020" spans="1:9" s="77" customFormat="1" ht="9.75" customHeight="1" x14ac:dyDescent="0.15">
      <c r="A2020" s="80">
        <v>70808</v>
      </c>
      <c r="B2020" s="5" t="s">
        <v>868</v>
      </c>
      <c r="C2020" s="79">
        <v>884</v>
      </c>
      <c r="D2020" s="79">
        <v>780</v>
      </c>
      <c r="E2020" s="79">
        <v>104</v>
      </c>
      <c r="F2020" s="78">
        <v>11.764705882352942</v>
      </c>
      <c r="G2020" s="79">
        <v>769</v>
      </c>
      <c r="H2020" s="79">
        <v>115</v>
      </c>
      <c r="I2020" s="78">
        <v>13.009049773755656</v>
      </c>
    </row>
    <row r="2021" spans="1:9" s="77" customFormat="1" ht="9.75" customHeight="1" x14ac:dyDescent="0.15">
      <c r="A2021" s="80">
        <v>70809</v>
      </c>
      <c r="B2021" s="5" t="s">
        <v>866</v>
      </c>
      <c r="C2021" s="79">
        <v>391</v>
      </c>
      <c r="D2021" s="79">
        <v>343</v>
      </c>
      <c r="E2021" s="79">
        <v>48</v>
      </c>
      <c r="F2021" s="78">
        <v>12.276214833759591</v>
      </c>
      <c r="G2021" s="79">
        <v>342</v>
      </c>
      <c r="H2021" s="79">
        <v>49</v>
      </c>
      <c r="I2021" s="78">
        <v>12.531969309462916</v>
      </c>
    </row>
    <row r="2022" spans="1:9" s="77" customFormat="1" ht="9.75" customHeight="1" x14ac:dyDescent="0.15">
      <c r="A2022" s="80">
        <v>70810</v>
      </c>
      <c r="B2022" s="5" t="s">
        <v>864</v>
      </c>
      <c r="C2022" s="79">
        <v>260</v>
      </c>
      <c r="D2022" s="79">
        <v>229</v>
      </c>
      <c r="E2022" s="79">
        <v>31</v>
      </c>
      <c r="F2022" s="78">
        <v>11.923076923076923</v>
      </c>
      <c r="G2022" s="79">
        <v>222</v>
      </c>
      <c r="H2022" s="79">
        <v>38</v>
      </c>
      <c r="I2022" s="78">
        <v>14.615384615384615</v>
      </c>
    </row>
    <row r="2023" spans="1:9" s="77" customFormat="1" ht="9.75" customHeight="1" x14ac:dyDescent="0.15">
      <c r="A2023" s="80">
        <v>70811</v>
      </c>
      <c r="B2023" s="5" t="s">
        <v>862</v>
      </c>
      <c r="C2023" s="79">
        <v>597</v>
      </c>
      <c r="D2023" s="79">
        <v>434</v>
      </c>
      <c r="E2023" s="79">
        <v>163</v>
      </c>
      <c r="F2023" s="78">
        <v>27.303182579564488</v>
      </c>
      <c r="G2023" s="79">
        <v>434</v>
      </c>
      <c r="H2023" s="79">
        <v>163</v>
      </c>
      <c r="I2023" s="78">
        <v>27.303182579564488</v>
      </c>
    </row>
    <row r="2024" spans="1:9" s="77" customFormat="1" ht="9.75" customHeight="1" x14ac:dyDescent="0.15">
      <c r="A2024" s="80">
        <v>70812</v>
      </c>
      <c r="B2024" s="5" t="s">
        <v>860</v>
      </c>
      <c r="C2024" s="79">
        <v>41</v>
      </c>
      <c r="D2024" s="79">
        <v>36</v>
      </c>
      <c r="E2024" s="79">
        <v>5</v>
      </c>
      <c r="F2024" s="78">
        <v>12.195121951219512</v>
      </c>
      <c r="G2024" s="79">
        <v>35</v>
      </c>
      <c r="H2024" s="79">
        <v>6</v>
      </c>
      <c r="I2024" s="78">
        <v>14.634146341463415</v>
      </c>
    </row>
    <row r="2025" spans="1:9" s="77" customFormat="1" ht="9.75" customHeight="1" x14ac:dyDescent="0.15">
      <c r="A2025" s="80">
        <v>70813</v>
      </c>
      <c r="B2025" s="5" t="s">
        <v>858</v>
      </c>
      <c r="C2025" s="79">
        <v>666</v>
      </c>
      <c r="D2025" s="79">
        <v>601</v>
      </c>
      <c r="E2025" s="79">
        <v>65</v>
      </c>
      <c r="F2025" s="78">
        <v>9.7597597597597598</v>
      </c>
      <c r="G2025" s="79">
        <v>592</v>
      </c>
      <c r="H2025" s="79">
        <v>74</v>
      </c>
      <c r="I2025" s="78">
        <v>11.111111111111111</v>
      </c>
    </row>
    <row r="2026" spans="1:9" s="77" customFormat="1" ht="9.75" customHeight="1" x14ac:dyDescent="0.15">
      <c r="A2026" s="80">
        <v>70814</v>
      </c>
      <c r="B2026" s="5" t="s">
        <v>856</v>
      </c>
      <c r="C2026" s="79">
        <v>531</v>
      </c>
      <c r="D2026" s="79">
        <v>473</v>
      </c>
      <c r="E2026" s="79">
        <v>58</v>
      </c>
      <c r="F2026" s="78">
        <v>10.922787193973635</v>
      </c>
      <c r="G2026" s="79">
        <v>460</v>
      </c>
      <c r="H2026" s="79">
        <v>71</v>
      </c>
      <c r="I2026" s="78">
        <v>13.370998116760829</v>
      </c>
    </row>
    <row r="2027" spans="1:9" s="77" customFormat="1" ht="9.75" customHeight="1" x14ac:dyDescent="0.15">
      <c r="A2027" s="80">
        <v>70815</v>
      </c>
      <c r="B2027" s="5" t="s">
        <v>854</v>
      </c>
      <c r="C2027" s="79">
        <v>94</v>
      </c>
      <c r="D2027" s="79">
        <v>89</v>
      </c>
      <c r="E2027" s="79">
        <v>5</v>
      </c>
      <c r="F2027" s="78">
        <v>5.3191489361702127</v>
      </c>
      <c r="G2027" s="79">
        <v>86</v>
      </c>
      <c r="H2027" s="79">
        <v>8</v>
      </c>
      <c r="I2027" s="78">
        <v>8.5106382978723403</v>
      </c>
    </row>
    <row r="2028" spans="1:9" s="77" customFormat="1" ht="9.75" customHeight="1" x14ac:dyDescent="0.15">
      <c r="A2028" s="80">
        <v>70816</v>
      </c>
      <c r="B2028" s="5" t="s">
        <v>852</v>
      </c>
      <c r="C2028" s="79">
        <v>1253</v>
      </c>
      <c r="D2028" s="79">
        <v>1104</v>
      </c>
      <c r="E2028" s="79">
        <v>149</v>
      </c>
      <c r="F2028" s="78">
        <v>11.891460494812451</v>
      </c>
      <c r="G2028" s="79">
        <v>1042</v>
      </c>
      <c r="H2028" s="79">
        <v>211</v>
      </c>
      <c r="I2028" s="78">
        <v>16.839584996009577</v>
      </c>
    </row>
    <row r="2029" spans="1:9" s="77" customFormat="1" ht="9.75" customHeight="1" x14ac:dyDescent="0.15">
      <c r="A2029" s="80">
        <v>70817</v>
      </c>
      <c r="B2029" s="5" t="s">
        <v>850</v>
      </c>
      <c r="C2029" s="79">
        <v>387</v>
      </c>
      <c r="D2029" s="79">
        <v>340</v>
      </c>
      <c r="E2029" s="79">
        <v>47</v>
      </c>
      <c r="F2029" s="78">
        <v>12.144702842377262</v>
      </c>
      <c r="G2029" s="79">
        <v>336</v>
      </c>
      <c r="H2029" s="79">
        <v>51</v>
      </c>
      <c r="I2029" s="78">
        <v>13.178294573643411</v>
      </c>
    </row>
    <row r="2030" spans="1:9" s="77" customFormat="1" ht="9.75" customHeight="1" x14ac:dyDescent="0.15">
      <c r="A2030" s="80">
        <v>70818</v>
      </c>
      <c r="B2030" s="5" t="s">
        <v>848</v>
      </c>
      <c r="C2030" s="79">
        <v>302</v>
      </c>
      <c r="D2030" s="79">
        <v>99</v>
      </c>
      <c r="E2030" s="79">
        <v>203</v>
      </c>
      <c r="F2030" s="78">
        <v>67.21854304635761</v>
      </c>
      <c r="G2030" s="79">
        <v>40</v>
      </c>
      <c r="H2030" s="79">
        <v>262</v>
      </c>
      <c r="I2030" s="78">
        <v>86.754966887417226</v>
      </c>
    </row>
    <row r="2031" spans="1:9" s="77" customFormat="1" ht="9.75" customHeight="1" x14ac:dyDescent="0.15">
      <c r="A2031" s="80">
        <v>70819</v>
      </c>
      <c r="B2031" s="5" t="s">
        <v>846</v>
      </c>
      <c r="C2031" s="79">
        <v>78</v>
      </c>
      <c r="D2031" s="79">
        <v>67</v>
      </c>
      <c r="E2031" s="79">
        <v>11</v>
      </c>
      <c r="F2031" s="78">
        <v>14.102564102564102</v>
      </c>
      <c r="G2031" s="79">
        <v>66</v>
      </c>
      <c r="H2031" s="79">
        <v>12</v>
      </c>
      <c r="I2031" s="78">
        <v>15.384615384615385</v>
      </c>
    </row>
    <row r="2032" spans="1:9" s="77" customFormat="1" ht="9.75" customHeight="1" x14ac:dyDescent="0.15">
      <c r="A2032" s="80">
        <v>70820</v>
      </c>
      <c r="B2032" s="5" t="s">
        <v>844</v>
      </c>
      <c r="C2032" s="79">
        <v>2081</v>
      </c>
      <c r="D2032" s="79">
        <v>1695</v>
      </c>
      <c r="E2032" s="79">
        <v>386</v>
      </c>
      <c r="F2032" s="78">
        <v>18.548774627582894</v>
      </c>
      <c r="G2032" s="79">
        <v>1609</v>
      </c>
      <c r="H2032" s="79">
        <v>472</v>
      </c>
      <c r="I2032" s="78">
        <v>22.681403171552137</v>
      </c>
    </row>
    <row r="2033" spans="1:9" s="77" customFormat="1" ht="9.75" customHeight="1" x14ac:dyDescent="0.15">
      <c r="A2033" s="80">
        <v>70821</v>
      </c>
      <c r="B2033" s="5" t="s">
        <v>842</v>
      </c>
      <c r="C2033" s="79">
        <v>1138</v>
      </c>
      <c r="D2033" s="79">
        <v>856</v>
      </c>
      <c r="E2033" s="79">
        <v>282</v>
      </c>
      <c r="F2033" s="78">
        <v>24.780316344463973</v>
      </c>
      <c r="G2033" s="79">
        <v>839</v>
      </c>
      <c r="H2033" s="79">
        <v>299</v>
      </c>
      <c r="I2033" s="78">
        <v>26.274165202108964</v>
      </c>
    </row>
    <row r="2034" spans="1:9" s="77" customFormat="1" ht="9.75" customHeight="1" x14ac:dyDescent="0.15">
      <c r="A2034" s="80">
        <v>70822</v>
      </c>
      <c r="B2034" s="5" t="s">
        <v>840</v>
      </c>
      <c r="C2034" s="79">
        <v>384</v>
      </c>
      <c r="D2034" s="79">
        <v>322</v>
      </c>
      <c r="E2034" s="79">
        <v>62</v>
      </c>
      <c r="F2034" s="78">
        <v>16.145833333333332</v>
      </c>
      <c r="G2034" s="79">
        <v>303</v>
      </c>
      <c r="H2034" s="79">
        <v>81</v>
      </c>
      <c r="I2034" s="78">
        <v>21.09375</v>
      </c>
    </row>
    <row r="2035" spans="1:9" s="77" customFormat="1" ht="9.75" customHeight="1" x14ac:dyDescent="0.15">
      <c r="A2035" s="80">
        <v>70823</v>
      </c>
      <c r="B2035" s="5" t="s">
        <v>838</v>
      </c>
      <c r="C2035" s="79">
        <v>65</v>
      </c>
      <c r="D2035" s="79">
        <v>58</v>
      </c>
      <c r="E2035" s="79">
        <v>7</v>
      </c>
      <c r="F2035" s="78">
        <v>10.76923076923077</v>
      </c>
      <c r="G2035" s="79">
        <v>56</v>
      </c>
      <c r="H2035" s="79">
        <v>9</v>
      </c>
      <c r="I2035" s="78">
        <v>13.846153846153847</v>
      </c>
    </row>
    <row r="2036" spans="1:9" s="77" customFormat="1" ht="9.75" customHeight="1" x14ac:dyDescent="0.15">
      <c r="A2036" s="80">
        <v>70824</v>
      </c>
      <c r="B2036" s="5" t="s">
        <v>836</v>
      </c>
      <c r="C2036" s="79">
        <v>456</v>
      </c>
      <c r="D2036" s="79">
        <v>373</v>
      </c>
      <c r="E2036" s="79">
        <v>83</v>
      </c>
      <c r="F2036" s="78">
        <v>18.201754385964911</v>
      </c>
      <c r="G2036" s="79">
        <v>368</v>
      </c>
      <c r="H2036" s="79">
        <v>88</v>
      </c>
      <c r="I2036" s="78">
        <v>19.298245614035089</v>
      </c>
    </row>
    <row r="2037" spans="1:9" s="77" customFormat="1" ht="9.75" customHeight="1" x14ac:dyDescent="0.15">
      <c r="A2037" s="80">
        <v>70825</v>
      </c>
      <c r="B2037" s="5" t="s">
        <v>834</v>
      </c>
      <c r="C2037" s="79">
        <v>105</v>
      </c>
      <c r="D2037" s="79">
        <v>92</v>
      </c>
      <c r="E2037" s="79">
        <v>13</v>
      </c>
      <c r="F2037" s="78">
        <v>12.380952380952381</v>
      </c>
      <c r="G2037" s="79">
        <v>89</v>
      </c>
      <c r="H2037" s="79">
        <v>16</v>
      </c>
      <c r="I2037" s="78">
        <v>15.238095238095237</v>
      </c>
    </row>
    <row r="2038" spans="1:9" s="77" customFormat="1" ht="9.75" customHeight="1" x14ac:dyDescent="0.15">
      <c r="A2038" s="80">
        <v>70826</v>
      </c>
      <c r="B2038" s="5" t="s">
        <v>832</v>
      </c>
      <c r="C2038" s="79">
        <v>1502</v>
      </c>
      <c r="D2038" s="79">
        <v>1111</v>
      </c>
      <c r="E2038" s="79">
        <v>391</v>
      </c>
      <c r="F2038" s="78">
        <v>26.03195739014647</v>
      </c>
      <c r="G2038" s="79">
        <v>1058</v>
      </c>
      <c r="H2038" s="79">
        <v>444</v>
      </c>
      <c r="I2038" s="78">
        <v>29.56058588548602</v>
      </c>
    </row>
    <row r="2039" spans="1:9" s="77" customFormat="1" ht="9.75" customHeight="1" x14ac:dyDescent="0.15">
      <c r="A2039" s="80">
        <v>70827</v>
      </c>
      <c r="B2039" s="5" t="s">
        <v>830</v>
      </c>
      <c r="C2039" s="79">
        <v>401</v>
      </c>
      <c r="D2039" s="79">
        <v>307</v>
      </c>
      <c r="E2039" s="79">
        <v>94</v>
      </c>
      <c r="F2039" s="78">
        <v>23.441396508728179</v>
      </c>
      <c r="G2039" s="79">
        <v>275</v>
      </c>
      <c r="H2039" s="79">
        <v>126</v>
      </c>
      <c r="I2039" s="78">
        <v>31.4214463840399</v>
      </c>
    </row>
    <row r="2040" spans="1:9" s="77" customFormat="1" ht="9.75" customHeight="1" x14ac:dyDescent="0.15">
      <c r="A2040" s="80">
        <v>70828</v>
      </c>
      <c r="B2040" s="5" t="s">
        <v>91</v>
      </c>
      <c r="C2040" s="79">
        <v>6989</v>
      </c>
      <c r="D2040" s="79">
        <v>4953</v>
      </c>
      <c r="E2040" s="79">
        <v>2036</v>
      </c>
      <c r="F2040" s="78">
        <v>29.131492345113749</v>
      </c>
      <c r="G2040" s="79">
        <v>4687</v>
      </c>
      <c r="H2040" s="79">
        <v>2302</v>
      </c>
      <c r="I2040" s="78">
        <v>32.937473172127632</v>
      </c>
    </row>
    <row r="2041" spans="1:9" s="77" customFormat="1" ht="9.75" customHeight="1" x14ac:dyDescent="0.15">
      <c r="A2041" s="80">
        <v>70829</v>
      </c>
      <c r="B2041" s="5" t="s">
        <v>827</v>
      </c>
      <c r="C2041" s="79">
        <v>456</v>
      </c>
      <c r="D2041" s="79">
        <v>357</v>
      </c>
      <c r="E2041" s="79">
        <v>99</v>
      </c>
      <c r="F2041" s="78">
        <v>21.710526315789473</v>
      </c>
      <c r="G2041" s="79">
        <v>308</v>
      </c>
      <c r="H2041" s="79">
        <v>148</v>
      </c>
      <c r="I2041" s="78">
        <v>32.456140350877192</v>
      </c>
    </row>
    <row r="2042" spans="1:9" s="77" customFormat="1" ht="9.75" customHeight="1" x14ac:dyDescent="0.15">
      <c r="A2042" s="80">
        <v>70830</v>
      </c>
      <c r="B2042" s="5" t="s">
        <v>825</v>
      </c>
      <c r="C2042" s="79">
        <v>485</v>
      </c>
      <c r="D2042" s="79">
        <v>412</v>
      </c>
      <c r="E2042" s="79">
        <v>73</v>
      </c>
      <c r="F2042" s="78">
        <v>15.051546391752577</v>
      </c>
      <c r="G2042" s="79">
        <v>394</v>
      </c>
      <c r="H2042" s="79">
        <v>91</v>
      </c>
      <c r="I2042" s="78">
        <v>18.762886597938145</v>
      </c>
    </row>
    <row r="2043" spans="1:9" s="77" customFormat="1" ht="9.75" customHeight="1" x14ac:dyDescent="0.15">
      <c r="A2043" s="80">
        <v>70831</v>
      </c>
      <c r="B2043" s="5" t="s">
        <v>823</v>
      </c>
      <c r="C2043" s="79">
        <v>659</v>
      </c>
      <c r="D2043" s="79">
        <v>625</v>
      </c>
      <c r="E2043" s="79">
        <v>34</v>
      </c>
      <c r="F2043" s="78">
        <v>5.1593323216995444</v>
      </c>
      <c r="G2043" s="79">
        <v>616</v>
      </c>
      <c r="H2043" s="79">
        <v>43</v>
      </c>
      <c r="I2043" s="78">
        <v>6.5250379362670712</v>
      </c>
    </row>
    <row r="2044" spans="1:9" s="77" customFormat="1" ht="9.75" customHeight="1" x14ac:dyDescent="0.15">
      <c r="A2044" s="80">
        <v>70832</v>
      </c>
      <c r="B2044" s="5" t="s">
        <v>821</v>
      </c>
      <c r="C2044" s="79">
        <v>1132</v>
      </c>
      <c r="D2044" s="79">
        <v>827</v>
      </c>
      <c r="E2044" s="79">
        <v>305</v>
      </c>
      <c r="F2044" s="78">
        <v>26.943462897526501</v>
      </c>
      <c r="G2044" s="79">
        <v>789</v>
      </c>
      <c r="H2044" s="79">
        <v>343</v>
      </c>
      <c r="I2044" s="78">
        <v>30.300353356890458</v>
      </c>
    </row>
    <row r="2045" spans="1:9" s="77" customFormat="1" ht="9.75" customHeight="1" x14ac:dyDescent="0.15">
      <c r="A2045" s="80">
        <v>70833</v>
      </c>
      <c r="B2045" s="5" t="s">
        <v>819</v>
      </c>
      <c r="C2045" s="79">
        <v>1483</v>
      </c>
      <c r="D2045" s="79">
        <v>1161</v>
      </c>
      <c r="E2045" s="79">
        <v>322</v>
      </c>
      <c r="F2045" s="78">
        <v>21.712744436952125</v>
      </c>
      <c r="G2045" s="79">
        <v>990</v>
      </c>
      <c r="H2045" s="79">
        <v>493</v>
      </c>
      <c r="I2045" s="78">
        <v>33.243425488873903</v>
      </c>
    </row>
    <row r="2046" spans="1:9" s="77" customFormat="1" ht="9.75" customHeight="1" x14ac:dyDescent="0.15">
      <c r="A2046" s="80">
        <v>70834</v>
      </c>
      <c r="B2046" s="5" t="s">
        <v>817</v>
      </c>
      <c r="C2046" s="79">
        <v>257</v>
      </c>
      <c r="D2046" s="79">
        <v>239</v>
      </c>
      <c r="E2046" s="79">
        <v>18</v>
      </c>
      <c r="F2046" s="78">
        <v>7.0038910505836576</v>
      </c>
      <c r="G2046" s="79">
        <v>230</v>
      </c>
      <c r="H2046" s="79">
        <v>27</v>
      </c>
      <c r="I2046" s="78">
        <v>10.505836575875486</v>
      </c>
    </row>
    <row r="2047" spans="1:9" s="77" customFormat="1" ht="9.75" customHeight="1" x14ac:dyDescent="0.15">
      <c r="A2047" s="80">
        <v>70835</v>
      </c>
      <c r="B2047" s="5" t="s">
        <v>815</v>
      </c>
      <c r="C2047" s="79">
        <v>943</v>
      </c>
      <c r="D2047" s="79">
        <v>795</v>
      </c>
      <c r="E2047" s="79">
        <v>148</v>
      </c>
      <c r="F2047" s="78">
        <v>15.694591728525982</v>
      </c>
      <c r="G2047" s="79">
        <v>768</v>
      </c>
      <c r="H2047" s="79">
        <v>175</v>
      </c>
      <c r="I2047" s="78">
        <v>18.557794273594912</v>
      </c>
    </row>
    <row r="2048" spans="1:9" s="77" customFormat="1" ht="9.75" customHeight="1" x14ac:dyDescent="0.15">
      <c r="A2048" s="80">
        <v>70836</v>
      </c>
      <c r="B2048" s="5" t="s">
        <v>813</v>
      </c>
      <c r="C2048" s="79">
        <v>1267</v>
      </c>
      <c r="D2048" s="79">
        <v>1114</v>
      </c>
      <c r="E2048" s="79">
        <v>153</v>
      </c>
      <c r="F2048" s="78">
        <v>12.07576953433307</v>
      </c>
      <c r="G2048" s="79">
        <v>1064</v>
      </c>
      <c r="H2048" s="79">
        <v>203</v>
      </c>
      <c r="I2048" s="78">
        <v>16.022099447513813</v>
      </c>
    </row>
    <row r="2049" spans="1:9" s="77" customFormat="1" ht="9.75" customHeight="1" x14ac:dyDescent="0.15">
      <c r="A2049" s="80">
        <v>70837</v>
      </c>
      <c r="B2049" s="5" t="s">
        <v>811</v>
      </c>
      <c r="C2049" s="79">
        <v>240</v>
      </c>
      <c r="D2049" s="79">
        <v>194</v>
      </c>
      <c r="E2049" s="79">
        <v>46</v>
      </c>
      <c r="F2049" s="78">
        <v>19.166666666666668</v>
      </c>
      <c r="G2049" s="79">
        <v>177</v>
      </c>
      <c r="H2049" s="79">
        <v>63</v>
      </c>
      <c r="I2049" s="78">
        <v>26.25</v>
      </c>
    </row>
    <row r="2050" spans="1:9" s="77" customFormat="1" ht="12.75" customHeight="1" x14ac:dyDescent="0.15">
      <c r="A2050" s="84">
        <v>709</v>
      </c>
      <c r="B2050" s="6" t="s">
        <v>92</v>
      </c>
      <c r="C2050" s="86">
        <v>84456</v>
      </c>
      <c r="D2050" s="86">
        <v>72448</v>
      </c>
      <c r="E2050" s="86">
        <v>12008</v>
      </c>
      <c r="F2050" s="85">
        <v>14.218054371507057</v>
      </c>
      <c r="G2050" s="86">
        <v>70862</v>
      </c>
      <c r="H2050" s="86">
        <v>13594</v>
      </c>
      <c r="I2050" s="85">
        <v>16.095955290328693</v>
      </c>
    </row>
    <row r="2051" spans="1:9" s="77" customFormat="1" ht="9.75" customHeight="1" x14ac:dyDescent="0.15">
      <c r="A2051" s="80">
        <v>70901</v>
      </c>
      <c r="B2051" s="5" t="s">
        <v>806</v>
      </c>
      <c r="C2051" s="79">
        <v>2169</v>
      </c>
      <c r="D2051" s="79">
        <v>1740</v>
      </c>
      <c r="E2051" s="79">
        <v>429</v>
      </c>
      <c r="F2051" s="78">
        <v>19.778699861687414</v>
      </c>
      <c r="G2051" s="79">
        <v>1694</v>
      </c>
      <c r="H2051" s="79">
        <v>475</v>
      </c>
      <c r="I2051" s="78">
        <v>21.899492853849701</v>
      </c>
    </row>
    <row r="2052" spans="1:9" s="77" customFormat="1" ht="9.75" customHeight="1" x14ac:dyDescent="0.15">
      <c r="A2052" s="80">
        <v>70902</v>
      </c>
      <c r="B2052" s="5" t="s">
        <v>804</v>
      </c>
      <c r="C2052" s="79">
        <v>1866</v>
      </c>
      <c r="D2052" s="79">
        <v>1637</v>
      </c>
      <c r="E2052" s="79">
        <v>229</v>
      </c>
      <c r="F2052" s="78">
        <v>12.272240085744908</v>
      </c>
      <c r="G2052" s="79">
        <v>1637</v>
      </c>
      <c r="H2052" s="79">
        <v>229</v>
      </c>
      <c r="I2052" s="78">
        <v>12.272240085744908</v>
      </c>
    </row>
    <row r="2053" spans="1:9" s="77" customFormat="1" ht="9.75" customHeight="1" x14ac:dyDescent="0.15">
      <c r="A2053" s="80">
        <v>70903</v>
      </c>
      <c r="B2053" s="5" t="s">
        <v>802</v>
      </c>
      <c r="C2053" s="79">
        <v>368</v>
      </c>
      <c r="D2053" s="79">
        <v>354</v>
      </c>
      <c r="E2053" s="79">
        <v>14</v>
      </c>
      <c r="F2053" s="78">
        <v>3.8043478260869565</v>
      </c>
      <c r="G2053" s="79">
        <v>351</v>
      </c>
      <c r="H2053" s="79">
        <v>17</v>
      </c>
      <c r="I2053" s="78">
        <v>4.6195652173913047</v>
      </c>
    </row>
    <row r="2054" spans="1:9" s="77" customFormat="1" ht="9.75" customHeight="1" x14ac:dyDescent="0.15">
      <c r="A2054" s="80">
        <v>70904</v>
      </c>
      <c r="B2054" s="5" t="s">
        <v>800</v>
      </c>
      <c r="C2054" s="79">
        <v>1132</v>
      </c>
      <c r="D2054" s="79">
        <v>1070</v>
      </c>
      <c r="E2054" s="79">
        <v>62</v>
      </c>
      <c r="F2054" s="78">
        <v>5.4770318021201412</v>
      </c>
      <c r="G2054" s="79">
        <v>1062</v>
      </c>
      <c r="H2054" s="79">
        <v>70</v>
      </c>
      <c r="I2054" s="78">
        <v>6.1837455830388697</v>
      </c>
    </row>
    <row r="2055" spans="1:9" s="77" customFormat="1" ht="9.75" customHeight="1" x14ac:dyDescent="0.15">
      <c r="A2055" s="80">
        <v>70905</v>
      </c>
      <c r="B2055" s="5" t="s">
        <v>798</v>
      </c>
      <c r="C2055" s="79">
        <v>2596</v>
      </c>
      <c r="D2055" s="79">
        <v>2372</v>
      </c>
      <c r="E2055" s="79">
        <v>224</v>
      </c>
      <c r="F2055" s="78">
        <v>8.6286594761171038</v>
      </c>
      <c r="G2055" s="79">
        <v>2284</v>
      </c>
      <c r="H2055" s="79">
        <v>312</v>
      </c>
      <c r="I2055" s="78">
        <v>12.01848998459168</v>
      </c>
    </row>
    <row r="2056" spans="1:9" s="77" customFormat="1" ht="9.75" customHeight="1" x14ac:dyDescent="0.15">
      <c r="A2056" s="80">
        <v>70907</v>
      </c>
      <c r="B2056" s="5" t="s">
        <v>796</v>
      </c>
      <c r="C2056" s="79">
        <v>3352</v>
      </c>
      <c r="D2056" s="79">
        <v>2491</v>
      </c>
      <c r="E2056" s="79">
        <v>861</v>
      </c>
      <c r="F2056" s="78">
        <v>25.686157517899762</v>
      </c>
      <c r="G2056" s="79">
        <v>2477</v>
      </c>
      <c r="H2056" s="79">
        <v>875</v>
      </c>
      <c r="I2056" s="78">
        <v>26.103818615751791</v>
      </c>
    </row>
    <row r="2057" spans="1:9" s="77" customFormat="1" ht="9.75" customHeight="1" x14ac:dyDescent="0.15">
      <c r="A2057" s="80">
        <v>70908</v>
      </c>
      <c r="B2057" s="5" t="s">
        <v>794</v>
      </c>
      <c r="C2057" s="79">
        <v>1413</v>
      </c>
      <c r="D2057" s="79">
        <v>1235</v>
      </c>
      <c r="E2057" s="79">
        <v>178</v>
      </c>
      <c r="F2057" s="78">
        <v>12.597310686482661</v>
      </c>
      <c r="G2057" s="79">
        <v>1219</v>
      </c>
      <c r="H2057" s="79">
        <v>194</v>
      </c>
      <c r="I2057" s="78">
        <v>13.729653220099079</v>
      </c>
    </row>
    <row r="2058" spans="1:9" s="77" customFormat="1" ht="9.75" customHeight="1" x14ac:dyDescent="0.15">
      <c r="A2058" s="80">
        <v>70909</v>
      </c>
      <c r="B2058" s="5" t="s">
        <v>792</v>
      </c>
      <c r="C2058" s="79">
        <v>4227</v>
      </c>
      <c r="D2058" s="79">
        <v>3328</v>
      </c>
      <c r="E2058" s="79">
        <v>899</v>
      </c>
      <c r="F2058" s="78">
        <v>21.268038798202035</v>
      </c>
      <c r="G2058" s="79">
        <v>3331</v>
      </c>
      <c r="H2058" s="79">
        <v>896</v>
      </c>
      <c r="I2058" s="78">
        <v>21.197066477407144</v>
      </c>
    </row>
    <row r="2059" spans="1:9" s="77" customFormat="1" ht="9.75" customHeight="1" x14ac:dyDescent="0.15">
      <c r="A2059" s="80">
        <v>70910</v>
      </c>
      <c r="B2059" s="5" t="s">
        <v>790</v>
      </c>
      <c r="C2059" s="79">
        <v>1436</v>
      </c>
      <c r="D2059" s="79">
        <v>1330</v>
      </c>
      <c r="E2059" s="79">
        <v>106</v>
      </c>
      <c r="F2059" s="78">
        <v>7.3816155988857934</v>
      </c>
      <c r="G2059" s="79">
        <v>1327</v>
      </c>
      <c r="H2059" s="79">
        <v>109</v>
      </c>
      <c r="I2059" s="78">
        <v>7.5905292479108635</v>
      </c>
    </row>
    <row r="2060" spans="1:9" s="77" customFormat="1" ht="9.75" customHeight="1" x14ac:dyDescent="0.15">
      <c r="A2060" s="80">
        <v>70911</v>
      </c>
      <c r="B2060" s="5" t="s">
        <v>788</v>
      </c>
      <c r="C2060" s="79">
        <v>679</v>
      </c>
      <c r="D2060" s="79">
        <v>644</v>
      </c>
      <c r="E2060" s="79">
        <v>35</v>
      </c>
      <c r="F2060" s="78">
        <v>5.1546391752577323</v>
      </c>
      <c r="G2060" s="79">
        <v>638</v>
      </c>
      <c r="H2060" s="79">
        <v>41</v>
      </c>
      <c r="I2060" s="78">
        <v>6.0382916053019144</v>
      </c>
    </row>
    <row r="2061" spans="1:9" s="77" customFormat="1" ht="9.75" customHeight="1" x14ac:dyDescent="0.15">
      <c r="A2061" s="80">
        <v>70912</v>
      </c>
      <c r="B2061" s="5" t="s">
        <v>786</v>
      </c>
      <c r="C2061" s="79">
        <v>805</v>
      </c>
      <c r="D2061" s="79">
        <v>698</v>
      </c>
      <c r="E2061" s="79">
        <v>107</v>
      </c>
      <c r="F2061" s="78">
        <v>13.29192546583851</v>
      </c>
      <c r="G2061" s="79">
        <v>697</v>
      </c>
      <c r="H2061" s="79">
        <v>108</v>
      </c>
      <c r="I2061" s="78">
        <v>13.416149068322982</v>
      </c>
    </row>
    <row r="2062" spans="1:9" s="77" customFormat="1" ht="9.75" customHeight="1" x14ac:dyDescent="0.15">
      <c r="A2062" s="80">
        <v>70913</v>
      </c>
      <c r="B2062" s="5" t="s">
        <v>784</v>
      </c>
      <c r="C2062" s="79">
        <v>472</v>
      </c>
      <c r="D2062" s="79">
        <v>457</v>
      </c>
      <c r="E2062" s="79">
        <v>15</v>
      </c>
      <c r="F2062" s="78">
        <v>3.1779661016949152</v>
      </c>
      <c r="G2062" s="79">
        <v>453</v>
      </c>
      <c r="H2062" s="79">
        <v>19</v>
      </c>
      <c r="I2062" s="78">
        <v>4.0254237288135597</v>
      </c>
    </row>
    <row r="2063" spans="1:9" s="77" customFormat="1" ht="9.75" customHeight="1" x14ac:dyDescent="0.15">
      <c r="A2063" s="80">
        <v>70914</v>
      </c>
      <c r="B2063" s="5" t="s">
        <v>782</v>
      </c>
      <c r="C2063" s="79">
        <v>723</v>
      </c>
      <c r="D2063" s="79">
        <v>652</v>
      </c>
      <c r="E2063" s="79">
        <v>71</v>
      </c>
      <c r="F2063" s="78">
        <v>9.8201936376210242</v>
      </c>
      <c r="G2063" s="79">
        <v>651</v>
      </c>
      <c r="H2063" s="79">
        <v>72</v>
      </c>
      <c r="I2063" s="78">
        <v>9.9585062240663902</v>
      </c>
    </row>
    <row r="2064" spans="1:9" s="77" customFormat="1" ht="9.75" customHeight="1" x14ac:dyDescent="0.15">
      <c r="A2064" s="80">
        <v>70915</v>
      </c>
      <c r="B2064" s="5" t="s">
        <v>780</v>
      </c>
      <c r="C2064" s="79">
        <v>1600</v>
      </c>
      <c r="D2064" s="79">
        <v>1468</v>
      </c>
      <c r="E2064" s="79">
        <v>132</v>
      </c>
      <c r="F2064" s="78">
        <v>8.25</v>
      </c>
      <c r="G2064" s="79">
        <v>1466</v>
      </c>
      <c r="H2064" s="79">
        <v>134</v>
      </c>
      <c r="I2064" s="78">
        <v>8.375</v>
      </c>
    </row>
    <row r="2065" spans="1:9" s="77" customFormat="1" ht="9.75" customHeight="1" x14ac:dyDescent="0.15">
      <c r="A2065" s="80">
        <v>70916</v>
      </c>
      <c r="B2065" s="5" t="s">
        <v>778</v>
      </c>
      <c r="C2065" s="79">
        <v>1443</v>
      </c>
      <c r="D2065" s="79">
        <v>1322</v>
      </c>
      <c r="E2065" s="79">
        <v>121</v>
      </c>
      <c r="F2065" s="78">
        <v>8.3853083853083845</v>
      </c>
      <c r="G2065" s="79">
        <v>1325</v>
      </c>
      <c r="H2065" s="79">
        <v>118</v>
      </c>
      <c r="I2065" s="78">
        <v>8.1774081774081768</v>
      </c>
    </row>
    <row r="2066" spans="1:9" s="77" customFormat="1" ht="9.75" customHeight="1" x14ac:dyDescent="0.15">
      <c r="A2066" s="80">
        <v>70917</v>
      </c>
      <c r="B2066" s="5" t="s">
        <v>776</v>
      </c>
      <c r="C2066" s="79">
        <v>7175</v>
      </c>
      <c r="D2066" s="79">
        <v>5686</v>
      </c>
      <c r="E2066" s="79">
        <v>1489</v>
      </c>
      <c r="F2066" s="78">
        <v>20.752613240418118</v>
      </c>
      <c r="G2066" s="79">
        <v>5331</v>
      </c>
      <c r="H2066" s="79">
        <v>1844</v>
      </c>
      <c r="I2066" s="78">
        <v>25.700348432055748</v>
      </c>
    </row>
    <row r="2067" spans="1:9" s="77" customFormat="1" ht="9.75" customHeight="1" x14ac:dyDescent="0.15">
      <c r="A2067" s="80">
        <v>70918</v>
      </c>
      <c r="B2067" s="5" t="s">
        <v>774</v>
      </c>
      <c r="C2067" s="79">
        <v>1319</v>
      </c>
      <c r="D2067" s="79">
        <v>1089</v>
      </c>
      <c r="E2067" s="79">
        <v>230</v>
      </c>
      <c r="F2067" s="78">
        <v>17.437452615617893</v>
      </c>
      <c r="G2067" s="79">
        <v>1082</v>
      </c>
      <c r="H2067" s="79">
        <v>237</v>
      </c>
      <c r="I2067" s="78">
        <v>17.968157695223653</v>
      </c>
    </row>
    <row r="2068" spans="1:9" s="77" customFormat="1" ht="9.75" customHeight="1" x14ac:dyDescent="0.15">
      <c r="A2068" s="80">
        <v>70920</v>
      </c>
      <c r="B2068" s="5" t="s">
        <v>772</v>
      </c>
      <c r="C2068" s="79">
        <v>3907</v>
      </c>
      <c r="D2068" s="79">
        <v>3007</v>
      </c>
      <c r="E2068" s="79">
        <v>900</v>
      </c>
      <c r="F2068" s="78">
        <v>23.035577169183515</v>
      </c>
      <c r="G2068" s="79">
        <v>3013</v>
      </c>
      <c r="H2068" s="79">
        <v>894</v>
      </c>
      <c r="I2068" s="78">
        <v>22.882006654722293</v>
      </c>
    </row>
    <row r="2069" spans="1:9" s="77" customFormat="1" ht="9.75" customHeight="1" x14ac:dyDescent="0.15">
      <c r="A2069" s="80">
        <v>70921</v>
      </c>
      <c r="B2069" s="5" t="s">
        <v>770</v>
      </c>
      <c r="C2069" s="79">
        <v>1202</v>
      </c>
      <c r="D2069" s="79">
        <v>1104</v>
      </c>
      <c r="E2069" s="79">
        <v>98</v>
      </c>
      <c r="F2069" s="78">
        <v>8.1530782029950082</v>
      </c>
      <c r="G2069" s="79">
        <v>1078</v>
      </c>
      <c r="H2069" s="79">
        <v>124</v>
      </c>
      <c r="I2069" s="78">
        <v>10.316139767054908</v>
      </c>
    </row>
    <row r="2070" spans="1:9" s="77" customFormat="1" ht="9.75" customHeight="1" x14ac:dyDescent="0.15">
      <c r="A2070" s="80">
        <v>70922</v>
      </c>
      <c r="B2070" s="5" t="s">
        <v>768</v>
      </c>
      <c r="C2070" s="79">
        <v>1670</v>
      </c>
      <c r="D2070" s="79">
        <v>1447</v>
      </c>
      <c r="E2070" s="79">
        <v>223</v>
      </c>
      <c r="F2070" s="78">
        <v>13.353293413173652</v>
      </c>
      <c r="G2070" s="79">
        <v>1449</v>
      </c>
      <c r="H2070" s="79">
        <v>221</v>
      </c>
      <c r="I2070" s="78">
        <v>13.233532934131736</v>
      </c>
    </row>
    <row r="2071" spans="1:9" s="77" customFormat="1" ht="9.75" customHeight="1" x14ac:dyDescent="0.15">
      <c r="A2071" s="80">
        <v>70923</v>
      </c>
      <c r="B2071" s="5" t="s">
        <v>766</v>
      </c>
      <c r="C2071" s="79">
        <v>1278</v>
      </c>
      <c r="D2071" s="79">
        <v>1071</v>
      </c>
      <c r="E2071" s="79">
        <v>207</v>
      </c>
      <c r="F2071" s="78">
        <v>16.197183098591548</v>
      </c>
      <c r="G2071" s="79">
        <v>1076</v>
      </c>
      <c r="H2071" s="79">
        <v>202</v>
      </c>
      <c r="I2071" s="78">
        <v>15.805946791862285</v>
      </c>
    </row>
    <row r="2072" spans="1:9" s="77" customFormat="1" ht="9.75" customHeight="1" x14ac:dyDescent="0.15">
      <c r="A2072" s="80">
        <v>70924</v>
      </c>
      <c r="B2072" s="5" t="s">
        <v>764</v>
      </c>
      <c r="C2072" s="79">
        <v>581</v>
      </c>
      <c r="D2072" s="79">
        <v>550</v>
      </c>
      <c r="E2072" s="79">
        <v>31</v>
      </c>
      <c r="F2072" s="78">
        <v>5.3356282271944924</v>
      </c>
      <c r="G2072" s="79">
        <v>553</v>
      </c>
      <c r="H2072" s="79">
        <v>28</v>
      </c>
      <c r="I2072" s="78">
        <v>4.8192771084337354</v>
      </c>
    </row>
    <row r="2073" spans="1:9" s="77" customFormat="1" ht="9.75" customHeight="1" x14ac:dyDescent="0.15">
      <c r="A2073" s="80">
        <v>70925</v>
      </c>
      <c r="B2073" s="5" t="s">
        <v>762</v>
      </c>
      <c r="C2073" s="79">
        <v>1508</v>
      </c>
      <c r="D2073" s="79">
        <v>1290</v>
      </c>
      <c r="E2073" s="79">
        <v>218</v>
      </c>
      <c r="F2073" s="78">
        <v>14.456233421750664</v>
      </c>
      <c r="G2073" s="79">
        <v>1256</v>
      </c>
      <c r="H2073" s="79">
        <v>252</v>
      </c>
      <c r="I2073" s="78">
        <v>16.710875331564988</v>
      </c>
    </row>
    <row r="2074" spans="1:9" s="77" customFormat="1" ht="9.75" customHeight="1" x14ac:dyDescent="0.15">
      <c r="A2074" s="80">
        <v>70926</v>
      </c>
      <c r="B2074" s="5" t="s">
        <v>92</v>
      </c>
      <c r="C2074" s="79">
        <v>13810</v>
      </c>
      <c r="D2074" s="79">
        <v>11549</v>
      </c>
      <c r="E2074" s="79">
        <v>2261</v>
      </c>
      <c r="F2074" s="78">
        <v>16.372194062273714</v>
      </c>
      <c r="G2074" s="79">
        <v>11010</v>
      </c>
      <c r="H2074" s="79">
        <v>2800</v>
      </c>
      <c r="I2074" s="78">
        <v>20.275162925416364</v>
      </c>
    </row>
    <row r="2075" spans="1:9" s="77" customFormat="1" ht="9.75" customHeight="1" x14ac:dyDescent="0.15">
      <c r="A2075" s="80">
        <v>70927</v>
      </c>
      <c r="B2075" s="5" t="s">
        <v>759</v>
      </c>
      <c r="C2075" s="79">
        <v>1758</v>
      </c>
      <c r="D2075" s="79">
        <v>1546</v>
      </c>
      <c r="E2075" s="79">
        <v>212</v>
      </c>
      <c r="F2075" s="78">
        <v>12.059158134243459</v>
      </c>
      <c r="G2075" s="79">
        <v>1544</v>
      </c>
      <c r="H2075" s="79">
        <v>214</v>
      </c>
      <c r="I2075" s="78">
        <v>12.17292377701934</v>
      </c>
    </row>
    <row r="2076" spans="1:9" s="77" customFormat="1" ht="9.75" customHeight="1" x14ac:dyDescent="0.15">
      <c r="A2076" s="80">
        <v>70928</v>
      </c>
      <c r="B2076" s="5" t="s">
        <v>757</v>
      </c>
      <c r="C2076" s="79">
        <v>2159</v>
      </c>
      <c r="D2076" s="79">
        <v>1941</v>
      </c>
      <c r="E2076" s="79">
        <v>218</v>
      </c>
      <c r="F2076" s="78">
        <v>10.097267253358035</v>
      </c>
      <c r="G2076" s="79">
        <v>1903</v>
      </c>
      <c r="H2076" s="79">
        <v>256</v>
      </c>
      <c r="I2076" s="78">
        <v>11.857341361741547</v>
      </c>
    </row>
    <row r="2077" spans="1:9" s="77" customFormat="1" ht="9.75" customHeight="1" x14ac:dyDescent="0.15">
      <c r="A2077" s="80">
        <v>70929</v>
      </c>
      <c r="B2077" s="5" t="s">
        <v>755</v>
      </c>
      <c r="C2077" s="79">
        <v>287</v>
      </c>
      <c r="D2077" s="79">
        <v>233</v>
      </c>
      <c r="E2077" s="79">
        <v>54</v>
      </c>
      <c r="F2077" s="78">
        <v>18.815331010452962</v>
      </c>
      <c r="G2077" s="79">
        <v>218</v>
      </c>
      <c r="H2077" s="79">
        <v>69</v>
      </c>
      <c r="I2077" s="78">
        <v>24.041811846689896</v>
      </c>
    </row>
    <row r="2078" spans="1:9" s="77" customFormat="1" ht="9.75" customHeight="1" x14ac:dyDescent="0.15">
      <c r="A2078" s="80">
        <v>70930</v>
      </c>
      <c r="B2078" s="5" t="s">
        <v>753</v>
      </c>
      <c r="C2078" s="79">
        <v>860</v>
      </c>
      <c r="D2078" s="79">
        <v>790</v>
      </c>
      <c r="E2078" s="79">
        <v>70</v>
      </c>
      <c r="F2078" s="78">
        <v>8.1395348837209305</v>
      </c>
      <c r="G2078" s="79">
        <v>778</v>
      </c>
      <c r="H2078" s="79">
        <v>82</v>
      </c>
      <c r="I2078" s="78">
        <v>9.5348837209302317</v>
      </c>
    </row>
    <row r="2079" spans="1:9" s="77" customFormat="1" ht="9.75" customHeight="1" x14ac:dyDescent="0.15">
      <c r="A2079" s="80">
        <v>70931</v>
      </c>
      <c r="B2079" s="5" t="s">
        <v>751</v>
      </c>
      <c r="C2079" s="79">
        <v>1928</v>
      </c>
      <c r="D2079" s="79">
        <v>1726</v>
      </c>
      <c r="E2079" s="79">
        <v>202</v>
      </c>
      <c r="F2079" s="78">
        <v>10.477178423236515</v>
      </c>
      <c r="G2079" s="79">
        <v>1725</v>
      </c>
      <c r="H2079" s="79">
        <v>203</v>
      </c>
      <c r="I2079" s="78">
        <v>10.529045643153527</v>
      </c>
    </row>
    <row r="2080" spans="1:9" s="77" customFormat="1" ht="9.75" customHeight="1" x14ac:dyDescent="0.15">
      <c r="A2080" s="80">
        <v>70932</v>
      </c>
      <c r="B2080" s="5" t="s">
        <v>749</v>
      </c>
      <c r="C2080" s="79">
        <v>851</v>
      </c>
      <c r="D2080" s="79">
        <v>816</v>
      </c>
      <c r="E2080" s="79">
        <v>35</v>
      </c>
      <c r="F2080" s="78">
        <v>4.1128084606345476</v>
      </c>
      <c r="G2080" s="79">
        <v>814</v>
      </c>
      <c r="H2080" s="79">
        <v>37</v>
      </c>
      <c r="I2080" s="78">
        <v>4.3478260869565215</v>
      </c>
    </row>
    <row r="2081" spans="1:9" s="77" customFormat="1" ht="9.75" customHeight="1" x14ac:dyDescent="0.15">
      <c r="A2081" s="80">
        <v>70933</v>
      </c>
      <c r="B2081" s="5" t="s">
        <v>747</v>
      </c>
      <c r="C2081" s="79">
        <v>2222</v>
      </c>
      <c r="D2081" s="79">
        <v>2046</v>
      </c>
      <c r="E2081" s="79">
        <v>176</v>
      </c>
      <c r="F2081" s="78">
        <v>7.9207920792079207</v>
      </c>
      <c r="G2081" s="79">
        <v>2011</v>
      </c>
      <c r="H2081" s="79">
        <v>211</v>
      </c>
      <c r="I2081" s="78">
        <v>9.4959495949594963</v>
      </c>
    </row>
    <row r="2082" spans="1:9" s="77" customFormat="1" ht="9.75" customHeight="1" x14ac:dyDescent="0.15">
      <c r="A2082" s="80">
        <v>70934</v>
      </c>
      <c r="B2082" s="5" t="s">
        <v>745</v>
      </c>
      <c r="C2082" s="79">
        <v>1924</v>
      </c>
      <c r="D2082" s="79">
        <v>1630</v>
      </c>
      <c r="E2082" s="79">
        <v>294</v>
      </c>
      <c r="F2082" s="78">
        <v>15.28066528066528</v>
      </c>
      <c r="G2082" s="79">
        <v>1626</v>
      </c>
      <c r="H2082" s="79">
        <v>298</v>
      </c>
      <c r="I2082" s="78">
        <v>15.488565488565488</v>
      </c>
    </row>
    <row r="2083" spans="1:9" s="77" customFormat="1" ht="9.75" customHeight="1" x14ac:dyDescent="0.15">
      <c r="A2083" s="80">
        <v>70935</v>
      </c>
      <c r="B2083" s="5" t="s">
        <v>743</v>
      </c>
      <c r="C2083" s="79">
        <v>1837</v>
      </c>
      <c r="D2083" s="79">
        <v>1616</v>
      </c>
      <c r="E2083" s="79">
        <v>221</v>
      </c>
      <c r="F2083" s="78">
        <v>12.030484485574306</v>
      </c>
      <c r="G2083" s="79">
        <v>1598</v>
      </c>
      <c r="H2083" s="79">
        <v>239</v>
      </c>
      <c r="I2083" s="78">
        <v>13.010342950462711</v>
      </c>
    </row>
    <row r="2084" spans="1:9" s="77" customFormat="1" ht="9.75" customHeight="1" x14ac:dyDescent="0.15">
      <c r="A2084" s="80">
        <v>70936</v>
      </c>
      <c r="B2084" s="5" t="s">
        <v>741</v>
      </c>
      <c r="C2084" s="79">
        <v>5283</v>
      </c>
      <c r="D2084" s="79">
        <v>4670</v>
      </c>
      <c r="E2084" s="79">
        <v>613</v>
      </c>
      <c r="F2084" s="78">
        <v>11.603255725913307</v>
      </c>
      <c r="G2084" s="79">
        <v>4432</v>
      </c>
      <c r="H2084" s="79">
        <v>851</v>
      </c>
      <c r="I2084" s="78">
        <v>16.108271815256483</v>
      </c>
    </row>
    <row r="2085" spans="1:9" s="77" customFormat="1" ht="9.75" customHeight="1" x14ac:dyDescent="0.15">
      <c r="A2085" s="80">
        <v>70937</v>
      </c>
      <c r="B2085" s="5" t="s">
        <v>739</v>
      </c>
      <c r="C2085" s="79">
        <v>1640</v>
      </c>
      <c r="D2085" s="79">
        <v>1444</v>
      </c>
      <c r="E2085" s="79">
        <v>196</v>
      </c>
      <c r="F2085" s="78">
        <v>11.951219512195122</v>
      </c>
      <c r="G2085" s="79">
        <v>1419</v>
      </c>
      <c r="H2085" s="79">
        <v>221</v>
      </c>
      <c r="I2085" s="78">
        <v>13.475609756097562</v>
      </c>
    </row>
    <row r="2086" spans="1:9" s="77" customFormat="1" ht="9.75" customHeight="1" x14ac:dyDescent="0.15">
      <c r="A2086" s="80">
        <v>70938</v>
      </c>
      <c r="B2086" s="5" t="s">
        <v>737</v>
      </c>
      <c r="C2086" s="79">
        <v>2495</v>
      </c>
      <c r="D2086" s="79">
        <v>2376</v>
      </c>
      <c r="E2086" s="79">
        <v>119</v>
      </c>
      <c r="F2086" s="78">
        <v>4.7695390781563125</v>
      </c>
      <c r="G2086" s="79">
        <v>2357</v>
      </c>
      <c r="H2086" s="79">
        <v>138</v>
      </c>
      <c r="I2086" s="78">
        <v>5.5310621242484972</v>
      </c>
    </row>
    <row r="2087" spans="1:9" s="77" customFormat="1" ht="9.75" customHeight="1" x14ac:dyDescent="0.15">
      <c r="A2087" s="80">
        <v>70939</v>
      </c>
      <c r="B2087" s="5" t="s">
        <v>735</v>
      </c>
      <c r="C2087" s="79">
        <v>2144</v>
      </c>
      <c r="D2087" s="79">
        <v>1955</v>
      </c>
      <c r="E2087" s="79">
        <v>189</v>
      </c>
      <c r="F2087" s="78">
        <v>8.8152985074626873</v>
      </c>
      <c r="G2087" s="79">
        <v>1925</v>
      </c>
      <c r="H2087" s="79">
        <v>219</v>
      </c>
      <c r="I2087" s="78">
        <v>10.21455223880597</v>
      </c>
    </row>
    <row r="2088" spans="1:9" s="77" customFormat="1" ht="9.75" customHeight="1" x14ac:dyDescent="0.15">
      <c r="A2088" s="80">
        <v>70940</v>
      </c>
      <c r="B2088" s="5" t="s">
        <v>733</v>
      </c>
      <c r="C2088" s="79">
        <v>1657</v>
      </c>
      <c r="D2088" s="79">
        <v>1427</v>
      </c>
      <c r="E2088" s="79">
        <v>230</v>
      </c>
      <c r="F2088" s="78">
        <v>13.88050694025347</v>
      </c>
      <c r="G2088" s="79">
        <v>1419</v>
      </c>
      <c r="H2088" s="79">
        <v>238</v>
      </c>
      <c r="I2088" s="78">
        <v>14.363307181653591</v>
      </c>
    </row>
    <row r="2089" spans="1:9" s="77" customFormat="1" ht="9.75" customHeight="1" x14ac:dyDescent="0.15">
      <c r="A2089" s="80">
        <v>70941</v>
      </c>
      <c r="B2089" s="5" t="s">
        <v>731</v>
      </c>
      <c r="C2089" s="79">
        <v>680</v>
      </c>
      <c r="D2089" s="79">
        <v>641</v>
      </c>
      <c r="E2089" s="79">
        <v>39</v>
      </c>
      <c r="F2089" s="78">
        <v>5.7352941176470589</v>
      </c>
      <c r="G2089" s="79">
        <v>633</v>
      </c>
      <c r="H2089" s="79">
        <v>47</v>
      </c>
      <c r="I2089" s="78">
        <v>6.9117647058823533</v>
      </c>
    </row>
    <row r="2090" spans="1:9" s="77" customFormat="1" ht="15" customHeight="1" x14ac:dyDescent="0.15">
      <c r="A2090" s="84">
        <v>8</v>
      </c>
      <c r="B2090" s="83" t="s">
        <v>5216</v>
      </c>
      <c r="C2090" s="82">
        <v>399237</v>
      </c>
      <c r="D2090" s="82">
        <v>325133</v>
      </c>
      <c r="E2090" s="82">
        <v>74104</v>
      </c>
      <c r="F2090" s="81">
        <v>18.561405881719381</v>
      </c>
      <c r="G2090" s="82">
        <v>313191</v>
      </c>
      <c r="H2090" s="82">
        <v>86046</v>
      </c>
      <c r="I2090" s="81">
        <v>21.552611606639665</v>
      </c>
    </row>
    <row r="2091" spans="1:9" s="77" customFormat="1" ht="12.75" customHeight="1" x14ac:dyDescent="0.15">
      <c r="A2091" s="84">
        <v>801</v>
      </c>
      <c r="B2091" s="6" t="s">
        <v>93</v>
      </c>
      <c r="C2091" s="86">
        <v>64368</v>
      </c>
      <c r="D2091" s="86">
        <v>53339</v>
      </c>
      <c r="E2091" s="86">
        <v>11029</v>
      </c>
      <c r="F2091" s="85">
        <v>17.134290330599054</v>
      </c>
      <c r="G2091" s="86">
        <v>52147</v>
      </c>
      <c r="H2091" s="86">
        <v>12221</v>
      </c>
      <c r="I2091" s="85">
        <v>18.986142182450909</v>
      </c>
    </row>
    <row r="2092" spans="1:9" s="77" customFormat="1" ht="9.75" customHeight="1" x14ac:dyDescent="0.15">
      <c r="A2092" s="80">
        <v>80101</v>
      </c>
      <c r="B2092" s="5" t="s">
        <v>715</v>
      </c>
      <c r="C2092" s="79">
        <v>2368</v>
      </c>
      <c r="D2092" s="79">
        <v>2139</v>
      </c>
      <c r="E2092" s="79">
        <v>229</v>
      </c>
      <c r="F2092" s="78">
        <v>9.6706081081081088</v>
      </c>
      <c r="G2092" s="79">
        <v>2103</v>
      </c>
      <c r="H2092" s="79">
        <v>265</v>
      </c>
      <c r="I2092" s="78">
        <v>11.190878378378379</v>
      </c>
    </row>
    <row r="2093" spans="1:9" s="77" customFormat="1" ht="9.75" customHeight="1" x14ac:dyDescent="0.15">
      <c r="A2093" s="80">
        <v>80102</v>
      </c>
      <c r="B2093" s="5" t="s">
        <v>713</v>
      </c>
      <c r="C2093" s="79">
        <v>341</v>
      </c>
      <c r="D2093" s="79">
        <v>318</v>
      </c>
      <c r="E2093" s="79">
        <v>23</v>
      </c>
      <c r="F2093" s="78">
        <v>6.7448680351906161</v>
      </c>
      <c r="G2093" s="79">
        <v>323</v>
      </c>
      <c r="H2093" s="79">
        <v>18</v>
      </c>
      <c r="I2093" s="78">
        <v>5.2785923753665687</v>
      </c>
    </row>
    <row r="2094" spans="1:9" s="77" customFormat="1" ht="9.75" customHeight="1" x14ac:dyDescent="0.15">
      <c r="A2094" s="80">
        <v>80103</v>
      </c>
      <c r="B2094" s="5" t="s">
        <v>93</v>
      </c>
      <c r="C2094" s="79">
        <v>14961</v>
      </c>
      <c r="D2094" s="79">
        <v>10974</v>
      </c>
      <c r="E2094" s="79">
        <v>3987</v>
      </c>
      <c r="F2094" s="78">
        <v>26.649288149187889</v>
      </c>
      <c r="G2094" s="79">
        <v>10631</v>
      </c>
      <c r="H2094" s="79">
        <v>4330</v>
      </c>
      <c r="I2094" s="78">
        <v>28.941915647349777</v>
      </c>
    </row>
    <row r="2095" spans="1:9" s="77" customFormat="1" ht="9.75" customHeight="1" x14ac:dyDescent="0.15">
      <c r="A2095" s="80">
        <v>80104</v>
      </c>
      <c r="B2095" s="5" t="s">
        <v>710</v>
      </c>
      <c r="C2095" s="79">
        <v>2444</v>
      </c>
      <c r="D2095" s="79">
        <v>1935</v>
      </c>
      <c r="E2095" s="79">
        <v>509</v>
      </c>
      <c r="F2095" s="78">
        <v>20.826513911620296</v>
      </c>
      <c r="G2095" s="79">
        <v>1900</v>
      </c>
      <c r="H2095" s="79">
        <v>544</v>
      </c>
      <c r="I2095" s="78">
        <v>22.25859247135843</v>
      </c>
    </row>
    <row r="2096" spans="1:9" s="77" customFormat="1" ht="9.75" customHeight="1" x14ac:dyDescent="0.15">
      <c r="A2096" s="80">
        <v>80105</v>
      </c>
      <c r="B2096" s="5" t="s">
        <v>708</v>
      </c>
      <c r="C2096" s="79">
        <v>766</v>
      </c>
      <c r="D2096" s="79">
        <v>569</v>
      </c>
      <c r="E2096" s="79">
        <v>197</v>
      </c>
      <c r="F2096" s="78">
        <v>25.718015665796344</v>
      </c>
      <c r="G2096" s="79">
        <v>560</v>
      </c>
      <c r="H2096" s="79">
        <v>206</v>
      </c>
      <c r="I2096" s="78">
        <v>26.892950391644909</v>
      </c>
    </row>
    <row r="2097" spans="1:9" s="77" customFormat="1" ht="9.75" customHeight="1" x14ac:dyDescent="0.15">
      <c r="A2097" s="80">
        <v>80106</v>
      </c>
      <c r="B2097" s="5" t="s">
        <v>706</v>
      </c>
      <c r="C2097" s="79">
        <v>3352</v>
      </c>
      <c r="D2097" s="79">
        <v>2741</v>
      </c>
      <c r="E2097" s="79">
        <v>611</v>
      </c>
      <c r="F2097" s="78">
        <v>18.227923627684966</v>
      </c>
      <c r="G2097" s="79">
        <v>2651</v>
      </c>
      <c r="H2097" s="79">
        <v>701</v>
      </c>
      <c r="I2097" s="78">
        <v>20.91288782816229</v>
      </c>
    </row>
    <row r="2098" spans="1:9" s="77" customFormat="1" ht="9.75" customHeight="1" x14ac:dyDescent="0.15">
      <c r="A2098" s="80">
        <v>80107</v>
      </c>
      <c r="B2098" s="5" t="s">
        <v>704</v>
      </c>
      <c r="C2098" s="79">
        <v>561</v>
      </c>
      <c r="D2098" s="79">
        <v>502</v>
      </c>
      <c r="E2098" s="79">
        <v>59</v>
      </c>
      <c r="F2098" s="78">
        <v>10.516934046345812</v>
      </c>
      <c r="G2098" s="79">
        <v>486</v>
      </c>
      <c r="H2098" s="79">
        <v>75</v>
      </c>
      <c r="I2098" s="78">
        <v>13.368983957219251</v>
      </c>
    </row>
    <row r="2099" spans="1:9" s="77" customFormat="1" ht="9.75" customHeight="1" x14ac:dyDescent="0.15">
      <c r="A2099" s="80">
        <v>80108</v>
      </c>
      <c r="B2099" s="5" t="s">
        <v>702</v>
      </c>
      <c r="C2099" s="79">
        <v>1647</v>
      </c>
      <c r="D2099" s="79">
        <v>1371</v>
      </c>
      <c r="E2099" s="79">
        <v>276</v>
      </c>
      <c r="F2099" s="78">
        <v>16.757741347905281</v>
      </c>
      <c r="G2099" s="79">
        <v>1362</v>
      </c>
      <c r="H2099" s="79">
        <v>285</v>
      </c>
      <c r="I2099" s="78">
        <v>17.304189435336976</v>
      </c>
    </row>
    <row r="2100" spans="1:9" s="77" customFormat="1" ht="9.75" customHeight="1" x14ac:dyDescent="0.15">
      <c r="A2100" s="80">
        <v>80109</v>
      </c>
      <c r="B2100" s="5" t="s">
        <v>700</v>
      </c>
      <c r="C2100" s="79">
        <v>457</v>
      </c>
      <c r="D2100" s="79">
        <v>429</v>
      </c>
      <c r="E2100" s="79">
        <v>28</v>
      </c>
      <c r="F2100" s="78">
        <v>6.1269146608315097</v>
      </c>
      <c r="G2100" s="79">
        <v>421</v>
      </c>
      <c r="H2100" s="79">
        <v>36</v>
      </c>
      <c r="I2100" s="78">
        <v>7.8774617067833699</v>
      </c>
    </row>
    <row r="2101" spans="1:9" s="77" customFormat="1" ht="9.75" customHeight="1" x14ac:dyDescent="0.15">
      <c r="A2101" s="80">
        <v>80110</v>
      </c>
      <c r="B2101" s="5" t="s">
        <v>698</v>
      </c>
      <c r="C2101" s="79">
        <v>1441</v>
      </c>
      <c r="D2101" s="79">
        <v>1265</v>
      </c>
      <c r="E2101" s="79">
        <v>176</v>
      </c>
      <c r="F2101" s="78">
        <v>12.213740458015268</v>
      </c>
      <c r="G2101" s="79">
        <v>1241</v>
      </c>
      <c r="H2101" s="79">
        <v>200</v>
      </c>
      <c r="I2101" s="78">
        <v>13.879250520471894</v>
      </c>
    </row>
    <row r="2102" spans="1:9" s="77" customFormat="1" ht="9.75" customHeight="1" x14ac:dyDescent="0.15">
      <c r="A2102" s="80">
        <v>80111</v>
      </c>
      <c r="B2102" s="5" t="s">
        <v>696</v>
      </c>
      <c r="C2102" s="79">
        <v>1009</v>
      </c>
      <c r="D2102" s="79">
        <v>877</v>
      </c>
      <c r="E2102" s="79">
        <v>132</v>
      </c>
      <c r="F2102" s="78">
        <v>13.082259663032705</v>
      </c>
      <c r="G2102" s="79">
        <v>864</v>
      </c>
      <c r="H2102" s="79">
        <v>145</v>
      </c>
      <c r="I2102" s="78">
        <v>14.370664023785926</v>
      </c>
    </row>
    <row r="2103" spans="1:9" s="77" customFormat="1" ht="9.75" customHeight="1" x14ac:dyDescent="0.15">
      <c r="A2103" s="80">
        <v>80112</v>
      </c>
      <c r="B2103" s="5" t="s">
        <v>694</v>
      </c>
      <c r="C2103" s="79">
        <v>677</v>
      </c>
      <c r="D2103" s="79">
        <v>570</v>
      </c>
      <c r="E2103" s="79">
        <v>107</v>
      </c>
      <c r="F2103" s="78">
        <v>15.805022156573116</v>
      </c>
      <c r="G2103" s="79">
        <v>562</v>
      </c>
      <c r="H2103" s="79">
        <v>115</v>
      </c>
      <c r="I2103" s="78">
        <v>16.986706056129986</v>
      </c>
    </row>
    <row r="2104" spans="1:9" s="77" customFormat="1" ht="9.75" customHeight="1" x14ac:dyDescent="0.15">
      <c r="A2104" s="80">
        <v>80113</v>
      </c>
      <c r="B2104" s="5" t="s">
        <v>692</v>
      </c>
      <c r="C2104" s="79">
        <v>1577</v>
      </c>
      <c r="D2104" s="79">
        <v>1274</v>
      </c>
      <c r="E2104" s="79">
        <v>303</v>
      </c>
      <c r="F2104" s="78">
        <v>19.213696892834495</v>
      </c>
      <c r="G2104" s="79">
        <v>1243</v>
      </c>
      <c r="H2104" s="79">
        <v>334</v>
      </c>
      <c r="I2104" s="78">
        <v>21.179454660748256</v>
      </c>
    </row>
    <row r="2105" spans="1:9" s="77" customFormat="1" ht="9.75" customHeight="1" x14ac:dyDescent="0.15">
      <c r="A2105" s="80">
        <v>80114</v>
      </c>
      <c r="B2105" s="5" t="s">
        <v>690</v>
      </c>
      <c r="C2105" s="79">
        <v>286</v>
      </c>
      <c r="D2105" s="79">
        <v>241</v>
      </c>
      <c r="E2105" s="79">
        <v>45</v>
      </c>
      <c r="F2105" s="78">
        <v>15.734265734265735</v>
      </c>
      <c r="G2105" s="79">
        <v>234</v>
      </c>
      <c r="H2105" s="79">
        <v>52</v>
      </c>
      <c r="I2105" s="78">
        <v>18.181818181818183</v>
      </c>
    </row>
    <row r="2106" spans="1:9" s="77" customFormat="1" ht="9.75" customHeight="1" x14ac:dyDescent="0.15">
      <c r="A2106" s="80">
        <v>80115</v>
      </c>
      <c r="B2106" s="5" t="s">
        <v>688</v>
      </c>
      <c r="C2106" s="79">
        <v>3639</v>
      </c>
      <c r="D2106" s="79">
        <v>3038</v>
      </c>
      <c r="E2106" s="79">
        <v>601</v>
      </c>
      <c r="F2106" s="78">
        <v>16.515526243473481</v>
      </c>
      <c r="G2106" s="79">
        <v>2984</v>
      </c>
      <c r="H2106" s="79">
        <v>655</v>
      </c>
      <c r="I2106" s="78">
        <v>17.999450398461114</v>
      </c>
    </row>
    <row r="2107" spans="1:9" s="77" customFormat="1" ht="9.75" customHeight="1" x14ac:dyDescent="0.15">
      <c r="A2107" s="80">
        <v>80116</v>
      </c>
      <c r="B2107" s="5" t="s">
        <v>686</v>
      </c>
      <c r="C2107" s="79">
        <v>6205</v>
      </c>
      <c r="D2107" s="79">
        <v>5344</v>
      </c>
      <c r="E2107" s="79">
        <v>861</v>
      </c>
      <c r="F2107" s="78">
        <v>13.87590652699436</v>
      </c>
      <c r="G2107" s="79">
        <v>5225</v>
      </c>
      <c r="H2107" s="79">
        <v>980</v>
      </c>
      <c r="I2107" s="78">
        <v>15.793714746172441</v>
      </c>
    </row>
    <row r="2108" spans="1:9" s="77" customFormat="1" ht="9.75" customHeight="1" x14ac:dyDescent="0.15">
      <c r="A2108" s="80">
        <v>80117</v>
      </c>
      <c r="B2108" s="5" t="s">
        <v>684</v>
      </c>
      <c r="C2108" s="79">
        <v>4963</v>
      </c>
      <c r="D2108" s="79">
        <v>4373</v>
      </c>
      <c r="E2108" s="79">
        <v>590</v>
      </c>
      <c r="F2108" s="78">
        <v>11.887970985291155</v>
      </c>
      <c r="G2108" s="79">
        <v>4214</v>
      </c>
      <c r="H2108" s="79">
        <v>749</v>
      </c>
      <c r="I2108" s="78">
        <v>15.091678420310297</v>
      </c>
    </row>
    <row r="2109" spans="1:9" s="77" customFormat="1" ht="9.75" customHeight="1" x14ac:dyDescent="0.15">
      <c r="A2109" s="80">
        <v>80118</v>
      </c>
      <c r="B2109" s="5" t="s">
        <v>682</v>
      </c>
      <c r="C2109" s="79">
        <v>877</v>
      </c>
      <c r="D2109" s="79">
        <v>799</v>
      </c>
      <c r="E2109" s="79">
        <v>78</v>
      </c>
      <c r="F2109" s="78">
        <v>8.893956670467503</v>
      </c>
      <c r="G2109" s="79">
        <v>802</v>
      </c>
      <c r="H2109" s="79">
        <v>75</v>
      </c>
      <c r="I2109" s="78">
        <v>8.5518814139110599</v>
      </c>
    </row>
    <row r="2110" spans="1:9" s="77" customFormat="1" ht="9.75" customHeight="1" x14ac:dyDescent="0.15">
      <c r="A2110" s="80">
        <v>80119</v>
      </c>
      <c r="B2110" s="5" t="s">
        <v>5215</v>
      </c>
      <c r="C2110" s="79">
        <v>693</v>
      </c>
      <c r="D2110" s="79">
        <v>627</v>
      </c>
      <c r="E2110" s="79">
        <v>66</v>
      </c>
      <c r="F2110" s="78">
        <v>9.5238095238095237</v>
      </c>
      <c r="G2110" s="79">
        <v>606</v>
      </c>
      <c r="H2110" s="79">
        <v>87</v>
      </c>
      <c r="I2110" s="78">
        <v>12.554112554112555</v>
      </c>
    </row>
    <row r="2111" spans="1:9" s="77" customFormat="1" ht="9.75" customHeight="1" x14ac:dyDescent="0.15">
      <c r="A2111" s="80">
        <v>80120</v>
      </c>
      <c r="B2111" s="5" t="s">
        <v>5214</v>
      </c>
      <c r="C2111" s="79">
        <v>2216</v>
      </c>
      <c r="D2111" s="79">
        <v>1942</v>
      </c>
      <c r="E2111" s="79">
        <v>274</v>
      </c>
      <c r="F2111" s="78">
        <v>12.364620938628159</v>
      </c>
      <c r="G2111" s="79">
        <v>1922</v>
      </c>
      <c r="H2111" s="79">
        <v>294</v>
      </c>
      <c r="I2111" s="78">
        <v>13.267148014440433</v>
      </c>
    </row>
    <row r="2112" spans="1:9" s="77" customFormat="1" ht="9.75" customHeight="1" x14ac:dyDescent="0.15">
      <c r="A2112" s="80">
        <v>80121</v>
      </c>
      <c r="B2112" s="5" t="s">
        <v>5213</v>
      </c>
      <c r="C2112" s="79">
        <v>406</v>
      </c>
      <c r="D2112" s="79">
        <v>350</v>
      </c>
      <c r="E2112" s="79">
        <v>56</v>
      </c>
      <c r="F2112" s="78">
        <v>13.793103448275861</v>
      </c>
      <c r="G2112" s="79">
        <v>352</v>
      </c>
      <c r="H2112" s="79">
        <v>54</v>
      </c>
      <c r="I2112" s="78">
        <v>13.300492610837438</v>
      </c>
    </row>
    <row r="2113" spans="1:9" s="77" customFormat="1" ht="9.75" customHeight="1" x14ac:dyDescent="0.15">
      <c r="A2113" s="80">
        <v>80122</v>
      </c>
      <c r="B2113" s="5" t="s">
        <v>674</v>
      </c>
      <c r="C2113" s="79">
        <v>3898</v>
      </c>
      <c r="D2113" s="79">
        <v>3141</v>
      </c>
      <c r="E2113" s="79">
        <v>757</v>
      </c>
      <c r="F2113" s="78">
        <v>19.420215495125706</v>
      </c>
      <c r="G2113" s="79">
        <v>3088</v>
      </c>
      <c r="H2113" s="79">
        <v>810</v>
      </c>
      <c r="I2113" s="78">
        <v>20.779887121600822</v>
      </c>
    </row>
    <row r="2114" spans="1:9" s="77" customFormat="1" ht="9.75" customHeight="1" x14ac:dyDescent="0.15">
      <c r="A2114" s="80">
        <v>80123</v>
      </c>
      <c r="B2114" s="5" t="s">
        <v>672</v>
      </c>
      <c r="C2114" s="79">
        <v>850</v>
      </c>
      <c r="D2114" s="79">
        <v>820</v>
      </c>
      <c r="E2114" s="79">
        <v>30</v>
      </c>
      <c r="F2114" s="78">
        <v>3.5294117647058822</v>
      </c>
      <c r="G2114" s="79">
        <v>812</v>
      </c>
      <c r="H2114" s="79">
        <v>38</v>
      </c>
      <c r="I2114" s="78">
        <v>4.4705882352941178</v>
      </c>
    </row>
    <row r="2115" spans="1:9" s="77" customFormat="1" ht="9.75" customHeight="1" x14ac:dyDescent="0.15">
      <c r="A2115" s="80">
        <v>80124</v>
      </c>
      <c r="B2115" s="5" t="s">
        <v>670</v>
      </c>
      <c r="C2115" s="79">
        <v>631</v>
      </c>
      <c r="D2115" s="79">
        <v>597</v>
      </c>
      <c r="E2115" s="79">
        <v>34</v>
      </c>
      <c r="F2115" s="78">
        <v>5.3882725832012675</v>
      </c>
      <c r="G2115" s="79">
        <v>594</v>
      </c>
      <c r="H2115" s="79">
        <v>37</v>
      </c>
      <c r="I2115" s="78">
        <v>5.8637083993660859</v>
      </c>
    </row>
    <row r="2116" spans="1:9" s="77" customFormat="1" ht="9.75" customHeight="1" x14ac:dyDescent="0.15">
      <c r="A2116" s="80">
        <v>80125</v>
      </c>
      <c r="B2116" s="5" t="s">
        <v>668</v>
      </c>
      <c r="C2116" s="79">
        <v>276</v>
      </c>
      <c r="D2116" s="79">
        <v>242</v>
      </c>
      <c r="E2116" s="79">
        <v>34</v>
      </c>
      <c r="F2116" s="78">
        <v>12.318840579710145</v>
      </c>
      <c r="G2116" s="79">
        <v>243</v>
      </c>
      <c r="H2116" s="79">
        <v>33</v>
      </c>
      <c r="I2116" s="78">
        <v>11.956521739130435</v>
      </c>
    </row>
    <row r="2117" spans="1:9" s="77" customFormat="1" ht="9.75" customHeight="1" x14ac:dyDescent="0.15">
      <c r="A2117" s="80">
        <v>80126</v>
      </c>
      <c r="B2117" s="5" t="s">
        <v>666</v>
      </c>
      <c r="C2117" s="79">
        <v>2215</v>
      </c>
      <c r="D2117" s="79">
        <v>1910</v>
      </c>
      <c r="E2117" s="79">
        <v>305</v>
      </c>
      <c r="F2117" s="78">
        <v>13.769751693002258</v>
      </c>
      <c r="G2117" s="79">
        <v>1877</v>
      </c>
      <c r="H2117" s="79">
        <v>338</v>
      </c>
      <c r="I2117" s="78">
        <v>15.25959367945824</v>
      </c>
    </row>
    <row r="2118" spans="1:9" s="77" customFormat="1" ht="9.75" customHeight="1" x14ac:dyDescent="0.15">
      <c r="A2118" s="80">
        <v>80127</v>
      </c>
      <c r="B2118" s="5" t="s">
        <v>664</v>
      </c>
      <c r="C2118" s="79">
        <v>700</v>
      </c>
      <c r="D2118" s="79">
        <v>658</v>
      </c>
      <c r="E2118" s="79">
        <v>42</v>
      </c>
      <c r="F2118" s="78">
        <v>6</v>
      </c>
      <c r="G2118" s="79">
        <v>655</v>
      </c>
      <c r="H2118" s="79">
        <v>45</v>
      </c>
      <c r="I2118" s="78">
        <v>6.4285714285714288</v>
      </c>
    </row>
    <row r="2119" spans="1:9" s="77" customFormat="1" ht="9.75" customHeight="1" x14ac:dyDescent="0.15">
      <c r="A2119" s="80">
        <v>80128</v>
      </c>
      <c r="B2119" s="5" t="s">
        <v>662</v>
      </c>
      <c r="C2119" s="79">
        <v>2172</v>
      </c>
      <c r="D2119" s="79">
        <v>1923</v>
      </c>
      <c r="E2119" s="79">
        <v>249</v>
      </c>
      <c r="F2119" s="78">
        <v>11.464088397790055</v>
      </c>
      <c r="G2119" s="79">
        <v>1881</v>
      </c>
      <c r="H2119" s="79">
        <v>291</v>
      </c>
      <c r="I2119" s="78">
        <v>13.397790055248619</v>
      </c>
    </row>
    <row r="2120" spans="1:9" s="77" customFormat="1" ht="9.75" customHeight="1" x14ac:dyDescent="0.15">
      <c r="A2120" s="80">
        <v>80129</v>
      </c>
      <c r="B2120" s="5" t="s">
        <v>660</v>
      </c>
      <c r="C2120" s="79">
        <v>2740</v>
      </c>
      <c r="D2120" s="79">
        <v>2370</v>
      </c>
      <c r="E2120" s="79">
        <v>370</v>
      </c>
      <c r="F2120" s="78">
        <v>13.503649635036496</v>
      </c>
      <c r="G2120" s="79">
        <v>2311</v>
      </c>
      <c r="H2120" s="79">
        <v>429</v>
      </c>
      <c r="I2120" s="78">
        <v>15.656934306569344</v>
      </c>
    </row>
    <row r="2121" spans="1:9" s="77" customFormat="1" ht="12.75" customHeight="1" x14ac:dyDescent="0.15">
      <c r="A2121" s="84">
        <v>802</v>
      </c>
      <c r="B2121" s="6" t="s">
        <v>94</v>
      </c>
      <c r="C2121" s="86">
        <v>135310</v>
      </c>
      <c r="D2121" s="86">
        <v>109327</v>
      </c>
      <c r="E2121" s="86">
        <v>25983</v>
      </c>
      <c r="F2121" s="85">
        <v>19.202571871997634</v>
      </c>
      <c r="G2121" s="86">
        <v>103978</v>
      </c>
      <c r="H2121" s="86">
        <v>31332</v>
      </c>
      <c r="I2121" s="85">
        <v>23.155716502845319</v>
      </c>
    </row>
    <row r="2122" spans="1:9" s="77" customFormat="1" ht="9.75" customHeight="1" x14ac:dyDescent="0.15">
      <c r="A2122" s="80">
        <v>80201</v>
      </c>
      <c r="B2122" s="5" t="s">
        <v>655</v>
      </c>
      <c r="C2122" s="79">
        <v>3207</v>
      </c>
      <c r="D2122" s="79">
        <v>2969</v>
      </c>
      <c r="E2122" s="79">
        <v>238</v>
      </c>
      <c r="F2122" s="78">
        <v>7.4212659806672905</v>
      </c>
      <c r="G2122" s="79">
        <v>2946</v>
      </c>
      <c r="H2122" s="79">
        <v>261</v>
      </c>
      <c r="I2122" s="78">
        <v>8.1384471468662305</v>
      </c>
    </row>
    <row r="2123" spans="1:9" s="77" customFormat="1" ht="9.75" customHeight="1" x14ac:dyDescent="0.15">
      <c r="A2123" s="80">
        <v>80202</v>
      </c>
      <c r="B2123" s="5" t="s">
        <v>653</v>
      </c>
      <c r="C2123" s="79">
        <v>2611</v>
      </c>
      <c r="D2123" s="79">
        <v>2378</v>
      </c>
      <c r="E2123" s="79">
        <v>233</v>
      </c>
      <c r="F2123" s="78">
        <v>8.9237839908081202</v>
      </c>
      <c r="G2123" s="79">
        <v>2337</v>
      </c>
      <c r="H2123" s="79">
        <v>274</v>
      </c>
      <c r="I2123" s="78">
        <v>10.494063577173497</v>
      </c>
    </row>
    <row r="2124" spans="1:9" s="77" customFormat="1" ht="9.75" customHeight="1" x14ac:dyDescent="0.15">
      <c r="A2124" s="80">
        <v>80203</v>
      </c>
      <c r="B2124" s="5" t="s">
        <v>651</v>
      </c>
      <c r="C2124" s="79">
        <v>1781</v>
      </c>
      <c r="D2124" s="79">
        <v>1646</v>
      </c>
      <c r="E2124" s="79">
        <v>135</v>
      </c>
      <c r="F2124" s="78">
        <v>7.5800112296462663</v>
      </c>
      <c r="G2124" s="79">
        <v>1626</v>
      </c>
      <c r="H2124" s="79">
        <v>155</v>
      </c>
      <c r="I2124" s="78">
        <v>8.7029758562605277</v>
      </c>
    </row>
    <row r="2125" spans="1:9" s="77" customFormat="1" ht="9.75" customHeight="1" x14ac:dyDescent="0.15">
      <c r="A2125" s="80">
        <v>80204</v>
      </c>
      <c r="B2125" s="5" t="s">
        <v>649</v>
      </c>
      <c r="C2125" s="79">
        <v>2031</v>
      </c>
      <c r="D2125" s="79">
        <v>1691</v>
      </c>
      <c r="E2125" s="79">
        <v>340</v>
      </c>
      <c r="F2125" s="78">
        <v>16.740521910388971</v>
      </c>
      <c r="G2125" s="79">
        <v>1676</v>
      </c>
      <c r="H2125" s="79">
        <v>355</v>
      </c>
      <c r="I2125" s="78">
        <v>17.479074347612013</v>
      </c>
    </row>
    <row r="2126" spans="1:9" s="77" customFormat="1" ht="9.75" customHeight="1" x14ac:dyDescent="0.15">
      <c r="A2126" s="80">
        <v>80205</v>
      </c>
      <c r="B2126" s="5" t="s">
        <v>647</v>
      </c>
      <c r="C2126" s="79">
        <v>806</v>
      </c>
      <c r="D2126" s="79">
        <v>733</v>
      </c>
      <c r="E2126" s="79">
        <v>73</v>
      </c>
      <c r="F2126" s="78">
        <v>9.0570719602977672</v>
      </c>
      <c r="G2126" s="79">
        <v>724</v>
      </c>
      <c r="H2126" s="79">
        <v>82</v>
      </c>
      <c r="I2126" s="78">
        <v>10.173697270471465</v>
      </c>
    </row>
    <row r="2127" spans="1:9" s="77" customFormat="1" ht="9.75" customHeight="1" x14ac:dyDescent="0.15">
      <c r="A2127" s="80">
        <v>80206</v>
      </c>
      <c r="B2127" s="5" t="s">
        <v>645</v>
      </c>
      <c r="C2127" s="79">
        <v>1111</v>
      </c>
      <c r="D2127" s="79">
        <v>990</v>
      </c>
      <c r="E2127" s="79">
        <v>121</v>
      </c>
      <c r="F2127" s="78">
        <v>10.891089108910892</v>
      </c>
      <c r="G2127" s="79">
        <v>985</v>
      </c>
      <c r="H2127" s="79">
        <v>126</v>
      </c>
      <c r="I2127" s="78">
        <v>11.341134113411341</v>
      </c>
    </row>
    <row r="2128" spans="1:9" s="77" customFormat="1" ht="9.75" customHeight="1" x14ac:dyDescent="0.15">
      <c r="A2128" s="80">
        <v>80207</v>
      </c>
      <c r="B2128" s="5" t="s">
        <v>94</v>
      </c>
      <c r="C2128" s="79">
        <v>29534</v>
      </c>
      <c r="D2128" s="79">
        <v>21781</v>
      </c>
      <c r="E2128" s="79">
        <v>7753</v>
      </c>
      <c r="F2128" s="78">
        <v>26.251100426626937</v>
      </c>
      <c r="G2128" s="79">
        <v>20393</v>
      </c>
      <c r="H2128" s="79">
        <v>9141</v>
      </c>
      <c r="I2128" s="78">
        <v>30.950768605674817</v>
      </c>
    </row>
    <row r="2129" spans="1:9" s="77" customFormat="1" ht="9.75" customHeight="1" x14ac:dyDescent="0.15">
      <c r="A2129" s="80">
        <v>80208</v>
      </c>
      <c r="B2129" s="5" t="s">
        <v>642</v>
      </c>
      <c r="C2129" s="79">
        <v>610</v>
      </c>
      <c r="D2129" s="79">
        <v>572</v>
      </c>
      <c r="E2129" s="79">
        <v>38</v>
      </c>
      <c r="F2129" s="78">
        <v>6.2295081967213113</v>
      </c>
      <c r="G2129" s="79">
        <v>561</v>
      </c>
      <c r="H2129" s="79">
        <v>49</v>
      </c>
      <c r="I2129" s="78">
        <v>8.0327868852459012</v>
      </c>
    </row>
    <row r="2130" spans="1:9" s="77" customFormat="1" ht="9.75" customHeight="1" x14ac:dyDescent="0.15">
      <c r="A2130" s="80">
        <v>80209</v>
      </c>
      <c r="B2130" s="5" t="s">
        <v>640</v>
      </c>
      <c r="C2130" s="79">
        <v>327</v>
      </c>
      <c r="D2130" s="79">
        <v>278</v>
      </c>
      <c r="E2130" s="79">
        <v>49</v>
      </c>
      <c r="F2130" s="78">
        <v>14.984709480122325</v>
      </c>
      <c r="G2130" s="79">
        <v>276</v>
      </c>
      <c r="H2130" s="79">
        <v>51</v>
      </c>
      <c r="I2130" s="78">
        <v>15.596330275229358</v>
      </c>
    </row>
    <row r="2131" spans="1:9" s="77" customFormat="1" ht="9.75" customHeight="1" x14ac:dyDescent="0.15">
      <c r="A2131" s="80">
        <v>80210</v>
      </c>
      <c r="B2131" s="5" t="s">
        <v>638</v>
      </c>
      <c r="C2131" s="79">
        <v>1034</v>
      </c>
      <c r="D2131" s="79">
        <v>897</v>
      </c>
      <c r="E2131" s="79">
        <v>137</v>
      </c>
      <c r="F2131" s="78">
        <v>13.249516441005802</v>
      </c>
      <c r="G2131" s="79">
        <v>882</v>
      </c>
      <c r="H2131" s="79">
        <v>152</v>
      </c>
      <c r="I2131" s="78">
        <v>14.700193423597678</v>
      </c>
    </row>
    <row r="2132" spans="1:9" s="77" customFormat="1" ht="9.75" customHeight="1" x14ac:dyDescent="0.15">
      <c r="A2132" s="80">
        <v>80211</v>
      </c>
      <c r="B2132" s="5" t="s">
        <v>636</v>
      </c>
      <c r="C2132" s="79">
        <v>3652</v>
      </c>
      <c r="D2132" s="79">
        <v>3328</v>
      </c>
      <c r="E2132" s="79">
        <v>324</v>
      </c>
      <c r="F2132" s="78">
        <v>8.8718510405257387</v>
      </c>
      <c r="G2132" s="79">
        <v>3298</v>
      </c>
      <c r="H2132" s="79">
        <v>354</v>
      </c>
      <c r="I2132" s="78">
        <v>9.6933187294633072</v>
      </c>
    </row>
    <row r="2133" spans="1:9" s="77" customFormat="1" ht="9.75" customHeight="1" x14ac:dyDescent="0.15">
      <c r="A2133" s="80">
        <v>80212</v>
      </c>
      <c r="B2133" s="5" t="s">
        <v>634</v>
      </c>
      <c r="C2133" s="79">
        <v>417</v>
      </c>
      <c r="D2133" s="79">
        <v>341</v>
      </c>
      <c r="E2133" s="79">
        <v>76</v>
      </c>
      <c r="F2133" s="78">
        <v>18.225419664268586</v>
      </c>
      <c r="G2133" s="79">
        <v>347</v>
      </c>
      <c r="H2133" s="79">
        <v>70</v>
      </c>
      <c r="I2133" s="78">
        <v>16.786570743405274</v>
      </c>
    </row>
    <row r="2134" spans="1:9" s="77" customFormat="1" ht="9.75" customHeight="1" x14ac:dyDescent="0.15">
      <c r="A2134" s="80">
        <v>80213</v>
      </c>
      <c r="B2134" s="5" t="s">
        <v>632</v>
      </c>
      <c r="C2134" s="79">
        <v>3873</v>
      </c>
      <c r="D2134" s="79">
        <v>3215</v>
      </c>
      <c r="E2134" s="79">
        <v>658</v>
      </c>
      <c r="F2134" s="78">
        <v>16.989413891040538</v>
      </c>
      <c r="G2134" s="79">
        <v>3123</v>
      </c>
      <c r="H2134" s="79">
        <v>750</v>
      </c>
      <c r="I2134" s="78">
        <v>19.364833462432223</v>
      </c>
    </row>
    <row r="2135" spans="1:9" s="77" customFormat="1" ht="9.75" customHeight="1" x14ac:dyDescent="0.15">
      <c r="A2135" s="80">
        <v>80214</v>
      </c>
      <c r="B2135" s="5" t="s">
        <v>630</v>
      </c>
      <c r="C2135" s="79">
        <v>1875</v>
      </c>
      <c r="D2135" s="79">
        <v>1652</v>
      </c>
      <c r="E2135" s="79">
        <v>223</v>
      </c>
      <c r="F2135" s="78">
        <v>11.893333333333333</v>
      </c>
      <c r="G2135" s="79">
        <v>1573</v>
      </c>
      <c r="H2135" s="79">
        <v>302</v>
      </c>
      <c r="I2135" s="78">
        <v>16.106666666666666</v>
      </c>
    </row>
    <row r="2136" spans="1:9" s="77" customFormat="1" ht="9.75" customHeight="1" x14ac:dyDescent="0.15">
      <c r="A2136" s="80">
        <v>80215</v>
      </c>
      <c r="B2136" s="5" t="s">
        <v>628</v>
      </c>
      <c r="C2136" s="79">
        <v>13591</v>
      </c>
      <c r="D2136" s="79">
        <v>11036</v>
      </c>
      <c r="E2136" s="79">
        <v>2555</v>
      </c>
      <c r="F2136" s="78">
        <v>18.79920535648591</v>
      </c>
      <c r="G2136" s="79">
        <v>10442</v>
      </c>
      <c r="H2136" s="79">
        <v>3149</v>
      </c>
      <c r="I2136" s="78">
        <v>23.169744683982046</v>
      </c>
    </row>
    <row r="2137" spans="1:9" s="77" customFormat="1" ht="9.75" customHeight="1" x14ac:dyDescent="0.15">
      <c r="A2137" s="80">
        <v>80216</v>
      </c>
      <c r="B2137" s="5" t="s">
        <v>626</v>
      </c>
      <c r="C2137" s="79">
        <v>2060</v>
      </c>
      <c r="D2137" s="79">
        <v>1725</v>
      </c>
      <c r="E2137" s="79">
        <v>335</v>
      </c>
      <c r="F2137" s="78">
        <v>16.262135922330096</v>
      </c>
      <c r="G2137" s="79">
        <v>1719</v>
      </c>
      <c r="H2137" s="79">
        <v>341</v>
      </c>
      <c r="I2137" s="78">
        <v>16.553398058252426</v>
      </c>
    </row>
    <row r="2138" spans="1:9" s="77" customFormat="1" ht="9.75" customHeight="1" x14ac:dyDescent="0.15">
      <c r="A2138" s="80">
        <v>80217</v>
      </c>
      <c r="B2138" s="5" t="s">
        <v>624</v>
      </c>
      <c r="C2138" s="79">
        <v>8167</v>
      </c>
      <c r="D2138" s="79">
        <v>6882</v>
      </c>
      <c r="E2138" s="79">
        <v>1285</v>
      </c>
      <c r="F2138" s="78">
        <v>15.734051671360353</v>
      </c>
      <c r="G2138" s="79">
        <v>6644</v>
      </c>
      <c r="H2138" s="79">
        <v>1523</v>
      </c>
      <c r="I2138" s="78">
        <v>18.648218440063673</v>
      </c>
    </row>
    <row r="2139" spans="1:9" s="77" customFormat="1" ht="9.75" customHeight="1" x14ac:dyDescent="0.15">
      <c r="A2139" s="80">
        <v>80218</v>
      </c>
      <c r="B2139" s="5" t="s">
        <v>622</v>
      </c>
      <c r="C2139" s="79">
        <v>6636</v>
      </c>
      <c r="D2139" s="79">
        <v>5444</v>
      </c>
      <c r="E2139" s="79">
        <v>1192</v>
      </c>
      <c r="F2139" s="78">
        <v>17.962628089210369</v>
      </c>
      <c r="G2139" s="79">
        <v>5159</v>
      </c>
      <c r="H2139" s="79">
        <v>1477</v>
      </c>
      <c r="I2139" s="78">
        <v>22.257383966244724</v>
      </c>
    </row>
    <row r="2140" spans="1:9" s="77" customFormat="1" ht="9.75" customHeight="1" x14ac:dyDescent="0.15">
      <c r="A2140" s="80">
        <v>80219</v>
      </c>
      <c r="B2140" s="5" t="s">
        <v>620</v>
      </c>
      <c r="C2140" s="79">
        <v>1327</v>
      </c>
      <c r="D2140" s="79">
        <v>1092</v>
      </c>
      <c r="E2140" s="79">
        <v>235</v>
      </c>
      <c r="F2140" s="78">
        <v>17.709118311981914</v>
      </c>
      <c r="G2140" s="79">
        <v>1057</v>
      </c>
      <c r="H2140" s="79">
        <v>270</v>
      </c>
      <c r="I2140" s="78">
        <v>20.346646571213263</v>
      </c>
    </row>
    <row r="2141" spans="1:9" s="77" customFormat="1" ht="9.75" customHeight="1" x14ac:dyDescent="0.15">
      <c r="A2141" s="80">
        <v>80220</v>
      </c>
      <c r="B2141" s="5" t="s">
        <v>618</v>
      </c>
      <c r="C2141" s="79">
        <v>1885</v>
      </c>
      <c r="D2141" s="79">
        <v>1570</v>
      </c>
      <c r="E2141" s="79">
        <v>315</v>
      </c>
      <c r="F2141" s="78">
        <v>16.710875331564988</v>
      </c>
      <c r="G2141" s="79">
        <v>1508</v>
      </c>
      <c r="H2141" s="79">
        <v>377</v>
      </c>
      <c r="I2141" s="78">
        <v>20</v>
      </c>
    </row>
    <row r="2142" spans="1:9" s="77" customFormat="1" ht="9.75" customHeight="1" x14ac:dyDescent="0.15">
      <c r="A2142" s="80">
        <v>80221</v>
      </c>
      <c r="B2142" s="5" t="s">
        <v>616</v>
      </c>
      <c r="C2142" s="79">
        <v>1066</v>
      </c>
      <c r="D2142" s="79">
        <v>953</v>
      </c>
      <c r="E2142" s="79">
        <v>113</v>
      </c>
      <c r="F2142" s="78">
        <v>10.600375234521575</v>
      </c>
      <c r="G2142" s="79">
        <v>942</v>
      </c>
      <c r="H2142" s="79">
        <v>124</v>
      </c>
      <c r="I2142" s="78">
        <v>11.632270168855534</v>
      </c>
    </row>
    <row r="2143" spans="1:9" s="77" customFormat="1" ht="9.75" customHeight="1" x14ac:dyDescent="0.15">
      <c r="A2143" s="80">
        <v>80222</v>
      </c>
      <c r="B2143" s="5" t="s">
        <v>614</v>
      </c>
      <c r="C2143" s="79">
        <v>1486</v>
      </c>
      <c r="D2143" s="79">
        <v>1297</v>
      </c>
      <c r="E2143" s="79">
        <v>189</v>
      </c>
      <c r="F2143" s="78">
        <v>12.71870794078062</v>
      </c>
      <c r="G2143" s="79">
        <v>1252</v>
      </c>
      <c r="H2143" s="79">
        <v>234</v>
      </c>
      <c r="I2143" s="78">
        <v>15.746971736204577</v>
      </c>
    </row>
    <row r="2144" spans="1:9" s="77" customFormat="1" ht="9.75" customHeight="1" x14ac:dyDescent="0.15">
      <c r="A2144" s="80">
        <v>80223</v>
      </c>
      <c r="B2144" s="5" t="s">
        <v>612</v>
      </c>
      <c r="C2144" s="79">
        <v>1159</v>
      </c>
      <c r="D2144" s="79">
        <v>1024</v>
      </c>
      <c r="E2144" s="79">
        <v>135</v>
      </c>
      <c r="F2144" s="78">
        <v>11.647972389991372</v>
      </c>
      <c r="G2144" s="79">
        <v>1020</v>
      </c>
      <c r="H2144" s="79">
        <v>139</v>
      </c>
      <c r="I2144" s="78">
        <v>11.993097497842967</v>
      </c>
    </row>
    <row r="2145" spans="1:9" s="77" customFormat="1" ht="9.75" customHeight="1" x14ac:dyDescent="0.15">
      <c r="A2145" s="80">
        <v>80224</v>
      </c>
      <c r="B2145" s="5" t="s">
        <v>610</v>
      </c>
      <c r="C2145" s="79">
        <v>10364</v>
      </c>
      <c r="D2145" s="79">
        <v>8457</v>
      </c>
      <c r="E2145" s="79">
        <v>1907</v>
      </c>
      <c r="F2145" s="78">
        <v>18.400231570822076</v>
      </c>
      <c r="G2145" s="79">
        <v>8182</v>
      </c>
      <c r="H2145" s="79">
        <v>2182</v>
      </c>
      <c r="I2145" s="78">
        <v>21.053647240447702</v>
      </c>
    </row>
    <row r="2146" spans="1:9" s="77" customFormat="1" ht="9.75" customHeight="1" x14ac:dyDescent="0.15">
      <c r="A2146" s="80">
        <v>80225</v>
      </c>
      <c r="B2146" s="5" t="s">
        <v>608</v>
      </c>
      <c r="C2146" s="79">
        <v>1554</v>
      </c>
      <c r="D2146" s="79">
        <v>1383</v>
      </c>
      <c r="E2146" s="79">
        <v>171</v>
      </c>
      <c r="F2146" s="78">
        <v>11.003861003861005</v>
      </c>
      <c r="G2146" s="79">
        <v>1384</v>
      </c>
      <c r="H2146" s="79">
        <v>170</v>
      </c>
      <c r="I2146" s="78">
        <v>10.939510939510939</v>
      </c>
    </row>
    <row r="2147" spans="1:9" s="77" customFormat="1" ht="9.75" customHeight="1" x14ac:dyDescent="0.15">
      <c r="A2147" s="80">
        <v>80226</v>
      </c>
      <c r="B2147" s="5" t="s">
        <v>606</v>
      </c>
      <c r="C2147" s="79">
        <v>6244</v>
      </c>
      <c r="D2147" s="79">
        <v>4755</v>
      </c>
      <c r="E2147" s="79">
        <v>1489</v>
      </c>
      <c r="F2147" s="78">
        <v>23.846893017296605</v>
      </c>
      <c r="G2147" s="79">
        <v>4493</v>
      </c>
      <c r="H2147" s="79">
        <v>1751</v>
      </c>
      <c r="I2147" s="78">
        <v>28.042921204356183</v>
      </c>
    </row>
    <row r="2148" spans="1:9" s="77" customFormat="1" ht="9.75" customHeight="1" x14ac:dyDescent="0.15">
      <c r="A2148" s="80">
        <v>80227</v>
      </c>
      <c r="B2148" s="5" t="s">
        <v>604</v>
      </c>
      <c r="C2148" s="79">
        <v>1288</v>
      </c>
      <c r="D2148" s="79">
        <v>1128</v>
      </c>
      <c r="E2148" s="79">
        <v>160</v>
      </c>
      <c r="F2148" s="78">
        <v>12.422360248447205</v>
      </c>
      <c r="G2148" s="79">
        <v>1095</v>
      </c>
      <c r="H2148" s="79">
        <v>193</v>
      </c>
      <c r="I2148" s="78">
        <v>14.98447204968944</v>
      </c>
    </row>
    <row r="2149" spans="1:9" s="77" customFormat="1" ht="9.75" customHeight="1" x14ac:dyDescent="0.15">
      <c r="A2149" s="80">
        <v>80228</v>
      </c>
      <c r="B2149" s="5" t="s">
        <v>602</v>
      </c>
      <c r="C2149" s="79">
        <v>4947</v>
      </c>
      <c r="D2149" s="79">
        <v>2637</v>
      </c>
      <c r="E2149" s="79">
        <v>2310</v>
      </c>
      <c r="F2149" s="78">
        <v>46.694966646452393</v>
      </c>
      <c r="G2149" s="79">
        <v>1257</v>
      </c>
      <c r="H2149" s="79">
        <v>3690</v>
      </c>
      <c r="I2149" s="78">
        <v>74.590661006670715</v>
      </c>
    </row>
    <row r="2150" spans="1:9" s="77" customFormat="1" ht="9.75" customHeight="1" x14ac:dyDescent="0.15">
      <c r="A2150" s="80">
        <v>80229</v>
      </c>
      <c r="B2150" s="5" t="s">
        <v>600</v>
      </c>
      <c r="C2150" s="79">
        <v>524</v>
      </c>
      <c r="D2150" s="79">
        <v>458</v>
      </c>
      <c r="E2150" s="79">
        <v>66</v>
      </c>
      <c r="F2150" s="78">
        <v>12.595419847328245</v>
      </c>
      <c r="G2150" s="79">
        <v>439</v>
      </c>
      <c r="H2150" s="79">
        <v>85</v>
      </c>
      <c r="I2150" s="78">
        <v>16.221374045801525</v>
      </c>
    </row>
    <row r="2151" spans="1:9" s="77" customFormat="1" ht="9.75" customHeight="1" x14ac:dyDescent="0.15">
      <c r="A2151" s="80">
        <v>80230</v>
      </c>
      <c r="B2151" s="5" t="s">
        <v>598</v>
      </c>
      <c r="C2151" s="79">
        <v>655</v>
      </c>
      <c r="D2151" s="79">
        <v>546</v>
      </c>
      <c r="E2151" s="79">
        <v>109</v>
      </c>
      <c r="F2151" s="78">
        <v>16.641221374045802</v>
      </c>
      <c r="G2151" s="79">
        <v>532</v>
      </c>
      <c r="H2151" s="79">
        <v>123</v>
      </c>
      <c r="I2151" s="78">
        <v>18.778625954198475</v>
      </c>
    </row>
    <row r="2152" spans="1:9" s="77" customFormat="1" ht="9.75" customHeight="1" x14ac:dyDescent="0.15">
      <c r="A2152" s="80">
        <v>80231</v>
      </c>
      <c r="B2152" s="5" t="s">
        <v>596</v>
      </c>
      <c r="C2152" s="79">
        <v>1046</v>
      </c>
      <c r="D2152" s="79">
        <v>855</v>
      </c>
      <c r="E2152" s="79">
        <v>191</v>
      </c>
      <c r="F2152" s="78">
        <v>18.260038240917783</v>
      </c>
      <c r="G2152" s="79">
        <v>817</v>
      </c>
      <c r="H2152" s="79">
        <v>229</v>
      </c>
      <c r="I2152" s="78">
        <v>21.892925430210326</v>
      </c>
    </row>
    <row r="2153" spans="1:9" s="77" customFormat="1" ht="9.75" customHeight="1" x14ac:dyDescent="0.15">
      <c r="A2153" s="80">
        <v>80232</v>
      </c>
      <c r="B2153" s="5" t="s">
        <v>594</v>
      </c>
      <c r="C2153" s="79">
        <v>470</v>
      </c>
      <c r="D2153" s="79">
        <v>405</v>
      </c>
      <c r="E2153" s="79">
        <v>65</v>
      </c>
      <c r="F2153" s="78">
        <v>13.829787234042554</v>
      </c>
      <c r="G2153" s="79">
        <v>402</v>
      </c>
      <c r="H2153" s="79">
        <v>68</v>
      </c>
      <c r="I2153" s="78">
        <v>14.468085106382979</v>
      </c>
    </row>
    <row r="2154" spans="1:9" s="77" customFormat="1" ht="9.75" customHeight="1" x14ac:dyDescent="0.15">
      <c r="A2154" s="80">
        <v>80233</v>
      </c>
      <c r="B2154" s="5" t="s">
        <v>592</v>
      </c>
      <c r="C2154" s="79">
        <v>942</v>
      </c>
      <c r="D2154" s="79">
        <v>851</v>
      </c>
      <c r="E2154" s="79">
        <v>91</v>
      </c>
      <c r="F2154" s="78">
        <v>9.6602972399150744</v>
      </c>
      <c r="G2154" s="79">
        <v>843</v>
      </c>
      <c r="H2154" s="79">
        <v>99</v>
      </c>
      <c r="I2154" s="78">
        <v>10.509554140127388</v>
      </c>
    </row>
    <row r="2155" spans="1:9" s="77" customFormat="1" ht="9.75" customHeight="1" x14ac:dyDescent="0.15">
      <c r="A2155" s="80">
        <v>80234</v>
      </c>
      <c r="B2155" s="5" t="s">
        <v>590</v>
      </c>
      <c r="C2155" s="79">
        <v>206</v>
      </c>
      <c r="D2155" s="79">
        <v>176</v>
      </c>
      <c r="E2155" s="79">
        <v>30</v>
      </c>
      <c r="F2155" s="78">
        <v>14.563106796116505</v>
      </c>
      <c r="G2155" s="79">
        <v>174</v>
      </c>
      <c r="H2155" s="79">
        <v>32</v>
      </c>
      <c r="I2155" s="78">
        <v>15.533980582524272</v>
      </c>
    </row>
    <row r="2156" spans="1:9" s="77" customFormat="1" ht="9.75" customHeight="1" x14ac:dyDescent="0.15">
      <c r="A2156" s="80">
        <v>80235</v>
      </c>
      <c r="B2156" s="5" t="s">
        <v>588</v>
      </c>
      <c r="C2156" s="79">
        <v>3919</v>
      </c>
      <c r="D2156" s="79">
        <v>3336</v>
      </c>
      <c r="E2156" s="79">
        <v>583</v>
      </c>
      <c r="F2156" s="78">
        <v>14.876243939780556</v>
      </c>
      <c r="G2156" s="79">
        <v>3233</v>
      </c>
      <c r="H2156" s="79">
        <v>686</v>
      </c>
      <c r="I2156" s="78">
        <v>17.504465424853279</v>
      </c>
    </row>
    <row r="2157" spans="1:9" s="77" customFormat="1" ht="9.75" customHeight="1" x14ac:dyDescent="0.15">
      <c r="A2157" s="80">
        <v>80236</v>
      </c>
      <c r="B2157" s="5" t="s">
        <v>586</v>
      </c>
      <c r="C2157" s="79">
        <v>1823</v>
      </c>
      <c r="D2157" s="79">
        <v>1656</v>
      </c>
      <c r="E2157" s="79">
        <v>167</v>
      </c>
      <c r="F2157" s="78">
        <v>9.1607240811848598</v>
      </c>
      <c r="G2157" s="79">
        <v>1664</v>
      </c>
      <c r="H2157" s="79">
        <v>159</v>
      </c>
      <c r="I2157" s="78">
        <v>8.7218869994514545</v>
      </c>
    </row>
    <row r="2158" spans="1:9" s="77" customFormat="1" ht="9.75" customHeight="1" x14ac:dyDescent="0.15">
      <c r="A2158" s="80">
        <v>80237</v>
      </c>
      <c r="B2158" s="5" t="s">
        <v>584</v>
      </c>
      <c r="C2158" s="79">
        <v>434</v>
      </c>
      <c r="D2158" s="79">
        <v>383</v>
      </c>
      <c r="E2158" s="79">
        <v>51</v>
      </c>
      <c r="F2158" s="78">
        <v>11.751152073732719</v>
      </c>
      <c r="G2158" s="79">
        <v>373</v>
      </c>
      <c r="H2158" s="79">
        <v>61</v>
      </c>
      <c r="I2158" s="78">
        <v>14.055299539170507</v>
      </c>
    </row>
    <row r="2159" spans="1:9" s="77" customFormat="1" ht="9.75" customHeight="1" x14ac:dyDescent="0.15">
      <c r="A2159" s="80">
        <v>80238</v>
      </c>
      <c r="B2159" s="5" t="s">
        <v>582</v>
      </c>
      <c r="C2159" s="79">
        <v>1822</v>
      </c>
      <c r="D2159" s="79">
        <v>1498</v>
      </c>
      <c r="E2159" s="79">
        <v>324</v>
      </c>
      <c r="F2159" s="78">
        <v>17.782656421514819</v>
      </c>
      <c r="G2159" s="79">
        <v>1469</v>
      </c>
      <c r="H2159" s="79">
        <v>353</v>
      </c>
      <c r="I2159" s="78">
        <v>19.374313940724477</v>
      </c>
    </row>
    <row r="2160" spans="1:9" s="77" customFormat="1" ht="9.75" customHeight="1" x14ac:dyDescent="0.15">
      <c r="A2160" s="80">
        <v>80239</v>
      </c>
      <c r="B2160" s="5" t="s">
        <v>580</v>
      </c>
      <c r="C2160" s="79">
        <v>171</v>
      </c>
      <c r="D2160" s="79">
        <v>155</v>
      </c>
      <c r="E2160" s="79">
        <v>16</v>
      </c>
      <c r="F2160" s="78">
        <v>9.3567251461988299</v>
      </c>
      <c r="G2160" s="79">
        <v>155</v>
      </c>
      <c r="H2160" s="79">
        <v>16</v>
      </c>
      <c r="I2160" s="78">
        <v>9.3567251461988299</v>
      </c>
    </row>
    <row r="2161" spans="1:9" s="77" customFormat="1" ht="9.75" customHeight="1" x14ac:dyDescent="0.15">
      <c r="A2161" s="80">
        <v>80240</v>
      </c>
      <c r="B2161" s="5" t="s">
        <v>578</v>
      </c>
      <c r="C2161" s="79">
        <v>8655</v>
      </c>
      <c r="D2161" s="79">
        <v>7154</v>
      </c>
      <c r="E2161" s="79">
        <v>1501</v>
      </c>
      <c r="F2161" s="78">
        <v>17.342576545349509</v>
      </c>
      <c r="G2161" s="79">
        <v>6976</v>
      </c>
      <c r="H2161" s="79">
        <v>1679</v>
      </c>
      <c r="I2161" s="78">
        <v>19.399191218948584</v>
      </c>
    </row>
    <row r="2162" spans="1:9" s="77" customFormat="1" ht="12.75" customHeight="1" x14ac:dyDescent="0.15">
      <c r="A2162" s="84">
        <v>803</v>
      </c>
      <c r="B2162" s="6" t="s">
        <v>95</v>
      </c>
      <c r="C2162" s="86">
        <v>90502</v>
      </c>
      <c r="D2162" s="86">
        <v>72324</v>
      </c>
      <c r="E2162" s="86">
        <v>18178</v>
      </c>
      <c r="F2162" s="85">
        <v>20.085743961459414</v>
      </c>
      <c r="G2162" s="86">
        <v>69758</v>
      </c>
      <c r="H2162" s="86">
        <v>20744</v>
      </c>
      <c r="I2162" s="85">
        <v>22.921040418996267</v>
      </c>
    </row>
    <row r="2163" spans="1:9" s="77" customFormat="1" ht="9.75" customHeight="1" x14ac:dyDescent="0.15">
      <c r="A2163" s="80">
        <v>80301</v>
      </c>
      <c r="B2163" s="5" t="s">
        <v>95</v>
      </c>
      <c r="C2163" s="79">
        <v>50257</v>
      </c>
      <c r="D2163" s="79">
        <v>40185</v>
      </c>
      <c r="E2163" s="79">
        <v>10072</v>
      </c>
      <c r="F2163" s="78">
        <v>20.040989314921305</v>
      </c>
      <c r="G2163" s="79">
        <v>38779</v>
      </c>
      <c r="H2163" s="79">
        <v>11478</v>
      </c>
      <c r="I2163" s="78">
        <v>22.838609546928787</v>
      </c>
    </row>
    <row r="2164" spans="1:9" s="77" customFormat="1" ht="9.75" customHeight="1" x14ac:dyDescent="0.15">
      <c r="A2164" s="80">
        <v>80302</v>
      </c>
      <c r="B2164" s="5" t="s">
        <v>572</v>
      </c>
      <c r="C2164" s="79">
        <v>16769</v>
      </c>
      <c r="D2164" s="79">
        <v>13286</v>
      </c>
      <c r="E2164" s="79">
        <v>3483</v>
      </c>
      <c r="F2164" s="78">
        <v>20.770469318385114</v>
      </c>
      <c r="G2164" s="79">
        <v>12812</v>
      </c>
      <c r="H2164" s="79">
        <v>3957</v>
      </c>
      <c r="I2164" s="78">
        <v>23.597113721748464</v>
      </c>
    </row>
    <row r="2165" spans="1:9" s="77" customFormat="1" ht="9.75" customHeight="1" x14ac:dyDescent="0.15">
      <c r="A2165" s="80">
        <v>80303</v>
      </c>
      <c r="B2165" s="5" t="s">
        <v>570</v>
      </c>
      <c r="C2165" s="79">
        <v>23476</v>
      </c>
      <c r="D2165" s="79">
        <v>18853</v>
      </c>
      <c r="E2165" s="79">
        <v>4623</v>
      </c>
      <c r="F2165" s="78">
        <v>19.692451865735219</v>
      </c>
      <c r="G2165" s="79">
        <v>18167</v>
      </c>
      <c r="H2165" s="79">
        <v>5309</v>
      </c>
      <c r="I2165" s="78">
        <v>22.614585108195605</v>
      </c>
    </row>
    <row r="2166" spans="1:9" s="77" customFormat="1" ht="12.75" customHeight="1" x14ac:dyDescent="0.15">
      <c r="A2166" s="84">
        <v>804</v>
      </c>
      <c r="B2166" s="6" t="s">
        <v>96</v>
      </c>
      <c r="C2166" s="86">
        <v>109057</v>
      </c>
      <c r="D2166" s="86">
        <v>90143</v>
      </c>
      <c r="E2166" s="86">
        <v>18914</v>
      </c>
      <c r="F2166" s="85">
        <v>17.343224185517666</v>
      </c>
      <c r="G2166" s="86">
        <v>87308</v>
      </c>
      <c r="H2166" s="86">
        <v>21749</v>
      </c>
      <c r="I2166" s="85">
        <v>19.942782214805103</v>
      </c>
    </row>
    <row r="2167" spans="1:9" s="77" customFormat="1" ht="9.75" customHeight="1" x14ac:dyDescent="0.15">
      <c r="A2167" s="80">
        <v>80401</v>
      </c>
      <c r="B2167" s="5" t="s">
        <v>565</v>
      </c>
      <c r="C2167" s="79">
        <v>6877</v>
      </c>
      <c r="D2167" s="79">
        <v>6076</v>
      </c>
      <c r="E2167" s="79">
        <v>801</v>
      </c>
      <c r="F2167" s="78">
        <v>11.647520721244728</v>
      </c>
      <c r="G2167" s="79">
        <v>5885</v>
      </c>
      <c r="H2167" s="79">
        <v>992</v>
      </c>
      <c r="I2167" s="78">
        <v>14.424894576123309</v>
      </c>
    </row>
    <row r="2168" spans="1:9" s="77" customFormat="1" ht="9.75" customHeight="1" x14ac:dyDescent="0.15">
      <c r="A2168" s="80">
        <v>80402</v>
      </c>
      <c r="B2168" s="5" t="s">
        <v>563</v>
      </c>
      <c r="C2168" s="79">
        <v>403</v>
      </c>
      <c r="D2168" s="79">
        <v>377</v>
      </c>
      <c r="E2168" s="79">
        <v>26</v>
      </c>
      <c r="F2168" s="78">
        <v>6.4516129032258061</v>
      </c>
      <c r="G2168" s="79">
        <v>368</v>
      </c>
      <c r="H2168" s="79">
        <v>35</v>
      </c>
      <c r="I2168" s="78">
        <v>8.6848635235732008</v>
      </c>
    </row>
    <row r="2169" spans="1:9" s="77" customFormat="1" ht="9.75" customHeight="1" x14ac:dyDescent="0.15">
      <c r="A2169" s="80">
        <v>80403</v>
      </c>
      <c r="B2169" s="5" t="s">
        <v>561</v>
      </c>
      <c r="C2169" s="79">
        <v>140</v>
      </c>
      <c r="D2169" s="79">
        <v>126</v>
      </c>
      <c r="E2169" s="79">
        <v>14</v>
      </c>
      <c r="F2169" s="78">
        <v>10</v>
      </c>
      <c r="G2169" s="79">
        <v>125</v>
      </c>
      <c r="H2169" s="79">
        <v>15</v>
      </c>
      <c r="I2169" s="78">
        <v>10.714285714285714</v>
      </c>
    </row>
    <row r="2170" spans="1:9" s="77" customFormat="1" ht="9.75" customHeight="1" x14ac:dyDescent="0.15">
      <c r="A2170" s="80">
        <v>80404</v>
      </c>
      <c r="B2170" s="5" t="s">
        <v>96</v>
      </c>
      <c r="C2170" s="79">
        <v>34538</v>
      </c>
      <c r="D2170" s="79">
        <v>26851</v>
      </c>
      <c r="E2170" s="79">
        <v>7687</v>
      </c>
      <c r="F2170" s="78">
        <v>22.256644854942383</v>
      </c>
      <c r="G2170" s="79">
        <v>25720</v>
      </c>
      <c r="H2170" s="79">
        <v>8818</v>
      </c>
      <c r="I2170" s="78">
        <v>25.531298859227519</v>
      </c>
    </row>
    <row r="2171" spans="1:9" s="77" customFormat="1" ht="9.75" customHeight="1" x14ac:dyDescent="0.15">
      <c r="A2171" s="80">
        <v>80405</v>
      </c>
      <c r="B2171" s="5" t="s">
        <v>558</v>
      </c>
      <c r="C2171" s="79">
        <v>6559</v>
      </c>
      <c r="D2171" s="79">
        <v>5226</v>
      </c>
      <c r="E2171" s="79">
        <v>1333</v>
      </c>
      <c r="F2171" s="78">
        <v>20.323220003049244</v>
      </c>
      <c r="G2171" s="79">
        <v>5062</v>
      </c>
      <c r="H2171" s="79">
        <v>1497</v>
      </c>
      <c r="I2171" s="78">
        <v>22.823601158713217</v>
      </c>
    </row>
    <row r="2172" spans="1:9" s="77" customFormat="1" ht="9.75" customHeight="1" x14ac:dyDescent="0.15">
      <c r="A2172" s="80">
        <v>80406</v>
      </c>
      <c r="B2172" s="5" t="s">
        <v>556</v>
      </c>
      <c r="C2172" s="79">
        <v>719</v>
      </c>
      <c r="D2172" s="79">
        <v>665</v>
      </c>
      <c r="E2172" s="79">
        <v>54</v>
      </c>
      <c r="F2172" s="78">
        <v>7.5104311543810844</v>
      </c>
      <c r="G2172" s="79">
        <v>655</v>
      </c>
      <c r="H2172" s="79">
        <v>64</v>
      </c>
      <c r="I2172" s="78">
        <v>8.9012517385257297</v>
      </c>
    </row>
    <row r="2173" spans="1:9" s="77" customFormat="1" ht="9.75" customHeight="1" x14ac:dyDescent="0.15">
      <c r="A2173" s="80">
        <v>80407</v>
      </c>
      <c r="B2173" s="5" t="s">
        <v>554</v>
      </c>
      <c r="C2173" s="79">
        <v>3321</v>
      </c>
      <c r="D2173" s="79">
        <v>2957</v>
      </c>
      <c r="E2173" s="79">
        <v>364</v>
      </c>
      <c r="F2173" s="78">
        <v>10.960554049984944</v>
      </c>
      <c r="G2173" s="79">
        <v>2917</v>
      </c>
      <c r="H2173" s="79">
        <v>404</v>
      </c>
      <c r="I2173" s="78">
        <v>12.165010538994279</v>
      </c>
    </row>
    <row r="2174" spans="1:9" s="77" customFormat="1" ht="9.75" customHeight="1" x14ac:dyDescent="0.15">
      <c r="A2174" s="80">
        <v>80408</v>
      </c>
      <c r="B2174" s="5" t="s">
        <v>552</v>
      </c>
      <c r="C2174" s="79">
        <v>11768</v>
      </c>
      <c r="D2174" s="79">
        <v>9432</v>
      </c>
      <c r="E2174" s="79">
        <v>2336</v>
      </c>
      <c r="F2174" s="78">
        <v>19.850441876274644</v>
      </c>
      <c r="G2174" s="79">
        <v>9160</v>
      </c>
      <c r="H2174" s="79">
        <v>2608</v>
      </c>
      <c r="I2174" s="78">
        <v>22.161794697484705</v>
      </c>
    </row>
    <row r="2175" spans="1:9" s="77" customFormat="1" ht="9.75" customHeight="1" x14ac:dyDescent="0.15">
      <c r="A2175" s="80">
        <v>80409</v>
      </c>
      <c r="B2175" s="5" t="s">
        <v>550</v>
      </c>
      <c r="C2175" s="79">
        <v>3119</v>
      </c>
      <c r="D2175" s="79">
        <v>2661</v>
      </c>
      <c r="E2175" s="79">
        <v>458</v>
      </c>
      <c r="F2175" s="78">
        <v>14.684193651811478</v>
      </c>
      <c r="G2175" s="79">
        <v>2589</v>
      </c>
      <c r="H2175" s="79">
        <v>530</v>
      </c>
      <c r="I2175" s="78">
        <v>16.992625841615901</v>
      </c>
    </row>
    <row r="2176" spans="1:9" s="77" customFormat="1" ht="9.75" customHeight="1" x14ac:dyDescent="0.15">
      <c r="A2176" s="80">
        <v>80410</v>
      </c>
      <c r="B2176" s="5" t="s">
        <v>548</v>
      </c>
      <c r="C2176" s="79">
        <v>4793</v>
      </c>
      <c r="D2176" s="79">
        <v>4272</v>
      </c>
      <c r="E2176" s="79">
        <v>521</v>
      </c>
      <c r="F2176" s="78">
        <v>10.870018777383684</v>
      </c>
      <c r="G2176" s="79">
        <v>4157</v>
      </c>
      <c r="H2176" s="79">
        <v>636</v>
      </c>
      <c r="I2176" s="78">
        <v>13.269351137074901</v>
      </c>
    </row>
    <row r="2177" spans="1:9" s="77" customFormat="1" ht="9.75" customHeight="1" x14ac:dyDescent="0.15">
      <c r="A2177" s="80">
        <v>80411</v>
      </c>
      <c r="B2177" s="5" t="s">
        <v>546</v>
      </c>
      <c r="C2177" s="79">
        <v>675</v>
      </c>
      <c r="D2177" s="79">
        <v>638</v>
      </c>
      <c r="E2177" s="79">
        <v>37</v>
      </c>
      <c r="F2177" s="78">
        <v>5.4814814814814818</v>
      </c>
      <c r="G2177" s="79">
        <v>638</v>
      </c>
      <c r="H2177" s="79">
        <v>37</v>
      </c>
      <c r="I2177" s="78">
        <v>5.4814814814814818</v>
      </c>
    </row>
    <row r="2178" spans="1:9" s="77" customFormat="1" ht="9.75" customHeight="1" x14ac:dyDescent="0.15">
      <c r="A2178" s="80">
        <v>80412</v>
      </c>
      <c r="B2178" s="5" t="s">
        <v>544</v>
      </c>
      <c r="C2178" s="79">
        <v>4092</v>
      </c>
      <c r="D2178" s="79">
        <v>3585</v>
      </c>
      <c r="E2178" s="79">
        <v>507</v>
      </c>
      <c r="F2178" s="78">
        <v>12.390029325513197</v>
      </c>
      <c r="G2178" s="79">
        <v>3464</v>
      </c>
      <c r="H2178" s="79">
        <v>628</v>
      </c>
      <c r="I2178" s="78">
        <v>15.347018572825025</v>
      </c>
    </row>
    <row r="2179" spans="1:9" s="77" customFormat="1" ht="9.75" customHeight="1" x14ac:dyDescent="0.15">
      <c r="A2179" s="80">
        <v>80413</v>
      </c>
      <c r="B2179" s="5" t="s">
        <v>542</v>
      </c>
      <c r="C2179" s="79">
        <v>2348</v>
      </c>
      <c r="D2179" s="79">
        <v>1966</v>
      </c>
      <c r="E2179" s="79">
        <v>382</v>
      </c>
      <c r="F2179" s="78">
        <v>16.269165247018741</v>
      </c>
      <c r="G2179" s="79">
        <v>1921</v>
      </c>
      <c r="H2179" s="79">
        <v>427</v>
      </c>
      <c r="I2179" s="78">
        <v>18.185689948892673</v>
      </c>
    </row>
    <row r="2180" spans="1:9" s="77" customFormat="1" ht="9.75" customHeight="1" x14ac:dyDescent="0.15">
      <c r="A2180" s="80">
        <v>80414</v>
      </c>
      <c r="B2180" s="5" t="s">
        <v>540</v>
      </c>
      <c r="C2180" s="79">
        <v>12026</v>
      </c>
      <c r="D2180" s="79">
        <v>9902</v>
      </c>
      <c r="E2180" s="79">
        <v>2124</v>
      </c>
      <c r="F2180" s="78">
        <v>17.661732912023947</v>
      </c>
      <c r="G2180" s="79">
        <v>9478</v>
      </c>
      <c r="H2180" s="79">
        <v>2548</v>
      </c>
      <c r="I2180" s="78">
        <v>21.187427240977883</v>
      </c>
    </row>
    <row r="2181" spans="1:9" s="77" customFormat="1" ht="9.75" customHeight="1" x14ac:dyDescent="0.15">
      <c r="A2181" s="80">
        <v>80415</v>
      </c>
      <c r="B2181" s="5" t="s">
        <v>538</v>
      </c>
      <c r="C2181" s="79">
        <v>350</v>
      </c>
      <c r="D2181" s="79">
        <v>314</v>
      </c>
      <c r="E2181" s="79">
        <v>36</v>
      </c>
      <c r="F2181" s="78">
        <v>10.285714285714286</v>
      </c>
      <c r="G2181" s="79">
        <v>312</v>
      </c>
      <c r="H2181" s="79">
        <v>38</v>
      </c>
      <c r="I2181" s="78">
        <v>10.857142857142858</v>
      </c>
    </row>
    <row r="2182" spans="1:9" s="77" customFormat="1" ht="9.75" customHeight="1" x14ac:dyDescent="0.15">
      <c r="A2182" s="80">
        <v>80416</v>
      </c>
      <c r="B2182" s="5" t="s">
        <v>536</v>
      </c>
      <c r="C2182" s="79">
        <v>2159</v>
      </c>
      <c r="D2182" s="79">
        <v>1839</v>
      </c>
      <c r="E2182" s="79">
        <v>320</v>
      </c>
      <c r="F2182" s="78">
        <v>14.821676702176934</v>
      </c>
      <c r="G2182" s="79">
        <v>1818</v>
      </c>
      <c r="H2182" s="79">
        <v>341</v>
      </c>
      <c r="I2182" s="78">
        <v>15.794349235757295</v>
      </c>
    </row>
    <row r="2183" spans="1:9" s="77" customFormat="1" ht="9.75" customHeight="1" x14ac:dyDescent="0.15">
      <c r="A2183" s="80">
        <v>80417</v>
      </c>
      <c r="B2183" s="5" t="s">
        <v>534</v>
      </c>
      <c r="C2183" s="79">
        <v>2723</v>
      </c>
      <c r="D2183" s="79">
        <v>2483</v>
      </c>
      <c r="E2183" s="79">
        <v>240</v>
      </c>
      <c r="F2183" s="78">
        <v>8.813808299669482</v>
      </c>
      <c r="G2183" s="79">
        <v>2415</v>
      </c>
      <c r="H2183" s="79">
        <v>308</v>
      </c>
      <c r="I2183" s="78">
        <v>11.311053984575835</v>
      </c>
    </row>
    <row r="2184" spans="1:9" s="77" customFormat="1" ht="9.75" customHeight="1" x14ac:dyDescent="0.15">
      <c r="A2184" s="80">
        <v>80418</v>
      </c>
      <c r="B2184" s="5" t="s">
        <v>532</v>
      </c>
      <c r="C2184" s="79">
        <v>2509</v>
      </c>
      <c r="D2184" s="79">
        <v>2057</v>
      </c>
      <c r="E2184" s="79">
        <v>452</v>
      </c>
      <c r="F2184" s="78">
        <v>18.015145476285372</v>
      </c>
      <c r="G2184" s="79">
        <v>2039</v>
      </c>
      <c r="H2184" s="79">
        <v>470</v>
      </c>
      <c r="I2184" s="78">
        <v>18.732562774013552</v>
      </c>
    </row>
    <row r="2185" spans="1:9" s="77" customFormat="1" ht="9.75" customHeight="1" x14ac:dyDescent="0.15">
      <c r="A2185" s="80">
        <v>80419</v>
      </c>
      <c r="B2185" s="5" t="s">
        <v>530</v>
      </c>
      <c r="C2185" s="79">
        <v>808</v>
      </c>
      <c r="D2185" s="79">
        <v>737</v>
      </c>
      <c r="E2185" s="79">
        <v>71</v>
      </c>
      <c r="F2185" s="78">
        <v>8.7871287128712865</v>
      </c>
      <c r="G2185" s="79">
        <v>741</v>
      </c>
      <c r="H2185" s="79">
        <v>67</v>
      </c>
      <c r="I2185" s="78">
        <v>8.2920792079207928</v>
      </c>
    </row>
    <row r="2186" spans="1:9" s="77" customFormat="1" ht="9.75" customHeight="1" x14ac:dyDescent="0.15">
      <c r="A2186" s="80">
        <v>80420</v>
      </c>
      <c r="B2186" s="5" t="s">
        <v>528</v>
      </c>
      <c r="C2186" s="79">
        <v>2597</v>
      </c>
      <c r="D2186" s="79">
        <v>2248</v>
      </c>
      <c r="E2186" s="79">
        <v>349</v>
      </c>
      <c r="F2186" s="78">
        <v>13.438582980361955</v>
      </c>
      <c r="G2186" s="79">
        <v>2201</v>
      </c>
      <c r="H2186" s="79">
        <v>396</v>
      </c>
      <c r="I2186" s="78">
        <v>15.248363496341932</v>
      </c>
    </row>
    <row r="2187" spans="1:9" s="77" customFormat="1" ht="9.75" customHeight="1" x14ac:dyDescent="0.15">
      <c r="A2187" s="80">
        <v>80421</v>
      </c>
      <c r="B2187" s="5" t="s">
        <v>526</v>
      </c>
      <c r="C2187" s="79">
        <v>619</v>
      </c>
      <c r="D2187" s="79">
        <v>578</v>
      </c>
      <c r="E2187" s="79">
        <v>41</v>
      </c>
      <c r="F2187" s="78">
        <v>6.6235864297253633</v>
      </c>
      <c r="G2187" s="79">
        <v>569</v>
      </c>
      <c r="H2187" s="79">
        <v>50</v>
      </c>
      <c r="I2187" s="78">
        <v>8.0775444264943452</v>
      </c>
    </row>
    <row r="2188" spans="1:9" s="77" customFormat="1" ht="9.75" customHeight="1" x14ac:dyDescent="0.15">
      <c r="A2188" s="80">
        <v>80422</v>
      </c>
      <c r="B2188" s="5" t="s">
        <v>524</v>
      </c>
      <c r="C2188" s="79">
        <v>415</v>
      </c>
      <c r="D2188" s="79">
        <v>383</v>
      </c>
      <c r="E2188" s="79">
        <v>32</v>
      </c>
      <c r="F2188" s="78">
        <v>7.7108433734939759</v>
      </c>
      <c r="G2188" s="79">
        <v>374</v>
      </c>
      <c r="H2188" s="79">
        <v>41</v>
      </c>
      <c r="I2188" s="78">
        <v>9.8795180722891569</v>
      </c>
    </row>
    <row r="2189" spans="1:9" s="77" customFormat="1" ht="9.75" customHeight="1" x14ac:dyDescent="0.15">
      <c r="A2189" s="80">
        <v>80423</v>
      </c>
      <c r="B2189" s="5" t="s">
        <v>522</v>
      </c>
      <c r="C2189" s="79">
        <v>2171</v>
      </c>
      <c r="D2189" s="79">
        <v>1860</v>
      </c>
      <c r="E2189" s="79">
        <v>311</v>
      </c>
      <c r="F2189" s="78">
        <v>14.325195762321512</v>
      </c>
      <c r="G2189" s="79">
        <v>1842</v>
      </c>
      <c r="H2189" s="79">
        <v>329</v>
      </c>
      <c r="I2189" s="78">
        <v>15.154306771073237</v>
      </c>
    </row>
    <row r="2190" spans="1:9" s="77" customFormat="1" ht="9.75" customHeight="1" x14ac:dyDescent="0.15">
      <c r="A2190" s="80">
        <v>80424</v>
      </c>
      <c r="B2190" s="5" t="s">
        <v>520</v>
      </c>
      <c r="C2190" s="79">
        <v>3328</v>
      </c>
      <c r="D2190" s="79">
        <v>2910</v>
      </c>
      <c r="E2190" s="79">
        <v>418</v>
      </c>
      <c r="F2190" s="78">
        <v>12.560096153846153</v>
      </c>
      <c r="G2190" s="79">
        <v>2858</v>
      </c>
      <c r="H2190" s="79">
        <v>470</v>
      </c>
      <c r="I2190" s="78">
        <v>14.122596153846153</v>
      </c>
    </row>
    <row r="2191" spans="1:9" s="77" customFormat="1" ht="15" customHeight="1" x14ac:dyDescent="0.15">
      <c r="A2191" s="84">
        <v>900</v>
      </c>
      <c r="B2191" s="83" t="s">
        <v>5212</v>
      </c>
      <c r="C2191" s="82">
        <v>1920949</v>
      </c>
      <c r="D2191" s="82">
        <v>1316514</v>
      </c>
      <c r="E2191" s="82">
        <v>604435</v>
      </c>
      <c r="F2191" s="81">
        <v>31.465437135499172</v>
      </c>
      <c r="G2191" s="82">
        <v>1208966</v>
      </c>
      <c r="H2191" s="82">
        <v>711983</v>
      </c>
      <c r="I2191" s="81">
        <v>37.064128199134906</v>
      </c>
    </row>
    <row r="2192" spans="1:9" s="77" customFormat="1" ht="9.75" customHeight="1" x14ac:dyDescent="0.15">
      <c r="A2192" s="80">
        <v>901</v>
      </c>
      <c r="B2192" s="5" t="s">
        <v>5211</v>
      </c>
      <c r="C2192" s="79">
        <v>15867</v>
      </c>
      <c r="D2192" s="79">
        <v>11780</v>
      </c>
      <c r="E2192" s="79">
        <v>4087</v>
      </c>
      <c r="F2192" s="78">
        <v>25.75786222978509</v>
      </c>
      <c r="G2192" s="79">
        <v>10340</v>
      </c>
      <c r="H2192" s="79">
        <v>5527</v>
      </c>
      <c r="I2192" s="78">
        <v>34.833301821390307</v>
      </c>
    </row>
    <row r="2193" spans="1:9" s="77" customFormat="1" ht="9.75" customHeight="1" x14ac:dyDescent="0.15">
      <c r="A2193" s="80">
        <v>902</v>
      </c>
      <c r="B2193" s="5" t="s">
        <v>5210</v>
      </c>
      <c r="C2193" s="79">
        <v>105237</v>
      </c>
      <c r="D2193" s="79">
        <v>68558</v>
      </c>
      <c r="E2193" s="79">
        <v>36679</v>
      </c>
      <c r="F2193" s="78">
        <v>34.853711147220082</v>
      </c>
      <c r="G2193" s="79">
        <v>62226</v>
      </c>
      <c r="H2193" s="79">
        <v>43011</v>
      </c>
      <c r="I2193" s="78">
        <v>40.870606345676897</v>
      </c>
    </row>
    <row r="2194" spans="1:9" s="77" customFormat="1" ht="9.75" customHeight="1" x14ac:dyDescent="0.15">
      <c r="A2194" s="80">
        <v>903</v>
      </c>
      <c r="B2194" s="5" t="s">
        <v>5209</v>
      </c>
      <c r="C2194" s="79">
        <v>93248</v>
      </c>
      <c r="D2194" s="79">
        <v>62521</v>
      </c>
      <c r="E2194" s="79">
        <v>30727</v>
      </c>
      <c r="F2194" s="78">
        <v>32.951913177762528</v>
      </c>
      <c r="G2194" s="79">
        <v>56627</v>
      </c>
      <c r="H2194" s="79">
        <v>36621</v>
      </c>
      <c r="I2194" s="78">
        <v>39.272692175703497</v>
      </c>
    </row>
    <row r="2195" spans="1:9" s="77" customFormat="1" ht="9.75" customHeight="1" x14ac:dyDescent="0.15">
      <c r="A2195" s="80">
        <v>904</v>
      </c>
      <c r="B2195" s="5" t="s">
        <v>5208</v>
      </c>
      <c r="C2195" s="79">
        <v>33075</v>
      </c>
      <c r="D2195" s="79">
        <v>22257</v>
      </c>
      <c r="E2195" s="79">
        <v>10818</v>
      </c>
      <c r="F2195" s="78">
        <v>32.707482993197281</v>
      </c>
      <c r="G2195" s="79">
        <v>19929</v>
      </c>
      <c r="H2195" s="79">
        <v>13146</v>
      </c>
      <c r="I2195" s="78">
        <v>39.746031746031747</v>
      </c>
    </row>
    <row r="2196" spans="1:9" s="77" customFormat="1" ht="9.75" customHeight="1" x14ac:dyDescent="0.15">
      <c r="A2196" s="80">
        <v>905</v>
      </c>
      <c r="B2196" s="5" t="s">
        <v>5207</v>
      </c>
      <c r="C2196" s="79">
        <v>54373</v>
      </c>
      <c r="D2196" s="79">
        <v>33355</v>
      </c>
      <c r="E2196" s="79">
        <v>21018</v>
      </c>
      <c r="F2196" s="78">
        <v>38.655214904456258</v>
      </c>
      <c r="G2196" s="79">
        <v>30052</v>
      </c>
      <c r="H2196" s="79">
        <v>24321</v>
      </c>
      <c r="I2196" s="78">
        <v>44.729921100546228</v>
      </c>
    </row>
    <row r="2197" spans="1:9" s="77" customFormat="1" ht="9.75" customHeight="1" x14ac:dyDescent="0.15">
      <c r="A2197" s="80">
        <v>906</v>
      </c>
      <c r="B2197" s="5" t="s">
        <v>5206</v>
      </c>
      <c r="C2197" s="79">
        <v>31336</v>
      </c>
      <c r="D2197" s="79">
        <v>21671</v>
      </c>
      <c r="E2197" s="79">
        <v>9665</v>
      </c>
      <c r="F2197" s="78">
        <v>30.843119734490681</v>
      </c>
      <c r="G2197" s="79">
        <v>19365</v>
      </c>
      <c r="H2197" s="79">
        <v>11971</v>
      </c>
      <c r="I2197" s="78">
        <v>38.20206790911412</v>
      </c>
    </row>
    <row r="2198" spans="1:9" s="77" customFormat="1" ht="9.75" customHeight="1" x14ac:dyDescent="0.15">
      <c r="A2198" s="80">
        <v>907</v>
      </c>
      <c r="B2198" s="5" t="s">
        <v>5205</v>
      </c>
      <c r="C2198" s="79">
        <v>31683</v>
      </c>
      <c r="D2198" s="79">
        <v>22232</v>
      </c>
      <c r="E2198" s="79">
        <v>9451</v>
      </c>
      <c r="F2198" s="78">
        <v>29.829877221222738</v>
      </c>
      <c r="G2198" s="79">
        <v>20228</v>
      </c>
      <c r="H2198" s="79">
        <v>11455</v>
      </c>
      <c r="I2198" s="78">
        <v>36.155035823627813</v>
      </c>
    </row>
    <row r="2199" spans="1:9" s="77" customFormat="1" ht="9.75" customHeight="1" x14ac:dyDescent="0.15">
      <c r="A2199" s="80">
        <v>908</v>
      </c>
      <c r="B2199" s="5" t="s">
        <v>5204</v>
      </c>
      <c r="C2199" s="79">
        <v>24365</v>
      </c>
      <c r="D2199" s="79">
        <v>16994</v>
      </c>
      <c r="E2199" s="79">
        <v>7371</v>
      </c>
      <c r="F2199" s="78">
        <v>30.252411245639237</v>
      </c>
      <c r="G2199" s="79">
        <v>15547</v>
      </c>
      <c r="H2199" s="79">
        <v>8818</v>
      </c>
      <c r="I2199" s="78">
        <v>36.191257951980297</v>
      </c>
    </row>
    <row r="2200" spans="1:9" s="77" customFormat="1" ht="9.75" customHeight="1" x14ac:dyDescent="0.15">
      <c r="A2200" s="80">
        <v>909</v>
      </c>
      <c r="B2200" s="5" t="s">
        <v>5203</v>
      </c>
      <c r="C2200" s="79">
        <v>41812</v>
      </c>
      <c r="D2200" s="79">
        <v>28084</v>
      </c>
      <c r="E2200" s="79">
        <v>13728</v>
      </c>
      <c r="F2200" s="78">
        <v>32.832679613508084</v>
      </c>
      <c r="G2200" s="79">
        <v>25764</v>
      </c>
      <c r="H2200" s="79">
        <v>16048</v>
      </c>
      <c r="I2200" s="78">
        <v>38.381325935138236</v>
      </c>
    </row>
    <row r="2201" spans="1:9" s="77" customFormat="1" ht="9.75" customHeight="1" x14ac:dyDescent="0.15">
      <c r="A2201" s="80">
        <v>910</v>
      </c>
      <c r="B2201" s="5" t="s">
        <v>229</v>
      </c>
      <c r="C2201" s="79">
        <v>210573</v>
      </c>
      <c r="D2201" s="79">
        <v>128764</v>
      </c>
      <c r="E2201" s="79">
        <v>81809</v>
      </c>
      <c r="F2201" s="78">
        <v>38.850659866174674</v>
      </c>
      <c r="G2201" s="79">
        <v>118209</v>
      </c>
      <c r="H2201" s="79">
        <v>92364</v>
      </c>
      <c r="I2201" s="78">
        <v>43.863173341311565</v>
      </c>
    </row>
    <row r="2202" spans="1:9" s="77" customFormat="1" ht="9.75" customHeight="1" x14ac:dyDescent="0.15">
      <c r="A2202" s="80">
        <v>911</v>
      </c>
      <c r="B2202" s="5" t="s">
        <v>228</v>
      </c>
      <c r="C2202" s="79">
        <v>105022</v>
      </c>
      <c r="D2202" s="79">
        <v>71913</v>
      </c>
      <c r="E2202" s="79">
        <v>33109</v>
      </c>
      <c r="F2202" s="78">
        <v>31.525775551789149</v>
      </c>
      <c r="G2202" s="79">
        <v>66166</v>
      </c>
      <c r="H2202" s="79">
        <v>38856</v>
      </c>
      <c r="I2202" s="78">
        <v>36.997962331701927</v>
      </c>
    </row>
    <row r="2203" spans="1:9" s="77" customFormat="1" ht="9.75" customHeight="1" x14ac:dyDescent="0.15">
      <c r="A2203" s="80">
        <v>912</v>
      </c>
      <c r="B2203" s="5" t="s">
        <v>227</v>
      </c>
      <c r="C2203" s="79">
        <v>96998</v>
      </c>
      <c r="D2203" s="79">
        <v>62200</v>
      </c>
      <c r="E2203" s="79">
        <v>34798</v>
      </c>
      <c r="F2203" s="78">
        <v>35.874966494154521</v>
      </c>
      <c r="G2203" s="79">
        <v>56699</v>
      </c>
      <c r="H2203" s="79">
        <v>40299</v>
      </c>
      <c r="I2203" s="78">
        <v>41.546217447782432</v>
      </c>
    </row>
    <row r="2204" spans="1:9" s="77" customFormat="1" ht="9.75" customHeight="1" x14ac:dyDescent="0.15">
      <c r="A2204" s="80">
        <v>913</v>
      </c>
      <c r="B2204" s="5" t="s">
        <v>226</v>
      </c>
      <c r="C2204" s="79">
        <v>53903</v>
      </c>
      <c r="D2204" s="79">
        <v>42418</v>
      </c>
      <c r="E2204" s="79">
        <v>11485</v>
      </c>
      <c r="F2204" s="78">
        <v>21.306791829768287</v>
      </c>
      <c r="G2204" s="79">
        <v>39401</v>
      </c>
      <c r="H2204" s="79">
        <v>14502</v>
      </c>
      <c r="I2204" s="78">
        <v>26.903882900766192</v>
      </c>
    </row>
    <row r="2205" spans="1:9" s="77" customFormat="1" ht="9.75" customHeight="1" x14ac:dyDescent="0.15">
      <c r="A2205" s="80">
        <v>914</v>
      </c>
      <c r="B2205" s="5" t="s">
        <v>225</v>
      </c>
      <c r="C2205" s="79">
        <v>93366</v>
      </c>
      <c r="D2205" s="79">
        <v>68122</v>
      </c>
      <c r="E2205" s="79">
        <v>25244</v>
      </c>
      <c r="F2205" s="78">
        <v>27.037679669258615</v>
      </c>
      <c r="G2205" s="79">
        <v>63312</v>
      </c>
      <c r="H2205" s="79">
        <v>30054</v>
      </c>
      <c r="I2205" s="78">
        <v>32.189447978921663</v>
      </c>
    </row>
    <row r="2206" spans="1:9" s="77" customFormat="1" ht="9.75" customHeight="1" x14ac:dyDescent="0.15">
      <c r="A2206" s="80">
        <v>915</v>
      </c>
      <c r="B2206" s="5" t="s">
        <v>224</v>
      </c>
      <c r="C2206" s="79">
        <v>76137</v>
      </c>
      <c r="D2206" s="79">
        <v>43673</v>
      </c>
      <c r="E2206" s="79">
        <v>32464</v>
      </c>
      <c r="F2206" s="78">
        <v>42.638927197026412</v>
      </c>
      <c r="G2206" s="79">
        <v>39641</v>
      </c>
      <c r="H2206" s="79">
        <v>36496</v>
      </c>
      <c r="I2206" s="78">
        <v>47.934644128347585</v>
      </c>
    </row>
    <row r="2207" spans="1:9" s="77" customFormat="1" ht="9.75" customHeight="1" x14ac:dyDescent="0.15">
      <c r="A2207" s="80">
        <v>916</v>
      </c>
      <c r="B2207" s="5" t="s">
        <v>223</v>
      </c>
      <c r="C2207" s="79">
        <v>102480</v>
      </c>
      <c r="D2207" s="79">
        <v>64379</v>
      </c>
      <c r="E2207" s="79">
        <v>38101</v>
      </c>
      <c r="F2207" s="78">
        <v>37.178961748633881</v>
      </c>
      <c r="G2207" s="79">
        <v>59274</v>
      </c>
      <c r="H2207" s="79">
        <v>43206</v>
      </c>
      <c r="I2207" s="78">
        <v>42.160421545667447</v>
      </c>
    </row>
    <row r="2208" spans="1:9" s="77" customFormat="1" ht="9.75" customHeight="1" x14ac:dyDescent="0.15">
      <c r="A2208" s="80">
        <v>917</v>
      </c>
      <c r="B2208" s="5" t="s">
        <v>222</v>
      </c>
      <c r="C2208" s="79">
        <v>56488</v>
      </c>
      <c r="D2208" s="79">
        <v>36714</v>
      </c>
      <c r="E2208" s="79">
        <v>19774</v>
      </c>
      <c r="F2208" s="78">
        <v>35.005664919983005</v>
      </c>
      <c r="G2208" s="79">
        <v>34281</v>
      </c>
      <c r="H2208" s="79">
        <v>22207</v>
      </c>
      <c r="I2208" s="78">
        <v>39.312774394561679</v>
      </c>
    </row>
    <row r="2209" spans="1:9" s="77" customFormat="1" ht="9.75" customHeight="1" x14ac:dyDescent="0.15">
      <c r="A2209" s="80">
        <v>918</v>
      </c>
      <c r="B2209" s="5" t="s">
        <v>221</v>
      </c>
      <c r="C2209" s="79">
        <v>51327</v>
      </c>
      <c r="D2209" s="79">
        <v>36814</v>
      </c>
      <c r="E2209" s="79">
        <v>14513</v>
      </c>
      <c r="F2209" s="78">
        <v>28.275566465992558</v>
      </c>
      <c r="G2209" s="79">
        <v>34307</v>
      </c>
      <c r="H2209" s="79">
        <v>17020</v>
      </c>
      <c r="I2209" s="78">
        <v>33.15993531669492</v>
      </c>
    </row>
    <row r="2210" spans="1:9" s="77" customFormat="1" ht="9.75" customHeight="1" x14ac:dyDescent="0.15">
      <c r="A2210" s="80">
        <v>919</v>
      </c>
      <c r="B2210" s="5" t="s">
        <v>220</v>
      </c>
      <c r="C2210" s="79">
        <v>73861</v>
      </c>
      <c r="D2210" s="79">
        <v>54392</v>
      </c>
      <c r="E2210" s="79">
        <v>19469</v>
      </c>
      <c r="F2210" s="78">
        <v>26.358971581754918</v>
      </c>
      <c r="G2210" s="79">
        <v>49602</v>
      </c>
      <c r="H2210" s="79">
        <v>24259</v>
      </c>
      <c r="I2210" s="78">
        <v>32.844126128809521</v>
      </c>
    </row>
    <row r="2211" spans="1:9" s="77" customFormat="1" ht="9.75" customHeight="1" x14ac:dyDescent="0.15">
      <c r="A2211" s="80">
        <v>920</v>
      </c>
      <c r="B2211" s="5" t="s">
        <v>219</v>
      </c>
      <c r="C2211" s="79">
        <v>85264</v>
      </c>
      <c r="D2211" s="79">
        <v>51648</v>
      </c>
      <c r="E2211" s="79">
        <v>33616</v>
      </c>
      <c r="F2211" s="78">
        <v>39.425783449052354</v>
      </c>
      <c r="G2211" s="79">
        <v>46333</v>
      </c>
      <c r="H2211" s="79">
        <v>38931</v>
      </c>
      <c r="I2211" s="78">
        <v>45.659363858134732</v>
      </c>
    </row>
    <row r="2212" spans="1:9" s="77" customFormat="1" ht="9.75" customHeight="1" x14ac:dyDescent="0.15">
      <c r="A2212" s="80">
        <v>921</v>
      </c>
      <c r="B2212" s="5" t="s">
        <v>218</v>
      </c>
      <c r="C2212" s="79">
        <v>173916</v>
      </c>
      <c r="D2212" s="79">
        <v>127415</v>
      </c>
      <c r="E2212" s="79">
        <v>46501</v>
      </c>
      <c r="F2212" s="78">
        <v>26.737620460452174</v>
      </c>
      <c r="G2212" s="79">
        <v>119324</v>
      </c>
      <c r="H2212" s="79">
        <v>54592</v>
      </c>
      <c r="I2212" s="78">
        <v>31.389866372271673</v>
      </c>
    </row>
    <row r="2213" spans="1:9" s="77" customFormat="1" ht="9.75" customHeight="1" x14ac:dyDescent="0.15">
      <c r="A2213" s="80">
        <v>922</v>
      </c>
      <c r="B2213" s="5" t="s">
        <v>217</v>
      </c>
      <c r="C2213" s="79">
        <v>198806</v>
      </c>
      <c r="D2213" s="79">
        <v>153375</v>
      </c>
      <c r="E2213" s="79">
        <v>45431</v>
      </c>
      <c r="F2213" s="78">
        <v>22.85192599820931</v>
      </c>
      <c r="G2213" s="79">
        <v>140505</v>
      </c>
      <c r="H2213" s="79">
        <v>58301</v>
      </c>
      <c r="I2213" s="78">
        <v>29.325573674838786</v>
      </c>
    </row>
    <row r="2214" spans="1:9" s="77" customFormat="1" ht="9.75" customHeight="1" x14ac:dyDescent="0.15">
      <c r="A2214" s="80">
        <v>923</v>
      </c>
      <c r="B2214" s="5" t="s">
        <v>216</v>
      </c>
      <c r="C2214" s="79">
        <v>111812</v>
      </c>
      <c r="D2214" s="79">
        <v>87235</v>
      </c>
      <c r="E2214" s="79">
        <v>24577</v>
      </c>
      <c r="F2214" s="78">
        <v>21.980646084498982</v>
      </c>
      <c r="G2214" s="79">
        <v>81834</v>
      </c>
      <c r="H2214" s="79">
        <v>29978</v>
      </c>
      <c r="I2214" s="78">
        <v>26.811075734268236</v>
      </c>
    </row>
  </sheetData>
  <mergeCells count="9">
    <mergeCell ref="A4:I4"/>
    <mergeCell ref="A6:B8"/>
    <mergeCell ref="C6:C8"/>
    <mergeCell ref="D6:F6"/>
    <mergeCell ref="G6:I6"/>
    <mergeCell ref="D7:D8"/>
    <mergeCell ref="E7:F7"/>
    <mergeCell ref="G7:G8"/>
    <mergeCell ref="H7:I7"/>
  </mergeCells>
  <hyperlinks>
    <hyperlink ref="C2" r:id="rId1" xr:uid="{90513EFC-E1D5-41E2-BD1C-1B254D189582}"/>
  </hyperlinks>
  <printOptions horizontalCentered="1"/>
  <pageMargins left="0.78740157480314965" right="0.78740157480314965" top="0.78740157480314965" bottom="0.78740157480314965" header="0.51181102362204722" footer="0.51181102362204722"/>
  <pageSetup paperSize="9" scale="98" orientation="portrait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A8F69-92F8-4AA9-B5DD-2EE26FDCDBDE}">
  <sheetPr>
    <tabColor rgb="FFFFFF00"/>
  </sheetPr>
  <dimension ref="A2:J132"/>
  <sheetViews>
    <sheetView topLeftCell="A103" zoomScale="167" zoomScaleNormal="100" workbookViewId="0">
      <selection activeCell="J109" sqref="J109"/>
    </sheetView>
  </sheetViews>
  <sheetFormatPr baseColWidth="10" defaultColWidth="10.5" defaultRowHeight="9.75" customHeight="1" x14ac:dyDescent="0.15"/>
  <cols>
    <col min="1" max="1" width="4.375" style="13" customWidth="1"/>
    <col min="2" max="2" width="18.875" style="13" customWidth="1"/>
    <col min="3" max="3" width="8.25" style="13" customWidth="1"/>
    <col min="4" max="9" width="6.625" style="13" customWidth="1"/>
    <col min="10" max="10" width="7.625" style="13" customWidth="1"/>
    <col min="11" max="16384" width="10.5" style="13"/>
  </cols>
  <sheetData>
    <row r="2" spans="1:10" ht="9.75" customHeight="1" x14ac:dyDescent="0.2">
      <c r="A2" s="13" t="s">
        <v>347</v>
      </c>
      <c r="B2" s="32" t="s">
        <v>5101</v>
      </c>
    </row>
    <row r="4" spans="1:10" ht="12" customHeight="1" x14ac:dyDescent="0.2">
      <c r="A4" s="120" t="s">
        <v>346</v>
      </c>
      <c r="B4" s="120"/>
      <c r="C4" s="120"/>
      <c r="D4" s="120"/>
      <c r="E4" s="120"/>
      <c r="F4" s="120"/>
      <c r="G4" s="120"/>
      <c r="H4" s="120"/>
      <c r="I4" s="120"/>
      <c r="J4" s="120"/>
    </row>
    <row r="5" spans="1:10" ht="12" customHeight="1" x14ac:dyDescent="0.15"/>
    <row r="6" spans="1:10" ht="25.5" customHeight="1" x14ac:dyDescent="0.15">
      <c r="A6" s="122" t="s">
        <v>345</v>
      </c>
      <c r="B6" s="123"/>
      <c r="C6" s="126" t="s">
        <v>344</v>
      </c>
      <c r="D6" s="127" t="s">
        <v>343</v>
      </c>
      <c r="E6" s="128"/>
      <c r="F6" s="129"/>
      <c r="G6" s="126" t="s">
        <v>342</v>
      </c>
      <c r="H6" s="126"/>
      <c r="I6" s="126"/>
      <c r="J6" s="130" t="s">
        <v>341</v>
      </c>
    </row>
    <row r="7" spans="1:10" s="30" customFormat="1" ht="36" customHeight="1" x14ac:dyDescent="0.2">
      <c r="A7" s="124"/>
      <c r="B7" s="125"/>
      <c r="C7" s="126"/>
      <c r="D7" s="31" t="s">
        <v>340</v>
      </c>
      <c r="E7" s="31" t="s">
        <v>339</v>
      </c>
      <c r="F7" s="31" t="s">
        <v>338</v>
      </c>
      <c r="G7" s="31" t="s">
        <v>337</v>
      </c>
      <c r="H7" s="31" t="s">
        <v>336</v>
      </c>
      <c r="I7" s="31" t="s">
        <v>335</v>
      </c>
      <c r="J7" s="130"/>
    </row>
    <row r="8" spans="1:10" s="23" customFormat="1" ht="12.75" customHeight="1" x14ac:dyDescent="0.15">
      <c r="A8" s="26">
        <v>1</v>
      </c>
      <c r="B8" s="23" t="s">
        <v>120</v>
      </c>
      <c r="C8" s="22">
        <v>294389</v>
      </c>
      <c r="D8" s="21">
        <v>13.151306604526665</v>
      </c>
      <c r="E8" s="21">
        <v>64.677348678109581</v>
      </c>
      <c r="F8" s="21">
        <v>22.171344717363763</v>
      </c>
      <c r="G8" s="21">
        <v>20.333713229308362</v>
      </c>
      <c r="H8" s="21">
        <v>34.279922060051575</v>
      </c>
      <c r="I8" s="21">
        <v>54.613635289359941</v>
      </c>
      <c r="J8" s="16">
        <v>45.6</v>
      </c>
    </row>
    <row r="9" spans="1:10" ht="9.75" customHeight="1" x14ac:dyDescent="0.15">
      <c r="A9" s="27">
        <v>101</v>
      </c>
      <c r="B9" s="24" t="s">
        <v>8</v>
      </c>
      <c r="C9" s="20">
        <v>14800</v>
      </c>
      <c r="D9" s="19">
        <v>13.939189189189189</v>
      </c>
      <c r="E9" s="19">
        <v>66.581081081081081</v>
      </c>
      <c r="F9" s="19">
        <v>19.47972972972973</v>
      </c>
      <c r="G9" s="19">
        <v>20.935660645423177</v>
      </c>
      <c r="H9" s="19">
        <v>29.257154455043636</v>
      </c>
      <c r="I9" s="19">
        <v>50.192815100466817</v>
      </c>
      <c r="J9" s="18">
        <v>43.5</v>
      </c>
    </row>
    <row r="10" spans="1:10" ht="9.75" customHeight="1" x14ac:dyDescent="0.15">
      <c r="A10" s="27">
        <v>102</v>
      </c>
      <c r="B10" s="24" t="s">
        <v>9</v>
      </c>
      <c r="C10" s="20">
        <v>1982</v>
      </c>
      <c r="D10" s="19">
        <v>12.663975782038344</v>
      </c>
      <c r="E10" s="19">
        <v>61.402623612512613</v>
      </c>
      <c r="F10" s="19">
        <v>25.933400605449041</v>
      </c>
      <c r="G10" s="19">
        <v>20.624486442070666</v>
      </c>
      <c r="H10" s="19">
        <v>42.235004108463436</v>
      </c>
      <c r="I10" s="19">
        <v>62.859490550534105</v>
      </c>
      <c r="J10" s="18">
        <v>47.2</v>
      </c>
    </row>
    <row r="11" spans="1:10" ht="9.75" customHeight="1" x14ac:dyDescent="0.15">
      <c r="A11" s="27">
        <v>103</v>
      </c>
      <c r="B11" s="24" t="s">
        <v>10</v>
      </c>
      <c r="C11" s="20">
        <v>43201</v>
      </c>
      <c r="D11" s="19">
        <v>13.504317029698386</v>
      </c>
      <c r="E11" s="19">
        <v>64.628133608018331</v>
      </c>
      <c r="F11" s="19">
        <v>21.867549362283281</v>
      </c>
      <c r="G11" s="19">
        <v>20.895415472779369</v>
      </c>
      <c r="H11" s="19">
        <v>33.835959885386821</v>
      </c>
      <c r="I11" s="19">
        <v>54.73137535816619</v>
      </c>
      <c r="J11" s="18">
        <v>45.3</v>
      </c>
    </row>
    <row r="12" spans="1:10" ht="9.75" customHeight="1" x14ac:dyDescent="0.15">
      <c r="A12" s="27">
        <v>104</v>
      </c>
      <c r="B12" s="24" t="s">
        <v>11</v>
      </c>
      <c r="C12" s="20">
        <v>25767</v>
      </c>
      <c r="D12" s="19">
        <v>11.666084526720223</v>
      </c>
      <c r="E12" s="19">
        <v>62.762448092521439</v>
      </c>
      <c r="F12" s="19">
        <v>25.571467380758332</v>
      </c>
      <c r="G12" s="19">
        <v>18.587682414048974</v>
      </c>
      <c r="H12" s="19">
        <v>40.743259955478607</v>
      </c>
      <c r="I12" s="19">
        <v>59.330942369527584</v>
      </c>
      <c r="J12" s="18">
        <v>47.8</v>
      </c>
    </row>
    <row r="13" spans="1:10" ht="9.75" customHeight="1" x14ac:dyDescent="0.15">
      <c r="A13" s="27">
        <v>105</v>
      </c>
      <c r="B13" s="24" t="s">
        <v>12</v>
      </c>
      <c r="C13" s="20">
        <v>17111</v>
      </c>
      <c r="D13" s="19">
        <v>11.232540471042018</v>
      </c>
      <c r="E13" s="19">
        <v>65.419905324060537</v>
      </c>
      <c r="F13" s="19">
        <v>23.347554204897431</v>
      </c>
      <c r="G13" s="19">
        <v>17.169912453099876</v>
      </c>
      <c r="H13" s="19">
        <v>35.688761836698234</v>
      </c>
      <c r="I13" s="19">
        <v>52.858674289798103</v>
      </c>
      <c r="J13" s="18">
        <v>47.4</v>
      </c>
    </row>
    <row r="14" spans="1:10" ht="9.75" customHeight="1" x14ac:dyDescent="0.15">
      <c r="A14" s="27">
        <v>106</v>
      </c>
      <c r="B14" s="24" t="s">
        <v>13</v>
      </c>
      <c r="C14" s="20">
        <v>39989</v>
      </c>
      <c r="D14" s="19">
        <v>13.688764410212809</v>
      </c>
      <c r="E14" s="19">
        <v>65.355472755007625</v>
      </c>
      <c r="F14" s="19">
        <v>20.955762834779566</v>
      </c>
      <c r="G14" s="19">
        <v>20.945092787449777</v>
      </c>
      <c r="H14" s="19">
        <v>32.064281614692938</v>
      </c>
      <c r="I14" s="19">
        <v>53.009374402142718</v>
      </c>
      <c r="J14" s="18">
        <v>44.6</v>
      </c>
    </row>
    <row r="15" spans="1:10" ht="9.75" customHeight="1" x14ac:dyDescent="0.15">
      <c r="A15" s="27">
        <v>107</v>
      </c>
      <c r="B15" s="24" t="s">
        <v>14</v>
      </c>
      <c r="C15" s="20">
        <v>59953</v>
      </c>
      <c r="D15" s="19">
        <v>14.081030140276551</v>
      </c>
      <c r="E15" s="19">
        <v>65.411238803729589</v>
      </c>
      <c r="F15" s="19">
        <v>20.507731055993862</v>
      </c>
      <c r="G15" s="19">
        <v>21.526927784577722</v>
      </c>
      <c r="H15" s="19">
        <v>31.351999184006527</v>
      </c>
      <c r="I15" s="19">
        <v>52.878926968584253</v>
      </c>
      <c r="J15" s="18">
        <v>44.7</v>
      </c>
    </row>
    <row r="16" spans="1:10" ht="9.75" customHeight="1" x14ac:dyDescent="0.15">
      <c r="A16" s="27">
        <v>108</v>
      </c>
      <c r="B16" s="24" t="s">
        <v>15</v>
      </c>
      <c r="C16" s="20">
        <v>37431</v>
      </c>
      <c r="D16" s="19">
        <v>12.468274959258368</v>
      </c>
      <c r="E16" s="19">
        <v>63.516871042718599</v>
      </c>
      <c r="F16" s="19">
        <v>24.014853998023028</v>
      </c>
      <c r="G16" s="19">
        <v>19.629863301787591</v>
      </c>
      <c r="H16" s="19">
        <v>37.808622502628815</v>
      </c>
      <c r="I16" s="19">
        <v>57.438485804416409</v>
      </c>
      <c r="J16" s="18">
        <v>46.8</v>
      </c>
    </row>
    <row r="17" spans="1:10" ht="9.75" customHeight="1" x14ac:dyDescent="0.15">
      <c r="A17" s="27">
        <v>109</v>
      </c>
      <c r="B17" s="24" t="s">
        <v>16</v>
      </c>
      <c r="C17" s="20">
        <v>54155</v>
      </c>
      <c r="D17" s="19">
        <v>13.03111439386945</v>
      </c>
      <c r="E17" s="19">
        <v>64.481580648139598</v>
      </c>
      <c r="F17" s="19">
        <v>22.487304957990954</v>
      </c>
      <c r="G17" s="19">
        <v>20.209049255441009</v>
      </c>
      <c r="H17" s="19">
        <v>34.873997709049256</v>
      </c>
      <c r="I17" s="19">
        <v>55.083046964490265</v>
      </c>
      <c r="J17" s="18">
        <v>45.5</v>
      </c>
    </row>
    <row r="18" spans="1:10" ht="12.75" customHeight="1" x14ac:dyDescent="0.15">
      <c r="A18" s="26">
        <v>2</v>
      </c>
      <c r="B18" s="23" t="s">
        <v>121</v>
      </c>
      <c r="C18" s="22">
        <v>561406</v>
      </c>
      <c r="D18" s="21">
        <v>13.343106414965282</v>
      </c>
      <c r="E18" s="21">
        <v>64.639850660662688</v>
      </c>
      <c r="F18" s="21">
        <v>22.017042924372021</v>
      </c>
      <c r="G18" s="21">
        <v>20.642229644081436</v>
      </c>
      <c r="H18" s="21">
        <v>34.061098067744673</v>
      </c>
      <c r="I18" s="21">
        <v>54.703327711826113</v>
      </c>
      <c r="J18" s="16">
        <v>45.2</v>
      </c>
    </row>
    <row r="19" spans="1:10" ht="9.75" customHeight="1" x14ac:dyDescent="0.15">
      <c r="A19" s="27">
        <v>201</v>
      </c>
      <c r="B19" s="24" t="s">
        <v>322</v>
      </c>
      <c r="C19" s="20">
        <v>101220</v>
      </c>
      <c r="D19" s="19">
        <v>13.215767634854771</v>
      </c>
      <c r="E19" s="19">
        <v>66.282355265757758</v>
      </c>
      <c r="F19" s="19">
        <v>20.501877099387471</v>
      </c>
      <c r="G19" s="19">
        <v>19.938590869118066</v>
      </c>
      <c r="H19" s="19">
        <v>30.931123399561791</v>
      </c>
      <c r="I19" s="19">
        <v>50.869714268679857</v>
      </c>
      <c r="J19" s="18">
        <v>44.2</v>
      </c>
    </row>
    <row r="20" spans="1:10" ht="9.75" customHeight="1" x14ac:dyDescent="0.15">
      <c r="A20" s="27">
        <v>202</v>
      </c>
      <c r="B20" s="24" t="s">
        <v>320</v>
      </c>
      <c r="C20" s="20">
        <v>62907</v>
      </c>
      <c r="D20" s="19">
        <v>13.041473921821099</v>
      </c>
      <c r="E20" s="19">
        <v>65.855946079132679</v>
      </c>
      <c r="F20" s="19">
        <v>21.10257999904621</v>
      </c>
      <c r="G20" s="19">
        <v>19.803031765955392</v>
      </c>
      <c r="H20" s="19">
        <v>32.043545428212802</v>
      </c>
      <c r="I20" s="19">
        <v>51.846577194168198</v>
      </c>
      <c r="J20" s="18">
        <v>44.6</v>
      </c>
    </row>
    <row r="21" spans="1:10" ht="9.75" customHeight="1" x14ac:dyDescent="0.15">
      <c r="A21" s="27">
        <v>203</v>
      </c>
      <c r="B21" s="24" t="s">
        <v>19</v>
      </c>
      <c r="C21" s="20">
        <v>18086</v>
      </c>
      <c r="D21" s="19">
        <v>12.462678314718566</v>
      </c>
      <c r="E21" s="19">
        <v>61.782594271812449</v>
      </c>
      <c r="F21" s="19">
        <v>25.754727413468981</v>
      </c>
      <c r="G21" s="19">
        <v>20.171827456595668</v>
      </c>
      <c r="H21" s="19">
        <v>41.686056917845001</v>
      </c>
      <c r="I21" s="19">
        <v>61.857884374440665</v>
      </c>
      <c r="J21" s="18">
        <v>47.1</v>
      </c>
    </row>
    <row r="22" spans="1:10" ht="9.75" customHeight="1" x14ac:dyDescent="0.15">
      <c r="A22" s="27">
        <v>204</v>
      </c>
      <c r="B22" s="24" t="s">
        <v>20</v>
      </c>
      <c r="C22" s="20">
        <v>60029</v>
      </c>
      <c r="D22" s="19">
        <v>14.054873477819054</v>
      </c>
      <c r="E22" s="19">
        <v>63.949091272551605</v>
      </c>
      <c r="F22" s="19">
        <v>21.996035249629347</v>
      </c>
      <c r="G22" s="19">
        <v>21.978222361154529</v>
      </c>
      <c r="H22" s="19">
        <v>34.396165468375536</v>
      </c>
      <c r="I22" s="19">
        <v>56.374387829530058</v>
      </c>
      <c r="J22" s="18">
        <v>45.3</v>
      </c>
    </row>
    <row r="23" spans="1:10" ht="9.75" customHeight="1" x14ac:dyDescent="0.15">
      <c r="A23" s="27">
        <v>205</v>
      </c>
      <c r="B23" s="24" t="s">
        <v>21</v>
      </c>
      <c r="C23" s="20">
        <v>54267</v>
      </c>
      <c r="D23" s="19">
        <v>13.439106639394108</v>
      </c>
      <c r="E23" s="19">
        <v>64.236091915897333</v>
      </c>
      <c r="F23" s="19">
        <v>22.324801444708573</v>
      </c>
      <c r="G23" s="19">
        <v>20.921426317450301</v>
      </c>
      <c r="H23" s="19">
        <v>34.754295877678651</v>
      </c>
      <c r="I23" s="19">
        <v>55.675722195128955</v>
      </c>
      <c r="J23" s="18">
        <v>45.4</v>
      </c>
    </row>
    <row r="24" spans="1:10" ht="9.75" customHeight="1" x14ac:dyDescent="0.15">
      <c r="A24" s="27">
        <v>206</v>
      </c>
      <c r="B24" s="24" t="s">
        <v>22</v>
      </c>
      <c r="C24" s="20">
        <v>75909</v>
      </c>
      <c r="D24" s="19">
        <v>12.916781936265791</v>
      </c>
      <c r="E24" s="19">
        <v>63.833010578455777</v>
      </c>
      <c r="F24" s="19">
        <v>23.250207485278423</v>
      </c>
      <c r="G24" s="19">
        <v>20.235269837994014</v>
      </c>
      <c r="H24" s="19">
        <v>36.423485708389229</v>
      </c>
      <c r="I24" s="19">
        <v>56.658755546383247</v>
      </c>
      <c r="J24" s="18">
        <v>45.8</v>
      </c>
    </row>
    <row r="25" spans="1:10" ht="9.75" customHeight="1" x14ac:dyDescent="0.15">
      <c r="A25" s="27">
        <v>207</v>
      </c>
      <c r="B25" s="24" t="s">
        <v>23</v>
      </c>
      <c r="C25" s="20">
        <v>64615</v>
      </c>
      <c r="D25" s="19">
        <v>13.167221233459724</v>
      </c>
      <c r="E25" s="19">
        <v>63.943356805695274</v>
      </c>
      <c r="F25" s="19">
        <v>22.889421960845006</v>
      </c>
      <c r="G25" s="19">
        <v>20.592008132245805</v>
      </c>
      <c r="H25" s="19">
        <v>35.796403417479489</v>
      </c>
      <c r="I25" s="19">
        <v>56.388411549725291</v>
      </c>
      <c r="J25" s="18">
        <v>46</v>
      </c>
    </row>
    <row r="26" spans="1:10" ht="9.75" customHeight="1" x14ac:dyDescent="0.15">
      <c r="A26" s="27">
        <v>208</v>
      </c>
      <c r="B26" s="24" t="s">
        <v>24</v>
      </c>
      <c r="C26" s="20">
        <v>41922</v>
      </c>
      <c r="D26" s="19">
        <v>13.942559992366775</v>
      </c>
      <c r="E26" s="19">
        <v>64.744048470969886</v>
      </c>
      <c r="F26" s="19">
        <v>21.313391536663325</v>
      </c>
      <c r="G26" s="19">
        <v>21.534890575491858</v>
      </c>
      <c r="H26" s="19">
        <v>32.91946061454572</v>
      </c>
      <c r="I26" s="19">
        <v>54.454351190037578</v>
      </c>
      <c r="J26" s="18">
        <v>44.9</v>
      </c>
    </row>
    <row r="27" spans="1:10" ht="9.75" customHeight="1" x14ac:dyDescent="0.15">
      <c r="A27" s="27">
        <v>209</v>
      </c>
      <c r="B27" s="24" t="s">
        <v>25</v>
      </c>
      <c r="C27" s="20">
        <v>52617</v>
      </c>
      <c r="D27" s="19">
        <v>13.556455138073247</v>
      </c>
      <c r="E27" s="19">
        <v>64.260600186251594</v>
      </c>
      <c r="F27" s="19">
        <v>22.182944675675163</v>
      </c>
      <c r="G27" s="19">
        <v>21.096060570211758</v>
      </c>
      <c r="H27" s="19">
        <v>34.520288654915412</v>
      </c>
      <c r="I27" s="19">
        <v>55.616349225127173</v>
      </c>
      <c r="J27" s="18">
        <v>45.2</v>
      </c>
    </row>
    <row r="28" spans="1:10" ht="9.75" customHeight="1" x14ac:dyDescent="0.15">
      <c r="A28" s="27">
        <v>210</v>
      </c>
      <c r="B28" s="24" t="s">
        <v>26</v>
      </c>
      <c r="C28" s="20">
        <v>29834</v>
      </c>
      <c r="D28" s="19">
        <v>13.585171281088693</v>
      </c>
      <c r="E28" s="19">
        <v>64.443252664744932</v>
      </c>
      <c r="F28" s="19">
        <v>21.971576054166388</v>
      </c>
      <c r="G28" s="19">
        <v>21.080828045355251</v>
      </c>
      <c r="H28" s="19">
        <v>34.094455424945387</v>
      </c>
      <c r="I28" s="19">
        <v>55.175283470300641</v>
      </c>
      <c r="J28" s="18">
        <v>45.2</v>
      </c>
    </row>
    <row r="29" spans="1:10" ht="12.75" customHeight="1" x14ac:dyDescent="0.15">
      <c r="A29" s="26">
        <v>3</v>
      </c>
      <c r="B29" s="25" t="s">
        <v>122</v>
      </c>
      <c r="C29" s="22">
        <v>1683800</v>
      </c>
      <c r="D29" s="21">
        <v>14.46353486162252</v>
      </c>
      <c r="E29" s="21">
        <v>65.266361800688912</v>
      </c>
      <c r="F29" s="21">
        <v>20.27010333768856</v>
      </c>
      <c r="G29" s="21">
        <v>22.160780013740329</v>
      </c>
      <c r="H29" s="21">
        <v>31.057504629397929</v>
      </c>
      <c r="I29" s="21">
        <v>53.218284643138261</v>
      </c>
      <c r="J29" s="16">
        <v>43.9</v>
      </c>
    </row>
    <row r="30" spans="1:10" ht="9.75" customHeight="1" x14ac:dyDescent="0.15">
      <c r="A30" s="27">
        <v>301</v>
      </c>
      <c r="B30" s="24" t="s">
        <v>27</v>
      </c>
      <c r="C30" s="20">
        <v>25058</v>
      </c>
      <c r="D30" s="19">
        <v>12.351344879878681</v>
      </c>
      <c r="E30" s="19">
        <v>65.759438103599649</v>
      </c>
      <c r="F30" s="19">
        <v>21.88921701652167</v>
      </c>
      <c r="G30" s="19">
        <v>18.782619249908969</v>
      </c>
      <c r="H30" s="19">
        <v>33.286806651292629</v>
      </c>
      <c r="I30" s="19">
        <v>52.069425901201605</v>
      </c>
      <c r="J30" s="18">
        <v>44.9</v>
      </c>
    </row>
    <row r="31" spans="1:10" ht="9.75" customHeight="1" x14ac:dyDescent="0.15">
      <c r="A31" s="27">
        <v>302</v>
      </c>
      <c r="B31" s="24" t="s">
        <v>28</v>
      </c>
      <c r="C31" s="20">
        <v>55445</v>
      </c>
      <c r="D31" s="19">
        <v>14.100459915231308</v>
      </c>
      <c r="E31" s="19">
        <v>65.903147263053469</v>
      </c>
      <c r="F31" s="19">
        <v>19.996392821715212</v>
      </c>
      <c r="G31" s="19">
        <v>21.395730706075536</v>
      </c>
      <c r="H31" s="19">
        <v>30.342090859332242</v>
      </c>
      <c r="I31" s="19">
        <v>51.737821565407771</v>
      </c>
      <c r="J31" s="18">
        <v>43.4</v>
      </c>
    </row>
    <row r="32" spans="1:10" ht="9.75" customHeight="1" x14ac:dyDescent="0.15">
      <c r="A32" s="27">
        <v>303</v>
      </c>
      <c r="B32" s="24" t="s">
        <v>29</v>
      </c>
      <c r="C32" s="20">
        <v>11210</v>
      </c>
      <c r="D32" s="19">
        <v>14.834968777876897</v>
      </c>
      <c r="E32" s="19">
        <v>63.818019625334529</v>
      </c>
      <c r="F32" s="19">
        <v>21.347011596788583</v>
      </c>
      <c r="G32" s="19">
        <v>23.245736650824711</v>
      </c>
      <c r="H32" s="19">
        <v>33.449818283477775</v>
      </c>
      <c r="I32" s="19">
        <v>56.695554934302486</v>
      </c>
      <c r="J32" s="18">
        <v>43.8</v>
      </c>
    </row>
    <row r="33" spans="1:10" ht="9.75" customHeight="1" x14ac:dyDescent="0.15">
      <c r="A33" s="27">
        <v>304</v>
      </c>
      <c r="B33" s="24" t="s">
        <v>30</v>
      </c>
      <c r="C33" s="20">
        <v>45728</v>
      </c>
      <c r="D33" s="19">
        <v>15.692792162351296</v>
      </c>
      <c r="E33" s="19">
        <v>67.160164450664809</v>
      </c>
      <c r="F33" s="19">
        <v>17.147043386983906</v>
      </c>
      <c r="G33" s="19">
        <v>23.366220572433328</v>
      </c>
      <c r="H33" s="19">
        <v>25.531568493373708</v>
      </c>
      <c r="I33" s="19">
        <v>48.897789065807039</v>
      </c>
      <c r="J33" s="18">
        <v>41.3</v>
      </c>
    </row>
    <row r="34" spans="1:10" ht="9.75" customHeight="1" x14ac:dyDescent="0.15">
      <c r="A34" s="27">
        <v>305</v>
      </c>
      <c r="B34" s="24" t="s">
        <v>31</v>
      </c>
      <c r="C34" s="20">
        <v>116517</v>
      </c>
      <c r="D34" s="19">
        <v>15.982217187191567</v>
      </c>
      <c r="E34" s="19">
        <v>66.071045426847576</v>
      </c>
      <c r="F34" s="19">
        <v>17.946737385960844</v>
      </c>
      <c r="G34" s="19">
        <v>24.189441961966121</v>
      </c>
      <c r="H34" s="19">
        <v>27.162787072638469</v>
      </c>
      <c r="I34" s="19">
        <v>51.352229034604591</v>
      </c>
      <c r="J34" s="18">
        <v>42.2</v>
      </c>
    </row>
    <row r="35" spans="1:10" ht="9.75" customHeight="1" x14ac:dyDescent="0.15">
      <c r="A35" s="27">
        <v>306</v>
      </c>
      <c r="B35" s="24" t="s">
        <v>32</v>
      </c>
      <c r="C35" s="20">
        <v>146977</v>
      </c>
      <c r="D35" s="19">
        <v>14.460765970185811</v>
      </c>
      <c r="E35" s="19">
        <v>65.870170162678519</v>
      </c>
      <c r="F35" s="19">
        <v>19.669063867135673</v>
      </c>
      <c r="G35" s="19">
        <v>21.953436486458571</v>
      </c>
      <c r="H35" s="19">
        <v>29.860350775714256</v>
      </c>
      <c r="I35" s="19">
        <v>51.813787262172831</v>
      </c>
      <c r="J35" s="18">
        <v>43.6</v>
      </c>
    </row>
    <row r="36" spans="1:10" ht="9.75" customHeight="1" x14ac:dyDescent="0.15">
      <c r="A36" s="27">
        <v>307</v>
      </c>
      <c r="B36" s="24" t="s">
        <v>33</v>
      </c>
      <c r="C36" s="20">
        <v>103436</v>
      </c>
      <c r="D36" s="19">
        <v>15.188135658764841</v>
      </c>
      <c r="E36" s="19">
        <v>66.218724621988486</v>
      </c>
      <c r="F36" s="19">
        <v>18.593139719246686</v>
      </c>
      <c r="G36" s="19">
        <v>22.936315589686686</v>
      </c>
      <c r="H36" s="19">
        <v>28.078371828189329</v>
      </c>
      <c r="I36" s="19">
        <v>51.014687417876011</v>
      </c>
      <c r="J36" s="18">
        <v>42.9</v>
      </c>
    </row>
    <row r="37" spans="1:10" ht="9.75" customHeight="1" x14ac:dyDescent="0.15">
      <c r="A37" s="27">
        <v>308</v>
      </c>
      <c r="B37" s="24" t="s">
        <v>34</v>
      </c>
      <c r="C37" s="20">
        <v>104717</v>
      </c>
      <c r="D37" s="19">
        <v>14.915438753974998</v>
      </c>
      <c r="E37" s="19">
        <v>65.745771937698748</v>
      </c>
      <c r="F37" s="19">
        <v>19.338789308326248</v>
      </c>
      <c r="G37" s="19">
        <v>22.686536813514024</v>
      </c>
      <c r="H37" s="19">
        <v>29.414498816215666</v>
      </c>
      <c r="I37" s="19">
        <v>52.101035629729687</v>
      </c>
      <c r="J37" s="18">
        <v>43.4</v>
      </c>
    </row>
    <row r="38" spans="1:10" ht="9.75" customHeight="1" x14ac:dyDescent="0.15">
      <c r="A38" s="27">
        <v>309</v>
      </c>
      <c r="B38" s="24" t="s">
        <v>35</v>
      </c>
      <c r="C38" s="20">
        <v>36560</v>
      </c>
      <c r="D38" s="19">
        <v>12.35503282275711</v>
      </c>
      <c r="E38" s="19">
        <v>62.71608315098468</v>
      </c>
      <c r="F38" s="19">
        <v>24.928884026258203</v>
      </c>
      <c r="G38" s="19">
        <v>19.699943303240438</v>
      </c>
      <c r="H38" s="19">
        <v>39.748789742247808</v>
      </c>
      <c r="I38" s="19">
        <v>59.448733045488247</v>
      </c>
      <c r="J38" s="18">
        <v>46.7</v>
      </c>
    </row>
    <row r="39" spans="1:10" ht="9.75" customHeight="1" x14ac:dyDescent="0.15">
      <c r="A39" s="27">
        <v>310</v>
      </c>
      <c r="B39" s="24" t="s">
        <v>36</v>
      </c>
      <c r="C39" s="20">
        <v>51027</v>
      </c>
      <c r="D39" s="19">
        <v>13.03035647794305</v>
      </c>
      <c r="E39" s="19">
        <v>64.842142395202544</v>
      </c>
      <c r="F39" s="19">
        <v>22.127501126854412</v>
      </c>
      <c r="G39" s="19">
        <v>20.095505787771632</v>
      </c>
      <c r="H39" s="19">
        <v>34.125185118022181</v>
      </c>
      <c r="I39" s="19">
        <v>54.220690905793809</v>
      </c>
      <c r="J39" s="18">
        <v>45.5</v>
      </c>
    </row>
    <row r="40" spans="1:10" ht="9.75" customHeight="1" x14ac:dyDescent="0.15">
      <c r="A40" s="27">
        <v>311</v>
      </c>
      <c r="B40" s="24" t="s">
        <v>37</v>
      </c>
      <c r="C40" s="20">
        <v>30935</v>
      </c>
      <c r="D40" s="19">
        <v>13.091967027638596</v>
      </c>
      <c r="E40" s="19">
        <v>63.132374333279451</v>
      </c>
      <c r="F40" s="19">
        <v>23.775658639081943</v>
      </c>
      <c r="G40" s="19">
        <v>20.737327188940093</v>
      </c>
      <c r="H40" s="19">
        <v>37.660010240655403</v>
      </c>
      <c r="I40" s="19">
        <v>58.397337429595495</v>
      </c>
      <c r="J40" s="18">
        <v>46</v>
      </c>
    </row>
    <row r="41" spans="1:10" ht="9.75" customHeight="1" x14ac:dyDescent="0.15">
      <c r="A41" s="27">
        <v>312</v>
      </c>
      <c r="B41" s="24" t="s">
        <v>38</v>
      </c>
      <c r="C41" s="20">
        <v>91254</v>
      </c>
      <c r="D41" s="19">
        <v>14.407039691410787</v>
      </c>
      <c r="E41" s="19">
        <v>66.457360773226384</v>
      </c>
      <c r="F41" s="19">
        <v>19.135599535362836</v>
      </c>
      <c r="G41" s="19">
        <v>21.678621485695437</v>
      </c>
      <c r="H41" s="19">
        <v>28.793799983510592</v>
      </c>
      <c r="I41" s="19">
        <v>50.472421469206033</v>
      </c>
      <c r="J41" s="18">
        <v>43.9</v>
      </c>
    </row>
    <row r="42" spans="1:10" ht="9.75" customHeight="1" x14ac:dyDescent="0.15">
      <c r="A42" s="27">
        <v>313</v>
      </c>
      <c r="B42" s="24" t="s">
        <v>39</v>
      </c>
      <c r="C42" s="20">
        <v>56573</v>
      </c>
      <c r="D42" s="19">
        <v>13.819313099888639</v>
      </c>
      <c r="E42" s="19">
        <v>64.840118077528146</v>
      </c>
      <c r="F42" s="19">
        <v>21.340568822583212</v>
      </c>
      <c r="G42" s="19">
        <v>21.312905512240338</v>
      </c>
      <c r="H42" s="19">
        <v>32.912600185377023</v>
      </c>
      <c r="I42" s="19">
        <v>54.225505697617358</v>
      </c>
      <c r="J42" s="18">
        <v>44.9</v>
      </c>
    </row>
    <row r="43" spans="1:10" ht="9.75" customHeight="1" x14ac:dyDescent="0.15">
      <c r="A43" s="27">
        <v>314</v>
      </c>
      <c r="B43" s="24" t="s">
        <v>40</v>
      </c>
      <c r="C43" s="20">
        <v>25696</v>
      </c>
      <c r="D43" s="19">
        <v>13.998287671232879</v>
      </c>
      <c r="E43" s="19">
        <v>62.966998754669994</v>
      </c>
      <c r="F43" s="19">
        <v>23.034713574097136</v>
      </c>
      <c r="G43" s="19">
        <v>22.231149567367119</v>
      </c>
      <c r="H43" s="19">
        <v>36.582200247218786</v>
      </c>
      <c r="I43" s="19">
        <v>58.813349814585912</v>
      </c>
      <c r="J43" s="18">
        <v>45.2</v>
      </c>
    </row>
    <row r="44" spans="1:10" ht="9.75" customHeight="1" x14ac:dyDescent="0.15">
      <c r="A44" s="27">
        <v>315</v>
      </c>
      <c r="B44" s="24" t="s">
        <v>41</v>
      </c>
      <c r="C44" s="20">
        <v>78115</v>
      </c>
      <c r="D44" s="19">
        <v>15.030403891698137</v>
      </c>
      <c r="E44" s="19">
        <v>65.870831466427703</v>
      </c>
      <c r="F44" s="19">
        <v>19.098764641874162</v>
      </c>
      <c r="G44" s="19">
        <v>22.817996307453118</v>
      </c>
      <c r="H44" s="19">
        <v>28.994266835098632</v>
      </c>
      <c r="I44" s="19">
        <v>51.812263142551743</v>
      </c>
      <c r="J44" s="18">
        <v>43.1</v>
      </c>
    </row>
    <row r="45" spans="1:10" ht="9.75" customHeight="1" x14ac:dyDescent="0.15">
      <c r="A45" s="27">
        <v>316</v>
      </c>
      <c r="B45" s="24" t="s">
        <v>42</v>
      </c>
      <c r="C45" s="20">
        <v>75597</v>
      </c>
      <c r="D45" s="19">
        <v>13.317988809079726</v>
      </c>
      <c r="E45" s="19">
        <v>65.227456115983429</v>
      </c>
      <c r="F45" s="19">
        <v>21.454555074936835</v>
      </c>
      <c r="G45" s="19">
        <v>20.417765159196918</v>
      </c>
      <c r="H45" s="19">
        <v>32.891908335023324</v>
      </c>
      <c r="I45" s="19">
        <v>53.309673494220242</v>
      </c>
      <c r="J45" s="18">
        <v>45.1</v>
      </c>
    </row>
    <row r="46" spans="1:10" ht="9.75" customHeight="1" x14ac:dyDescent="0.15">
      <c r="A46" s="27">
        <v>317</v>
      </c>
      <c r="B46" s="24" t="s">
        <v>43</v>
      </c>
      <c r="C46" s="20">
        <v>119084</v>
      </c>
      <c r="D46" s="19">
        <v>14.058983574619598</v>
      </c>
      <c r="E46" s="19">
        <v>64.150515602431895</v>
      </c>
      <c r="F46" s="19">
        <v>21.790500822948509</v>
      </c>
      <c r="G46" s="19">
        <v>21.91562054114906</v>
      </c>
      <c r="H46" s="19">
        <v>33.967771916275055</v>
      </c>
      <c r="I46" s="19">
        <v>55.883392457424108</v>
      </c>
      <c r="J46" s="18">
        <v>44.8</v>
      </c>
    </row>
    <row r="47" spans="1:10" ht="9.75" customHeight="1" x14ac:dyDescent="0.15">
      <c r="A47" s="27">
        <v>318</v>
      </c>
      <c r="B47" s="24" t="s">
        <v>44</v>
      </c>
      <c r="C47" s="20">
        <v>86354</v>
      </c>
      <c r="D47" s="19">
        <v>13.812909650971582</v>
      </c>
      <c r="E47" s="19">
        <v>64.254116775134918</v>
      </c>
      <c r="F47" s="19">
        <v>21.932973573893509</v>
      </c>
      <c r="G47" s="19">
        <v>21.497314637926685</v>
      </c>
      <c r="H47" s="19">
        <v>34.134736690336297</v>
      </c>
      <c r="I47" s="19">
        <v>55.632051328262989</v>
      </c>
      <c r="J47" s="18">
        <v>44.8</v>
      </c>
    </row>
    <row r="48" spans="1:10" ht="9.75" customHeight="1" x14ac:dyDescent="0.15">
      <c r="A48" s="27">
        <v>319</v>
      </c>
      <c r="B48" s="24" t="s">
        <v>45</v>
      </c>
      <c r="C48" s="20">
        <v>131581</v>
      </c>
      <c r="D48" s="19">
        <v>15.20356282441994</v>
      </c>
      <c r="E48" s="19">
        <v>65.14618371953398</v>
      </c>
      <c r="F48" s="19">
        <v>19.650253456046087</v>
      </c>
      <c r="G48" s="19">
        <v>23.337610825944935</v>
      </c>
      <c r="H48" s="19">
        <v>30.163322445170319</v>
      </c>
      <c r="I48" s="19">
        <v>53.500933271115258</v>
      </c>
      <c r="J48" s="18">
        <v>43.5</v>
      </c>
    </row>
    <row r="49" spans="1:10" ht="9.75" customHeight="1" x14ac:dyDescent="0.15">
      <c r="A49" s="27">
        <v>320</v>
      </c>
      <c r="B49" s="24" t="s">
        <v>46</v>
      </c>
      <c r="C49" s="20">
        <v>41437</v>
      </c>
      <c r="D49" s="19">
        <v>15.647850954460989</v>
      </c>
      <c r="E49" s="19">
        <v>65.108477930352095</v>
      </c>
      <c r="F49" s="19">
        <v>19.24367111518691</v>
      </c>
      <c r="G49" s="19">
        <v>24.033507542903738</v>
      </c>
      <c r="H49" s="19">
        <v>29.556321583453794</v>
      </c>
      <c r="I49" s="19">
        <v>53.589829126357536</v>
      </c>
      <c r="J49" s="18">
        <v>42.6</v>
      </c>
    </row>
    <row r="50" spans="1:10" ht="9.75" customHeight="1" x14ac:dyDescent="0.15">
      <c r="A50" s="27">
        <v>321</v>
      </c>
      <c r="B50" s="24" t="s">
        <v>47</v>
      </c>
      <c r="C50" s="20">
        <v>104480</v>
      </c>
      <c r="D50" s="19">
        <v>14.719563552833078</v>
      </c>
      <c r="E50" s="19">
        <v>65.189509954058195</v>
      </c>
      <c r="F50" s="19">
        <v>20.090926493108729</v>
      </c>
      <c r="G50" s="19">
        <v>22.579650565262074</v>
      </c>
      <c r="H50" s="19">
        <v>30.819262956981351</v>
      </c>
      <c r="I50" s="19">
        <v>53.398913522243433</v>
      </c>
      <c r="J50" s="18">
        <v>44</v>
      </c>
    </row>
    <row r="51" spans="1:10" ht="9.75" customHeight="1" x14ac:dyDescent="0.15">
      <c r="A51" s="27">
        <v>322</v>
      </c>
      <c r="B51" s="24" t="s">
        <v>48</v>
      </c>
      <c r="C51" s="20">
        <v>25714</v>
      </c>
      <c r="D51" s="19">
        <v>12.54180602006689</v>
      </c>
      <c r="E51" s="19">
        <v>63.821264680718677</v>
      </c>
      <c r="F51" s="19">
        <v>23.636929299214437</v>
      </c>
      <c r="G51" s="19">
        <v>19.651453293522636</v>
      </c>
      <c r="H51" s="19">
        <v>37.03613430016452</v>
      </c>
      <c r="I51" s="19">
        <v>56.687587593687162</v>
      </c>
      <c r="J51" s="18">
        <v>46.2</v>
      </c>
    </row>
    <row r="52" spans="1:10" ht="9.75" customHeight="1" x14ac:dyDescent="0.15">
      <c r="A52" s="27">
        <v>323</v>
      </c>
      <c r="B52" s="24" t="s">
        <v>49</v>
      </c>
      <c r="C52" s="20">
        <v>78283</v>
      </c>
      <c r="D52" s="19">
        <v>14.643025944330185</v>
      </c>
      <c r="E52" s="19">
        <v>64.936193043189448</v>
      </c>
      <c r="F52" s="19">
        <v>20.420781012480358</v>
      </c>
      <c r="G52" s="19">
        <v>22.549868198449857</v>
      </c>
      <c r="H52" s="19">
        <v>31.447456426800962</v>
      </c>
      <c r="I52" s="19">
        <v>53.997324625250819</v>
      </c>
      <c r="J52" s="18">
        <v>43.8</v>
      </c>
    </row>
    <row r="53" spans="1:10" ht="9.75" customHeight="1" x14ac:dyDescent="0.15">
      <c r="A53" s="27">
        <v>325</v>
      </c>
      <c r="B53" s="24" t="s">
        <v>50</v>
      </c>
      <c r="C53" s="20">
        <v>42022</v>
      </c>
      <c r="D53" s="19">
        <v>13.723763742801388</v>
      </c>
      <c r="E53" s="19">
        <v>64.685164913616674</v>
      </c>
      <c r="F53" s="19">
        <v>21.59107134358193</v>
      </c>
      <c r="G53" s="19">
        <v>21.216246045176955</v>
      </c>
      <c r="H53" s="19">
        <v>33.378706496946506</v>
      </c>
      <c r="I53" s="19">
        <v>54.594952542123465</v>
      </c>
      <c r="J53" s="18">
        <v>44.9</v>
      </c>
    </row>
    <row r="54" spans="1:10" ht="12.75" customHeight="1" x14ac:dyDescent="0.15">
      <c r="A54" s="26">
        <v>4</v>
      </c>
      <c r="B54" s="25" t="s">
        <v>123</v>
      </c>
      <c r="C54" s="22">
        <v>1489365</v>
      </c>
      <c r="D54" s="21">
        <v>15.158675005791059</v>
      </c>
      <c r="E54" s="21">
        <v>66.214594810540063</v>
      </c>
      <c r="F54" s="21">
        <v>18.626730183668879</v>
      </c>
      <c r="G54" s="21">
        <v>22.893253442333375</v>
      </c>
      <c r="H54" s="21">
        <v>28.130852777949595</v>
      </c>
      <c r="I54" s="21">
        <v>51.024106220282974</v>
      </c>
      <c r="J54" s="16">
        <v>42.6</v>
      </c>
    </row>
    <row r="55" spans="1:10" ht="9.75" customHeight="1" x14ac:dyDescent="0.15">
      <c r="A55" s="27">
        <v>401</v>
      </c>
      <c r="B55" s="24" t="s">
        <v>51</v>
      </c>
      <c r="C55" s="20">
        <v>206591</v>
      </c>
      <c r="D55" s="19">
        <v>13.751809130116996</v>
      </c>
      <c r="E55" s="19">
        <v>67.467605074761252</v>
      </c>
      <c r="F55" s="19">
        <v>18.780585795121763</v>
      </c>
      <c r="G55" s="19">
        <v>20.38283279046075</v>
      </c>
      <c r="H55" s="19">
        <v>27.836449469802414</v>
      </c>
      <c r="I55" s="19">
        <v>48.219282260263164</v>
      </c>
      <c r="J55" s="18">
        <v>42.3</v>
      </c>
    </row>
    <row r="56" spans="1:10" ht="9.75" customHeight="1" x14ac:dyDescent="0.15">
      <c r="A56" s="27">
        <v>402</v>
      </c>
      <c r="B56" s="24" t="s">
        <v>52</v>
      </c>
      <c r="C56" s="20">
        <v>38137</v>
      </c>
      <c r="D56" s="19">
        <v>13.56163305975824</v>
      </c>
      <c r="E56" s="19">
        <v>64.795343105121006</v>
      </c>
      <c r="F56" s="19">
        <v>21.643023835120747</v>
      </c>
      <c r="G56" s="19">
        <v>20.929950224596332</v>
      </c>
      <c r="H56" s="19">
        <v>33.402128606693374</v>
      </c>
      <c r="I56" s="19">
        <v>54.332078831289706</v>
      </c>
      <c r="J56" s="18">
        <v>44</v>
      </c>
    </row>
    <row r="57" spans="1:10" ht="9.75" customHeight="1" x14ac:dyDescent="0.15">
      <c r="A57" s="27">
        <v>403</v>
      </c>
      <c r="B57" s="24" t="s">
        <v>53</v>
      </c>
      <c r="C57" s="20">
        <v>62454</v>
      </c>
      <c r="D57" s="19">
        <v>15.254427258462229</v>
      </c>
      <c r="E57" s="19">
        <v>66.444102859704742</v>
      </c>
      <c r="F57" s="19">
        <v>18.301469881833029</v>
      </c>
      <c r="G57" s="19">
        <v>22.95828614116683</v>
      </c>
      <c r="H57" s="19">
        <v>27.544159818782077</v>
      </c>
      <c r="I57" s="19">
        <v>50.502445959948915</v>
      </c>
      <c r="J57" s="18">
        <v>41.8</v>
      </c>
    </row>
    <row r="58" spans="1:10" ht="9.75" customHeight="1" x14ac:dyDescent="0.15">
      <c r="A58" s="27">
        <v>404</v>
      </c>
      <c r="B58" s="24" t="s">
        <v>54</v>
      </c>
      <c r="C58" s="20">
        <v>105398</v>
      </c>
      <c r="D58" s="19">
        <v>14.89307197480028</v>
      </c>
      <c r="E58" s="19">
        <v>66.98798838687641</v>
      </c>
      <c r="F58" s="19">
        <v>18.118939638323308</v>
      </c>
      <c r="G58" s="19">
        <v>22.23245141918305</v>
      </c>
      <c r="H58" s="19">
        <v>27.04804260381848</v>
      </c>
      <c r="I58" s="19">
        <v>49.28049402300153</v>
      </c>
      <c r="J58" s="18">
        <v>42.5</v>
      </c>
    </row>
    <row r="59" spans="1:10" ht="9.75" customHeight="1" x14ac:dyDescent="0.15">
      <c r="A59" s="27">
        <v>405</v>
      </c>
      <c r="B59" s="24" t="s">
        <v>55</v>
      </c>
      <c r="C59" s="20">
        <v>33173</v>
      </c>
      <c r="D59" s="19">
        <v>15.518644680915202</v>
      </c>
      <c r="E59" s="19">
        <v>66.291863865191573</v>
      </c>
      <c r="F59" s="19">
        <v>18.189491453893226</v>
      </c>
      <c r="G59" s="19">
        <v>23.409576644991134</v>
      </c>
      <c r="H59" s="19">
        <v>27.438497567186577</v>
      </c>
      <c r="I59" s="19">
        <v>50.848074212177707</v>
      </c>
      <c r="J59" s="18">
        <v>42.6</v>
      </c>
    </row>
    <row r="60" spans="1:10" ht="9.75" customHeight="1" x14ac:dyDescent="0.15">
      <c r="A60" s="27">
        <v>406</v>
      </c>
      <c r="B60" s="24" t="s">
        <v>56</v>
      </c>
      <c r="C60" s="20">
        <v>66823</v>
      </c>
      <c r="D60" s="19">
        <v>16.073806922766114</v>
      </c>
      <c r="E60" s="19">
        <v>66.152372686051208</v>
      </c>
      <c r="F60" s="19">
        <v>17.773820391182674</v>
      </c>
      <c r="G60" s="19">
        <v>24.298156317158693</v>
      </c>
      <c r="H60" s="19">
        <v>26.868001357312522</v>
      </c>
      <c r="I60" s="19">
        <v>51.166157674471215</v>
      </c>
      <c r="J60" s="18">
        <v>42.2</v>
      </c>
    </row>
    <row r="61" spans="1:10" ht="9.75" customHeight="1" x14ac:dyDescent="0.15">
      <c r="A61" s="27">
        <v>407</v>
      </c>
      <c r="B61" s="24" t="s">
        <v>57</v>
      </c>
      <c r="C61" s="20">
        <v>101799</v>
      </c>
      <c r="D61" s="19">
        <v>14.305641509248618</v>
      </c>
      <c r="E61" s="19">
        <v>64.727551351192048</v>
      </c>
      <c r="F61" s="19">
        <v>20.966807139559329</v>
      </c>
      <c r="G61" s="19">
        <v>22.101317307108605</v>
      </c>
      <c r="H61" s="19">
        <v>32.392399684331942</v>
      </c>
      <c r="I61" s="19">
        <v>54.493716991440543</v>
      </c>
      <c r="J61" s="18">
        <v>44.2</v>
      </c>
    </row>
    <row r="62" spans="1:10" ht="9.75" customHeight="1" x14ac:dyDescent="0.15">
      <c r="A62" s="27">
        <v>408</v>
      </c>
      <c r="B62" s="24" t="s">
        <v>58</v>
      </c>
      <c r="C62" s="20">
        <v>64863</v>
      </c>
      <c r="D62" s="19">
        <v>15.225937745710189</v>
      </c>
      <c r="E62" s="19">
        <v>66.384533555339715</v>
      </c>
      <c r="F62" s="19">
        <v>18.389528698950095</v>
      </c>
      <c r="G62" s="19">
        <v>22.935971573886995</v>
      </c>
      <c r="H62" s="19">
        <v>27.701525813418797</v>
      </c>
      <c r="I62" s="19">
        <v>50.637497387305785</v>
      </c>
      <c r="J62" s="18">
        <v>42.6</v>
      </c>
    </row>
    <row r="63" spans="1:10" ht="9.75" customHeight="1" x14ac:dyDescent="0.15">
      <c r="A63" s="27">
        <v>409</v>
      </c>
      <c r="B63" s="24" t="s">
        <v>59</v>
      </c>
      <c r="C63" s="20">
        <v>57037</v>
      </c>
      <c r="D63" s="19">
        <v>15.425074951347371</v>
      </c>
      <c r="E63" s="19">
        <v>65.184003366235956</v>
      </c>
      <c r="F63" s="19">
        <v>19.390921682416678</v>
      </c>
      <c r="G63" s="19">
        <v>23.663896285537533</v>
      </c>
      <c r="H63" s="19">
        <v>29.747976007961483</v>
      </c>
      <c r="I63" s="19">
        <v>53.411872293499016</v>
      </c>
      <c r="J63" s="18">
        <v>43</v>
      </c>
    </row>
    <row r="64" spans="1:10" ht="9.75" customHeight="1" x14ac:dyDescent="0.15">
      <c r="A64" s="27">
        <v>410</v>
      </c>
      <c r="B64" s="24" t="s">
        <v>60</v>
      </c>
      <c r="C64" s="20">
        <v>151102</v>
      </c>
      <c r="D64" s="19">
        <v>15.935593175470874</v>
      </c>
      <c r="E64" s="19">
        <v>66.238699686304614</v>
      </c>
      <c r="F64" s="19">
        <v>17.825707138224512</v>
      </c>
      <c r="G64" s="19">
        <v>24.057829110382862</v>
      </c>
      <c r="H64" s="19">
        <v>26.911318040124691</v>
      </c>
      <c r="I64" s="19">
        <v>50.969147150507553</v>
      </c>
      <c r="J64" s="18">
        <v>42.1</v>
      </c>
    </row>
    <row r="65" spans="1:10" ht="9.75" customHeight="1" x14ac:dyDescent="0.15">
      <c r="A65" s="27">
        <v>411</v>
      </c>
      <c r="B65" s="24" t="s">
        <v>61</v>
      </c>
      <c r="C65" s="20">
        <v>68914</v>
      </c>
      <c r="D65" s="19">
        <v>16.159270975418639</v>
      </c>
      <c r="E65" s="19">
        <v>66.709231796151727</v>
      </c>
      <c r="F65" s="19">
        <v>17.131497228429637</v>
      </c>
      <c r="G65" s="19">
        <v>24.223440354998694</v>
      </c>
      <c r="H65" s="19">
        <v>25.680849212564169</v>
      </c>
      <c r="I65" s="19">
        <v>49.904289567562863</v>
      </c>
      <c r="J65" s="18">
        <v>41.8</v>
      </c>
    </row>
    <row r="66" spans="1:10" ht="9.75" customHeight="1" x14ac:dyDescent="0.15">
      <c r="A66" s="27">
        <v>412</v>
      </c>
      <c r="B66" s="24" t="s">
        <v>62</v>
      </c>
      <c r="C66" s="20">
        <v>61655</v>
      </c>
      <c r="D66" s="19">
        <v>14.899034952558594</v>
      </c>
      <c r="E66" s="19">
        <v>66.826696942664839</v>
      </c>
      <c r="F66" s="19">
        <v>18.274268104776581</v>
      </c>
      <c r="G66" s="19">
        <v>22.295034221639728</v>
      </c>
      <c r="H66" s="19">
        <v>27.345759914567257</v>
      </c>
      <c r="I66" s="19">
        <v>49.640794136206978</v>
      </c>
      <c r="J66" s="18">
        <v>42.7</v>
      </c>
    </row>
    <row r="67" spans="1:10" ht="9.75" customHeight="1" x14ac:dyDescent="0.15">
      <c r="A67" s="27">
        <v>413</v>
      </c>
      <c r="B67" s="24" t="s">
        <v>63</v>
      </c>
      <c r="C67" s="20">
        <v>56562</v>
      </c>
      <c r="D67" s="19">
        <v>15.658922951805099</v>
      </c>
      <c r="E67" s="19">
        <v>65.777377037587073</v>
      </c>
      <c r="F67" s="19">
        <v>18.563700010607828</v>
      </c>
      <c r="G67" s="19">
        <v>23.805940061819648</v>
      </c>
      <c r="H67" s="19">
        <v>28.222013170272813</v>
      </c>
      <c r="I67" s="19">
        <v>52.027953232092457</v>
      </c>
      <c r="J67" s="18">
        <v>42.7</v>
      </c>
    </row>
    <row r="68" spans="1:10" ht="9.75" customHeight="1" x14ac:dyDescent="0.15">
      <c r="A68" s="27">
        <v>414</v>
      </c>
      <c r="B68" s="24" t="s">
        <v>64</v>
      </c>
      <c r="C68" s="20">
        <v>57423</v>
      </c>
      <c r="D68" s="19">
        <v>14.830294481305399</v>
      </c>
      <c r="E68" s="19">
        <v>66.245232746460474</v>
      </c>
      <c r="F68" s="19">
        <v>18.924472772234122</v>
      </c>
      <c r="G68" s="19">
        <v>22.3869610935857</v>
      </c>
      <c r="H68" s="19">
        <v>28.567297581493168</v>
      </c>
      <c r="I68" s="19">
        <v>50.954258675078869</v>
      </c>
      <c r="J68" s="18">
        <v>42.9</v>
      </c>
    </row>
    <row r="69" spans="1:10" ht="9.75" customHeight="1" x14ac:dyDescent="0.15">
      <c r="A69" s="27">
        <v>415</v>
      </c>
      <c r="B69" s="24" t="s">
        <v>65</v>
      </c>
      <c r="C69" s="20">
        <v>60652</v>
      </c>
      <c r="D69" s="19">
        <v>15.160258524038779</v>
      </c>
      <c r="E69" s="19">
        <v>65.18498977774847</v>
      </c>
      <c r="F69" s="19">
        <v>19.654751698212756</v>
      </c>
      <c r="G69" s="19">
        <v>23.257284500202346</v>
      </c>
      <c r="H69" s="19">
        <v>30.152266288951839</v>
      </c>
      <c r="I69" s="19">
        <v>53.409550789154196</v>
      </c>
      <c r="J69" s="18">
        <v>43.5</v>
      </c>
    </row>
    <row r="70" spans="1:10" ht="9.75" customHeight="1" x14ac:dyDescent="0.15">
      <c r="A70" s="27">
        <v>416</v>
      </c>
      <c r="B70" s="24" t="s">
        <v>66</v>
      </c>
      <c r="C70" s="20">
        <v>85926</v>
      </c>
      <c r="D70" s="19">
        <v>15.637874450108233</v>
      </c>
      <c r="E70" s="19">
        <v>65.68209854991504</v>
      </c>
      <c r="F70" s="19">
        <v>18.680026999976725</v>
      </c>
      <c r="G70" s="19">
        <v>23.808426946383641</v>
      </c>
      <c r="H70" s="19">
        <v>28.440058116871612</v>
      </c>
      <c r="I70" s="19">
        <v>52.248485063255259</v>
      </c>
      <c r="J70" s="18">
        <v>43</v>
      </c>
    </row>
    <row r="71" spans="1:10" ht="9.75" customHeight="1" x14ac:dyDescent="0.15">
      <c r="A71" s="27">
        <v>417</v>
      </c>
      <c r="B71" s="24" t="s">
        <v>67</v>
      </c>
      <c r="C71" s="20">
        <v>137103</v>
      </c>
      <c r="D71" s="19">
        <v>15.58536282940563</v>
      </c>
      <c r="E71" s="19">
        <v>65.852680101821264</v>
      </c>
      <c r="F71" s="19">
        <v>18.561957068773111</v>
      </c>
      <c r="G71" s="19">
        <v>23.667013711981923</v>
      </c>
      <c r="H71" s="19">
        <v>28.187094344638151</v>
      </c>
      <c r="I71" s="19">
        <v>51.854108056620078</v>
      </c>
      <c r="J71" s="18">
        <v>42.5</v>
      </c>
    </row>
    <row r="72" spans="1:10" ht="9.75" customHeight="1" x14ac:dyDescent="0.15">
      <c r="A72" s="27">
        <v>418</v>
      </c>
      <c r="B72" s="24" t="s">
        <v>68</v>
      </c>
      <c r="C72" s="20">
        <v>73753</v>
      </c>
      <c r="D72" s="19">
        <v>16.354588965872576</v>
      </c>
      <c r="E72" s="19">
        <v>66.288828928992714</v>
      </c>
      <c r="F72" s="19">
        <v>17.356582105134706</v>
      </c>
      <c r="G72" s="19">
        <v>24.671712006545306</v>
      </c>
      <c r="H72" s="19">
        <v>26.183268562078137</v>
      </c>
      <c r="I72" s="19">
        <v>50.854980568623439</v>
      </c>
      <c r="J72" s="18">
        <v>41.8</v>
      </c>
    </row>
    <row r="73" spans="1:10" ht="12.75" customHeight="1" x14ac:dyDescent="0.15">
      <c r="A73" s="26">
        <v>5</v>
      </c>
      <c r="B73" s="23" t="s">
        <v>124</v>
      </c>
      <c r="C73" s="22">
        <v>557780</v>
      </c>
      <c r="D73" s="21">
        <v>14.648786259815697</v>
      </c>
      <c r="E73" s="21">
        <v>66.413460504141412</v>
      </c>
      <c r="F73" s="21">
        <v>18.937753236042884</v>
      </c>
      <c r="G73" s="21">
        <v>22.056953738921987</v>
      </c>
      <c r="H73" s="21">
        <v>28.514932202428998</v>
      </c>
      <c r="I73" s="21">
        <v>50.571885941350978</v>
      </c>
      <c r="J73" s="16">
        <v>42.7</v>
      </c>
    </row>
    <row r="74" spans="1:10" ht="9.75" customHeight="1" x14ac:dyDescent="0.15">
      <c r="A74" s="27">
        <v>501</v>
      </c>
      <c r="B74" s="24" t="s">
        <v>69</v>
      </c>
      <c r="C74" s="20">
        <v>154964</v>
      </c>
      <c r="D74" s="19">
        <v>12.899124958054774</v>
      </c>
      <c r="E74" s="19">
        <v>66.592886089672433</v>
      </c>
      <c r="F74" s="19">
        <v>20.507988952272786</v>
      </c>
      <c r="G74" s="19">
        <v>19.370124521536894</v>
      </c>
      <c r="H74" s="19">
        <v>30.7960657008576</v>
      </c>
      <c r="I74" s="19">
        <v>50.166190222394491</v>
      </c>
      <c r="J74" s="18">
        <v>43.5</v>
      </c>
    </row>
    <row r="75" spans="1:10" ht="9.75" customHeight="1" x14ac:dyDescent="0.15">
      <c r="A75" s="27">
        <v>502</v>
      </c>
      <c r="B75" s="24" t="s">
        <v>70</v>
      </c>
      <c r="C75" s="20">
        <v>60845</v>
      </c>
      <c r="D75" s="19">
        <v>15.988166652970662</v>
      </c>
      <c r="E75" s="19">
        <v>66.158271016517375</v>
      </c>
      <c r="F75" s="19">
        <v>17.853562330511956</v>
      </c>
      <c r="G75" s="19">
        <v>24.166542455408155</v>
      </c>
      <c r="H75" s="19">
        <v>26.986138023550453</v>
      </c>
      <c r="I75" s="19">
        <v>51.152680478958615</v>
      </c>
      <c r="J75" s="18">
        <v>41.9</v>
      </c>
    </row>
    <row r="76" spans="1:10" ht="9.75" customHeight="1" x14ac:dyDescent="0.15">
      <c r="A76" s="27">
        <v>503</v>
      </c>
      <c r="B76" s="24" t="s">
        <v>71</v>
      </c>
      <c r="C76" s="20">
        <v>153139</v>
      </c>
      <c r="D76" s="19">
        <v>15.570821280013581</v>
      </c>
      <c r="E76" s="19">
        <v>66.52322399911192</v>
      </c>
      <c r="F76" s="19">
        <v>17.905954720874497</v>
      </c>
      <c r="G76" s="19">
        <v>23.406594485290508</v>
      </c>
      <c r="H76" s="19">
        <v>26.916847447311849</v>
      </c>
      <c r="I76" s="19">
        <v>50.32344193260235</v>
      </c>
      <c r="J76" s="18">
        <v>42.2</v>
      </c>
    </row>
    <row r="77" spans="1:10" ht="9.75" customHeight="1" x14ac:dyDescent="0.15">
      <c r="A77" s="27">
        <v>504</v>
      </c>
      <c r="B77" s="24" t="s">
        <v>72</v>
      </c>
      <c r="C77" s="20">
        <v>81083</v>
      </c>
      <c r="D77" s="19">
        <v>15.468100588286076</v>
      </c>
      <c r="E77" s="19">
        <v>66.350529704130338</v>
      </c>
      <c r="F77" s="19">
        <v>18.181369707583585</v>
      </c>
      <c r="G77" s="19">
        <v>23.31270097957211</v>
      </c>
      <c r="H77" s="19">
        <v>27.401996319634193</v>
      </c>
      <c r="I77" s="19">
        <v>50.7146972992063</v>
      </c>
      <c r="J77" s="18">
        <v>42.3</v>
      </c>
    </row>
    <row r="78" spans="1:10" ht="9.75" customHeight="1" x14ac:dyDescent="0.15">
      <c r="A78" s="27">
        <v>505</v>
      </c>
      <c r="B78" s="24" t="s">
        <v>73</v>
      </c>
      <c r="C78" s="20">
        <v>20275</v>
      </c>
      <c r="D78" s="19">
        <v>13.82983970406905</v>
      </c>
      <c r="E78" s="19">
        <v>65.519112207151665</v>
      </c>
      <c r="F78" s="19">
        <v>20.651048088779284</v>
      </c>
      <c r="G78" s="19">
        <v>21.108099969888588</v>
      </c>
      <c r="H78" s="19">
        <v>31.519120746763022</v>
      </c>
      <c r="I78" s="19">
        <v>52.627220716651614</v>
      </c>
      <c r="J78" s="18">
        <v>44.2</v>
      </c>
    </row>
    <row r="79" spans="1:10" ht="9.75" customHeight="1" x14ac:dyDescent="0.15">
      <c r="A79" s="27">
        <v>506</v>
      </c>
      <c r="B79" s="24" t="s">
        <v>74</v>
      </c>
      <c r="C79" s="20">
        <v>87474</v>
      </c>
      <c r="D79" s="19">
        <v>14.632919496078834</v>
      </c>
      <c r="E79" s="19">
        <v>66.346571552689937</v>
      </c>
      <c r="F79" s="19">
        <v>19.020508951231221</v>
      </c>
      <c r="G79" s="19">
        <v>22.05527603556413</v>
      </c>
      <c r="H79" s="19">
        <v>28.668412709352815</v>
      </c>
      <c r="I79" s="19">
        <v>50.723688744916949</v>
      </c>
      <c r="J79" s="18">
        <v>42.9</v>
      </c>
    </row>
    <row r="80" spans="1:10" ht="12.75" customHeight="1" x14ac:dyDescent="0.15">
      <c r="A80" s="28">
        <v>6</v>
      </c>
      <c r="B80" s="25" t="s">
        <v>125</v>
      </c>
      <c r="C80" s="22">
        <v>1246034</v>
      </c>
      <c r="D80" s="21">
        <v>13.431094175600345</v>
      </c>
      <c r="E80" s="21">
        <v>66.086960708937312</v>
      </c>
      <c r="F80" s="21">
        <v>20.481945115462338</v>
      </c>
      <c r="G80" s="21">
        <v>20.323364899097232</v>
      </c>
      <c r="H80" s="21">
        <v>30.992414987382599</v>
      </c>
      <c r="I80" s="21">
        <v>51.315779886479831</v>
      </c>
      <c r="J80" s="16">
        <v>44.1</v>
      </c>
    </row>
    <row r="81" spans="1:10" ht="9.75" customHeight="1" x14ac:dyDescent="0.15">
      <c r="A81" s="27">
        <v>601</v>
      </c>
      <c r="B81" s="24" t="s">
        <v>75</v>
      </c>
      <c r="C81" s="20">
        <v>290540</v>
      </c>
      <c r="D81" s="19">
        <v>13.308666620775108</v>
      </c>
      <c r="E81" s="19">
        <v>69.905004474426931</v>
      </c>
      <c r="F81" s="19">
        <v>16.786328904797962</v>
      </c>
      <c r="G81" s="19">
        <v>19.038217250445587</v>
      </c>
      <c r="H81" s="19">
        <v>24.013057478508337</v>
      </c>
      <c r="I81" s="19">
        <v>43.051274728953928</v>
      </c>
      <c r="J81" s="18">
        <v>41</v>
      </c>
    </row>
    <row r="82" spans="1:10" ht="9.75" customHeight="1" x14ac:dyDescent="0.15">
      <c r="A82" s="27">
        <v>603</v>
      </c>
      <c r="B82" s="24" t="s">
        <v>76</v>
      </c>
      <c r="C82" s="20">
        <v>60911</v>
      </c>
      <c r="D82" s="19">
        <v>13.173318448227741</v>
      </c>
      <c r="E82" s="19">
        <v>65.510334750701844</v>
      </c>
      <c r="F82" s="19">
        <v>21.316346801070413</v>
      </c>
      <c r="G82" s="19">
        <v>20.108763752098842</v>
      </c>
      <c r="H82" s="19">
        <v>32.53890684910909</v>
      </c>
      <c r="I82" s="19">
        <v>52.647670601207928</v>
      </c>
      <c r="J82" s="18">
        <v>45.2</v>
      </c>
    </row>
    <row r="83" spans="1:10" ht="9.75" customHeight="1" x14ac:dyDescent="0.15">
      <c r="A83" s="27">
        <v>606</v>
      </c>
      <c r="B83" s="24" t="s">
        <v>77</v>
      </c>
      <c r="C83" s="20">
        <v>155735</v>
      </c>
      <c r="D83" s="19">
        <v>14.904164124955855</v>
      </c>
      <c r="E83" s="19">
        <v>65.997367322695609</v>
      </c>
      <c r="F83" s="19">
        <v>19.098468552348542</v>
      </c>
      <c r="G83" s="19">
        <v>22.582967669121725</v>
      </c>
      <c r="H83" s="19">
        <v>28.938227882585306</v>
      </c>
      <c r="I83" s="19">
        <v>51.521195551707031</v>
      </c>
      <c r="J83" s="18">
        <v>43.6</v>
      </c>
    </row>
    <row r="84" spans="1:10" ht="9.75" customHeight="1" x14ac:dyDescent="0.15">
      <c r="A84" s="27">
        <v>610</v>
      </c>
      <c r="B84" s="24" t="s">
        <v>78</v>
      </c>
      <c r="C84" s="20">
        <v>83068</v>
      </c>
      <c r="D84" s="19">
        <v>13.761015071989215</v>
      </c>
      <c r="E84" s="19">
        <v>67.128135984976169</v>
      </c>
      <c r="F84" s="19">
        <v>19.110848943034622</v>
      </c>
      <c r="G84" s="19">
        <v>20.499623399447653</v>
      </c>
      <c r="H84" s="19">
        <v>28.469208421505684</v>
      </c>
      <c r="I84" s="19">
        <v>48.968831820953334</v>
      </c>
      <c r="J84" s="18">
        <v>43.9</v>
      </c>
    </row>
    <row r="85" spans="1:10" ht="9.75" customHeight="1" x14ac:dyDescent="0.15">
      <c r="A85" s="27">
        <v>611</v>
      </c>
      <c r="B85" s="24" t="s">
        <v>79</v>
      </c>
      <c r="C85" s="20">
        <v>59759</v>
      </c>
      <c r="D85" s="19">
        <v>11.211700329657457</v>
      </c>
      <c r="E85" s="19">
        <v>63.399655282049565</v>
      </c>
      <c r="F85" s="19">
        <v>25.388644388292974</v>
      </c>
      <c r="G85" s="19">
        <v>17.684166072795417</v>
      </c>
      <c r="H85" s="19">
        <v>40.045398157679415</v>
      </c>
      <c r="I85" s="19">
        <v>57.729564230474828</v>
      </c>
      <c r="J85" s="18">
        <v>47</v>
      </c>
    </row>
    <row r="86" spans="1:10" ht="9.75" customHeight="1" x14ac:dyDescent="0.15">
      <c r="A86" s="27">
        <v>612</v>
      </c>
      <c r="B86" s="24" t="s">
        <v>80</v>
      </c>
      <c r="C86" s="20">
        <v>79676</v>
      </c>
      <c r="D86" s="19">
        <v>13.246146894924443</v>
      </c>
      <c r="E86" s="19">
        <v>63.672875144334554</v>
      </c>
      <c r="F86" s="19">
        <v>23.080977960741002</v>
      </c>
      <c r="G86" s="19">
        <v>20.803437672474967</v>
      </c>
      <c r="H86" s="19">
        <v>36.249310100134039</v>
      </c>
      <c r="I86" s="19">
        <v>57.052747772609003</v>
      </c>
      <c r="J86" s="18">
        <v>45.5</v>
      </c>
    </row>
    <row r="87" spans="1:10" ht="9.75" customHeight="1" x14ac:dyDescent="0.15">
      <c r="A87" s="27">
        <v>614</v>
      </c>
      <c r="B87" s="24" t="s">
        <v>81</v>
      </c>
      <c r="C87" s="20">
        <v>27559</v>
      </c>
      <c r="D87" s="19">
        <v>13.189883522624189</v>
      </c>
      <c r="E87" s="19">
        <v>63.703327406654822</v>
      </c>
      <c r="F87" s="19">
        <v>23.106789070721</v>
      </c>
      <c r="G87" s="19">
        <v>20.705172020961495</v>
      </c>
      <c r="H87" s="19">
        <v>36.27249943039417</v>
      </c>
      <c r="I87" s="19">
        <v>56.977671451355661</v>
      </c>
      <c r="J87" s="18">
        <v>45.9</v>
      </c>
    </row>
    <row r="88" spans="1:10" ht="9.75" customHeight="1" x14ac:dyDescent="0.15">
      <c r="A88" s="27">
        <v>616</v>
      </c>
      <c r="B88" s="24" t="s">
        <v>82</v>
      </c>
      <c r="C88" s="20">
        <v>51113</v>
      </c>
      <c r="D88" s="19">
        <v>12.349108837282101</v>
      </c>
      <c r="E88" s="19">
        <v>64.572613620800965</v>
      </c>
      <c r="F88" s="19">
        <v>23.078277541916929</v>
      </c>
      <c r="G88" s="19">
        <v>19.124375094682623</v>
      </c>
      <c r="H88" s="19">
        <v>35.740039387971521</v>
      </c>
      <c r="I88" s="19">
        <v>54.864414482654148</v>
      </c>
      <c r="J88" s="18">
        <v>46.2</v>
      </c>
    </row>
    <row r="89" spans="1:10" ht="9.75" customHeight="1" x14ac:dyDescent="0.15">
      <c r="A89" s="27">
        <v>617</v>
      </c>
      <c r="B89" s="24" t="s">
        <v>83</v>
      </c>
      <c r="C89" s="20">
        <v>90642</v>
      </c>
      <c r="D89" s="19">
        <v>14.901480549855476</v>
      </c>
      <c r="E89" s="19">
        <v>65.810551400013239</v>
      </c>
      <c r="F89" s="19">
        <v>19.287968050131287</v>
      </c>
      <c r="G89" s="19">
        <v>22.642996043720245</v>
      </c>
      <c r="H89" s="19">
        <v>29.308321598605243</v>
      </c>
      <c r="I89" s="19">
        <v>51.951317642325492</v>
      </c>
      <c r="J89" s="18">
        <v>43.4</v>
      </c>
    </row>
    <row r="90" spans="1:10" ht="9.75" customHeight="1" x14ac:dyDescent="0.15">
      <c r="A90" s="27">
        <v>620</v>
      </c>
      <c r="B90" s="13" t="s">
        <v>130</v>
      </c>
      <c r="C90" s="20">
        <v>71796</v>
      </c>
      <c r="D90" s="19">
        <v>12.658086801493118</v>
      </c>
      <c r="E90" s="19">
        <v>63.777926346871688</v>
      </c>
      <c r="F90" s="19">
        <v>23.563986851635189</v>
      </c>
      <c r="G90" s="19">
        <v>19.847128193928807</v>
      </c>
      <c r="H90" s="19">
        <v>36.946931644463859</v>
      </c>
      <c r="I90" s="19">
        <v>56.794059838392663</v>
      </c>
      <c r="J90" s="18">
        <v>46.2</v>
      </c>
    </row>
    <row r="91" spans="1:10" ht="9.75" customHeight="1" x14ac:dyDescent="0.15">
      <c r="A91" s="27">
        <v>621</v>
      </c>
      <c r="B91" s="24" t="s">
        <v>254</v>
      </c>
      <c r="C91" s="20">
        <v>98797</v>
      </c>
      <c r="D91" s="19">
        <v>12.338431328886504</v>
      </c>
      <c r="E91" s="19">
        <v>62.589957184934761</v>
      </c>
      <c r="F91" s="19">
        <v>25.071611486178728</v>
      </c>
      <c r="G91" s="19">
        <v>19.713116742403415</v>
      </c>
      <c r="H91" s="19">
        <v>40.056923848181512</v>
      </c>
      <c r="I91" s="19">
        <v>59.770040590584927</v>
      </c>
      <c r="J91" s="18">
        <v>47</v>
      </c>
    </row>
    <row r="92" spans="1:10" ht="9.75" customHeight="1" x14ac:dyDescent="0.15">
      <c r="A92" s="27">
        <v>622</v>
      </c>
      <c r="B92" s="13" t="s">
        <v>253</v>
      </c>
      <c r="C92" s="20">
        <v>90620</v>
      </c>
      <c r="D92" s="19">
        <v>13.934010152284264</v>
      </c>
      <c r="E92" s="19">
        <v>65.49878613992496</v>
      </c>
      <c r="F92" s="19">
        <v>20.567203707790775</v>
      </c>
      <c r="G92" s="19">
        <v>21.273692191053829</v>
      </c>
      <c r="H92" s="19">
        <v>31.400892932356165</v>
      </c>
      <c r="I92" s="19">
        <v>52.67458512340999</v>
      </c>
      <c r="J92" s="18">
        <v>44.4</v>
      </c>
    </row>
    <row r="93" spans="1:10" ht="9.75" customHeight="1" x14ac:dyDescent="0.15">
      <c r="A93" s="27">
        <v>623</v>
      </c>
      <c r="B93" s="24" t="s">
        <v>252</v>
      </c>
      <c r="C93" s="20">
        <v>85818</v>
      </c>
      <c r="D93" s="19">
        <v>13.295579016057237</v>
      </c>
      <c r="E93" s="19">
        <v>65.375562236360679</v>
      </c>
      <c r="F93" s="19">
        <v>21.328858747582093</v>
      </c>
      <c r="G93" s="19">
        <v>20.337230856979897</v>
      </c>
      <c r="H93" s="19">
        <v>32.625124768287471</v>
      </c>
      <c r="I93" s="19">
        <v>52.962355625267364</v>
      </c>
      <c r="J93" s="18">
        <v>45.2</v>
      </c>
    </row>
    <row r="94" spans="1:10" ht="12.75" customHeight="1" x14ac:dyDescent="0.15">
      <c r="A94" s="26">
        <v>7</v>
      </c>
      <c r="B94" s="28" t="s">
        <v>126</v>
      </c>
      <c r="C94" s="22">
        <v>756720</v>
      </c>
      <c r="D94" s="21">
        <v>14.575404376784016</v>
      </c>
      <c r="E94" s="21">
        <v>67.223015117877154</v>
      </c>
      <c r="F94" s="21">
        <v>18.201580505338832</v>
      </c>
      <c r="G94" s="21">
        <v>21.682163989856299</v>
      </c>
      <c r="H94" s="21">
        <v>27.076411960132891</v>
      </c>
      <c r="I94" s="21">
        <v>48.758575949989186</v>
      </c>
      <c r="J94" s="16">
        <v>42.4</v>
      </c>
    </row>
    <row r="95" spans="1:10" ht="9.75" customHeight="1" x14ac:dyDescent="0.15">
      <c r="A95" s="27">
        <v>701</v>
      </c>
      <c r="B95" s="24" t="s">
        <v>84</v>
      </c>
      <c r="C95" s="20">
        <v>132095</v>
      </c>
      <c r="D95" s="19">
        <v>11.814981642000076</v>
      </c>
      <c r="E95" s="19">
        <v>69.781596578220217</v>
      </c>
      <c r="F95" s="19">
        <v>18.403421779779702</v>
      </c>
      <c r="G95" s="19">
        <v>16.931371910868105</v>
      </c>
      <c r="H95" s="19">
        <v>26.372887239905403</v>
      </c>
      <c r="I95" s="19">
        <v>43.304259150773504</v>
      </c>
      <c r="J95" s="18">
        <v>42</v>
      </c>
    </row>
    <row r="96" spans="1:10" ht="9.75" customHeight="1" x14ac:dyDescent="0.15">
      <c r="A96" s="27">
        <v>702</v>
      </c>
      <c r="B96" s="24" t="s">
        <v>85</v>
      </c>
      <c r="C96" s="20">
        <v>60316</v>
      </c>
      <c r="D96" s="19">
        <v>15.816698720074276</v>
      </c>
      <c r="E96" s="19">
        <v>68.129517872537974</v>
      </c>
      <c r="F96" s="19">
        <v>16.053783407387758</v>
      </c>
      <c r="G96" s="19">
        <v>23.215632832842577</v>
      </c>
      <c r="H96" s="19">
        <v>23.563623974886234</v>
      </c>
      <c r="I96" s="19">
        <v>46.779256807728807</v>
      </c>
      <c r="J96" s="18">
        <v>41.2</v>
      </c>
    </row>
    <row r="97" spans="1:10" ht="9.75" customHeight="1" x14ac:dyDescent="0.15">
      <c r="A97" s="27">
        <v>703</v>
      </c>
      <c r="B97" s="24" t="s">
        <v>86</v>
      </c>
      <c r="C97" s="20">
        <v>180228</v>
      </c>
      <c r="D97" s="19">
        <v>15.572497059280467</v>
      </c>
      <c r="E97" s="19">
        <v>66.504094813236563</v>
      </c>
      <c r="F97" s="19">
        <v>17.923408127482965</v>
      </c>
      <c r="G97" s="19">
        <v>23.415846953503703</v>
      </c>
      <c r="H97" s="19">
        <v>26.950833896495052</v>
      </c>
      <c r="I97" s="19">
        <v>50.366680849998744</v>
      </c>
      <c r="J97" s="18">
        <v>42.3</v>
      </c>
    </row>
    <row r="98" spans="1:10" ht="9.75" customHeight="1" x14ac:dyDescent="0.15">
      <c r="A98" s="27">
        <v>704</v>
      </c>
      <c r="B98" s="24" t="s">
        <v>87</v>
      </c>
      <c r="C98" s="20">
        <v>64061</v>
      </c>
      <c r="D98" s="19">
        <v>13.296701581305317</v>
      </c>
      <c r="E98" s="19">
        <v>65.809150653283581</v>
      </c>
      <c r="F98" s="19">
        <v>20.894147765411091</v>
      </c>
      <c r="G98" s="19">
        <v>20.204943308506095</v>
      </c>
      <c r="H98" s="19">
        <v>31.74960861520945</v>
      </c>
      <c r="I98" s="19">
        <v>51.954551923715542</v>
      </c>
      <c r="J98" s="18">
        <v>44.5</v>
      </c>
    </row>
    <row r="99" spans="1:10" ht="9.75" customHeight="1" x14ac:dyDescent="0.15">
      <c r="A99" s="27">
        <v>705</v>
      </c>
      <c r="B99" s="24" t="s">
        <v>88</v>
      </c>
      <c r="C99" s="20">
        <v>110176</v>
      </c>
      <c r="D99" s="19">
        <v>15.420781295381934</v>
      </c>
      <c r="E99" s="19">
        <v>67.146202439732789</v>
      </c>
      <c r="F99" s="19">
        <v>17.433016264885275</v>
      </c>
      <c r="G99" s="19">
        <v>22.965976831262928</v>
      </c>
      <c r="H99" s="19">
        <v>25.962773219427135</v>
      </c>
      <c r="I99" s="19">
        <v>48.928750050690063</v>
      </c>
      <c r="J99" s="18">
        <v>41.9</v>
      </c>
    </row>
    <row r="100" spans="1:10" ht="9.75" customHeight="1" x14ac:dyDescent="0.15">
      <c r="A100" s="27">
        <v>706</v>
      </c>
      <c r="B100" s="24" t="s">
        <v>89</v>
      </c>
      <c r="C100" s="20">
        <v>44168</v>
      </c>
      <c r="D100" s="19">
        <v>15.382177141822133</v>
      </c>
      <c r="E100" s="19">
        <v>67.191179134214821</v>
      </c>
      <c r="F100" s="19">
        <v>17.42664372396305</v>
      </c>
      <c r="G100" s="19">
        <v>22.89314957711359</v>
      </c>
      <c r="H100" s="19">
        <v>25.935909963945143</v>
      </c>
      <c r="I100" s="19">
        <v>48.829059541058733</v>
      </c>
      <c r="J100" s="18">
        <v>42</v>
      </c>
    </row>
    <row r="101" spans="1:10" ht="9.75" customHeight="1" x14ac:dyDescent="0.15">
      <c r="A101" s="27">
        <v>707</v>
      </c>
      <c r="B101" s="24" t="s">
        <v>90</v>
      </c>
      <c r="C101" s="20">
        <v>48768</v>
      </c>
      <c r="D101" s="19">
        <v>14.534120734908136</v>
      </c>
      <c r="E101" s="19">
        <v>65.03854986876641</v>
      </c>
      <c r="F101" s="19">
        <v>20.427329396325458</v>
      </c>
      <c r="G101" s="19">
        <v>22.346932341257329</v>
      </c>
      <c r="H101" s="19">
        <v>31.40803329339807</v>
      </c>
      <c r="I101" s="19">
        <v>53.754965634655406</v>
      </c>
      <c r="J101" s="18">
        <v>43.9</v>
      </c>
    </row>
    <row r="102" spans="1:10" ht="9.75" customHeight="1" x14ac:dyDescent="0.15">
      <c r="A102" s="27">
        <v>708</v>
      </c>
      <c r="B102" s="24" t="s">
        <v>91</v>
      </c>
      <c r="C102" s="20">
        <v>32800</v>
      </c>
      <c r="D102" s="19">
        <v>14.216463414634147</v>
      </c>
      <c r="E102" s="19">
        <v>65.704268292682926</v>
      </c>
      <c r="F102" s="19">
        <v>20.079268292682926</v>
      </c>
      <c r="G102" s="19">
        <v>21.637047004779362</v>
      </c>
      <c r="H102" s="19">
        <v>30.560066818245094</v>
      </c>
      <c r="I102" s="19">
        <v>52.197113823024452</v>
      </c>
      <c r="J102" s="18">
        <v>43.8</v>
      </c>
    </row>
    <row r="103" spans="1:10" ht="9.75" customHeight="1" x14ac:dyDescent="0.15">
      <c r="A103" s="27">
        <v>709</v>
      </c>
      <c r="B103" s="24" t="s">
        <v>92</v>
      </c>
      <c r="C103" s="20">
        <v>84108</v>
      </c>
      <c r="D103" s="19">
        <v>15.490797546012269</v>
      </c>
      <c r="E103" s="19">
        <v>67.148190421838592</v>
      </c>
      <c r="F103" s="19">
        <v>17.361012032149141</v>
      </c>
      <c r="G103" s="19">
        <v>23.06956814278379</v>
      </c>
      <c r="H103" s="19">
        <v>25.854772739345222</v>
      </c>
      <c r="I103" s="19">
        <v>48.924340882129009</v>
      </c>
      <c r="J103" s="18">
        <v>41.9</v>
      </c>
    </row>
    <row r="104" spans="1:10" ht="12.75" customHeight="1" x14ac:dyDescent="0.15">
      <c r="A104" s="26">
        <v>8</v>
      </c>
      <c r="B104" s="25" t="s">
        <v>127</v>
      </c>
      <c r="C104" s="22">
        <v>396782</v>
      </c>
      <c r="D104" s="21">
        <v>15.998205563760452</v>
      </c>
      <c r="E104" s="21">
        <v>66.474285627876256</v>
      </c>
      <c r="F104" s="21">
        <v>17.527508808363283</v>
      </c>
      <c r="G104" s="21">
        <v>24.066758164681261</v>
      </c>
      <c r="H104" s="21">
        <v>26.367351890748338</v>
      </c>
      <c r="I104" s="21">
        <v>50.434110055429592</v>
      </c>
      <c r="J104" s="16">
        <v>41.6</v>
      </c>
    </row>
    <row r="105" spans="1:10" ht="9.75" customHeight="1" x14ac:dyDescent="0.15">
      <c r="A105" s="27">
        <v>801</v>
      </c>
      <c r="B105" s="24" t="s">
        <v>93</v>
      </c>
      <c r="C105" s="20">
        <v>64067</v>
      </c>
      <c r="D105" s="19">
        <v>15.672655189098913</v>
      </c>
      <c r="E105" s="19">
        <v>65.999656609486948</v>
      </c>
      <c r="F105" s="19">
        <v>18.327688201414144</v>
      </c>
      <c r="G105" s="19">
        <v>23.746570806924606</v>
      </c>
      <c r="H105" s="19">
        <v>27.769369028474127</v>
      </c>
      <c r="I105" s="19">
        <v>51.515939835398726</v>
      </c>
      <c r="J105" s="18">
        <v>42.4</v>
      </c>
    </row>
    <row r="106" spans="1:10" ht="9.75" customHeight="1" x14ac:dyDescent="0.15">
      <c r="A106" s="27">
        <v>802</v>
      </c>
      <c r="B106" s="24" t="s">
        <v>94</v>
      </c>
      <c r="C106" s="20">
        <v>134872</v>
      </c>
      <c r="D106" s="19">
        <v>15.997390118037844</v>
      </c>
      <c r="E106" s="19">
        <v>66.166439290586624</v>
      </c>
      <c r="F106" s="19">
        <v>17.836170591375527</v>
      </c>
      <c r="G106" s="19">
        <v>24.177498879426267</v>
      </c>
      <c r="H106" s="19">
        <v>26.956521739130434</v>
      </c>
      <c r="I106" s="19">
        <v>51.134020618556697</v>
      </c>
      <c r="J106" s="18">
        <v>41.8</v>
      </c>
    </row>
    <row r="107" spans="1:10" ht="9.75" customHeight="1" x14ac:dyDescent="0.15">
      <c r="A107" s="27">
        <v>803</v>
      </c>
      <c r="B107" s="24" t="s">
        <v>95</v>
      </c>
      <c r="C107" s="20">
        <v>89899</v>
      </c>
      <c r="D107" s="19">
        <v>16.25490828596536</v>
      </c>
      <c r="E107" s="19">
        <v>66.445677927451911</v>
      </c>
      <c r="F107" s="19">
        <v>17.299413786582722</v>
      </c>
      <c r="G107" s="19">
        <v>24.46345464894365</v>
      </c>
      <c r="H107" s="19">
        <v>26.03542371178893</v>
      </c>
      <c r="I107" s="19">
        <v>50.498878360732583</v>
      </c>
      <c r="J107" s="18">
        <v>41.2</v>
      </c>
    </row>
    <row r="108" spans="1:10" ht="9.75" customHeight="1" x14ac:dyDescent="0.15">
      <c r="A108" s="27">
        <v>804</v>
      </c>
      <c r="B108" s="24" t="s">
        <v>96</v>
      </c>
      <c r="C108" s="20">
        <v>107944</v>
      </c>
      <c r="D108" s="19">
        <v>15.978655599199584</v>
      </c>
      <c r="E108" s="19">
        <v>67.164455643667083</v>
      </c>
      <c r="F108" s="19">
        <v>16.856888757133326</v>
      </c>
      <c r="G108" s="19">
        <v>23.790344827586207</v>
      </c>
      <c r="H108" s="19">
        <v>25.097931034482759</v>
      </c>
      <c r="I108" s="19">
        <v>48.888275862068966</v>
      </c>
      <c r="J108" s="18">
        <v>41.4</v>
      </c>
    </row>
    <row r="109" spans="1:10" ht="12.75" customHeight="1" x14ac:dyDescent="0.15">
      <c r="A109" s="26">
        <v>900</v>
      </c>
      <c r="B109" s="25" t="s">
        <v>128</v>
      </c>
      <c r="C109" s="22">
        <v>1908104</v>
      </c>
      <c r="D109" s="21">
        <v>14.602715575251663</v>
      </c>
      <c r="E109" s="21">
        <v>68.861550523451555</v>
      </c>
      <c r="F109" s="21">
        <v>16.535733901296783</v>
      </c>
      <c r="G109" s="21">
        <v>21.205905856387229</v>
      </c>
      <c r="H109" s="21">
        <v>24.013014193842992</v>
      </c>
      <c r="I109" s="21">
        <v>45.218920050230224</v>
      </c>
      <c r="J109" s="16">
        <v>41</v>
      </c>
    </row>
    <row r="110" spans="1:10" ht="9.75" customHeight="1" x14ac:dyDescent="0.15">
      <c r="A110" s="24">
        <v>901</v>
      </c>
      <c r="B110" s="24" t="s">
        <v>238</v>
      </c>
      <c r="C110" s="20">
        <v>16043</v>
      </c>
      <c r="D110" s="19">
        <v>10.347191921710403</v>
      </c>
      <c r="E110" s="19">
        <v>63.872093748052109</v>
      </c>
      <c r="F110" s="19">
        <v>25.780714330237487</v>
      </c>
      <c r="G110" s="19">
        <v>16.199863374646238</v>
      </c>
      <c r="H110" s="19">
        <v>40.363033082853519</v>
      </c>
      <c r="I110" s="19">
        <v>56.562896457499754</v>
      </c>
      <c r="J110" s="18">
        <v>47.4</v>
      </c>
    </row>
    <row r="111" spans="1:10" ht="9.75" customHeight="1" x14ac:dyDescent="0.15">
      <c r="A111" s="24">
        <v>902</v>
      </c>
      <c r="B111" s="24" t="s">
        <v>237</v>
      </c>
      <c r="C111" s="20">
        <v>105800</v>
      </c>
      <c r="D111" s="19">
        <v>14.64366729678639</v>
      </c>
      <c r="E111" s="19">
        <v>70.511342155009459</v>
      </c>
      <c r="F111" s="19">
        <v>14.844990548204159</v>
      </c>
      <c r="G111" s="19">
        <v>20.767818125762389</v>
      </c>
      <c r="H111" s="19">
        <v>21.053337086634226</v>
      </c>
      <c r="I111" s="19">
        <v>41.821155212396619</v>
      </c>
      <c r="J111" s="18">
        <v>39.9</v>
      </c>
    </row>
    <row r="112" spans="1:10" ht="9.75" customHeight="1" x14ac:dyDescent="0.15">
      <c r="A112" s="24">
        <v>903</v>
      </c>
      <c r="B112" s="24" t="s">
        <v>236</v>
      </c>
      <c r="C112" s="20">
        <v>91647</v>
      </c>
      <c r="D112" s="19">
        <v>12.672537017032745</v>
      </c>
      <c r="E112" s="19">
        <v>70.873023666895804</v>
      </c>
      <c r="F112" s="19">
        <v>16.454439316071447</v>
      </c>
      <c r="G112" s="19">
        <v>17.88062137237695</v>
      </c>
      <c r="H112" s="19">
        <v>23.216787523286069</v>
      </c>
      <c r="I112" s="19">
        <v>41.097408895663015</v>
      </c>
      <c r="J112" s="18">
        <v>41.5</v>
      </c>
    </row>
    <row r="113" spans="1:10" ht="9.75" customHeight="1" x14ac:dyDescent="0.15">
      <c r="A113" s="24">
        <v>904</v>
      </c>
      <c r="B113" s="24" t="s">
        <v>235</v>
      </c>
      <c r="C113" s="20">
        <v>33148</v>
      </c>
      <c r="D113" s="19">
        <v>11.804633763726319</v>
      </c>
      <c r="E113" s="19">
        <v>70.957523832508741</v>
      </c>
      <c r="F113" s="19">
        <v>17.237842403764933</v>
      </c>
      <c r="G113" s="19">
        <v>16.636197440585008</v>
      </c>
      <c r="H113" s="19">
        <v>24.29318481357085</v>
      </c>
      <c r="I113" s="19">
        <v>40.929382254155861</v>
      </c>
      <c r="J113" s="18">
        <v>42.1</v>
      </c>
    </row>
    <row r="114" spans="1:10" ht="9.75" customHeight="1" x14ac:dyDescent="0.15">
      <c r="A114" s="24">
        <v>905</v>
      </c>
      <c r="B114" s="24" t="s">
        <v>234</v>
      </c>
      <c r="C114" s="20">
        <v>55052</v>
      </c>
      <c r="D114" s="19">
        <v>11.910557291288237</v>
      </c>
      <c r="E114" s="19">
        <v>73.851994477948125</v>
      </c>
      <c r="F114" s="19">
        <v>14.237448230763642</v>
      </c>
      <c r="G114" s="19">
        <v>16.127604102614555</v>
      </c>
      <c r="H114" s="19">
        <v>19.278353051135106</v>
      </c>
      <c r="I114" s="19">
        <v>35.405957153749661</v>
      </c>
      <c r="J114" s="18">
        <v>40.299999999999997</v>
      </c>
    </row>
    <row r="115" spans="1:10" ht="9.75" customHeight="1" x14ac:dyDescent="0.15">
      <c r="A115" s="24">
        <v>906</v>
      </c>
      <c r="B115" s="24" t="s">
        <v>233</v>
      </c>
      <c r="C115" s="20">
        <v>31575</v>
      </c>
      <c r="D115" s="19">
        <v>9.9414093428345218</v>
      </c>
      <c r="E115" s="19">
        <v>74.486144101346</v>
      </c>
      <c r="F115" s="19">
        <v>15.572446555819477</v>
      </c>
      <c r="G115" s="19">
        <v>13.34665589523364</v>
      </c>
      <c r="H115" s="19">
        <v>20.906501126748587</v>
      </c>
      <c r="I115" s="19">
        <v>34.253157021982226</v>
      </c>
      <c r="J115" s="18">
        <v>41.7</v>
      </c>
    </row>
    <row r="116" spans="1:10" ht="9.75" customHeight="1" x14ac:dyDescent="0.15">
      <c r="A116" s="24">
        <v>907</v>
      </c>
      <c r="B116" s="24" t="s">
        <v>232</v>
      </c>
      <c r="C116" s="20">
        <v>31979</v>
      </c>
      <c r="D116" s="19">
        <v>10.406829481847462</v>
      </c>
      <c r="E116" s="19">
        <v>74.77719753588292</v>
      </c>
      <c r="F116" s="19">
        <v>14.815972982269614</v>
      </c>
      <c r="G116" s="19">
        <v>13.91711621293857</v>
      </c>
      <c r="H116" s="19">
        <v>19.813490569982854</v>
      </c>
      <c r="I116" s="19">
        <v>33.730606782921427</v>
      </c>
      <c r="J116" s="18">
        <v>41.1</v>
      </c>
    </row>
    <row r="117" spans="1:10" ht="9.75" customHeight="1" x14ac:dyDescent="0.15">
      <c r="A117" s="24">
        <v>908</v>
      </c>
      <c r="B117" s="24" t="s">
        <v>231</v>
      </c>
      <c r="C117" s="20">
        <v>24979</v>
      </c>
      <c r="D117" s="19">
        <v>10.316665999439529</v>
      </c>
      <c r="E117" s="19">
        <v>73.569798630849917</v>
      </c>
      <c r="F117" s="19">
        <v>16.113535369710558</v>
      </c>
      <c r="G117" s="19">
        <v>14.022963486967404</v>
      </c>
      <c r="H117" s="19">
        <v>21.90237797246558</v>
      </c>
      <c r="I117" s="19">
        <v>35.925341459432985</v>
      </c>
      <c r="J117" s="18">
        <v>41.2</v>
      </c>
    </row>
    <row r="118" spans="1:10" ht="9.75" customHeight="1" x14ac:dyDescent="0.15">
      <c r="A118" s="24">
        <v>909</v>
      </c>
      <c r="B118" s="24" t="s">
        <v>230</v>
      </c>
      <c r="C118" s="20">
        <v>41966</v>
      </c>
      <c r="D118" s="19">
        <v>10.880236381832912</v>
      </c>
      <c r="E118" s="19">
        <v>73.947957870657191</v>
      </c>
      <c r="F118" s="19">
        <v>15.171805747509888</v>
      </c>
      <c r="G118" s="19">
        <v>14.713369638771631</v>
      </c>
      <c r="H118" s="19">
        <v>20.516869139303324</v>
      </c>
      <c r="I118" s="19">
        <v>35.230238778074948</v>
      </c>
      <c r="J118" s="18">
        <v>40.4</v>
      </c>
    </row>
    <row r="119" spans="1:10" ht="9.75" customHeight="1" x14ac:dyDescent="0.15">
      <c r="A119" s="24">
        <v>910</v>
      </c>
      <c r="B119" s="24" t="s">
        <v>229</v>
      </c>
      <c r="C119" s="20">
        <v>206571</v>
      </c>
      <c r="D119" s="19">
        <v>16.24090506411839</v>
      </c>
      <c r="E119" s="19">
        <v>68.121372312667319</v>
      </c>
      <c r="F119" s="19">
        <v>15.637722623214295</v>
      </c>
      <c r="G119" s="19">
        <v>23.841130195638115</v>
      </c>
      <c r="H119" s="19">
        <v>22.955677627043965</v>
      </c>
      <c r="I119" s="19">
        <v>46.796807822682084</v>
      </c>
      <c r="J119" s="18">
        <v>39.9</v>
      </c>
    </row>
    <row r="120" spans="1:10" ht="9.75" customHeight="1" x14ac:dyDescent="0.15">
      <c r="A120" s="24">
        <v>911</v>
      </c>
      <c r="B120" s="24" t="s">
        <v>228</v>
      </c>
      <c r="C120" s="20">
        <v>104329</v>
      </c>
      <c r="D120" s="19">
        <v>17.214772498538277</v>
      </c>
      <c r="E120" s="19">
        <v>68.269608641892475</v>
      </c>
      <c r="F120" s="19">
        <v>14.515618859569248</v>
      </c>
      <c r="G120" s="19">
        <v>25.215865215865215</v>
      </c>
      <c r="H120" s="19">
        <v>21.262197262197262</v>
      </c>
      <c r="I120" s="19">
        <v>46.478062478062476</v>
      </c>
      <c r="J120" s="18">
        <v>39.299999999999997</v>
      </c>
    </row>
    <row r="121" spans="1:10" ht="9.75" customHeight="1" x14ac:dyDescent="0.15">
      <c r="A121" s="24">
        <v>912</v>
      </c>
      <c r="B121" s="24" t="s">
        <v>227</v>
      </c>
      <c r="C121" s="20">
        <v>97005</v>
      </c>
      <c r="D121" s="19">
        <v>14.456986753260141</v>
      </c>
      <c r="E121" s="19">
        <v>69.700530900469047</v>
      </c>
      <c r="F121" s="19">
        <v>15.842482346270812</v>
      </c>
      <c r="G121" s="19">
        <v>20.741573366068657</v>
      </c>
      <c r="H121" s="19">
        <v>22.72935678050079</v>
      </c>
      <c r="I121" s="19">
        <v>43.470930146569451</v>
      </c>
      <c r="J121" s="18">
        <v>40.6</v>
      </c>
    </row>
    <row r="122" spans="1:10" ht="9.75" customHeight="1" x14ac:dyDescent="0.15">
      <c r="A122" s="24">
        <v>913</v>
      </c>
      <c r="B122" s="24" t="s">
        <v>226</v>
      </c>
      <c r="C122" s="20">
        <v>53918</v>
      </c>
      <c r="D122" s="19">
        <v>13.932267517341149</v>
      </c>
      <c r="E122" s="19">
        <v>62.149931377276609</v>
      </c>
      <c r="F122" s="19">
        <v>23.917801105382249</v>
      </c>
      <c r="G122" s="19">
        <v>22.417188898836166</v>
      </c>
      <c r="H122" s="19">
        <v>38.484034616532377</v>
      </c>
      <c r="I122" s="19">
        <v>60.901223515368549</v>
      </c>
      <c r="J122" s="18">
        <v>45.2</v>
      </c>
    </row>
    <row r="123" spans="1:10" ht="9.75" customHeight="1" x14ac:dyDescent="0.15">
      <c r="A123" s="24">
        <v>914</v>
      </c>
      <c r="B123" s="24" t="s">
        <v>225</v>
      </c>
      <c r="C123" s="20">
        <v>93602</v>
      </c>
      <c r="D123" s="19">
        <v>13.963376850921989</v>
      </c>
      <c r="E123" s="19">
        <v>67.220785880643575</v>
      </c>
      <c r="F123" s="19">
        <v>18.815837268434436</v>
      </c>
      <c r="G123" s="19">
        <v>20.772409408773044</v>
      </c>
      <c r="H123" s="19">
        <v>27.991099809281625</v>
      </c>
      <c r="I123" s="19">
        <v>48.763509218054672</v>
      </c>
      <c r="J123" s="18">
        <v>42.7</v>
      </c>
    </row>
    <row r="124" spans="1:10" ht="9.75" customHeight="1" x14ac:dyDescent="0.15">
      <c r="A124" s="24">
        <v>915</v>
      </c>
      <c r="B124" s="24" t="s">
        <v>224</v>
      </c>
      <c r="C124" s="20">
        <v>76843</v>
      </c>
      <c r="D124" s="19">
        <v>13.082518902177167</v>
      </c>
      <c r="E124" s="19">
        <v>73.397707013000542</v>
      </c>
      <c r="F124" s="19">
        <v>13.5197740848223</v>
      </c>
      <c r="G124" s="19">
        <v>17.824152054041594</v>
      </c>
      <c r="H124" s="19">
        <v>18.419886172230989</v>
      </c>
      <c r="I124" s="19">
        <v>36.244038226272586</v>
      </c>
      <c r="J124" s="18">
        <v>39.6</v>
      </c>
    </row>
    <row r="125" spans="1:10" ht="9.75" customHeight="1" x14ac:dyDescent="0.15">
      <c r="A125" s="24">
        <v>916</v>
      </c>
      <c r="B125" s="24" t="s">
        <v>223</v>
      </c>
      <c r="C125" s="20">
        <v>103310</v>
      </c>
      <c r="D125" s="19">
        <v>13.978317684638467</v>
      </c>
      <c r="E125" s="19">
        <v>70.425902623172988</v>
      </c>
      <c r="F125" s="19">
        <v>15.595779692188559</v>
      </c>
      <c r="G125" s="19">
        <v>19.84826202289814</v>
      </c>
      <c r="H125" s="19">
        <v>22.144948252401829</v>
      </c>
      <c r="I125" s="19">
        <v>41.993210275299973</v>
      </c>
      <c r="J125" s="18">
        <v>40.700000000000003</v>
      </c>
    </row>
    <row r="126" spans="1:10" ht="9.75" customHeight="1" x14ac:dyDescent="0.15">
      <c r="A126" s="24">
        <v>917</v>
      </c>
      <c r="B126" s="24" t="s">
        <v>222</v>
      </c>
      <c r="C126" s="20">
        <v>56988</v>
      </c>
      <c r="D126" s="19">
        <v>13.987155190566435</v>
      </c>
      <c r="E126" s="19">
        <v>69.909454622025692</v>
      </c>
      <c r="F126" s="19">
        <v>16.103390187407875</v>
      </c>
      <c r="G126" s="19">
        <v>20.007530120481928</v>
      </c>
      <c r="H126" s="19">
        <v>23.034638554216869</v>
      </c>
      <c r="I126" s="19">
        <v>43.042168674698793</v>
      </c>
      <c r="J126" s="18">
        <v>40.799999999999997</v>
      </c>
    </row>
    <row r="127" spans="1:10" ht="9.75" customHeight="1" x14ac:dyDescent="0.15">
      <c r="A127" s="24">
        <v>918</v>
      </c>
      <c r="B127" s="24" t="s">
        <v>221</v>
      </c>
      <c r="C127" s="20">
        <v>51548</v>
      </c>
      <c r="D127" s="19">
        <v>13.707612322495537</v>
      </c>
      <c r="E127" s="19">
        <v>68.658337859858776</v>
      </c>
      <c r="F127" s="19">
        <v>17.634049817645689</v>
      </c>
      <c r="G127" s="19">
        <v>19.964963833634719</v>
      </c>
      <c r="H127" s="19">
        <v>25.68377034358047</v>
      </c>
      <c r="I127" s="19">
        <v>45.648734177215189</v>
      </c>
      <c r="J127" s="18">
        <v>41.7</v>
      </c>
    </row>
    <row r="128" spans="1:10" ht="9.75" customHeight="1" x14ac:dyDescent="0.15">
      <c r="A128" s="24">
        <v>919</v>
      </c>
      <c r="B128" s="24" t="s">
        <v>220</v>
      </c>
      <c r="C128" s="20">
        <v>73860</v>
      </c>
      <c r="D128" s="19">
        <v>13.907392363931763</v>
      </c>
      <c r="E128" s="19">
        <v>64.220146222583267</v>
      </c>
      <c r="F128" s="19">
        <v>21.87246141348497</v>
      </c>
      <c r="G128" s="19">
        <v>21.655809246726964</v>
      </c>
      <c r="H128" s="19">
        <v>34.058566820567961</v>
      </c>
      <c r="I128" s="19">
        <v>55.714376067294921</v>
      </c>
      <c r="J128" s="18">
        <v>43.9</v>
      </c>
    </row>
    <row r="129" spans="1:10" ht="9.75" customHeight="1" x14ac:dyDescent="0.15">
      <c r="A129" s="24">
        <v>920</v>
      </c>
      <c r="B129" s="24" t="s">
        <v>219</v>
      </c>
      <c r="C129" s="20">
        <v>86417</v>
      </c>
      <c r="D129" s="19">
        <v>14.537648842241689</v>
      </c>
      <c r="E129" s="19">
        <v>70.197993450362773</v>
      </c>
      <c r="F129" s="19">
        <v>15.264357707395536</v>
      </c>
      <c r="G129" s="19">
        <v>20.709493430921651</v>
      </c>
      <c r="H129" s="19">
        <v>21.744720834775727</v>
      </c>
      <c r="I129" s="19">
        <v>42.454214265697374</v>
      </c>
      <c r="J129" s="18">
        <v>40.1</v>
      </c>
    </row>
    <row r="130" spans="1:10" ht="9.75" customHeight="1" x14ac:dyDescent="0.15">
      <c r="A130" s="24">
        <v>921</v>
      </c>
      <c r="B130" s="24" t="s">
        <v>218</v>
      </c>
      <c r="C130" s="20">
        <v>167380</v>
      </c>
      <c r="D130" s="19">
        <v>16.314374477237426</v>
      </c>
      <c r="E130" s="19">
        <v>66.785159517266109</v>
      </c>
      <c r="F130" s="19">
        <v>16.900466005496476</v>
      </c>
      <c r="G130" s="19">
        <v>24.42814331081988</v>
      </c>
      <c r="H130" s="19">
        <v>25.305720803327819</v>
      </c>
      <c r="I130" s="19">
        <v>49.7338641141477</v>
      </c>
      <c r="J130" s="18">
        <v>41</v>
      </c>
    </row>
    <row r="131" spans="1:10" ht="9.75" customHeight="1" x14ac:dyDescent="0.15">
      <c r="A131" s="24">
        <v>922</v>
      </c>
      <c r="B131" s="24" t="s">
        <v>217</v>
      </c>
      <c r="C131" s="20">
        <v>194368</v>
      </c>
      <c r="D131" s="19">
        <v>16.696678465591042</v>
      </c>
      <c r="E131" s="19">
        <v>68.026629897925588</v>
      </c>
      <c r="F131" s="19">
        <v>15.27669163648337</v>
      </c>
      <c r="G131" s="19">
        <v>24.544326965255404</v>
      </c>
      <c r="H131" s="19">
        <v>22.456928499039492</v>
      </c>
      <c r="I131" s="19">
        <v>47.0012554642949</v>
      </c>
      <c r="J131" s="18">
        <v>40.299999999999997</v>
      </c>
    </row>
    <row r="132" spans="1:10" ht="9.75" customHeight="1" x14ac:dyDescent="0.15">
      <c r="A132" s="24">
        <v>923</v>
      </c>
      <c r="B132" s="24" t="s">
        <v>216</v>
      </c>
      <c r="C132" s="20">
        <v>109776</v>
      </c>
      <c r="D132" s="19">
        <v>15.984368167905552</v>
      </c>
      <c r="E132" s="19">
        <v>64.357418743623384</v>
      </c>
      <c r="F132" s="19">
        <v>19.658213088471069</v>
      </c>
      <c r="G132" s="19">
        <v>24.836869594757179</v>
      </c>
      <c r="H132" s="19">
        <v>30.54537219210463</v>
      </c>
      <c r="I132" s="19">
        <v>55.382241786861805</v>
      </c>
      <c r="J132" s="18">
        <v>42.4</v>
      </c>
    </row>
  </sheetData>
  <mergeCells count="6">
    <mergeCell ref="A4:J4"/>
    <mergeCell ref="A6:B7"/>
    <mergeCell ref="C6:C7"/>
    <mergeCell ref="D6:F6"/>
    <mergeCell ref="G6:I6"/>
    <mergeCell ref="J6:J7"/>
  </mergeCells>
  <hyperlinks>
    <hyperlink ref="B2" r:id="rId1" xr:uid="{558A028A-9DD0-454F-BA07-09440F5C8BBC}"/>
  </hyperlinks>
  <pageMargins left="0.78740157480314965" right="0.70866141732283472" top="0.78740157480314965" bottom="0.70866141732283472" header="0.31496062992125984" footer="0.31496062992125984"/>
  <pageSetup paperSize="9" fitToWidth="2" fitToHeight="9" pageOrder="overThenDown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68895-0DEC-4DC4-9DA6-4790DA1A60BC}">
  <sheetPr>
    <tabColor rgb="FFFFFF00"/>
  </sheetPr>
  <dimension ref="A2:Q2451"/>
  <sheetViews>
    <sheetView workbookViewId="0"/>
  </sheetViews>
  <sheetFormatPr baseColWidth="10" defaultColWidth="10.625" defaultRowHeight="15" x14ac:dyDescent="0.25"/>
  <cols>
    <col min="1" max="16384" width="10.625" style="33"/>
  </cols>
  <sheetData>
    <row r="2" spans="1:17" customFormat="1" x14ac:dyDescent="0.25">
      <c r="A2" t="s">
        <v>347</v>
      </c>
      <c r="B2" s="32" t="s">
        <v>348</v>
      </c>
      <c r="D2" s="33"/>
    </row>
    <row r="4" spans="1:17" x14ac:dyDescent="0.25">
      <c r="B4" s="33" t="s">
        <v>5130</v>
      </c>
      <c r="C4" s="33" t="s">
        <v>5103</v>
      </c>
      <c r="D4" s="33" t="s">
        <v>5100</v>
      </c>
      <c r="E4" s="33" t="s">
        <v>5099</v>
      </c>
      <c r="F4" s="33" t="s">
        <v>5098</v>
      </c>
      <c r="G4" s="33" t="s">
        <v>5097</v>
      </c>
      <c r="H4" s="33" t="s">
        <v>5096</v>
      </c>
      <c r="I4" s="33" t="s">
        <v>5095</v>
      </c>
      <c r="J4" s="33" t="s">
        <v>5094</v>
      </c>
      <c r="K4" s="33" t="s">
        <v>5093</v>
      </c>
      <c r="L4" s="33" t="s">
        <v>5092</v>
      </c>
      <c r="M4" s="33" t="s">
        <v>5091</v>
      </c>
      <c r="N4" s="33" t="s">
        <v>5090</v>
      </c>
      <c r="O4" s="33" t="s">
        <v>5089</v>
      </c>
      <c r="P4" s="33" t="s">
        <v>5088</v>
      </c>
      <c r="Q4" s="33" t="s">
        <v>5131</v>
      </c>
    </row>
    <row r="5" spans="1:17" x14ac:dyDescent="0.25">
      <c r="A5" s="33" t="s">
        <v>5082</v>
      </c>
      <c r="B5" s="33" t="str">
        <f t="shared" ref="B5:B68" si="0">RIGHT(A5,5)</f>
        <v>00000</v>
      </c>
      <c r="C5" s="33">
        <f t="shared" ref="C5:C68" si="1">B5/100</f>
        <v>0</v>
      </c>
      <c r="D5" s="33" t="s">
        <v>334</v>
      </c>
      <c r="E5" s="33">
        <v>6396812</v>
      </c>
      <c r="F5" s="33">
        <v>4835469</v>
      </c>
      <c r="G5" s="33">
        <v>58223</v>
      </c>
      <c r="H5" s="33">
        <v>4777246</v>
      </c>
      <c r="I5" s="33">
        <v>1789417</v>
      </c>
      <c r="J5" s="33">
        <v>1011868</v>
      </c>
      <c r="K5" s="33">
        <v>772666</v>
      </c>
      <c r="L5" s="33">
        <v>387124</v>
      </c>
      <c r="M5" s="33">
        <v>89169</v>
      </c>
      <c r="N5" s="33">
        <v>664055</v>
      </c>
      <c r="O5" s="33">
        <v>32736</v>
      </c>
      <c r="P5" s="33">
        <v>22168</v>
      </c>
      <c r="Q5" s="33">
        <f t="shared" ref="Q5:Q68" si="2">K5/H5*100</f>
        <v>16.173879260142769</v>
      </c>
    </row>
    <row r="6" spans="1:17" x14ac:dyDescent="0.25">
      <c r="A6" s="33" t="s">
        <v>5081</v>
      </c>
      <c r="B6" s="33" t="str">
        <f t="shared" si="0"/>
        <v>10000</v>
      </c>
      <c r="C6" s="33">
        <f t="shared" si="1"/>
        <v>100</v>
      </c>
      <c r="D6" s="33" t="s">
        <v>120</v>
      </c>
      <c r="E6" s="33">
        <v>233182</v>
      </c>
      <c r="F6" s="33">
        <v>189911</v>
      </c>
      <c r="G6" s="33">
        <v>2850</v>
      </c>
      <c r="H6" s="33">
        <v>187061</v>
      </c>
      <c r="I6" s="33">
        <v>71566</v>
      </c>
      <c r="J6" s="33">
        <v>54965</v>
      </c>
      <c r="K6" s="33">
        <v>32448</v>
      </c>
      <c r="L6" s="33">
        <v>9130</v>
      </c>
      <c r="M6" s="33">
        <v>2351</v>
      </c>
      <c r="N6" s="33">
        <v>15113</v>
      </c>
      <c r="O6" s="33">
        <v>739</v>
      </c>
      <c r="P6" s="33">
        <v>489</v>
      </c>
      <c r="Q6" s="33">
        <f t="shared" si="2"/>
        <v>17.346213267329908</v>
      </c>
    </row>
    <row r="7" spans="1:17" x14ac:dyDescent="0.25">
      <c r="A7" s="33" t="s">
        <v>5080</v>
      </c>
      <c r="B7" s="33" t="str">
        <f t="shared" si="0"/>
        <v>10099</v>
      </c>
      <c r="C7" s="33">
        <f t="shared" si="1"/>
        <v>100.99</v>
      </c>
      <c r="D7" s="33" t="s">
        <v>5079</v>
      </c>
      <c r="E7" s="33">
        <v>0</v>
      </c>
      <c r="F7" s="33">
        <v>1</v>
      </c>
      <c r="G7" s="33">
        <v>1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0</v>
      </c>
      <c r="O7" s="33">
        <v>0</v>
      </c>
      <c r="P7" s="33">
        <v>0</v>
      </c>
      <c r="Q7" s="33" t="e">
        <f t="shared" si="2"/>
        <v>#DIV/0!</v>
      </c>
    </row>
    <row r="8" spans="1:17" x14ac:dyDescent="0.25">
      <c r="A8" s="33" t="s">
        <v>5078</v>
      </c>
      <c r="B8" s="33" t="str">
        <f t="shared" si="0"/>
        <v>1A000</v>
      </c>
      <c r="C8" s="33" t="e">
        <f t="shared" si="1"/>
        <v>#VALUE!</v>
      </c>
      <c r="D8" s="33" t="s">
        <v>5077</v>
      </c>
      <c r="E8" s="33">
        <v>123715</v>
      </c>
      <c r="F8" s="33">
        <v>100813</v>
      </c>
      <c r="G8" s="33">
        <v>1539</v>
      </c>
      <c r="H8" s="33">
        <v>99274</v>
      </c>
      <c r="I8" s="33">
        <v>37009</v>
      </c>
      <c r="J8" s="33">
        <v>28872</v>
      </c>
      <c r="K8" s="33">
        <v>16466</v>
      </c>
      <c r="L8" s="33">
        <v>5590</v>
      </c>
      <c r="M8" s="33">
        <v>1396</v>
      </c>
      <c r="N8" s="33">
        <v>9084</v>
      </c>
      <c r="O8" s="33">
        <v>411</v>
      </c>
      <c r="P8" s="33">
        <v>292</v>
      </c>
      <c r="Q8" s="33">
        <f t="shared" si="2"/>
        <v>16.586417390253239</v>
      </c>
    </row>
    <row r="9" spans="1:17" x14ac:dyDescent="0.25">
      <c r="A9" s="33" t="s">
        <v>5076</v>
      </c>
      <c r="B9" s="33" t="str">
        <f t="shared" si="0"/>
        <v>1A099</v>
      </c>
      <c r="C9" s="33" t="e">
        <f t="shared" si="1"/>
        <v>#VALUE!</v>
      </c>
      <c r="D9" s="33" t="s">
        <v>5075</v>
      </c>
      <c r="E9" s="33">
        <v>0</v>
      </c>
      <c r="F9" s="33">
        <v>359</v>
      </c>
      <c r="G9" s="33">
        <v>1</v>
      </c>
      <c r="H9" s="33">
        <v>358</v>
      </c>
      <c r="I9" s="33">
        <v>86</v>
      </c>
      <c r="J9" s="33">
        <v>58</v>
      </c>
      <c r="K9" s="33">
        <v>57</v>
      </c>
      <c r="L9" s="33">
        <v>44</v>
      </c>
      <c r="M9" s="33">
        <v>14</v>
      </c>
      <c r="N9" s="33">
        <v>87</v>
      </c>
      <c r="O9" s="33">
        <v>7</v>
      </c>
      <c r="P9" s="33">
        <v>4</v>
      </c>
      <c r="Q9" s="33">
        <f t="shared" si="2"/>
        <v>15.921787709497206</v>
      </c>
    </row>
    <row r="10" spans="1:17" x14ac:dyDescent="0.25">
      <c r="A10" s="33" t="s">
        <v>5074</v>
      </c>
      <c r="B10" s="33" t="str">
        <f t="shared" si="0"/>
        <v>1B000</v>
      </c>
      <c r="C10" s="33" t="e">
        <f t="shared" si="1"/>
        <v>#VALUE!</v>
      </c>
      <c r="D10" s="33" t="s">
        <v>5073</v>
      </c>
      <c r="E10" s="33">
        <v>109467</v>
      </c>
      <c r="F10" s="33">
        <v>89097</v>
      </c>
      <c r="G10" s="33">
        <v>1310</v>
      </c>
      <c r="H10" s="33">
        <v>87787</v>
      </c>
      <c r="I10" s="33">
        <v>34557</v>
      </c>
      <c r="J10" s="33">
        <v>26093</v>
      </c>
      <c r="K10" s="33">
        <v>15982</v>
      </c>
      <c r="L10" s="33">
        <v>3540</v>
      </c>
      <c r="M10" s="33">
        <v>955</v>
      </c>
      <c r="N10" s="33">
        <v>6029</v>
      </c>
      <c r="O10" s="33">
        <v>328</v>
      </c>
      <c r="P10" s="33">
        <v>197</v>
      </c>
      <c r="Q10" s="33">
        <f t="shared" si="2"/>
        <v>18.205429049859319</v>
      </c>
    </row>
    <row r="11" spans="1:17" x14ac:dyDescent="0.25">
      <c r="A11" s="33" t="s">
        <v>5072</v>
      </c>
      <c r="B11" s="33" t="str">
        <f t="shared" si="0"/>
        <v>1B099</v>
      </c>
      <c r="C11" s="33" t="e">
        <f t="shared" si="1"/>
        <v>#VALUE!</v>
      </c>
      <c r="D11" s="33" t="s">
        <v>5071</v>
      </c>
      <c r="E11" s="33">
        <v>0</v>
      </c>
      <c r="F11" s="33">
        <v>359</v>
      </c>
      <c r="G11" s="33">
        <v>5</v>
      </c>
      <c r="H11" s="33">
        <v>354</v>
      </c>
      <c r="I11" s="33">
        <v>86</v>
      </c>
      <c r="J11" s="33">
        <v>56</v>
      </c>
      <c r="K11" s="33">
        <v>59</v>
      </c>
      <c r="L11" s="33">
        <v>39</v>
      </c>
      <c r="M11" s="33">
        <v>12</v>
      </c>
      <c r="N11" s="33">
        <v>98</v>
      </c>
      <c r="O11" s="33">
        <v>1</v>
      </c>
      <c r="P11" s="33">
        <v>2</v>
      </c>
      <c r="Q11" s="33">
        <f t="shared" si="2"/>
        <v>16.666666666666664</v>
      </c>
    </row>
    <row r="12" spans="1:17" x14ac:dyDescent="0.25">
      <c r="A12" s="33" t="s">
        <v>5070</v>
      </c>
      <c r="B12" s="33" t="str">
        <f t="shared" si="0"/>
        <v>10100</v>
      </c>
      <c r="C12" s="33">
        <f t="shared" si="1"/>
        <v>101</v>
      </c>
      <c r="D12" s="33" t="s">
        <v>5069</v>
      </c>
      <c r="E12" s="33">
        <v>10798</v>
      </c>
      <c r="F12" s="33">
        <v>8574</v>
      </c>
      <c r="G12" s="33">
        <v>89</v>
      </c>
      <c r="H12" s="33">
        <v>8485</v>
      </c>
      <c r="I12" s="33">
        <v>3523</v>
      </c>
      <c r="J12" s="33">
        <v>1685</v>
      </c>
      <c r="K12" s="33">
        <v>1162</v>
      </c>
      <c r="L12" s="33">
        <v>654</v>
      </c>
      <c r="M12" s="33">
        <v>142</v>
      </c>
      <c r="N12" s="33">
        <v>1220</v>
      </c>
      <c r="O12" s="33">
        <v>39</v>
      </c>
      <c r="P12" s="33">
        <v>39</v>
      </c>
      <c r="Q12" s="33">
        <f t="shared" si="2"/>
        <v>13.694755450795521</v>
      </c>
    </row>
    <row r="13" spans="1:17" x14ac:dyDescent="0.25">
      <c r="A13" s="33" t="s">
        <v>5068</v>
      </c>
      <c r="B13" s="33" t="str">
        <f t="shared" si="0"/>
        <v>10101</v>
      </c>
      <c r="C13" s="33">
        <f t="shared" si="1"/>
        <v>101.01</v>
      </c>
      <c r="D13" s="33" t="s">
        <v>5067</v>
      </c>
      <c r="E13" s="33">
        <v>10798</v>
      </c>
      <c r="F13" s="33">
        <v>7192</v>
      </c>
      <c r="G13" s="33">
        <v>78</v>
      </c>
      <c r="H13" s="33">
        <v>7114</v>
      </c>
      <c r="I13" s="33">
        <v>2966</v>
      </c>
      <c r="J13" s="33">
        <v>1450</v>
      </c>
      <c r="K13" s="33">
        <v>1023</v>
      </c>
      <c r="L13" s="33">
        <v>535</v>
      </c>
      <c r="M13" s="33">
        <v>120</v>
      </c>
      <c r="N13" s="33">
        <v>944</v>
      </c>
      <c r="O13" s="33">
        <v>28</v>
      </c>
      <c r="P13" s="33">
        <v>27</v>
      </c>
      <c r="Q13" s="33">
        <f t="shared" si="2"/>
        <v>14.380095586168117</v>
      </c>
    </row>
    <row r="14" spans="1:17" x14ac:dyDescent="0.25">
      <c r="A14" s="33" t="s">
        <v>5066</v>
      </c>
      <c r="B14" s="33" t="str">
        <f t="shared" si="0"/>
        <v>10199</v>
      </c>
      <c r="C14" s="33">
        <f t="shared" si="1"/>
        <v>101.99</v>
      </c>
      <c r="D14" s="33" t="s">
        <v>5065</v>
      </c>
      <c r="E14" s="33">
        <v>0</v>
      </c>
      <c r="F14" s="33">
        <v>1382</v>
      </c>
      <c r="G14" s="33">
        <v>11</v>
      </c>
      <c r="H14" s="33">
        <v>1371</v>
      </c>
      <c r="I14" s="33">
        <v>557</v>
      </c>
      <c r="J14" s="33">
        <v>235</v>
      </c>
      <c r="K14" s="33">
        <v>139</v>
      </c>
      <c r="L14" s="33">
        <v>119</v>
      </c>
      <c r="M14" s="33">
        <v>22</v>
      </c>
      <c r="N14" s="33">
        <v>276</v>
      </c>
      <c r="O14" s="33">
        <v>11</v>
      </c>
      <c r="P14" s="33">
        <v>12</v>
      </c>
      <c r="Q14" s="33">
        <f t="shared" si="2"/>
        <v>10.13858497447119</v>
      </c>
    </row>
    <row r="15" spans="1:17" x14ac:dyDescent="0.25">
      <c r="A15" s="33" t="s">
        <v>5064</v>
      </c>
      <c r="B15" s="33" t="str">
        <f t="shared" si="0"/>
        <v>10200</v>
      </c>
      <c r="C15" s="33">
        <f t="shared" si="1"/>
        <v>102</v>
      </c>
      <c r="D15" s="33" t="s">
        <v>5063</v>
      </c>
      <c r="E15" s="33">
        <v>1594</v>
      </c>
      <c r="F15" s="33">
        <v>1276</v>
      </c>
      <c r="G15" s="33">
        <v>21</v>
      </c>
      <c r="H15" s="33">
        <v>1255</v>
      </c>
      <c r="I15" s="33">
        <v>424</v>
      </c>
      <c r="J15" s="33">
        <v>389</v>
      </c>
      <c r="K15" s="33">
        <v>239</v>
      </c>
      <c r="L15" s="33">
        <v>69</v>
      </c>
      <c r="M15" s="33">
        <v>15</v>
      </c>
      <c r="N15" s="33">
        <v>106</v>
      </c>
      <c r="O15" s="33">
        <v>5</v>
      </c>
      <c r="P15" s="33">
        <v>5</v>
      </c>
      <c r="Q15" s="33">
        <f t="shared" si="2"/>
        <v>19.04382470119522</v>
      </c>
    </row>
    <row r="16" spans="1:17" x14ac:dyDescent="0.25">
      <c r="A16" s="33" t="s">
        <v>5062</v>
      </c>
      <c r="B16" s="33" t="str">
        <f t="shared" si="0"/>
        <v>10201</v>
      </c>
      <c r="C16" s="33">
        <f t="shared" si="1"/>
        <v>102.01</v>
      </c>
      <c r="D16" s="33" t="s">
        <v>5061</v>
      </c>
      <c r="E16" s="33">
        <v>1594</v>
      </c>
      <c r="F16" s="33">
        <v>1055</v>
      </c>
      <c r="G16" s="33">
        <v>18</v>
      </c>
      <c r="H16" s="33">
        <v>1037</v>
      </c>
      <c r="I16" s="33">
        <v>355</v>
      </c>
      <c r="J16" s="33">
        <v>315</v>
      </c>
      <c r="K16" s="33">
        <v>209</v>
      </c>
      <c r="L16" s="33">
        <v>52</v>
      </c>
      <c r="M16" s="33">
        <v>12</v>
      </c>
      <c r="N16" s="33">
        <v>82</v>
      </c>
      <c r="O16" s="33">
        <v>5</v>
      </c>
      <c r="P16" s="33">
        <v>4</v>
      </c>
      <c r="Q16" s="33">
        <f t="shared" si="2"/>
        <v>20.154291224686595</v>
      </c>
    </row>
    <row r="17" spans="1:17" x14ac:dyDescent="0.25">
      <c r="A17" s="33" t="s">
        <v>5060</v>
      </c>
      <c r="B17" s="33" t="str">
        <f t="shared" si="0"/>
        <v>10299</v>
      </c>
      <c r="C17" s="33">
        <f t="shared" si="1"/>
        <v>102.99</v>
      </c>
      <c r="D17" s="33" t="s">
        <v>5059</v>
      </c>
      <c r="E17" s="33">
        <v>0</v>
      </c>
      <c r="F17" s="33">
        <v>221</v>
      </c>
      <c r="G17" s="33">
        <v>3</v>
      </c>
      <c r="H17" s="33">
        <v>218</v>
      </c>
      <c r="I17" s="33">
        <v>69</v>
      </c>
      <c r="J17" s="33">
        <v>74</v>
      </c>
      <c r="K17" s="33">
        <v>30</v>
      </c>
      <c r="L17" s="33">
        <v>17</v>
      </c>
      <c r="M17" s="33">
        <v>3</v>
      </c>
      <c r="N17" s="33">
        <v>24</v>
      </c>
      <c r="O17" s="33">
        <v>0</v>
      </c>
      <c r="P17" s="33">
        <v>1</v>
      </c>
      <c r="Q17" s="33">
        <f t="shared" si="2"/>
        <v>13.761467889908257</v>
      </c>
    </row>
    <row r="18" spans="1:17" x14ac:dyDescent="0.25">
      <c r="A18" s="33" t="s">
        <v>5058</v>
      </c>
      <c r="B18" s="33" t="str">
        <f t="shared" si="0"/>
        <v>10300</v>
      </c>
      <c r="C18" s="33">
        <f t="shared" si="1"/>
        <v>103</v>
      </c>
      <c r="D18" s="33" t="s">
        <v>5057</v>
      </c>
      <c r="E18" s="33">
        <v>34307</v>
      </c>
      <c r="F18" s="33">
        <v>28264</v>
      </c>
      <c r="G18" s="33">
        <v>448</v>
      </c>
      <c r="H18" s="33">
        <v>27816</v>
      </c>
      <c r="I18" s="33">
        <v>10317</v>
      </c>
      <c r="J18" s="33">
        <v>8572</v>
      </c>
      <c r="K18" s="33">
        <v>4327</v>
      </c>
      <c r="L18" s="33">
        <v>1482</v>
      </c>
      <c r="M18" s="33">
        <v>410</v>
      </c>
      <c r="N18" s="33">
        <v>2478</v>
      </c>
      <c r="O18" s="33">
        <v>114</v>
      </c>
      <c r="P18" s="33">
        <v>82</v>
      </c>
      <c r="Q18" s="33">
        <f t="shared" si="2"/>
        <v>15.555795225769343</v>
      </c>
    </row>
    <row r="19" spans="1:17" x14ac:dyDescent="0.25">
      <c r="A19" s="33" t="s">
        <v>5056</v>
      </c>
      <c r="B19" s="33" t="str">
        <f t="shared" si="0"/>
        <v>10301</v>
      </c>
      <c r="C19" s="33">
        <f t="shared" si="1"/>
        <v>103.01</v>
      </c>
      <c r="D19" s="33" t="s">
        <v>5055</v>
      </c>
      <c r="E19" s="33">
        <v>1582</v>
      </c>
      <c r="F19" s="33">
        <v>1137</v>
      </c>
      <c r="G19" s="33">
        <v>27</v>
      </c>
      <c r="H19" s="33">
        <v>1110</v>
      </c>
      <c r="I19" s="33">
        <v>376</v>
      </c>
      <c r="J19" s="33">
        <v>331</v>
      </c>
      <c r="K19" s="33">
        <v>149</v>
      </c>
      <c r="L19" s="33">
        <v>77</v>
      </c>
      <c r="M19" s="33">
        <v>38</v>
      </c>
      <c r="N19" s="33">
        <v>132</v>
      </c>
      <c r="O19" s="33">
        <v>5</v>
      </c>
      <c r="P19" s="33">
        <v>2</v>
      </c>
      <c r="Q19" s="33">
        <f t="shared" si="2"/>
        <v>13.423423423423422</v>
      </c>
    </row>
    <row r="20" spans="1:17" x14ac:dyDescent="0.25">
      <c r="A20" s="33" t="s">
        <v>5054</v>
      </c>
      <c r="B20" s="33" t="str">
        <f t="shared" si="0"/>
        <v>10302</v>
      </c>
      <c r="C20" s="33">
        <f t="shared" si="1"/>
        <v>103.02</v>
      </c>
      <c r="D20" s="33" t="s">
        <v>5053</v>
      </c>
      <c r="E20" s="33">
        <v>1535</v>
      </c>
      <c r="F20" s="33">
        <v>1076</v>
      </c>
      <c r="G20" s="33">
        <v>17</v>
      </c>
      <c r="H20" s="33">
        <v>1059</v>
      </c>
      <c r="I20" s="33">
        <v>470</v>
      </c>
      <c r="J20" s="33">
        <v>242</v>
      </c>
      <c r="K20" s="33">
        <v>200</v>
      </c>
      <c r="L20" s="33">
        <v>60</v>
      </c>
      <c r="M20" s="33">
        <v>13</v>
      </c>
      <c r="N20" s="33">
        <v>67</v>
      </c>
      <c r="O20" s="33">
        <v>6</v>
      </c>
      <c r="P20" s="33">
        <v>1</v>
      </c>
      <c r="Q20" s="33">
        <f t="shared" si="2"/>
        <v>18.885741265344667</v>
      </c>
    </row>
    <row r="21" spans="1:17" x14ac:dyDescent="0.25">
      <c r="A21" s="33" t="s">
        <v>5052</v>
      </c>
      <c r="B21" s="33" t="str">
        <f t="shared" si="0"/>
        <v>10303</v>
      </c>
      <c r="C21" s="33">
        <f t="shared" si="1"/>
        <v>103.03</v>
      </c>
      <c r="D21" s="33" t="s">
        <v>5051</v>
      </c>
      <c r="E21" s="33">
        <v>1676</v>
      </c>
      <c r="F21" s="33">
        <v>1164</v>
      </c>
      <c r="G21" s="33">
        <v>25</v>
      </c>
      <c r="H21" s="33">
        <v>1139</v>
      </c>
      <c r="I21" s="33">
        <v>487</v>
      </c>
      <c r="J21" s="33">
        <v>271</v>
      </c>
      <c r="K21" s="33">
        <v>183</v>
      </c>
      <c r="L21" s="33">
        <v>67</v>
      </c>
      <c r="M21" s="33">
        <v>7</v>
      </c>
      <c r="N21" s="33">
        <v>115</v>
      </c>
      <c r="O21" s="33">
        <v>4</v>
      </c>
      <c r="P21" s="33">
        <v>5</v>
      </c>
      <c r="Q21" s="33">
        <f t="shared" si="2"/>
        <v>16.066725197541704</v>
      </c>
    </row>
    <row r="22" spans="1:17" x14ac:dyDescent="0.25">
      <c r="A22" s="33" t="s">
        <v>5050</v>
      </c>
      <c r="B22" s="33" t="str">
        <f t="shared" si="0"/>
        <v>10304</v>
      </c>
      <c r="C22" s="33">
        <f t="shared" si="1"/>
        <v>103.04</v>
      </c>
      <c r="D22" s="33" t="s">
        <v>5049</v>
      </c>
      <c r="E22" s="33">
        <v>2397</v>
      </c>
      <c r="F22" s="33">
        <v>1647</v>
      </c>
      <c r="G22" s="33">
        <v>34</v>
      </c>
      <c r="H22" s="33">
        <v>1613</v>
      </c>
      <c r="I22" s="33">
        <v>515</v>
      </c>
      <c r="J22" s="33">
        <v>538</v>
      </c>
      <c r="K22" s="33">
        <v>267</v>
      </c>
      <c r="L22" s="33">
        <v>89</v>
      </c>
      <c r="M22" s="33">
        <v>30</v>
      </c>
      <c r="N22" s="33">
        <v>151</v>
      </c>
      <c r="O22" s="33">
        <v>13</v>
      </c>
      <c r="P22" s="33">
        <v>8</v>
      </c>
      <c r="Q22" s="33">
        <f t="shared" si="2"/>
        <v>16.553006819590824</v>
      </c>
    </row>
    <row r="23" spans="1:17" x14ac:dyDescent="0.25">
      <c r="A23" s="33" t="s">
        <v>5048</v>
      </c>
      <c r="B23" s="33" t="str">
        <f t="shared" si="0"/>
        <v>10305</v>
      </c>
      <c r="C23" s="33">
        <f t="shared" si="1"/>
        <v>103.05</v>
      </c>
      <c r="D23" s="33" t="s">
        <v>5047</v>
      </c>
      <c r="E23" s="33">
        <v>870</v>
      </c>
      <c r="F23" s="33">
        <v>635</v>
      </c>
      <c r="G23" s="33">
        <v>9</v>
      </c>
      <c r="H23" s="33">
        <v>626</v>
      </c>
      <c r="I23" s="33">
        <v>202</v>
      </c>
      <c r="J23" s="33">
        <v>279</v>
      </c>
      <c r="K23" s="33">
        <v>86</v>
      </c>
      <c r="L23" s="33">
        <v>12</v>
      </c>
      <c r="M23" s="33">
        <v>8</v>
      </c>
      <c r="N23" s="33">
        <v>30</v>
      </c>
      <c r="O23" s="33">
        <v>2</v>
      </c>
      <c r="P23" s="33">
        <v>7</v>
      </c>
      <c r="Q23" s="33">
        <f t="shared" si="2"/>
        <v>13.738019169329075</v>
      </c>
    </row>
    <row r="24" spans="1:17" x14ac:dyDescent="0.25">
      <c r="A24" s="33" t="s">
        <v>5046</v>
      </c>
      <c r="B24" s="33" t="str">
        <f t="shared" si="0"/>
        <v>10306</v>
      </c>
      <c r="C24" s="33">
        <f t="shared" si="1"/>
        <v>103.06</v>
      </c>
      <c r="D24" s="33" t="s">
        <v>5045</v>
      </c>
      <c r="E24" s="33">
        <v>965</v>
      </c>
      <c r="F24" s="33">
        <v>710</v>
      </c>
      <c r="G24" s="33">
        <v>11</v>
      </c>
      <c r="H24" s="33">
        <v>699</v>
      </c>
      <c r="I24" s="33">
        <v>396</v>
      </c>
      <c r="J24" s="33">
        <v>115</v>
      </c>
      <c r="K24" s="33">
        <v>87</v>
      </c>
      <c r="L24" s="33">
        <v>46</v>
      </c>
      <c r="M24" s="33">
        <v>12</v>
      </c>
      <c r="N24" s="33">
        <v>39</v>
      </c>
      <c r="O24" s="33">
        <v>0</v>
      </c>
      <c r="P24" s="33">
        <v>3</v>
      </c>
      <c r="Q24" s="33">
        <f t="shared" si="2"/>
        <v>12.446351931330472</v>
      </c>
    </row>
    <row r="25" spans="1:17" x14ac:dyDescent="0.25">
      <c r="A25" s="33" t="s">
        <v>5044</v>
      </c>
      <c r="B25" s="33" t="str">
        <f t="shared" si="0"/>
        <v>10307</v>
      </c>
      <c r="C25" s="33">
        <f t="shared" si="1"/>
        <v>103.07</v>
      </c>
      <c r="D25" s="33" t="s">
        <v>5043</v>
      </c>
      <c r="E25" s="33">
        <v>1821</v>
      </c>
      <c r="F25" s="33">
        <v>1347</v>
      </c>
      <c r="G25" s="33">
        <v>21</v>
      </c>
      <c r="H25" s="33">
        <v>1326</v>
      </c>
      <c r="I25" s="33">
        <v>450</v>
      </c>
      <c r="J25" s="33">
        <v>449</v>
      </c>
      <c r="K25" s="33">
        <v>262</v>
      </c>
      <c r="L25" s="33">
        <v>48</v>
      </c>
      <c r="M25" s="33">
        <v>14</v>
      </c>
      <c r="N25" s="33">
        <v>92</v>
      </c>
      <c r="O25" s="33">
        <v>2</v>
      </c>
      <c r="P25" s="33">
        <v>5</v>
      </c>
      <c r="Q25" s="33">
        <f t="shared" si="2"/>
        <v>19.758672699849171</v>
      </c>
    </row>
    <row r="26" spans="1:17" x14ac:dyDescent="0.25">
      <c r="A26" s="33" t="s">
        <v>5042</v>
      </c>
      <c r="B26" s="33" t="str">
        <f t="shared" si="0"/>
        <v>10308</v>
      </c>
      <c r="C26" s="33">
        <f t="shared" si="1"/>
        <v>103.08</v>
      </c>
      <c r="D26" s="33" t="s">
        <v>5041</v>
      </c>
      <c r="E26" s="33">
        <v>1146</v>
      </c>
      <c r="F26" s="33">
        <v>868</v>
      </c>
      <c r="G26" s="33">
        <v>16</v>
      </c>
      <c r="H26" s="33">
        <v>852</v>
      </c>
      <c r="I26" s="33">
        <v>328</v>
      </c>
      <c r="J26" s="33">
        <v>273</v>
      </c>
      <c r="K26" s="33">
        <v>108</v>
      </c>
      <c r="L26" s="33">
        <v>42</v>
      </c>
      <c r="M26" s="33">
        <v>22</v>
      </c>
      <c r="N26" s="33">
        <v>68</v>
      </c>
      <c r="O26" s="33">
        <v>2</v>
      </c>
      <c r="P26" s="33">
        <v>7</v>
      </c>
      <c r="Q26" s="33">
        <f t="shared" si="2"/>
        <v>12.676056338028168</v>
      </c>
    </row>
    <row r="27" spans="1:17" x14ac:dyDescent="0.25">
      <c r="A27" s="33" t="s">
        <v>5040</v>
      </c>
      <c r="B27" s="33" t="str">
        <f t="shared" si="0"/>
        <v>10309</v>
      </c>
      <c r="C27" s="33">
        <f t="shared" si="1"/>
        <v>103.09</v>
      </c>
      <c r="D27" s="33" t="s">
        <v>5039</v>
      </c>
      <c r="E27" s="33">
        <v>2642</v>
      </c>
      <c r="F27" s="33">
        <v>1868</v>
      </c>
      <c r="G27" s="33">
        <v>28</v>
      </c>
      <c r="H27" s="33">
        <v>1840</v>
      </c>
      <c r="I27" s="33">
        <v>525</v>
      </c>
      <c r="J27" s="33">
        <v>610</v>
      </c>
      <c r="K27" s="33">
        <v>343</v>
      </c>
      <c r="L27" s="33">
        <v>121</v>
      </c>
      <c r="M27" s="33">
        <v>27</v>
      </c>
      <c r="N27" s="33">
        <v>191</v>
      </c>
      <c r="O27" s="33">
        <v>15</v>
      </c>
      <c r="P27" s="33">
        <v>8</v>
      </c>
      <c r="Q27" s="33">
        <f t="shared" si="2"/>
        <v>18.641304347826086</v>
      </c>
    </row>
    <row r="28" spans="1:17" x14ac:dyDescent="0.25">
      <c r="A28" s="33" t="s">
        <v>5038</v>
      </c>
      <c r="B28" s="33" t="str">
        <f t="shared" si="0"/>
        <v>10310</v>
      </c>
      <c r="C28" s="33">
        <f t="shared" si="1"/>
        <v>103.1</v>
      </c>
      <c r="D28" s="33" t="s">
        <v>5037</v>
      </c>
      <c r="E28" s="33">
        <v>1471</v>
      </c>
      <c r="F28" s="33">
        <v>1149</v>
      </c>
      <c r="G28" s="33">
        <v>25</v>
      </c>
      <c r="H28" s="33">
        <v>1124</v>
      </c>
      <c r="I28" s="33">
        <v>420</v>
      </c>
      <c r="J28" s="33">
        <v>396</v>
      </c>
      <c r="K28" s="33">
        <v>164</v>
      </c>
      <c r="L28" s="33">
        <v>50</v>
      </c>
      <c r="M28" s="33">
        <v>10</v>
      </c>
      <c r="N28" s="33">
        <v>73</v>
      </c>
      <c r="O28" s="33">
        <v>4</v>
      </c>
      <c r="P28" s="33">
        <v>1</v>
      </c>
      <c r="Q28" s="33">
        <f t="shared" si="2"/>
        <v>14.590747330960854</v>
      </c>
    </row>
    <row r="29" spans="1:17" x14ac:dyDescent="0.25">
      <c r="A29" s="33" t="s">
        <v>5036</v>
      </c>
      <c r="B29" s="33" t="str">
        <f t="shared" si="0"/>
        <v>10311</v>
      </c>
      <c r="C29" s="33">
        <f t="shared" si="1"/>
        <v>103.11</v>
      </c>
      <c r="D29" s="33" t="s">
        <v>5035</v>
      </c>
      <c r="E29" s="33">
        <v>1021</v>
      </c>
      <c r="F29" s="33">
        <v>751</v>
      </c>
      <c r="G29" s="33">
        <v>14</v>
      </c>
      <c r="H29" s="33">
        <v>737</v>
      </c>
      <c r="I29" s="33">
        <v>261</v>
      </c>
      <c r="J29" s="33">
        <v>268</v>
      </c>
      <c r="K29" s="33">
        <v>90</v>
      </c>
      <c r="L29" s="33">
        <v>28</v>
      </c>
      <c r="M29" s="33">
        <v>13</v>
      </c>
      <c r="N29" s="33">
        <v>72</v>
      </c>
      <c r="O29" s="33">
        <v>2</v>
      </c>
      <c r="P29" s="33">
        <v>2</v>
      </c>
      <c r="Q29" s="33">
        <f t="shared" si="2"/>
        <v>12.211668928086839</v>
      </c>
    </row>
    <row r="30" spans="1:17" x14ac:dyDescent="0.25">
      <c r="A30" s="33" t="s">
        <v>5034</v>
      </c>
      <c r="B30" s="33" t="str">
        <f t="shared" si="0"/>
        <v>10312</v>
      </c>
      <c r="C30" s="33">
        <f t="shared" si="1"/>
        <v>103.12</v>
      </c>
      <c r="D30" s="33" t="s">
        <v>5033</v>
      </c>
      <c r="E30" s="33">
        <v>2387</v>
      </c>
      <c r="F30" s="33">
        <v>1597</v>
      </c>
      <c r="G30" s="33">
        <v>25</v>
      </c>
      <c r="H30" s="33">
        <v>1572</v>
      </c>
      <c r="I30" s="33">
        <v>680</v>
      </c>
      <c r="J30" s="33">
        <v>364</v>
      </c>
      <c r="K30" s="33">
        <v>283</v>
      </c>
      <c r="L30" s="33">
        <v>90</v>
      </c>
      <c r="M30" s="33">
        <v>16</v>
      </c>
      <c r="N30" s="33">
        <v>127</v>
      </c>
      <c r="O30" s="33">
        <v>3</v>
      </c>
      <c r="P30" s="33">
        <v>5</v>
      </c>
      <c r="Q30" s="33">
        <f t="shared" si="2"/>
        <v>18.002544529262089</v>
      </c>
    </row>
    <row r="31" spans="1:17" x14ac:dyDescent="0.25">
      <c r="A31" s="33" t="s">
        <v>5032</v>
      </c>
      <c r="B31" s="33" t="str">
        <f t="shared" si="0"/>
        <v>10313</v>
      </c>
      <c r="C31" s="33">
        <f t="shared" si="1"/>
        <v>103.13</v>
      </c>
      <c r="D31" s="33" t="s">
        <v>5031</v>
      </c>
      <c r="E31" s="33">
        <v>2298</v>
      </c>
      <c r="F31" s="33">
        <v>1666</v>
      </c>
      <c r="G31" s="33">
        <v>26</v>
      </c>
      <c r="H31" s="33">
        <v>1640</v>
      </c>
      <c r="I31" s="33">
        <v>714</v>
      </c>
      <c r="J31" s="33">
        <v>375</v>
      </c>
      <c r="K31" s="33">
        <v>303</v>
      </c>
      <c r="L31" s="33">
        <v>72</v>
      </c>
      <c r="M31" s="33">
        <v>28</v>
      </c>
      <c r="N31" s="33">
        <v>140</v>
      </c>
      <c r="O31" s="33">
        <v>5</v>
      </c>
      <c r="P31" s="33">
        <v>1</v>
      </c>
      <c r="Q31" s="33">
        <f t="shared" si="2"/>
        <v>18.475609756097562</v>
      </c>
    </row>
    <row r="32" spans="1:17" x14ac:dyDescent="0.25">
      <c r="A32" s="33" t="s">
        <v>5030</v>
      </c>
      <c r="B32" s="33" t="str">
        <f t="shared" si="0"/>
        <v>10314</v>
      </c>
      <c r="C32" s="33">
        <f t="shared" si="1"/>
        <v>103.14</v>
      </c>
      <c r="D32" s="33" t="s">
        <v>5029</v>
      </c>
      <c r="E32" s="33">
        <v>1108</v>
      </c>
      <c r="F32" s="33">
        <v>849</v>
      </c>
      <c r="G32" s="33">
        <v>18</v>
      </c>
      <c r="H32" s="33">
        <v>831</v>
      </c>
      <c r="I32" s="33">
        <v>392</v>
      </c>
      <c r="J32" s="33">
        <v>217</v>
      </c>
      <c r="K32" s="33">
        <v>112</v>
      </c>
      <c r="L32" s="33">
        <v>43</v>
      </c>
      <c r="M32" s="33">
        <v>7</v>
      </c>
      <c r="N32" s="33">
        <v>54</v>
      </c>
      <c r="O32" s="33">
        <v>0</v>
      </c>
      <c r="P32" s="33">
        <v>4</v>
      </c>
      <c r="Q32" s="33">
        <f t="shared" si="2"/>
        <v>13.477737665463296</v>
      </c>
    </row>
    <row r="33" spans="1:17" x14ac:dyDescent="0.25">
      <c r="A33" s="33" t="s">
        <v>5028</v>
      </c>
      <c r="B33" s="33" t="str">
        <f t="shared" si="0"/>
        <v>10315</v>
      </c>
      <c r="C33" s="33">
        <f t="shared" si="1"/>
        <v>103.15</v>
      </c>
      <c r="D33" s="33" t="s">
        <v>5027</v>
      </c>
      <c r="E33" s="33">
        <v>2270</v>
      </c>
      <c r="F33" s="33">
        <v>1634</v>
      </c>
      <c r="G33" s="33">
        <v>29</v>
      </c>
      <c r="H33" s="33">
        <v>1605</v>
      </c>
      <c r="I33" s="33">
        <v>376</v>
      </c>
      <c r="J33" s="33">
        <v>714</v>
      </c>
      <c r="K33" s="33">
        <v>259</v>
      </c>
      <c r="L33" s="33">
        <v>65</v>
      </c>
      <c r="M33" s="33">
        <v>26</v>
      </c>
      <c r="N33" s="33">
        <v>153</v>
      </c>
      <c r="O33" s="33">
        <v>9</v>
      </c>
      <c r="P33" s="33">
        <v>2</v>
      </c>
      <c r="Q33" s="33">
        <f t="shared" si="2"/>
        <v>16.137071651090341</v>
      </c>
    </row>
    <row r="34" spans="1:17" x14ac:dyDescent="0.25">
      <c r="A34" s="33" t="s">
        <v>5026</v>
      </c>
      <c r="B34" s="33" t="str">
        <f t="shared" si="0"/>
        <v>10316</v>
      </c>
      <c r="C34" s="33">
        <f t="shared" si="1"/>
        <v>103.16</v>
      </c>
      <c r="D34" s="33" t="s">
        <v>5025</v>
      </c>
      <c r="E34" s="33">
        <v>2099</v>
      </c>
      <c r="F34" s="33">
        <v>1503</v>
      </c>
      <c r="G34" s="33">
        <v>16</v>
      </c>
      <c r="H34" s="33">
        <v>1487</v>
      </c>
      <c r="I34" s="33">
        <v>473</v>
      </c>
      <c r="J34" s="33">
        <v>528</v>
      </c>
      <c r="K34" s="33">
        <v>249</v>
      </c>
      <c r="L34" s="33">
        <v>84</v>
      </c>
      <c r="M34" s="33">
        <v>20</v>
      </c>
      <c r="N34" s="33">
        <v>120</v>
      </c>
      <c r="O34" s="33">
        <v>8</v>
      </c>
      <c r="P34" s="33">
        <v>4</v>
      </c>
      <c r="Q34" s="33">
        <f t="shared" si="2"/>
        <v>16.745124411566913</v>
      </c>
    </row>
    <row r="35" spans="1:17" x14ac:dyDescent="0.25">
      <c r="A35" s="33" t="s">
        <v>5024</v>
      </c>
      <c r="B35" s="33" t="str">
        <f t="shared" si="0"/>
        <v>10317</v>
      </c>
      <c r="C35" s="33">
        <f t="shared" si="1"/>
        <v>103.17</v>
      </c>
      <c r="D35" s="33" t="s">
        <v>5023</v>
      </c>
      <c r="E35" s="33">
        <v>1658</v>
      </c>
      <c r="F35" s="33">
        <v>1150</v>
      </c>
      <c r="G35" s="33">
        <v>11</v>
      </c>
      <c r="H35" s="33">
        <v>1139</v>
      </c>
      <c r="I35" s="33">
        <v>409</v>
      </c>
      <c r="J35" s="33">
        <v>397</v>
      </c>
      <c r="K35" s="33">
        <v>171</v>
      </c>
      <c r="L35" s="33">
        <v>48</v>
      </c>
      <c r="M35" s="33">
        <v>21</v>
      </c>
      <c r="N35" s="33">
        <v>86</v>
      </c>
      <c r="O35" s="33">
        <v>3</v>
      </c>
      <c r="P35" s="33">
        <v>2</v>
      </c>
      <c r="Q35" s="33">
        <f t="shared" si="2"/>
        <v>15.013169446883232</v>
      </c>
    </row>
    <row r="36" spans="1:17" x14ac:dyDescent="0.25">
      <c r="A36" s="33" t="s">
        <v>5022</v>
      </c>
      <c r="B36" s="33" t="str">
        <f t="shared" si="0"/>
        <v>10318</v>
      </c>
      <c r="C36" s="33">
        <f t="shared" si="1"/>
        <v>103.18</v>
      </c>
      <c r="D36" s="33" t="s">
        <v>5021</v>
      </c>
      <c r="E36" s="33">
        <v>1226</v>
      </c>
      <c r="F36" s="33">
        <v>851</v>
      </c>
      <c r="G36" s="33">
        <v>12</v>
      </c>
      <c r="H36" s="33">
        <v>839</v>
      </c>
      <c r="I36" s="33">
        <v>343</v>
      </c>
      <c r="J36" s="33">
        <v>187</v>
      </c>
      <c r="K36" s="33">
        <v>172</v>
      </c>
      <c r="L36" s="33">
        <v>59</v>
      </c>
      <c r="M36" s="33">
        <v>8</v>
      </c>
      <c r="N36" s="33">
        <v>67</v>
      </c>
      <c r="O36" s="33">
        <v>2</v>
      </c>
      <c r="P36" s="33">
        <v>1</v>
      </c>
      <c r="Q36" s="33">
        <f t="shared" si="2"/>
        <v>20.500595947556615</v>
      </c>
    </row>
    <row r="37" spans="1:17" x14ac:dyDescent="0.25">
      <c r="A37" s="33" t="s">
        <v>5020</v>
      </c>
      <c r="B37" s="33" t="str">
        <f t="shared" si="0"/>
        <v>10319</v>
      </c>
      <c r="C37" s="33">
        <f t="shared" si="1"/>
        <v>103.19</v>
      </c>
      <c r="D37" s="33" t="s">
        <v>5019</v>
      </c>
      <c r="E37" s="33">
        <v>1486</v>
      </c>
      <c r="F37" s="33">
        <v>1123</v>
      </c>
      <c r="G37" s="33">
        <v>24</v>
      </c>
      <c r="H37" s="33">
        <v>1099</v>
      </c>
      <c r="I37" s="33">
        <v>426</v>
      </c>
      <c r="J37" s="33">
        <v>371</v>
      </c>
      <c r="K37" s="33">
        <v>105</v>
      </c>
      <c r="L37" s="33">
        <v>46</v>
      </c>
      <c r="M37" s="33">
        <v>20</v>
      </c>
      <c r="N37" s="33">
        <v>125</v>
      </c>
      <c r="O37" s="33">
        <v>5</v>
      </c>
      <c r="P37" s="33">
        <v>1</v>
      </c>
      <c r="Q37" s="33">
        <f t="shared" si="2"/>
        <v>9.5541401273885356</v>
      </c>
    </row>
    <row r="38" spans="1:17" x14ac:dyDescent="0.25">
      <c r="A38" s="33" t="s">
        <v>5018</v>
      </c>
      <c r="B38" s="33" t="str">
        <f t="shared" si="0"/>
        <v>10320</v>
      </c>
      <c r="C38" s="33">
        <f t="shared" si="1"/>
        <v>103.2</v>
      </c>
      <c r="D38" s="33" t="s">
        <v>5017</v>
      </c>
      <c r="E38" s="33">
        <v>411</v>
      </c>
      <c r="F38" s="33">
        <v>283</v>
      </c>
      <c r="G38" s="33">
        <v>1</v>
      </c>
      <c r="H38" s="33">
        <v>282</v>
      </c>
      <c r="I38" s="33">
        <v>110</v>
      </c>
      <c r="J38" s="33">
        <v>78</v>
      </c>
      <c r="K38" s="33">
        <v>48</v>
      </c>
      <c r="L38" s="33">
        <v>16</v>
      </c>
      <c r="M38" s="33">
        <v>10</v>
      </c>
      <c r="N38" s="33">
        <v>18</v>
      </c>
      <c r="O38" s="33">
        <v>2</v>
      </c>
      <c r="P38" s="33">
        <v>0</v>
      </c>
      <c r="Q38" s="33">
        <f t="shared" si="2"/>
        <v>17.021276595744681</v>
      </c>
    </row>
    <row r="39" spans="1:17" x14ac:dyDescent="0.25">
      <c r="A39" s="33" t="s">
        <v>5016</v>
      </c>
      <c r="B39" s="33" t="str">
        <f t="shared" si="0"/>
        <v>10321</v>
      </c>
      <c r="C39" s="33">
        <f t="shared" si="1"/>
        <v>103.21</v>
      </c>
      <c r="D39" s="33" t="s">
        <v>5015</v>
      </c>
      <c r="E39" s="33">
        <v>645</v>
      </c>
      <c r="F39" s="33">
        <v>470</v>
      </c>
      <c r="G39" s="33">
        <v>8</v>
      </c>
      <c r="H39" s="33">
        <v>462</v>
      </c>
      <c r="I39" s="33">
        <v>203</v>
      </c>
      <c r="J39" s="33">
        <v>126</v>
      </c>
      <c r="K39" s="33">
        <v>76</v>
      </c>
      <c r="L39" s="33">
        <v>31</v>
      </c>
      <c r="M39" s="33">
        <v>3</v>
      </c>
      <c r="N39" s="33">
        <v>21</v>
      </c>
      <c r="O39" s="33">
        <v>1</v>
      </c>
      <c r="P39" s="33">
        <v>0</v>
      </c>
      <c r="Q39" s="33">
        <f t="shared" si="2"/>
        <v>16.450216450216452</v>
      </c>
    </row>
    <row r="40" spans="1:17" x14ac:dyDescent="0.25">
      <c r="A40" s="33" t="s">
        <v>5014</v>
      </c>
      <c r="B40" s="33" t="str">
        <f t="shared" si="0"/>
        <v>10322</v>
      </c>
      <c r="C40" s="33">
        <f t="shared" si="1"/>
        <v>103.22</v>
      </c>
      <c r="D40" s="33" t="s">
        <v>5013</v>
      </c>
      <c r="E40" s="33">
        <v>761</v>
      </c>
      <c r="F40" s="33">
        <v>527</v>
      </c>
      <c r="G40" s="33">
        <v>7</v>
      </c>
      <c r="H40" s="33">
        <v>520</v>
      </c>
      <c r="I40" s="33">
        <v>169</v>
      </c>
      <c r="J40" s="33">
        <v>163</v>
      </c>
      <c r="K40" s="33">
        <v>84</v>
      </c>
      <c r="L40" s="33">
        <v>32</v>
      </c>
      <c r="M40" s="33">
        <v>9</v>
      </c>
      <c r="N40" s="33">
        <v>60</v>
      </c>
      <c r="O40" s="33">
        <v>3</v>
      </c>
      <c r="P40" s="33">
        <v>0</v>
      </c>
      <c r="Q40" s="33">
        <f t="shared" si="2"/>
        <v>16.153846153846153</v>
      </c>
    </row>
    <row r="41" spans="1:17" x14ac:dyDescent="0.25">
      <c r="A41" s="33" t="s">
        <v>5012</v>
      </c>
      <c r="B41" s="33" t="str">
        <f t="shared" si="0"/>
        <v>10323</v>
      </c>
      <c r="C41" s="33">
        <f t="shared" si="1"/>
        <v>103.23</v>
      </c>
      <c r="D41" s="33" t="s">
        <v>5011</v>
      </c>
      <c r="E41" s="33">
        <v>832</v>
      </c>
      <c r="F41" s="33">
        <v>595</v>
      </c>
      <c r="G41" s="33">
        <v>9</v>
      </c>
      <c r="H41" s="33">
        <v>586</v>
      </c>
      <c r="I41" s="33">
        <v>234</v>
      </c>
      <c r="J41" s="33">
        <v>213</v>
      </c>
      <c r="K41" s="33">
        <v>73</v>
      </c>
      <c r="L41" s="33">
        <v>25</v>
      </c>
      <c r="M41" s="33">
        <v>5</v>
      </c>
      <c r="N41" s="33">
        <v>30</v>
      </c>
      <c r="O41" s="33">
        <v>3</v>
      </c>
      <c r="P41" s="33">
        <v>1</v>
      </c>
      <c r="Q41" s="33">
        <f t="shared" si="2"/>
        <v>12.457337883959044</v>
      </c>
    </row>
    <row r="42" spans="1:17" x14ac:dyDescent="0.25">
      <c r="A42" s="33" t="s">
        <v>5010</v>
      </c>
      <c r="B42" s="33" t="str">
        <f t="shared" si="0"/>
        <v>10399</v>
      </c>
      <c r="C42" s="33">
        <f t="shared" si="1"/>
        <v>103.99</v>
      </c>
      <c r="D42" s="33" t="s">
        <v>5009</v>
      </c>
      <c r="E42" s="33">
        <v>0</v>
      </c>
      <c r="F42" s="33">
        <v>3664</v>
      </c>
      <c r="G42" s="33">
        <v>35</v>
      </c>
      <c r="H42" s="33">
        <v>3629</v>
      </c>
      <c r="I42" s="33">
        <v>1358</v>
      </c>
      <c r="J42" s="33">
        <v>1067</v>
      </c>
      <c r="K42" s="33">
        <v>453</v>
      </c>
      <c r="L42" s="33">
        <v>231</v>
      </c>
      <c r="M42" s="33">
        <v>43</v>
      </c>
      <c r="N42" s="33">
        <v>447</v>
      </c>
      <c r="O42" s="33">
        <v>15</v>
      </c>
      <c r="P42" s="33">
        <v>12</v>
      </c>
      <c r="Q42" s="33">
        <f t="shared" si="2"/>
        <v>12.482777624689998</v>
      </c>
    </row>
    <row r="43" spans="1:17" x14ac:dyDescent="0.25">
      <c r="A43" s="33" t="s">
        <v>5008</v>
      </c>
      <c r="B43" s="33" t="str">
        <f t="shared" si="0"/>
        <v>10400</v>
      </c>
      <c r="C43" s="33">
        <f t="shared" si="1"/>
        <v>104</v>
      </c>
      <c r="D43" s="33" t="s">
        <v>11</v>
      </c>
      <c r="E43" s="33">
        <v>21151</v>
      </c>
      <c r="F43" s="33">
        <v>17336</v>
      </c>
      <c r="G43" s="33">
        <v>227</v>
      </c>
      <c r="H43" s="33">
        <v>17109</v>
      </c>
      <c r="I43" s="33">
        <v>7357</v>
      </c>
      <c r="J43" s="33">
        <v>4935</v>
      </c>
      <c r="K43" s="33">
        <v>2828</v>
      </c>
      <c r="L43" s="33">
        <v>636</v>
      </c>
      <c r="M43" s="33">
        <v>147</v>
      </c>
      <c r="N43" s="33">
        <v>1087</v>
      </c>
      <c r="O43" s="33">
        <v>59</v>
      </c>
      <c r="P43" s="33">
        <v>39</v>
      </c>
      <c r="Q43" s="33">
        <f t="shared" si="2"/>
        <v>16.52931205798118</v>
      </c>
    </row>
    <row r="44" spans="1:17" x14ac:dyDescent="0.25">
      <c r="A44" s="33" t="s">
        <v>5007</v>
      </c>
      <c r="B44" s="33" t="str">
        <f t="shared" si="0"/>
        <v>10401</v>
      </c>
      <c r="C44" s="33">
        <f t="shared" si="1"/>
        <v>104.01</v>
      </c>
      <c r="D44" s="33" t="s">
        <v>5006</v>
      </c>
      <c r="E44" s="33">
        <v>674</v>
      </c>
      <c r="F44" s="33">
        <v>488</v>
      </c>
      <c r="G44" s="33">
        <v>4</v>
      </c>
      <c r="H44" s="33">
        <v>484</v>
      </c>
      <c r="I44" s="33">
        <v>157</v>
      </c>
      <c r="J44" s="33">
        <v>177</v>
      </c>
      <c r="K44" s="33">
        <v>104</v>
      </c>
      <c r="L44" s="33">
        <v>18</v>
      </c>
      <c r="M44" s="33">
        <v>7</v>
      </c>
      <c r="N44" s="33">
        <v>19</v>
      </c>
      <c r="O44" s="33">
        <v>2</v>
      </c>
      <c r="P44" s="33">
        <v>0</v>
      </c>
      <c r="Q44" s="33">
        <f t="shared" si="2"/>
        <v>21.487603305785125</v>
      </c>
    </row>
    <row r="45" spans="1:17" x14ac:dyDescent="0.25">
      <c r="A45" s="33" t="s">
        <v>5005</v>
      </c>
      <c r="B45" s="33" t="str">
        <f t="shared" si="0"/>
        <v>10402</v>
      </c>
      <c r="C45" s="33">
        <f t="shared" si="1"/>
        <v>104.02</v>
      </c>
      <c r="D45" s="33" t="s">
        <v>5004</v>
      </c>
      <c r="E45" s="33">
        <v>1097</v>
      </c>
      <c r="F45" s="33">
        <v>771</v>
      </c>
      <c r="G45" s="33">
        <v>13</v>
      </c>
      <c r="H45" s="33">
        <v>758</v>
      </c>
      <c r="I45" s="33">
        <v>329</v>
      </c>
      <c r="J45" s="33">
        <v>183</v>
      </c>
      <c r="K45" s="33">
        <v>163</v>
      </c>
      <c r="L45" s="33">
        <v>27</v>
      </c>
      <c r="M45" s="33">
        <v>4</v>
      </c>
      <c r="N45" s="33">
        <v>44</v>
      </c>
      <c r="O45" s="33">
        <v>4</v>
      </c>
      <c r="P45" s="33">
        <v>2</v>
      </c>
      <c r="Q45" s="33">
        <f t="shared" si="2"/>
        <v>21.503957783641162</v>
      </c>
    </row>
    <row r="46" spans="1:17" x14ac:dyDescent="0.25">
      <c r="A46" s="33" t="s">
        <v>5003</v>
      </c>
      <c r="B46" s="33" t="str">
        <f t="shared" si="0"/>
        <v>10403</v>
      </c>
      <c r="C46" s="33">
        <f t="shared" si="1"/>
        <v>104.03</v>
      </c>
      <c r="D46" s="33" t="s">
        <v>5002</v>
      </c>
      <c r="E46" s="33">
        <v>722</v>
      </c>
      <c r="F46" s="33">
        <v>495</v>
      </c>
      <c r="G46" s="33">
        <v>7</v>
      </c>
      <c r="H46" s="33">
        <v>488</v>
      </c>
      <c r="I46" s="33">
        <v>274</v>
      </c>
      <c r="J46" s="33">
        <v>93</v>
      </c>
      <c r="K46" s="33">
        <v>68</v>
      </c>
      <c r="L46" s="33">
        <v>20</v>
      </c>
      <c r="M46" s="33">
        <v>5</v>
      </c>
      <c r="N46" s="33">
        <v>25</v>
      </c>
      <c r="O46" s="33">
        <v>2</v>
      </c>
      <c r="P46" s="33">
        <v>1</v>
      </c>
      <c r="Q46" s="33">
        <f t="shared" si="2"/>
        <v>13.934426229508196</v>
      </c>
    </row>
    <row r="47" spans="1:17" x14ac:dyDescent="0.25">
      <c r="A47" s="33" t="s">
        <v>5001</v>
      </c>
      <c r="B47" s="33" t="str">
        <f t="shared" si="0"/>
        <v>10404</v>
      </c>
      <c r="C47" s="33">
        <f t="shared" si="1"/>
        <v>104.04</v>
      </c>
      <c r="D47" s="33" t="s">
        <v>5000</v>
      </c>
      <c r="E47" s="33">
        <v>834</v>
      </c>
      <c r="F47" s="33">
        <v>601</v>
      </c>
      <c r="G47" s="33">
        <v>4</v>
      </c>
      <c r="H47" s="33">
        <v>597</v>
      </c>
      <c r="I47" s="33">
        <v>282</v>
      </c>
      <c r="J47" s="33">
        <v>171</v>
      </c>
      <c r="K47" s="33">
        <v>83</v>
      </c>
      <c r="L47" s="33">
        <v>16</v>
      </c>
      <c r="M47" s="33">
        <v>3</v>
      </c>
      <c r="N47" s="33">
        <v>42</v>
      </c>
      <c r="O47" s="33">
        <v>0</v>
      </c>
      <c r="P47" s="33">
        <v>0</v>
      </c>
      <c r="Q47" s="33">
        <f t="shared" si="2"/>
        <v>13.90284757118928</v>
      </c>
    </row>
    <row r="48" spans="1:17" x14ac:dyDescent="0.25">
      <c r="A48" s="33" t="s">
        <v>4999</v>
      </c>
      <c r="B48" s="33" t="str">
        <f t="shared" si="0"/>
        <v>10405</v>
      </c>
      <c r="C48" s="33">
        <f t="shared" si="1"/>
        <v>104.05</v>
      </c>
      <c r="D48" s="33" t="s">
        <v>11</v>
      </c>
      <c r="E48" s="33">
        <v>2954</v>
      </c>
      <c r="F48" s="33">
        <v>1969</v>
      </c>
      <c r="G48" s="33">
        <v>33</v>
      </c>
      <c r="H48" s="33">
        <v>1936</v>
      </c>
      <c r="I48" s="33">
        <v>876</v>
      </c>
      <c r="J48" s="33">
        <v>508</v>
      </c>
      <c r="K48" s="33">
        <v>314</v>
      </c>
      <c r="L48" s="33">
        <v>92</v>
      </c>
      <c r="M48" s="33">
        <v>21</v>
      </c>
      <c r="N48" s="33">
        <v>116</v>
      </c>
      <c r="O48" s="33">
        <v>5</v>
      </c>
      <c r="P48" s="33">
        <v>0</v>
      </c>
      <c r="Q48" s="33">
        <f t="shared" si="2"/>
        <v>16.219008264462808</v>
      </c>
    </row>
    <row r="49" spans="1:17" x14ac:dyDescent="0.25">
      <c r="A49" s="33" t="s">
        <v>4998</v>
      </c>
      <c r="B49" s="33" t="str">
        <f t="shared" si="0"/>
        <v>10406</v>
      </c>
      <c r="C49" s="33">
        <f t="shared" si="1"/>
        <v>104.06</v>
      </c>
      <c r="D49" s="33" t="s">
        <v>4997</v>
      </c>
      <c r="E49" s="33">
        <v>725</v>
      </c>
      <c r="F49" s="33">
        <v>510</v>
      </c>
      <c r="G49" s="33">
        <v>10</v>
      </c>
      <c r="H49" s="33">
        <v>500</v>
      </c>
      <c r="I49" s="33">
        <v>251</v>
      </c>
      <c r="J49" s="33">
        <v>132</v>
      </c>
      <c r="K49" s="33">
        <v>61</v>
      </c>
      <c r="L49" s="33">
        <v>19</v>
      </c>
      <c r="M49" s="33">
        <v>5</v>
      </c>
      <c r="N49" s="33">
        <v>31</v>
      </c>
      <c r="O49" s="33">
        <v>1</v>
      </c>
      <c r="P49" s="33">
        <v>0</v>
      </c>
      <c r="Q49" s="33">
        <f t="shared" si="2"/>
        <v>12.2</v>
      </c>
    </row>
    <row r="50" spans="1:17" x14ac:dyDescent="0.25">
      <c r="A50" s="33" t="s">
        <v>4996</v>
      </c>
      <c r="B50" s="33" t="str">
        <f t="shared" si="0"/>
        <v>10407</v>
      </c>
      <c r="C50" s="33">
        <f t="shared" si="1"/>
        <v>104.07</v>
      </c>
      <c r="D50" s="33" t="s">
        <v>4995</v>
      </c>
      <c r="E50" s="33">
        <v>651</v>
      </c>
      <c r="F50" s="33">
        <v>455</v>
      </c>
      <c r="G50" s="33">
        <v>7</v>
      </c>
      <c r="H50" s="33">
        <v>448</v>
      </c>
      <c r="I50" s="33">
        <v>252</v>
      </c>
      <c r="J50" s="33">
        <v>107</v>
      </c>
      <c r="K50" s="33">
        <v>66</v>
      </c>
      <c r="L50" s="33">
        <v>5</v>
      </c>
      <c r="M50" s="33">
        <v>1</v>
      </c>
      <c r="N50" s="33">
        <v>14</v>
      </c>
      <c r="O50" s="33">
        <v>2</v>
      </c>
      <c r="P50" s="33">
        <v>1</v>
      </c>
      <c r="Q50" s="33">
        <f t="shared" si="2"/>
        <v>14.732142857142858</v>
      </c>
    </row>
    <row r="51" spans="1:17" x14ac:dyDescent="0.25">
      <c r="A51" s="33" t="s">
        <v>4994</v>
      </c>
      <c r="B51" s="33" t="str">
        <f t="shared" si="0"/>
        <v>10408</v>
      </c>
      <c r="C51" s="33">
        <f t="shared" si="1"/>
        <v>104.08</v>
      </c>
      <c r="D51" s="33" t="s">
        <v>4993</v>
      </c>
      <c r="E51" s="33">
        <v>1651</v>
      </c>
      <c r="F51" s="33">
        <v>1122</v>
      </c>
      <c r="G51" s="33">
        <v>21</v>
      </c>
      <c r="H51" s="33">
        <v>1101</v>
      </c>
      <c r="I51" s="33">
        <v>459</v>
      </c>
      <c r="J51" s="33">
        <v>259</v>
      </c>
      <c r="K51" s="33">
        <v>224</v>
      </c>
      <c r="L51" s="33">
        <v>50</v>
      </c>
      <c r="M51" s="33">
        <v>15</v>
      </c>
      <c r="N51" s="33">
        <v>79</v>
      </c>
      <c r="O51" s="33">
        <v>9</v>
      </c>
      <c r="P51" s="33">
        <v>6</v>
      </c>
      <c r="Q51" s="33">
        <f t="shared" si="2"/>
        <v>20.345140781108086</v>
      </c>
    </row>
    <row r="52" spans="1:17" x14ac:dyDescent="0.25">
      <c r="A52" s="33" t="s">
        <v>4992</v>
      </c>
      <c r="B52" s="33" t="str">
        <f t="shared" si="0"/>
        <v>10409</v>
      </c>
      <c r="C52" s="33">
        <f t="shared" si="1"/>
        <v>104.09</v>
      </c>
      <c r="D52" s="33" t="s">
        <v>4991</v>
      </c>
      <c r="E52" s="33">
        <v>833</v>
      </c>
      <c r="F52" s="33">
        <v>576</v>
      </c>
      <c r="G52" s="33">
        <v>6</v>
      </c>
      <c r="H52" s="33">
        <v>570</v>
      </c>
      <c r="I52" s="33">
        <v>257</v>
      </c>
      <c r="J52" s="33">
        <v>183</v>
      </c>
      <c r="K52" s="33">
        <v>73</v>
      </c>
      <c r="L52" s="33">
        <v>21</v>
      </c>
      <c r="M52" s="33">
        <v>2</v>
      </c>
      <c r="N52" s="33">
        <v>30</v>
      </c>
      <c r="O52" s="33">
        <v>2</v>
      </c>
      <c r="P52" s="33">
        <v>1</v>
      </c>
      <c r="Q52" s="33">
        <f t="shared" si="2"/>
        <v>12.807017543859651</v>
      </c>
    </row>
    <row r="53" spans="1:17" x14ac:dyDescent="0.25">
      <c r="A53" s="33" t="s">
        <v>4990</v>
      </c>
      <c r="B53" s="33" t="str">
        <f t="shared" si="0"/>
        <v>10410</v>
      </c>
      <c r="C53" s="33">
        <f t="shared" si="1"/>
        <v>104.1</v>
      </c>
      <c r="D53" s="33" t="s">
        <v>4989</v>
      </c>
      <c r="E53" s="33">
        <v>412</v>
      </c>
      <c r="F53" s="33">
        <v>268</v>
      </c>
      <c r="G53" s="33">
        <v>3</v>
      </c>
      <c r="H53" s="33">
        <v>265</v>
      </c>
      <c r="I53" s="33">
        <v>71</v>
      </c>
      <c r="J53" s="33">
        <v>115</v>
      </c>
      <c r="K53" s="33">
        <v>56</v>
      </c>
      <c r="L53" s="33">
        <v>6</v>
      </c>
      <c r="M53" s="33">
        <v>2</v>
      </c>
      <c r="N53" s="33">
        <v>12</v>
      </c>
      <c r="O53" s="33">
        <v>2</v>
      </c>
      <c r="P53" s="33">
        <v>0</v>
      </c>
      <c r="Q53" s="33">
        <f t="shared" si="2"/>
        <v>21.132075471698116</v>
      </c>
    </row>
    <row r="54" spans="1:17" x14ac:dyDescent="0.25">
      <c r="A54" s="33" t="s">
        <v>4988</v>
      </c>
      <c r="B54" s="33" t="str">
        <f t="shared" si="0"/>
        <v>10411</v>
      </c>
      <c r="C54" s="33">
        <f t="shared" si="1"/>
        <v>104.11</v>
      </c>
      <c r="D54" s="33" t="s">
        <v>4987</v>
      </c>
      <c r="E54" s="33">
        <v>1200</v>
      </c>
      <c r="F54" s="33">
        <v>836</v>
      </c>
      <c r="G54" s="33">
        <v>19</v>
      </c>
      <c r="H54" s="33">
        <v>817</v>
      </c>
      <c r="I54" s="33">
        <v>222</v>
      </c>
      <c r="J54" s="33">
        <v>328</v>
      </c>
      <c r="K54" s="33">
        <v>185</v>
      </c>
      <c r="L54" s="33">
        <v>25</v>
      </c>
      <c r="M54" s="33">
        <v>5</v>
      </c>
      <c r="N54" s="33">
        <v>41</v>
      </c>
      <c r="O54" s="33">
        <v>6</v>
      </c>
      <c r="P54" s="33">
        <v>2</v>
      </c>
      <c r="Q54" s="33">
        <f t="shared" si="2"/>
        <v>22.643818849449204</v>
      </c>
    </row>
    <row r="55" spans="1:17" x14ac:dyDescent="0.25">
      <c r="A55" s="33" t="s">
        <v>4986</v>
      </c>
      <c r="B55" s="33" t="str">
        <f t="shared" si="0"/>
        <v>10412</v>
      </c>
      <c r="C55" s="33">
        <f t="shared" si="1"/>
        <v>104.12</v>
      </c>
      <c r="D55" s="33" t="s">
        <v>4985</v>
      </c>
      <c r="E55" s="33">
        <v>805</v>
      </c>
      <c r="F55" s="33">
        <v>649</v>
      </c>
      <c r="G55" s="33">
        <v>10</v>
      </c>
      <c r="H55" s="33">
        <v>639</v>
      </c>
      <c r="I55" s="33">
        <v>262</v>
      </c>
      <c r="J55" s="33">
        <v>206</v>
      </c>
      <c r="K55" s="33">
        <v>95</v>
      </c>
      <c r="L55" s="33">
        <v>21</v>
      </c>
      <c r="M55" s="33">
        <v>6</v>
      </c>
      <c r="N55" s="33">
        <v>39</v>
      </c>
      <c r="O55" s="33">
        <v>2</v>
      </c>
      <c r="P55" s="33">
        <v>5</v>
      </c>
      <c r="Q55" s="33">
        <f t="shared" si="2"/>
        <v>14.866979655712051</v>
      </c>
    </row>
    <row r="56" spans="1:17" x14ac:dyDescent="0.25">
      <c r="A56" s="33" t="s">
        <v>4984</v>
      </c>
      <c r="B56" s="33" t="str">
        <f t="shared" si="0"/>
        <v>10413</v>
      </c>
      <c r="C56" s="33">
        <f t="shared" si="1"/>
        <v>104.13</v>
      </c>
      <c r="D56" s="33" t="s">
        <v>4983</v>
      </c>
      <c r="E56" s="33">
        <v>811</v>
      </c>
      <c r="F56" s="33">
        <v>617</v>
      </c>
      <c r="G56" s="33">
        <v>9</v>
      </c>
      <c r="H56" s="33">
        <v>608</v>
      </c>
      <c r="I56" s="33">
        <v>302</v>
      </c>
      <c r="J56" s="33">
        <v>136</v>
      </c>
      <c r="K56" s="33">
        <v>106</v>
      </c>
      <c r="L56" s="33">
        <v>29</v>
      </c>
      <c r="M56" s="33">
        <v>4</v>
      </c>
      <c r="N56" s="33">
        <v>29</v>
      </c>
      <c r="O56" s="33">
        <v>1</v>
      </c>
      <c r="P56" s="33">
        <v>1</v>
      </c>
      <c r="Q56" s="33">
        <f t="shared" si="2"/>
        <v>17.434210526315788</v>
      </c>
    </row>
    <row r="57" spans="1:17" x14ac:dyDescent="0.25">
      <c r="A57" s="33" t="s">
        <v>4982</v>
      </c>
      <c r="B57" s="33" t="str">
        <f t="shared" si="0"/>
        <v>10414</v>
      </c>
      <c r="C57" s="33">
        <f t="shared" si="1"/>
        <v>104.14</v>
      </c>
      <c r="D57" s="33" t="s">
        <v>4981</v>
      </c>
      <c r="E57" s="33">
        <v>2091</v>
      </c>
      <c r="F57" s="33">
        <v>1419</v>
      </c>
      <c r="G57" s="33">
        <v>15</v>
      </c>
      <c r="H57" s="33">
        <v>1404</v>
      </c>
      <c r="I57" s="33">
        <v>520</v>
      </c>
      <c r="J57" s="33">
        <v>432</v>
      </c>
      <c r="K57" s="33">
        <v>260</v>
      </c>
      <c r="L57" s="33">
        <v>65</v>
      </c>
      <c r="M57" s="33">
        <v>18</v>
      </c>
      <c r="N57" s="33">
        <v>95</v>
      </c>
      <c r="O57" s="33">
        <v>7</v>
      </c>
      <c r="P57" s="33">
        <v>2</v>
      </c>
      <c r="Q57" s="33">
        <f t="shared" si="2"/>
        <v>18.518518518518519</v>
      </c>
    </row>
    <row r="58" spans="1:17" x14ac:dyDescent="0.25">
      <c r="A58" s="33" t="s">
        <v>4980</v>
      </c>
      <c r="B58" s="33" t="str">
        <f t="shared" si="0"/>
        <v>10415</v>
      </c>
      <c r="C58" s="33">
        <f t="shared" si="1"/>
        <v>104.15</v>
      </c>
      <c r="D58" s="33" t="s">
        <v>4979</v>
      </c>
      <c r="E58" s="33">
        <v>940</v>
      </c>
      <c r="F58" s="33">
        <v>652</v>
      </c>
      <c r="G58" s="33">
        <v>7</v>
      </c>
      <c r="H58" s="33">
        <v>645</v>
      </c>
      <c r="I58" s="33">
        <v>210</v>
      </c>
      <c r="J58" s="33">
        <v>327</v>
      </c>
      <c r="K58" s="33">
        <v>34</v>
      </c>
      <c r="L58" s="33">
        <v>14</v>
      </c>
      <c r="M58" s="33">
        <v>6</v>
      </c>
      <c r="N58" s="33">
        <v>53</v>
      </c>
      <c r="O58" s="33">
        <v>0</v>
      </c>
      <c r="P58" s="33">
        <v>1</v>
      </c>
      <c r="Q58" s="33">
        <f t="shared" si="2"/>
        <v>5.2713178294573639</v>
      </c>
    </row>
    <row r="59" spans="1:17" x14ac:dyDescent="0.25">
      <c r="A59" s="33" t="s">
        <v>4978</v>
      </c>
      <c r="B59" s="33" t="str">
        <f t="shared" si="0"/>
        <v>10416</v>
      </c>
      <c r="C59" s="33">
        <f t="shared" si="1"/>
        <v>104.16</v>
      </c>
      <c r="D59" s="33" t="s">
        <v>4977</v>
      </c>
      <c r="E59" s="33">
        <v>762</v>
      </c>
      <c r="F59" s="33">
        <v>537</v>
      </c>
      <c r="G59" s="33">
        <v>9</v>
      </c>
      <c r="H59" s="33">
        <v>528</v>
      </c>
      <c r="I59" s="33">
        <v>309</v>
      </c>
      <c r="J59" s="33">
        <v>85</v>
      </c>
      <c r="K59" s="33">
        <v>90</v>
      </c>
      <c r="L59" s="33">
        <v>17</v>
      </c>
      <c r="M59" s="33">
        <v>3</v>
      </c>
      <c r="N59" s="33">
        <v>21</v>
      </c>
      <c r="O59" s="33">
        <v>2</v>
      </c>
      <c r="P59" s="33">
        <v>0</v>
      </c>
      <c r="Q59" s="33">
        <f t="shared" si="2"/>
        <v>17.045454545454543</v>
      </c>
    </row>
    <row r="60" spans="1:17" x14ac:dyDescent="0.25">
      <c r="A60" s="33" t="s">
        <v>4976</v>
      </c>
      <c r="B60" s="33" t="str">
        <f t="shared" si="0"/>
        <v>10417</v>
      </c>
      <c r="C60" s="33">
        <f t="shared" si="1"/>
        <v>104.17</v>
      </c>
      <c r="D60" s="33" t="s">
        <v>4975</v>
      </c>
      <c r="E60" s="33">
        <v>1112</v>
      </c>
      <c r="F60" s="33">
        <v>808</v>
      </c>
      <c r="G60" s="33">
        <v>9</v>
      </c>
      <c r="H60" s="33">
        <v>799</v>
      </c>
      <c r="I60" s="33">
        <v>403</v>
      </c>
      <c r="J60" s="33">
        <v>142</v>
      </c>
      <c r="K60" s="33">
        <v>166</v>
      </c>
      <c r="L60" s="33">
        <v>29</v>
      </c>
      <c r="M60" s="33">
        <v>7</v>
      </c>
      <c r="N60" s="33">
        <v>41</v>
      </c>
      <c r="O60" s="33">
        <v>6</v>
      </c>
      <c r="P60" s="33">
        <v>4</v>
      </c>
      <c r="Q60" s="33">
        <f t="shared" si="2"/>
        <v>20.775969962453068</v>
      </c>
    </row>
    <row r="61" spans="1:17" x14ac:dyDescent="0.25">
      <c r="A61" s="33" t="s">
        <v>4974</v>
      </c>
      <c r="B61" s="33" t="str">
        <f t="shared" si="0"/>
        <v>10418</v>
      </c>
      <c r="C61" s="33">
        <f t="shared" si="1"/>
        <v>104.18</v>
      </c>
      <c r="D61" s="33" t="s">
        <v>4973</v>
      </c>
      <c r="E61" s="33">
        <v>287</v>
      </c>
      <c r="F61" s="33">
        <v>203</v>
      </c>
      <c r="G61" s="33">
        <v>2</v>
      </c>
      <c r="H61" s="33">
        <v>201</v>
      </c>
      <c r="I61" s="33">
        <v>105</v>
      </c>
      <c r="J61" s="33">
        <v>58</v>
      </c>
      <c r="K61" s="33">
        <v>26</v>
      </c>
      <c r="L61" s="33">
        <v>2</v>
      </c>
      <c r="M61" s="33">
        <v>2</v>
      </c>
      <c r="N61" s="33">
        <v>8</v>
      </c>
      <c r="O61" s="33">
        <v>0</v>
      </c>
      <c r="P61" s="33">
        <v>0</v>
      </c>
      <c r="Q61" s="33">
        <f t="shared" si="2"/>
        <v>12.935323383084576</v>
      </c>
    </row>
    <row r="62" spans="1:17" x14ac:dyDescent="0.25">
      <c r="A62" s="33" t="s">
        <v>4972</v>
      </c>
      <c r="B62" s="33" t="str">
        <f t="shared" si="0"/>
        <v>10419</v>
      </c>
      <c r="C62" s="33">
        <f t="shared" si="1"/>
        <v>104.19</v>
      </c>
      <c r="D62" s="33" t="s">
        <v>4971</v>
      </c>
      <c r="E62" s="33">
        <v>396</v>
      </c>
      <c r="F62" s="33">
        <v>290</v>
      </c>
      <c r="G62" s="33">
        <v>3</v>
      </c>
      <c r="H62" s="33">
        <v>287</v>
      </c>
      <c r="I62" s="33">
        <v>116</v>
      </c>
      <c r="J62" s="33">
        <v>87</v>
      </c>
      <c r="K62" s="33">
        <v>47</v>
      </c>
      <c r="L62" s="33">
        <v>5</v>
      </c>
      <c r="M62" s="33">
        <v>3</v>
      </c>
      <c r="N62" s="33">
        <v>27</v>
      </c>
      <c r="O62" s="33">
        <v>0</v>
      </c>
      <c r="P62" s="33">
        <v>2</v>
      </c>
      <c r="Q62" s="33">
        <f t="shared" si="2"/>
        <v>16.376306620209057</v>
      </c>
    </row>
    <row r="63" spans="1:17" x14ac:dyDescent="0.25">
      <c r="A63" s="33" t="s">
        <v>4970</v>
      </c>
      <c r="B63" s="33" t="str">
        <f t="shared" si="0"/>
        <v>10420</v>
      </c>
      <c r="C63" s="33">
        <f t="shared" si="1"/>
        <v>104.2</v>
      </c>
      <c r="D63" s="33" t="s">
        <v>4969</v>
      </c>
      <c r="E63" s="33">
        <v>212</v>
      </c>
      <c r="F63" s="33">
        <v>149</v>
      </c>
      <c r="G63" s="33">
        <v>1</v>
      </c>
      <c r="H63" s="33">
        <v>148</v>
      </c>
      <c r="I63" s="33">
        <v>81</v>
      </c>
      <c r="J63" s="33">
        <v>46</v>
      </c>
      <c r="K63" s="33">
        <v>10</v>
      </c>
      <c r="L63" s="33">
        <v>4</v>
      </c>
      <c r="M63" s="33">
        <v>0</v>
      </c>
      <c r="N63" s="33">
        <v>7</v>
      </c>
      <c r="O63" s="33">
        <v>0</v>
      </c>
      <c r="P63" s="33">
        <v>0</v>
      </c>
      <c r="Q63" s="33">
        <f t="shared" si="2"/>
        <v>6.756756756756757</v>
      </c>
    </row>
    <row r="64" spans="1:17" x14ac:dyDescent="0.25">
      <c r="A64" s="33" t="s">
        <v>4968</v>
      </c>
      <c r="B64" s="33" t="str">
        <f t="shared" si="0"/>
        <v>10421</v>
      </c>
      <c r="C64" s="33">
        <f t="shared" si="1"/>
        <v>104.21</v>
      </c>
      <c r="D64" s="33" t="s">
        <v>4967</v>
      </c>
      <c r="E64" s="33">
        <v>252</v>
      </c>
      <c r="F64" s="33">
        <v>197</v>
      </c>
      <c r="G64" s="33">
        <v>2</v>
      </c>
      <c r="H64" s="33">
        <v>195</v>
      </c>
      <c r="I64" s="33">
        <v>66</v>
      </c>
      <c r="J64" s="33">
        <v>93</v>
      </c>
      <c r="K64" s="33">
        <v>31</v>
      </c>
      <c r="L64" s="33">
        <v>1</v>
      </c>
      <c r="M64" s="33">
        <v>0</v>
      </c>
      <c r="N64" s="33">
        <v>4</v>
      </c>
      <c r="O64" s="33">
        <v>0</v>
      </c>
      <c r="P64" s="33">
        <v>0</v>
      </c>
      <c r="Q64" s="33">
        <f t="shared" si="2"/>
        <v>15.897435897435896</v>
      </c>
    </row>
    <row r="65" spans="1:17" x14ac:dyDescent="0.25">
      <c r="A65" s="33" t="s">
        <v>4966</v>
      </c>
      <c r="B65" s="33" t="str">
        <f t="shared" si="0"/>
        <v>10422</v>
      </c>
      <c r="C65" s="33">
        <f t="shared" si="1"/>
        <v>104.22</v>
      </c>
      <c r="D65" s="33" t="s">
        <v>4965</v>
      </c>
      <c r="E65" s="33">
        <v>205</v>
      </c>
      <c r="F65" s="33">
        <v>134</v>
      </c>
      <c r="G65" s="33">
        <v>3</v>
      </c>
      <c r="H65" s="33">
        <v>131</v>
      </c>
      <c r="I65" s="33">
        <v>61</v>
      </c>
      <c r="J65" s="33">
        <v>46</v>
      </c>
      <c r="K65" s="33">
        <v>21</v>
      </c>
      <c r="L65" s="33">
        <v>0</v>
      </c>
      <c r="M65" s="33">
        <v>0</v>
      </c>
      <c r="N65" s="33">
        <v>2</v>
      </c>
      <c r="O65" s="33">
        <v>0</v>
      </c>
      <c r="P65" s="33">
        <v>1</v>
      </c>
      <c r="Q65" s="33">
        <f t="shared" si="2"/>
        <v>16.030534351145036</v>
      </c>
    </row>
    <row r="66" spans="1:17" x14ac:dyDescent="0.25">
      <c r="A66" s="33" t="s">
        <v>4964</v>
      </c>
      <c r="B66" s="33" t="str">
        <f t="shared" si="0"/>
        <v>10423</v>
      </c>
      <c r="C66" s="33">
        <f t="shared" si="1"/>
        <v>104.23</v>
      </c>
      <c r="D66" s="33" t="s">
        <v>4963</v>
      </c>
      <c r="E66" s="33">
        <v>54</v>
      </c>
      <c r="F66" s="33">
        <v>38</v>
      </c>
      <c r="G66" s="33">
        <v>1</v>
      </c>
      <c r="H66" s="33">
        <v>37</v>
      </c>
      <c r="I66" s="33">
        <v>10</v>
      </c>
      <c r="J66" s="33">
        <v>21</v>
      </c>
      <c r="K66" s="33">
        <v>5</v>
      </c>
      <c r="L66" s="33">
        <v>0</v>
      </c>
      <c r="M66" s="33">
        <v>0</v>
      </c>
      <c r="N66" s="33">
        <v>1</v>
      </c>
      <c r="O66" s="33">
        <v>0</v>
      </c>
      <c r="P66" s="33">
        <v>0</v>
      </c>
      <c r="Q66" s="33">
        <f t="shared" si="2"/>
        <v>13.513513513513514</v>
      </c>
    </row>
    <row r="67" spans="1:17" x14ac:dyDescent="0.25">
      <c r="A67" s="33" t="s">
        <v>4962</v>
      </c>
      <c r="B67" s="33" t="str">
        <f t="shared" si="0"/>
        <v>10424</v>
      </c>
      <c r="C67" s="33">
        <f t="shared" si="1"/>
        <v>104.24</v>
      </c>
      <c r="D67" s="33" t="s">
        <v>4961</v>
      </c>
      <c r="E67" s="33">
        <v>187</v>
      </c>
      <c r="F67" s="33">
        <v>152</v>
      </c>
      <c r="G67" s="33">
        <v>1</v>
      </c>
      <c r="H67" s="33">
        <v>151</v>
      </c>
      <c r="I67" s="33">
        <v>63</v>
      </c>
      <c r="J67" s="33">
        <v>49</v>
      </c>
      <c r="K67" s="33">
        <v>32</v>
      </c>
      <c r="L67" s="33">
        <v>4</v>
      </c>
      <c r="M67" s="33">
        <v>0</v>
      </c>
      <c r="N67" s="33">
        <v>3</v>
      </c>
      <c r="O67" s="33">
        <v>0</v>
      </c>
      <c r="P67" s="33">
        <v>0</v>
      </c>
      <c r="Q67" s="33">
        <f t="shared" si="2"/>
        <v>21.192052980132452</v>
      </c>
    </row>
    <row r="68" spans="1:17" x14ac:dyDescent="0.25">
      <c r="A68" s="33" t="s">
        <v>4960</v>
      </c>
      <c r="B68" s="33" t="str">
        <f t="shared" si="0"/>
        <v>10425</v>
      </c>
      <c r="C68" s="33">
        <f t="shared" si="1"/>
        <v>104.25</v>
      </c>
      <c r="D68" s="33" t="s">
        <v>4959</v>
      </c>
      <c r="E68" s="33">
        <v>327</v>
      </c>
      <c r="F68" s="33">
        <v>241</v>
      </c>
      <c r="G68" s="33">
        <v>1</v>
      </c>
      <c r="H68" s="33">
        <v>240</v>
      </c>
      <c r="I68" s="33">
        <v>110</v>
      </c>
      <c r="J68" s="33">
        <v>63</v>
      </c>
      <c r="K68" s="33">
        <v>50</v>
      </c>
      <c r="L68" s="33">
        <v>7</v>
      </c>
      <c r="M68" s="33">
        <v>1</v>
      </c>
      <c r="N68" s="33">
        <v>8</v>
      </c>
      <c r="O68" s="33">
        <v>0</v>
      </c>
      <c r="P68" s="33">
        <v>1</v>
      </c>
      <c r="Q68" s="33">
        <f t="shared" si="2"/>
        <v>20.833333333333336</v>
      </c>
    </row>
    <row r="69" spans="1:17" x14ac:dyDescent="0.25">
      <c r="A69" s="33" t="s">
        <v>4958</v>
      </c>
      <c r="B69" s="33" t="str">
        <f t="shared" ref="B69:B132" si="3">RIGHT(A69,5)</f>
        <v>10426</v>
      </c>
      <c r="C69" s="33">
        <f t="shared" ref="C69:C132" si="4">B69/100</f>
        <v>104.26</v>
      </c>
      <c r="D69" s="33" t="s">
        <v>4957</v>
      </c>
      <c r="E69" s="33">
        <v>261</v>
      </c>
      <c r="F69" s="33">
        <v>214</v>
      </c>
      <c r="G69" s="33">
        <v>1</v>
      </c>
      <c r="H69" s="33">
        <v>213</v>
      </c>
      <c r="I69" s="33">
        <v>134</v>
      </c>
      <c r="J69" s="33">
        <v>25</v>
      </c>
      <c r="K69" s="33">
        <v>36</v>
      </c>
      <c r="L69" s="33">
        <v>3</v>
      </c>
      <c r="M69" s="33">
        <v>0</v>
      </c>
      <c r="N69" s="33">
        <v>14</v>
      </c>
      <c r="O69" s="33">
        <v>1</v>
      </c>
      <c r="P69" s="33">
        <v>0</v>
      </c>
      <c r="Q69" s="33">
        <f t="shared" ref="Q69:Q132" si="5">K69/H69*100</f>
        <v>16.901408450704224</v>
      </c>
    </row>
    <row r="70" spans="1:17" x14ac:dyDescent="0.25">
      <c r="A70" s="33" t="s">
        <v>4956</v>
      </c>
      <c r="B70" s="33" t="str">
        <f t="shared" si="3"/>
        <v>10427</v>
      </c>
      <c r="C70" s="33">
        <f t="shared" si="4"/>
        <v>104.27</v>
      </c>
      <c r="D70" s="33" t="s">
        <v>4955</v>
      </c>
      <c r="E70" s="33">
        <v>371</v>
      </c>
      <c r="F70" s="33">
        <v>279</v>
      </c>
      <c r="G70" s="33">
        <v>8</v>
      </c>
      <c r="H70" s="33">
        <v>271</v>
      </c>
      <c r="I70" s="33">
        <v>82</v>
      </c>
      <c r="J70" s="33">
        <v>102</v>
      </c>
      <c r="K70" s="33">
        <v>71</v>
      </c>
      <c r="L70" s="33">
        <v>2</v>
      </c>
      <c r="M70" s="33">
        <v>2</v>
      </c>
      <c r="N70" s="33">
        <v>9</v>
      </c>
      <c r="O70" s="33">
        <v>0</v>
      </c>
      <c r="P70" s="33">
        <v>3</v>
      </c>
      <c r="Q70" s="33">
        <f t="shared" si="5"/>
        <v>26.199261992619927</v>
      </c>
    </row>
    <row r="71" spans="1:17" x14ac:dyDescent="0.25">
      <c r="A71" s="33" t="s">
        <v>4954</v>
      </c>
      <c r="B71" s="33" t="str">
        <f t="shared" si="3"/>
        <v>10428</v>
      </c>
      <c r="C71" s="33">
        <f t="shared" si="4"/>
        <v>104.28</v>
      </c>
      <c r="D71" s="33" t="s">
        <v>4953</v>
      </c>
      <c r="E71" s="33">
        <v>325</v>
      </c>
      <c r="F71" s="33">
        <v>257</v>
      </c>
      <c r="G71" s="33">
        <v>4</v>
      </c>
      <c r="H71" s="33">
        <v>253</v>
      </c>
      <c r="I71" s="33">
        <v>148</v>
      </c>
      <c r="J71" s="33">
        <v>56</v>
      </c>
      <c r="K71" s="33">
        <v>34</v>
      </c>
      <c r="L71" s="33">
        <v>1</v>
      </c>
      <c r="M71" s="33">
        <v>1</v>
      </c>
      <c r="N71" s="33">
        <v>13</v>
      </c>
      <c r="O71" s="33">
        <v>0</v>
      </c>
      <c r="P71" s="33">
        <v>0</v>
      </c>
      <c r="Q71" s="33">
        <f t="shared" si="5"/>
        <v>13.438735177865613</v>
      </c>
    </row>
    <row r="72" spans="1:17" x14ac:dyDescent="0.25">
      <c r="A72" s="33" t="s">
        <v>4952</v>
      </c>
      <c r="B72" s="33" t="str">
        <f t="shared" si="3"/>
        <v>10499</v>
      </c>
      <c r="C72" s="33">
        <f t="shared" si="4"/>
        <v>104.99</v>
      </c>
      <c r="D72" s="33" t="s">
        <v>4951</v>
      </c>
      <c r="E72" s="33">
        <v>0</v>
      </c>
      <c r="F72" s="33">
        <v>2409</v>
      </c>
      <c r="G72" s="33">
        <v>14</v>
      </c>
      <c r="H72" s="33">
        <v>2395</v>
      </c>
      <c r="I72" s="33">
        <v>945</v>
      </c>
      <c r="J72" s="33">
        <v>705</v>
      </c>
      <c r="K72" s="33">
        <v>317</v>
      </c>
      <c r="L72" s="33">
        <v>133</v>
      </c>
      <c r="M72" s="33">
        <v>24</v>
      </c>
      <c r="N72" s="33">
        <v>260</v>
      </c>
      <c r="O72" s="33">
        <v>5</v>
      </c>
      <c r="P72" s="33">
        <v>6</v>
      </c>
      <c r="Q72" s="33">
        <f t="shared" si="5"/>
        <v>13.235908141962421</v>
      </c>
    </row>
    <row r="73" spans="1:17" x14ac:dyDescent="0.25">
      <c r="A73" s="33" t="s">
        <v>4950</v>
      </c>
      <c r="B73" s="33" t="str">
        <f t="shared" si="3"/>
        <v>10500</v>
      </c>
      <c r="C73" s="33">
        <f t="shared" si="4"/>
        <v>105</v>
      </c>
      <c r="D73" s="33" t="s">
        <v>12</v>
      </c>
      <c r="E73" s="33">
        <v>14311</v>
      </c>
      <c r="F73" s="33">
        <v>11323</v>
      </c>
      <c r="G73" s="33">
        <v>166</v>
      </c>
      <c r="H73" s="33">
        <v>11157</v>
      </c>
      <c r="I73" s="33">
        <v>4526</v>
      </c>
      <c r="J73" s="33">
        <v>2669</v>
      </c>
      <c r="K73" s="33">
        <v>2366</v>
      </c>
      <c r="L73" s="33">
        <v>460</v>
      </c>
      <c r="M73" s="33">
        <v>147</v>
      </c>
      <c r="N73" s="33">
        <v>890</v>
      </c>
      <c r="O73" s="33">
        <v>58</v>
      </c>
      <c r="P73" s="33">
        <v>30</v>
      </c>
      <c r="Q73" s="33">
        <f t="shared" si="5"/>
        <v>21.206417495742581</v>
      </c>
    </row>
    <row r="74" spans="1:17" x14ac:dyDescent="0.25">
      <c r="A74" s="33" t="s">
        <v>4949</v>
      </c>
      <c r="B74" s="33" t="str">
        <f t="shared" si="3"/>
        <v>10501</v>
      </c>
      <c r="C74" s="33">
        <f t="shared" si="4"/>
        <v>105.01</v>
      </c>
      <c r="D74" s="33" t="s">
        <v>4948</v>
      </c>
      <c r="E74" s="33">
        <v>1470</v>
      </c>
      <c r="F74" s="33">
        <v>965</v>
      </c>
      <c r="G74" s="33">
        <v>19</v>
      </c>
      <c r="H74" s="33">
        <v>946</v>
      </c>
      <c r="I74" s="33">
        <v>339</v>
      </c>
      <c r="J74" s="33">
        <v>280</v>
      </c>
      <c r="K74" s="33">
        <v>191</v>
      </c>
      <c r="L74" s="33">
        <v>38</v>
      </c>
      <c r="M74" s="33">
        <v>12</v>
      </c>
      <c r="N74" s="33">
        <v>78</v>
      </c>
      <c r="O74" s="33">
        <v>4</v>
      </c>
      <c r="P74" s="33">
        <v>3</v>
      </c>
      <c r="Q74" s="33">
        <f t="shared" si="5"/>
        <v>20.190274841437635</v>
      </c>
    </row>
    <row r="75" spans="1:17" x14ac:dyDescent="0.25">
      <c r="A75" s="33" t="s">
        <v>4947</v>
      </c>
      <c r="B75" s="33" t="str">
        <f t="shared" si="3"/>
        <v>10502</v>
      </c>
      <c r="C75" s="33">
        <f t="shared" si="4"/>
        <v>105.02</v>
      </c>
      <c r="D75" s="33" t="s">
        <v>4946</v>
      </c>
      <c r="E75" s="33">
        <v>791</v>
      </c>
      <c r="F75" s="33">
        <v>533</v>
      </c>
      <c r="G75" s="33">
        <v>5</v>
      </c>
      <c r="H75" s="33">
        <v>528</v>
      </c>
      <c r="I75" s="33">
        <v>207</v>
      </c>
      <c r="J75" s="33">
        <v>135</v>
      </c>
      <c r="K75" s="33">
        <v>126</v>
      </c>
      <c r="L75" s="33">
        <v>17</v>
      </c>
      <c r="M75" s="33">
        <v>6</v>
      </c>
      <c r="N75" s="33">
        <v>34</v>
      </c>
      <c r="O75" s="33">
        <v>0</v>
      </c>
      <c r="P75" s="33">
        <v>2</v>
      </c>
      <c r="Q75" s="33">
        <f t="shared" si="5"/>
        <v>23.863636363636363</v>
      </c>
    </row>
    <row r="76" spans="1:17" x14ac:dyDescent="0.25">
      <c r="A76" s="33" t="s">
        <v>4945</v>
      </c>
      <c r="B76" s="33" t="str">
        <f t="shared" si="3"/>
        <v>10503</v>
      </c>
      <c r="C76" s="33">
        <f t="shared" si="4"/>
        <v>105.03</v>
      </c>
      <c r="D76" s="33" t="s">
        <v>4944</v>
      </c>
      <c r="E76" s="33">
        <v>966</v>
      </c>
      <c r="F76" s="33">
        <v>632</v>
      </c>
      <c r="G76" s="33">
        <v>8</v>
      </c>
      <c r="H76" s="33">
        <v>624</v>
      </c>
      <c r="I76" s="33">
        <v>262</v>
      </c>
      <c r="J76" s="33">
        <v>173</v>
      </c>
      <c r="K76" s="33">
        <v>131</v>
      </c>
      <c r="L76" s="33">
        <v>16</v>
      </c>
      <c r="M76" s="33">
        <v>7</v>
      </c>
      <c r="N76" s="33">
        <v>30</v>
      </c>
      <c r="O76" s="33">
        <v>2</v>
      </c>
      <c r="P76" s="33">
        <v>2</v>
      </c>
      <c r="Q76" s="33">
        <f t="shared" si="5"/>
        <v>20.993589743589745</v>
      </c>
    </row>
    <row r="77" spans="1:17" x14ac:dyDescent="0.25">
      <c r="A77" s="33" t="s">
        <v>4943</v>
      </c>
      <c r="B77" s="33" t="str">
        <f t="shared" si="3"/>
        <v>10504</v>
      </c>
      <c r="C77" s="33">
        <f t="shared" si="4"/>
        <v>105.04</v>
      </c>
      <c r="D77" s="33" t="s">
        <v>12</v>
      </c>
      <c r="E77" s="33">
        <v>3465</v>
      </c>
      <c r="F77" s="33">
        <v>2257</v>
      </c>
      <c r="G77" s="33">
        <v>32</v>
      </c>
      <c r="H77" s="33">
        <v>2225</v>
      </c>
      <c r="I77" s="33">
        <v>913</v>
      </c>
      <c r="J77" s="33">
        <v>362</v>
      </c>
      <c r="K77" s="33">
        <v>619</v>
      </c>
      <c r="L77" s="33">
        <v>88</v>
      </c>
      <c r="M77" s="33">
        <v>25</v>
      </c>
      <c r="N77" s="33">
        <v>201</v>
      </c>
      <c r="O77" s="33">
        <v>13</v>
      </c>
      <c r="P77" s="33">
        <v>4</v>
      </c>
      <c r="Q77" s="33">
        <f t="shared" si="5"/>
        <v>27.820224719101123</v>
      </c>
    </row>
    <row r="78" spans="1:17" x14ac:dyDescent="0.25">
      <c r="A78" s="33" t="s">
        <v>4942</v>
      </c>
      <c r="B78" s="33" t="str">
        <f t="shared" si="3"/>
        <v>10505</v>
      </c>
      <c r="C78" s="33">
        <f t="shared" si="4"/>
        <v>105.05</v>
      </c>
      <c r="D78" s="33" t="s">
        <v>4941</v>
      </c>
      <c r="E78" s="33">
        <v>879</v>
      </c>
      <c r="F78" s="33">
        <v>633</v>
      </c>
      <c r="G78" s="33">
        <v>10</v>
      </c>
      <c r="H78" s="33">
        <v>623</v>
      </c>
      <c r="I78" s="33">
        <v>235</v>
      </c>
      <c r="J78" s="33">
        <v>161</v>
      </c>
      <c r="K78" s="33">
        <v>141</v>
      </c>
      <c r="L78" s="33">
        <v>37</v>
      </c>
      <c r="M78" s="33">
        <v>6</v>
      </c>
      <c r="N78" s="33">
        <v>35</v>
      </c>
      <c r="O78" s="33">
        <v>5</v>
      </c>
      <c r="P78" s="33">
        <v>2</v>
      </c>
      <c r="Q78" s="33">
        <f t="shared" si="5"/>
        <v>22.632423756019264</v>
      </c>
    </row>
    <row r="79" spans="1:17" x14ac:dyDescent="0.25">
      <c r="A79" s="33" t="s">
        <v>4940</v>
      </c>
      <c r="B79" s="33" t="str">
        <f t="shared" si="3"/>
        <v>10506</v>
      </c>
      <c r="C79" s="33">
        <f t="shared" si="4"/>
        <v>105.06</v>
      </c>
      <c r="D79" s="33" t="s">
        <v>4939</v>
      </c>
      <c r="E79" s="33">
        <v>915</v>
      </c>
      <c r="F79" s="33">
        <v>650</v>
      </c>
      <c r="G79" s="33">
        <v>10</v>
      </c>
      <c r="H79" s="33">
        <v>640</v>
      </c>
      <c r="I79" s="33">
        <v>231</v>
      </c>
      <c r="J79" s="33">
        <v>200</v>
      </c>
      <c r="K79" s="33">
        <v>132</v>
      </c>
      <c r="L79" s="33">
        <v>25</v>
      </c>
      <c r="M79" s="33">
        <v>7</v>
      </c>
      <c r="N79" s="33">
        <v>38</v>
      </c>
      <c r="O79" s="33">
        <v>6</v>
      </c>
      <c r="P79" s="33">
        <v>1</v>
      </c>
      <c r="Q79" s="33">
        <f t="shared" si="5"/>
        <v>20.625</v>
      </c>
    </row>
    <row r="80" spans="1:17" x14ac:dyDescent="0.25">
      <c r="A80" s="33" t="s">
        <v>4938</v>
      </c>
      <c r="B80" s="33" t="str">
        <f t="shared" si="3"/>
        <v>10507</v>
      </c>
      <c r="C80" s="33">
        <f t="shared" si="4"/>
        <v>105.07</v>
      </c>
      <c r="D80" s="33" t="s">
        <v>4937</v>
      </c>
      <c r="E80" s="33">
        <v>754</v>
      </c>
      <c r="F80" s="33">
        <v>498</v>
      </c>
      <c r="G80" s="33">
        <v>5</v>
      </c>
      <c r="H80" s="33">
        <v>493</v>
      </c>
      <c r="I80" s="33">
        <v>230</v>
      </c>
      <c r="J80" s="33">
        <v>111</v>
      </c>
      <c r="K80" s="33">
        <v>93</v>
      </c>
      <c r="L80" s="33">
        <v>14</v>
      </c>
      <c r="M80" s="33">
        <v>4</v>
      </c>
      <c r="N80" s="33">
        <v>33</v>
      </c>
      <c r="O80" s="33">
        <v>5</v>
      </c>
      <c r="P80" s="33">
        <v>2</v>
      </c>
      <c r="Q80" s="33">
        <f t="shared" si="5"/>
        <v>18.864097363083165</v>
      </c>
    </row>
    <row r="81" spans="1:17" x14ac:dyDescent="0.25">
      <c r="A81" s="33" t="s">
        <v>4936</v>
      </c>
      <c r="B81" s="33" t="str">
        <f t="shared" si="3"/>
        <v>10508</v>
      </c>
      <c r="C81" s="33">
        <f t="shared" si="4"/>
        <v>105.08</v>
      </c>
      <c r="D81" s="33" t="s">
        <v>4935</v>
      </c>
      <c r="E81" s="33">
        <v>1835</v>
      </c>
      <c r="F81" s="33">
        <v>1214</v>
      </c>
      <c r="G81" s="33">
        <v>23</v>
      </c>
      <c r="H81" s="33">
        <v>1191</v>
      </c>
      <c r="I81" s="33">
        <v>520</v>
      </c>
      <c r="J81" s="33">
        <v>277</v>
      </c>
      <c r="K81" s="33">
        <v>227</v>
      </c>
      <c r="L81" s="33">
        <v>54</v>
      </c>
      <c r="M81" s="33">
        <v>14</v>
      </c>
      <c r="N81" s="33">
        <v>90</v>
      </c>
      <c r="O81" s="33">
        <v>3</v>
      </c>
      <c r="P81" s="33">
        <v>4</v>
      </c>
      <c r="Q81" s="33">
        <f t="shared" si="5"/>
        <v>19.059613769941226</v>
      </c>
    </row>
    <row r="82" spans="1:17" x14ac:dyDescent="0.25">
      <c r="A82" s="33" t="s">
        <v>4934</v>
      </c>
      <c r="B82" s="33" t="str">
        <f t="shared" si="3"/>
        <v>10509</v>
      </c>
      <c r="C82" s="33">
        <f t="shared" si="4"/>
        <v>105.09</v>
      </c>
      <c r="D82" s="33" t="s">
        <v>4933</v>
      </c>
      <c r="E82" s="33">
        <v>1715</v>
      </c>
      <c r="F82" s="33">
        <v>1277</v>
      </c>
      <c r="G82" s="33">
        <v>22</v>
      </c>
      <c r="H82" s="33">
        <v>1255</v>
      </c>
      <c r="I82" s="33">
        <v>544</v>
      </c>
      <c r="J82" s="33">
        <v>289</v>
      </c>
      <c r="K82" s="33">
        <v>246</v>
      </c>
      <c r="L82" s="33">
        <v>48</v>
      </c>
      <c r="M82" s="33">
        <v>18</v>
      </c>
      <c r="N82" s="33">
        <v>102</v>
      </c>
      <c r="O82" s="33">
        <v>4</v>
      </c>
      <c r="P82" s="33">
        <v>2</v>
      </c>
      <c r="Q82" s="33">
        <f t="shared" si="5"/>
        <v>19.601593625498008</v>
      </c>
    </row>
    <row r="83" spans="1:17" x14ac:dyDescent="0.25">
      <c r="A83" s="33" t="s">
        <v>4932</v>
      </c>
      <c r="B83" s="33" t="str">
        <f t="shared" si="3"/>
        <v>10510</v>
      </c>
      <c r="C83" s="33">
        <f t="shared" si="4"/>
        <v>105.1</v>
      </c>
      <c r="D83" s="33" t="s">
        <v>4931</v>
      </c>
      <c r="E83" s="33">
        <v>586</v>
      </c>
      <c r="F83" s="33">
        <v>447</v>
      </c>
      <c r="G83" s="33">
        <v>11</v>
      </c>
      <c r="H83" s="33">
        <v>436</v>
      </c>
      <c r="I83" s="33">
        <v>202</v>
      </c>
      <c r="J83" s="33">
        <v>113</v>
      </c>
      <c r="K83" s="33">
        <v>85</v>
      </c>
      <c r="L83" s="33">
        <v>8</v>
      </c>
      <c r="M83" s="33">
        <v>8</v>
      </c>
      <c r="N83" s="33">
        <v>16</v>
      </c>
      <c r="O83" s="33">
        <v>2</v>
      </c>
      <c r="P83" s="33">
        <v>2</v>
      </c>
      <c r="Q83" s="33">
        <f t="shared" si="5"/>
        <v>19.495412844036696</v>
      </c>
    </row>
    <row r="84" spans="1:17" x14ac:dyDescent="0.25">
      <c r="A84" s="33" t="s">
        <v>4930</v>
      </c>
      <c r="B84" s="33" t="str">
        <f t="shared" si="3"/>
        <v>10511</v>
      </c>
      <c r="C84" s="33">
        <f t="shared" si="4"/>
        <v>105.11</v>
      </c>
      <c r="D84" s="33" t="s">
        <v>4929</v>
      </c>
      <c r="E84" s="33">
        <v>611</v>
      </c>
      <c r="F84" s="33">
        <v>453</v>
      </c>
      <c r="G84" s="33">
        <v>6</v>
      </c>
      <c r="H84" s="33">
        <v>447</v>
      </c>
      <c r="I84" s="33">
        <v>181</v>
      </c>
      <c r="J84" s="33">
        <v>137</v>
      </c>
      <c r="K84" s="33">
        <v>89</v>
      </c>
      <c r="L84" s="33">
        <v>13</v>
      </c>
      <c r="M84" s="33">
        <v>7</v>
      </c>
      <c r="N84" s="33">
        <v>19</v>
      </c>
      <c r="O84" s="33">
        <v>0</v>
      </c>
      <c r="P84" s="33">
        <v>0</v>
      </c>
      <c r="Q84" s="33">
        <f t="shared" si="5"/>
        <v>19.910514541387027</v>
      </c>
    </row>
    <row r="85" spans="1:17" x14ac:dyDescent="0.25">
      <c r="A85" s="33" t="s">
        <v>4928</v>
      </c>
      <c r="B85" s="33" t="str">
        <f t="shared" si="3"/>
        <v>10512</v>
      </c>
      <c r="C85" s="33">
        <f t="shared" si="4"/>
        <v>105.12</v>
      </c>
      <c r="D85" s="33" t="s">
        <v>4927</v>
      </c>
      <c r="E85" s="33">
        <v>324</v>
      </c>
      <c r="F85" s="33">
        <v>237</v>
      </c>
      <c r="G85" s="33">
        <v>6</v>
      </c>
      <c r="H85" s="33">
        <v>231</v>
      </c>
      <c r="I85" s="33">
        <v>63</v>
      </c>
      <c r="J85" s="33">
        <v>99</v>
      </c>
      <c r="K85" s="33">
        <v>38</v>
      </c>
      <c r="L85" s="33">
        <v>13</v>
      </c>
      <c r="M85" s="33">
        <v>1</v>
      </c>
      <c r="N85" s="33">
        <v>15</v>
      </c>
      <c r="O85" s="33">
        <v>2</v>
      </c>
      <c r="P85" s="33">
        <v>0</v>
      </c>
      <c r="Q85" s="33">
        <f t="shared" si="5"/>
        <v>16.450216450216452</v>
      </c>
    </row>
    <row r="86" spans="1:17" x14ac:dyDescent="0.25">
      <c r="A86" s="33" t="s">
        <v>4926</v>
      </c>
      <c r="B86" s="33" t="str">
        <f t="shared" si="3"/>
        <v>10599</v>
      </c>
      <c r="C86" s="33">
        <f t="shared" si="4"/>
        <v>105.99</v>
      </c>
      <c r="D86" s="33" t="s">
        <v>4925</v>
      </c>
      <c r="E86" s="33">
        <v>0</v>
      </c>
      <c r="F86" s="33">
        <v>1527</v>
      </c>
      <c r="G86" s="33">
        <v>9</v>
      </c>
      <c r="H86" s="33">
        <v>1518</v>
      </c>
      <c r="I86" s="33">
        <v>599</v>
      </c>
      <c r="J86" s="33">
        <v>332</v>
      </c>
      <c r="K86" s="33">
        <v>248</v>
      </c>
      <c r="L86" s="33">
        <v>89</v>
      </c>
      <c r="M86" s="33">
        <v>32</v>
      </c>
      <c r="N86" s="33">
        <v>199</v>
      </c>
      <c r="O86" s="33">
        <v>12</v>
      </c>
      <c r="P86" s="33">
        <v>6</v>
      </c>
      <c r="Q86" s="33">
        <f t="shared" si="5"/>
        <v>16.337285902503293</v>
      </c>
    </row>
    <row r="87" spans="1:17" x14ac:dyDescent="0.25">
      <c r="A87" s="33" t="s">
        <v>4924</v>
      </c>
      <c r="B87" s="33" t="str">
        <f t="shared" si="3"/>
        <v>10600</v>
      </c>
      <c r="C87" s="33">
        <f t="shared" si="4"/>
        <v>106</v>
      </c>
      <c r="D87" s="33" t="s">
        <v>13</v>
      </c>
      <c r="E87" s="33">
        <v>31587</v>
      </c>
      <c r="F87" s="33">
        <v>25758</v>
      </c>
      <c r="G87" s="33">
        <v>400</v>
      </c>
      <c r="H87" s="33">
        <v>25358</v>
      </c>
      <c r="I87" s="33">
        <v>9000</v>
      </c>
      <c r="J87" s="33">
        <v>8008</v>
      </c>
      <c r="K87" s="33">
        <v>4230</v>
      </c>
      <c r="L87" s="33">
        <v>1371</v>
      </c>
      <c r="M87" s="33">
        <v>328</v>
      </c>
      <c r="N87" s="33">
        <v>2222</v>
      </c>
      <c r="O87" s="33">
        <v>109</v>
      </c>
      <c r="P87" s="33">
        <v>63</v>
      </c>
      <c r="Q87" s="33">
        <f t="shared" si="5"/>
        <v>16.681126271787996</v>
      </c>
    </row>
    <row r="88" spans="1:17" x14ac:dyDescent="0.25">
      <c r="A88" s="33" t="s">
        <v>4923</v>
      </c>
      <c r="B88" s="33" t="str">
        <f t="shared" si="3"/>
        <v>10601</v>
      </c>
      <c r="C88" s="33">
        <f t="shared" si="4"/>
        <v>106.01</v>
      </c>
      <c r="D88" s="33" t="s">
        <v>4922</v>
      </c>
      <c r="E88" s="33">
        <v>939</v>
      </c>
      <c r="F88" s="33">
        <v>624</v>
      </c>
      <c r="G88" s="33">
        <v>7</v>
      </c>
      <c r="H88" s="33">
        <v>617</v>
      </c>
      <c r="I88" s="33">
        <v>151</v>
      </c>
      <c r="J88" s="33">
        <v>321</v>
      </c>
      <c r="K88" s="33">
        <v>74</v>
      </c>
      <c r="L88" s="33">
        <v>24</v>
      </c>
      <c r="M88" s="33">
        <v>4</v>
      </c>
      <c r="N88" s="33">
        <v>37</v>
      </c>
      <c r="O88" s="33">
        <v>4</v>
      </c>
      <c r="P88" s="33">
        <v>2</v>
      </c>
      <c r="Q88" s="33">
        <f t="shared" si="5"/>
        <v>11.9935170178282</v>
      </c>
    </row>
    <row r="89" spans="1:17" x14ac:dyDescent="0.25">
      <c r="A89" s="33" t="s">
        <v>4921</v>
      </c>
      <c r="B89" s="33" t="str">
        <f t="shared" si="3"/>
        <v>10602</v>
      </c>
      <c r="C89" s="33">
        <f t="shared" si="4"/>
        <v>106.02</v>
      </c>
      <c r="D89" s="33" t="s">
        <v>4920</v>
      </c>
      <c r="E89" s="33">
        <v>2253</v>
      </c>
      <c r="F89" s="33">
        <v>1593</v>
      </c>
      <c r="G89" s="33">
        <v>20</v>
      </c>
      <c r="H89" s="33">
        <v>1573</v>
      </c>
      <c r="I89" s="33">
        <v>655</v>
      </c>
      <c r="J89" s="33">
        <v>455</v>
      </c>
      <c r="K89" s="33">
        <v>285</v>
      </c>
      <c r="L89" s="33">
        <v>70</v>
      </c>
      <c r="M89" s="33">
        <v>12</v>
      </c>
      <c r="N89" s="33">
        <v>93</v>
      </c>
      <c r="O89" s="33">
        <v>2</v>
      </c>
      <c r="P89" s="33">
        <v>1</v>
      </c>
      <c r="Q89" s="33">
        <f t="shared" si="5"/>
        <v>18.118245390972664</v>
      </c>
    </row>
    <row r="90" spans="1:17" x14ac:dyDescent="0.25">
      <c r="A90" s="33" t="s">
        <v>4919</v>
      </c>
      <c r="B90" s="33" t="str">
        <f t="shared" si="3"/>
        <v>10603</v>
      </c>
      <c r="C90" s="33">
        <f t="shared" si="4"/>
        <v>106.03</v>
      </c>
      <c r="D90" s="33" t="s">
        <v>4918</v>
      </c>
      <c r="E90" s="33">
        <v>751</v>
      </c>
      <c r="F90" s="33">
        <v>583</v>
      </c>
      <c r="G90" s="33">
        <v>18</v>
      </c>
      <c r="H90" s="33">
        <v>565</v>
      </c>
      <c r="I90" s="33">
        <v>147</v>
      </c>
      <c r="J90" s="33">
        <v>274</v>
      </c>
      <c r="K90" s="33">
        <v>83</v>
      </c>
      <c r="L90" s="33">
        <v>14</v>
      </c>
      <c r="M90" s="33">
        <v>9</v>
      </c>
      <c r="N90" s="33">
        <v>33</v>
      </c>
      <c r="O90" s="33">
        <v>2</v>
      </c>
      <c r="P90" s="33">
        <v>1</v>
      </c>
      <c r="Q90" s="33">
        <f t="shared" si="5"/>
        <v>14.690265486725664</v>
      </c>
    </row>
    <row r="91" spans="1:17" x14ac:dyDescent="0.25">
      <c r="A91" s="33" t="s">
        <v>4917</v>
      </c>
      <c r="B91" s="33" t="str">
        <f t="shared" si="3"/>
        <v>10604</v>
      </c>
      <c r="C91" s="33">
        <f t="shared" si="4"/>
        <v>106.04</v>
      </c>
      <c r="D91" s="33" t="s">
        <v>4916</v>
      </c>
      <c r="E91" s="33">
        <v>988</v>
      </c>
      <c r="F91" s="33">
        <v>704</v>
      </c>
      <c r="G91" s="33">
        <v>23</v>
      </c>
      <c r="H91" s="33">
        <v>681</v>
      </c>
      <c r="I91" s="33">
        <v>147</v>
      </c>
      <c r="J91" s="33">
        <v>257</v>
      </c>
      <c r="K91" s="33">
        <v>176</v>
      </c>
      <c r="L91" s="33">
        <v>31</v>
      </c>
      <c r="M91" s="33">
        <v>10</v>
      </c>
      <c r="N91" s="33">
        <v>57</v>
      </c>
      <c r="O91" s="33">
        <v>2</v>
      </c>
      <c r="P91" s="33">
        <v>1</v>
      </c>
      <c r="Q91" s="33">
        <f t="shared" si="5"/>
        <v>25.844346549192366</v>
      </c>
    </row>
    <row r="92" spans="1:17" x14ac:dyDescent="0.25">
      <c r="A92" s="33" t="s">
        <v>4915</v>
      </c>
      <c r="B92" s="33" t="str">
        <f t="shared" si="3"/>
        <v>10605</v>
      </c>
      <c r="C92" s="33">
        <f t="shared" si="4"/>
        <v>106.05</v>
      </c>
      <c r="D92" s="33" t="s">
        <v>4914</v>
      </c>
      <c r="E92" s="33">
        <v>1615</v>
      </c>
      <c r="F92" s="33">
        <v>1208</v>
      </c>
      <c r="G92" s="33">
        <v>24</v>
      </c>
      <c r="H92" s="33">
        <v>1184</v>
      </c>
      <c r="I92" s="33">
        <v>486</v>
      </c>
      <c r="J92" s="33">
        <v>345</v>
      </c>
      <c r="K92" s="33">
        <v>165</v>
      </c>
      <c r="L92" s="33">
        <v>74</v>
      </c>
      <c r="M92" s="33">
        <v>14</v>
      </c>
      <c r="N92" s="33">
        <v>90</v>
      </c>
      <c r="O92" s="33">
        <v>5</v>
      </c>
      <c r="P92" s="33">
        <v>3</v>
      </c>
      <c r="Q92" s="33">
        <f t="shared" si="5"/>
        <v>13.935810810810811</v>
      </c>
    </row>
    <row r="93" spans="1:17" x14ac:dyDescent="0.25">
      <c r="A93" s="33" t="s">
        <v>4913</v>
      </c>
      <c r="B93" s="33" t="str">
        <f t="shared" si="3"/>
        <v>10606</v>
      </c>
      <c r="C93" s="33">
        <f t="shared" si="4"/>
        <v>106.06</v>
      </c>
      <c r="D93" s="33" t="s">
        <v>13</v>
      </c>
      <c r="E93" s="33">
        <v>5767</v>
      </c>
      <c r="F93" s="33">
        <v>3878</v>
      </c>
      <c r="G93" s="33">
        <v>64</v>
      </c>
      <c r="H93" s="33">
        <v>3814</v>
      </c>
      <c r="I93" s="33">
        <v>1369</v>
      </c>
      <c r="J93" s="33">
        <v>1090</v>
      </c>
      <c r="K93" s="33">
        <v>661</v>
      </c>
      <c r="L93" s="33">
        <v>220</v>
      </c>
      <c r="M93" s="33">
        <v>61</v>
      </c>
      <c r="N93" s="33">
        <v>374</v>
      </c>
      <c r="O93" s="33">
        <v>18</v>
      </c>
      <c r="P93" s="33">
        <v>14</v>
      </c>
      <c r="Q93" s="33">
        <f t="shared" si="5"/>
        <v>17.330886208704772</v>
      </c>
    </row>
    <row r="94" spans="1:17" x14ac:dyDescent="0.25">
      <c r="A94" s="33" t="s">
        <v>4912</v>
      </c>
      <c r="B94" s="33" t="str">
        <f t="shared" si="3"/>
        <v>10607</v>
      </c>
      <c r="C94" s="33">
        <f t="shared" si="4"/>
        <v>106.07</v>
      </c>
      <c r="D94" s="33" t="s">
        <v>4911</v>
      </c>
      <c r="E94" s="33">
        <v>3448</v>
      </c>
      <c r="F94" s="33">
        <v>2331</v>
      </c>
      <c r="G94" s="33">
        <v>35</v>
      </c>
      <c r="H94" s="33">
        <v>2296</v>
      </c>
      <c r="I94" s="33">
        <v>706</v>
      </c>
      <c r="J94" s="33">
        <v>737</v>
      </c>
      <c r="K94" s="33">
        <v>480</v>
      </c>
      <c r="L94" s="33">
        <v>143</v>
      </c>
      <c r="M94" s="33">
        <v>32</v>
      </c>
      <c r="N94" s="33">
        <v>185</v>
      </c>
      <c r="O94" s="33">
        <v>5</v>
      </c>
      <c r="P94" s="33">
        <v>5</v>
      </c>
      <c r="Q94" s="33">
        <f t="shared" si="5"/>
        <v>20.905923344947734</v>
      </c>
    </row>
    <row r="95" spans="1:17" x14ac:dyDescent="0.25">
      <c r="A95" s="33" t="s">
        <v>4910</v>
      </c>
      <c r="B95" s="33" t="str">
        <f t="shared" si="3"/>
        <v>10608</v>
      </c>
      <c r="C95" s="33">
        <f t="shared" si="4"/>
        <v>106.08</v>
      </c>
      <c r="D95" s="33" t="s">
        <v>4909</v>
      </c>
      <c r="E95" s="33">
        <v>621</v>
      </c>
      <c r="F95" s="33">
        <v>396</v>
      </c>
      <c r="G95" s="33">
        <v>5</v>
      </c>
      <c r="H95" s="33">
        <v>391</v>
      </c>
      <c r="I95" s="33">
        <v>162</v>
      </c>
      <c r="J95" s="33">
        <v>98</v>
      </c>
      <c r="K95" s="33">
        <v>56</v>
      </c>
      <c r="L95" s="33">
        <v>30</v>
      </c>
      <c r="M95" s="33">
        <v>2</v>
      </c>
      <c r="N95" s="33">
        <v>43</v>
      </c>
      <c r="O95" s="33">
        <v>0</v>
      </c>
      <c r="P95" s="33">
        <v>0</v>
      </c>
      <c r="Q95" s="33">
        <f t="shared" si="5"/>
        <v>14.322250639386189</v>
      </c>
    </row>
    <row r="96" spans="1:17" x14ac:dyDescent="0.25">
      <c r="A96" s="33" t="s">
        <v>4908</v>
      </c>
      <c r="B96" s="33" t="str">
        <f t="shared" si="3"/>
        <v>10609</v>
      </c>
      <c r="C96" s="33">
        <f t="shared" si="4"/>
        <v>106.09</v>
      </c>
      <c r="D96" s="33" t="s">
        <v>4907</v>
      </c>
      <c r="E96" s="33">
        <v>2405</v>
      </c>
      <c r="F96" s="33">
        <v>1739</v>
      </c>
      <c r="G96" s="33">
        <v>19</v>
      </c>
      <c r="H96" s="33">
        <v>1720</v>
      </c>
      <c r="I96" s="33">
        <v>583</v>
      </c>
      <c r="J96" s="33">
        <v>526</v>
      </c>
      <c r="K96" s="33">
        <v>261</v>
      </c>
      <c r="L96" s="33">
        <v>131</v>
      </c>
      <c r="M96" s="33">
        <v>24</v>
      </c>
      <c r="N96" s="33">
        <v>176</v>
      </c>
      <c r="O96" s="33">
        <v>12</v>
      </c>
      <c r="P96" s="33">
        <v>6</v>
      </c>
      <c r="Q96" s="33">
        <f t="shared" si="5"/>
        <v>15.174418604651162</v>
      </c>
    </row>
    <row r="97" spans="1:17" x14ac:dyDescent="0.25">
      <c r="A97" s="33" t="s">
        <v>4906</v>
      </c>
      <c r="B97" s="33" t="str">
        <f t="shared" si="3"/>
        <v>10610</v>
      </c>
      <c r="C97" s="33">
        <f t="shared" si="4"/>
        <v>106.1</v>
      </c>
      <c r="D97" s="33" t="s">
        <v>4905</v>
      </c>
      <c r="E97" s="33">
        <v>2130</v>
      </c>
      <c r="F97" s="33">
        <v>1559</v>
      </c>
      <c r="G97" s="33">
        <v>22</v>
      </c>
      <c r="H97" s="33">
        <v>1537</v>
      </c>
      <c r="I97" s="33">
        <v>577</v>
      </c>
      <c r="J97" s="33">
        <v>550</v>
      </c>
      <c r="K97" s="33">
        <v>232</v>
      </c>
      <c r="L97" s="33">
        <v>58</v>
      </c>
      <c r="M97" s="33">
        <v>14</v>
      </c>
      <c r="N97" s="33">
        <v>99</v>
      </c>
      <c r="O97" s="33">
        <v>6</v>
      </c>
      <c r="P97" s="33">
        <v>1</v>
      </c>
      <c r="Q97" s="33">
        <f t="shared" si="5"/>
        <v>15.09433962264151</v>
      </c>
    </row>
    <row r="98" spans="1:17" x14ac:dyDescent="0.25">
      <c r="A98" s="33" t="s">
        <v>4904</v>
      </c>
      <c r="B98" s="33" t="str">
        <f t="shared" si="3"/>
        <v>10611</v>
      </c>
      <c r="C98" s="33">
        <f t="shared" si="4"/>
        <v>106.11</v>
      </c>
      <c r="D98" s="33" t="s">
        <v>4903</v>
      </c>
      <c r="E98" s="33">
        <v>1772</v>
      </c>
      <c r="F98" s="33">
        <v>1182</v>
      </c>
      <c r="G98" s="33">
        <v>16</v>
      </c>
      <c r="H98" s="33">
        <v>1166</v>
      </c>
      <c r="I98" s="33">
        <v>370</v>
      </c>
      <c r="J98" s="33">
        <v>249</v>
      </c>
      <c r="K98" s="33">
        <v>233</v>
      </c>
      <c r="L98" s="33">
        <v>78</v>
      </c>
      <c r="M98" s="33">
        <v>28</v>
      </c>
      <c r="N98" s="33">
        <v>192</v>
      </c>
      <c r="O98" s="33">
        <v>8</v>
      </c>
      <c r="P98" s="33">
        <v>8</v>
      </c>
      <c r="Q98" s="33">
        <f t="shared" si="5"/>
        <v>19.982847341337909</v>
      </c>
    </row>
    <row r="99" spans="1:17" x14ac:dyDescent="0.25">
      <c r="A99" s="33" t="s">
        <v>4902</v>
      </c>
      <c r="B99" s="33" t="str">
        <f t="shared" si="3"/>
        <v>10612</v>
      </c>
      <c r="C99" s="33">
        <f t="shared" si="4"/>
        <v>106.12</v>
      </c>
      <c r="D99" s="33" t="s">
        <v>4901</v>
      </c>
      <c r="E99" s="33">
        <v>1937</v>
      </c>
      <c r="F99" s="33">
        <v>1494</v>
      </c>
      <c r="G99" s="33">
        <v>36</v>
      </c>
      <c r="H99" s="33">
        <v>1458</v>
      </c>
      <c r="I99" s="33">
        <v>405</v>
      </c>
      <c r="J99" s="33">
        <v>654</v>
      </c>
      <c r="K99" s="33">
        <v>206</v>
      </c>
      <c r="L99" s="33">
        <v>52</v>
      </c>
      <c r="M99" s="33">
        <v>12</v>
      </c>
      <c r="N99" s="33">
        <v>120</v>
      </c>
      <c r="O99" s="33">
        <v>4</v>
      </c>
      <c r="P99" s="33">
        <v>3</v>
      </c>
      <c r="Q99" s="33">
        <f t="shared" si="5"/>
        <v>14.12894375857339</v>
      </c>
    </row>
    <row r="100" spans="1:17" x14ac:dyDescent="0.25">
      <c r="A100" s="33" t="s">
        <v>4900</v>
      </c>
      <c r="B100" s="33" t="str">
        <f t="shared" si="3"/>
        <v>10613</v>
      </c>
      <c r="C100" s="33">
        <f t="shared" si="4"/>
        <v>106.13</v>
      </c>
      <c r="D100" s="33" t="s">
        <v>4899</v>
      </c>
      <c r="E100" s="33">
        <v>991</v>
      </c>
      <c r="F100" s="33">
        <v>739</v>
      </c>
      <c r="G100" s="33">
        <v>14</v>
      </c>
      <c r="H100" s="33">
        <v>725</v>
      </c>
      <c r="I100" s="33">
        <v>306</v>
      </c>
      <c r="J100" s="33">
        <v>219</v>
      </c>
      <c r="K100" s="33">
        <v>152</v>
      </c>
      <c r="L100" s="33">
        <v>14</v>
      </c>
      <c r="M100" s="33">
        <v>5</v>
      </c>
      <c r="N100" s="33">
        <v>24</v>
      </c>
      <c r="O100" s="33">
        <v>4</v>
      </c>
      <c r="P100" s="33">
        <v>1</v>
      </c>
      <c r="Q100" s="33">
        <f t="shared" si="5"/>
        <v>20.96551724137931</v>
      </c>
    </row>
    <row r="101" spans="1:17" x14ac:dyDescent="0.25">
      <c r="A101" s="33" t="s">
        <v>4898</v>
      </c>
      <c r="B101" s="33" t="str">
        <f t="shared" si="3"/>
        <v>10614</v>
      </c>
      <c r="C101" s="33">
        <f t="shared" si="4"/>
        <v>106.14</v>
      </c>
      <c r="D101" s="33" t="s">
        <v>4897</v>
      </c>
      <c r="E101" s="33">
        <v>964</v>
      </c>
      <c r="F101" s="33">
        <v>765</v>
      </c>
      <c r="G101" s="33">
        <v>5</v>
      </c>
      <c r="H101" s="33">
        <v>760</v>
      </c>
      <c r="I101" s="33">
        <v>238</v>
      </c>
      <c r="J101" s="33">
        <v>302</v>
      </c>
      <c r="K101" s="33">
        <v>102</v>
      </c>
      <c r="L101" s="33">
        <v>29</v>
      </c>
      <c r="M101" s="33">
        <v>10</v>
      </c>
      <c r="N101" s="33">
        <v>71</v>
      </c>
      <c r="O101" s="33">
        <v>5</v>
      </c>
      <c r="P101" s="33">
        <v>2</v>
      </c>
      <c r="Q101" s="33">
        <f t="shared" si="5"/>
        <v>13.421052631578947</v>
      </c>
    </row>
    <row r="102" spans="1:17" x14ac:dyDescent="0.25">
      <c r="A102" s="33" t="s">
        <v>4896</v>
      </c>
      <c r="B102" s="33" t="str">
        <f t="shared" si="3"/>
        <v>10615</v>
      </c>
      <c r="C102" s="33">
        <f t="shared" si="4"/>
        <v>106.15</v>
      </c>
      <c r="D102" s="33" t="s">
        <v>4895</v>
      </c>
      <c r="E102" s="33">
        <v>2203</v>
      </c>
      <c r="F102" s="33">
        <v>1605</v>
      </c>
      <c r="G102" s="33">
        <v>30</v>
      </c>
      <c r="H102" s="33">
        <v>1575</v>
      </c>
      <c r="I102" s="33">
        <v>706</v>
      </c>
      <c r="J102" s="33">
        <v>271</v>
      </c>
      <c r="K102" s="33">
        <v>354</v>
      </c>
      <c r="L102" s="33">
        <v>89</v>
      </c>
      <c r="M102" s="33">
        <v>20</v>
      </c>
      <c r="N102" s="33">
        <v>117</v>
      </c>
      <c r="O102" s="33">
        <v>9</v>
      </c>
      <c r="P102" s="33">
        <v>6</v>
      </c>
      <c r="Q102" s="33">
        <f t="shared" si="5"/>
        <v>22.476190476190478</v>
      </c>
    </row>
    <row r="103" spans="1:17" x14ac:dyDescent="0.25">
      <c r="A103" s="33" t="s">
        <v>4894</v>
      </c>
      <c r="B103" s="33" t="str">
        <f t="shared" si="3"/>
        <v>10616</v>
      </c>
      <c r="C103" s="33">
        <f t="shared" si="4"/>
        <v>106.16</v>
      </c>
      <c r="D103" s="33" t="s">
        <v>4893</v>
      </c>
      <c r="E103" s="33">
        <v>614</v>
      </c>
      <c r="F103" s="33">
        <v>486</v>
      </c>
      <c r="G103" s="33">
        <v>11</v>
      </c>
      <c r="H103" s="33">
        <v>475</v>
      </c>
      <c r="I103" s="33">
        <v>218</v>
      </c>
      <c r="J103" s="33">
        <v>119</v>
      </c>
      <c r="K103" s="33">
        <v>78</v>
      </c>
      <c r="L103" s="33">
        <v>14</v>
      </c>
      <c r="M103" s="33">
        <v>12</v>
      </c>
      <c r="N103" s="33">
        <v>30</v>
      </c>
      <c r="O103" s="33">
        <v>4</v>
      </c>
      <c r="P103" s="33">
        <v>0</v>
      </c>
      <c r="Q103" s="33">
        <f t="shared" si="5"/>
        <v>16.421052631578949</v>
      </c>
    </row>
    <row r="104" spans="1:17" x14ac:dyDescent="0.25">
      <c r="A104" s="33" t="s">
        <v>4892</v>
      </c>
      <c r="B104" s="33" t="str">
        <f t="shared" si="3"/>
        <v>10617</v>
      </c>
      <c r="C104" s="33">
        <f t="shared" si="4"/>
        <v>106.17</v>
      </c>
      <c r="D104" s="33" t="s">
        <v>4891</v>
      </c>
      <c r="E104" s="33">
        <v>698</v>
      </c>
      <c r="F104" s="33">
        <v>517</v>
      </c>
      <c r="G104" s="33">
        <v>8</v>
      </c>
      <c r="H104" s="33">
        <v>509</v>
      </c>
      <c r="I104" s="33">
        <v>139</v>
      </c>
      <c r="J104" s="33">
        <v>232</v>
      </c>
      <c r="K104" s="33">
        <v>61</v>
      </c>
      <c r="L104" s="33">
        <v>23</v>
      </c>
      <c r="M104" s="33">
        <v>11</v>
      </c>
      <c r="N104" s="33">
        <v>37</v>
      </c>
      <c r="O104" s="33">
        <v>3</v>
      </c>
      <c r="P104" s="33">
        <v>2</v>
      </c>
      <c r="Q104" s="33">
        <f t="shared" si="5"/>
        <v>11.984282907662083</v>
      </c>
    </row>
    <row r="105" spans="1:17" x14ac:dyDescent="0.25">
      <c r="A105" s="33" t="s">
        <v>4890</v>
      </c>
      <c r="B105" s="33" t="str">
        <f t="shared" si="3"/>
        <v>10618</v>
      </c>
      <c r="C105" s="33">
        <f t="shared" si="4"/>
        <v>106.18</v>
      </c>
      <c r="D105" s="33" t="s">
        <v>4889</v>
      </c>
      <c r="E105" s="33">
        <v>1008</v>
      </c>
      <c r="F105" s="33">
        <v>712</v>
      </c>
      <c r="G105" s="33">
        <v>9</v>
      </c>
      <c r="H105" s="33">
        <v>703</v>
      </c>
      <c r="I105" s="33">
        <v>334</v>
      </c>
      <c r="J105" s="33">
        <v>209</v>
      </c>
      <c r="K105" s="33">
        <v>94</v>
      </c>
      <c r="L105" s="33">
        <v>25</v>
      </c>
      <c r="M105" s="33">
        <v>5</v>
      </c>
      <c r="N105" s="33">
        <v>34</v>
      </c>
      <c r="O105" s="33">
        <v>1</v>
      </c>
      <c r="P105" s="33">
        <v>1</v>
      </c>
      <c r="Q105" s="33">
        <f t="shared" si="5"/>
        <v>13.371266002844951</v>
      </c>
    </row>
    <row r="106" spans="1:17" x14ac:dyDescent="0.25">
      <c r="A106" s="33" t="s">
        <v>4888</v>
      </c>
      <c r="B106" s="33" t="str">
        <f t="shared" si="3"/>
        <v>10619</v>
      </c>
      <c r="C106" s="33">
        <f t="shared" si="4"/>
        <v>106.19</v>
      </c>
      <c r="D106" s="33" t="s">
        <v>4887</v>
      </c>
      <c r="E106" s="33">
        <v>483</v>
      </c>
      <c r="F106" s="33">
        <v>350</v>
      </c>
      <c r="G106" s="33">
        <v>8</v>
      </c>
      <c r="H106" s="33">
        <v>342</v>
      </c>
      <c r="I106" s="33">
        <v>159</v>
      </c>
      <c r="J106" s="33">
        <v>91</v>
      </c>
      <c r="K106" s="33">
        <v>61</v>
      </c>
      <c r="L106" s="33">
        <v>10</v>
      </c>
      <c r="M106" s="33">
        <v>3</v>
      </c>
      <c r="N106" s="33">
        <v>18</v>
      </c>
      <c r="O106" s="33">
        <v>0</v>
      </c>
      <c r="P106" s="33">
        <v>0</v>
      </c>
      <c r="Q106" s="33">
        <f t="shared" si="5"/>
        <v>17.836257309941519</v>
      </c>
    </row>
    <row r="107" spans="1:17" x14ac:dyDescent="0.25">
      <c r="A107" s="33" t="s">
        <v>4886</v>
      </c>
      <c r="B107" s="33" t="str">
        <f t="shared" si="3"/>
        <v>10699</v>
      </c>
      <c r="C107" s="33">
        <f t="shared" si="4"/>
        <v>106.99</v>
      </c>
      <c r="D107" s="33" t="s">
        <v>4885</v>
      </c>
      <c r="E107" s="33">
        <v>0</v>
      </c>
      <c r="F107" s="33">
        <v>3293</v>
      </c>
      <c r="G107" s="33">
        <v>26</v>
      </c>
      <c r="H107" s="33">
        <v>3267</v>
      </c>
      <c r="I107" s="33">
        <v>1142</v>
      </c>
      <c r="J107" s="33">
        <v>1009</v>
      </c>
      <c r="K107" s="33">
        <v>416</v>
      </c>
      <c r="L107" s="33">
        <v>242</v>
      </c>
      <c r="M107" s="33">
        <v>40</v>
      </c>
      <c r="N107" s="33">
        <v>392</v>
      </c>
      <c r="O107" s="33">
        <v>15</v>
      </c>
      <c r="P107" s="33">
        <v>6</v>
      </c>
      <c r="Q107" s="33">
        <f t="shared" si="5"/>
        <v>12.733394551576369</v>
      </c>
    </row>
    <row r="108" spans="1:17" x14ac:dyDescent="0.25">
      <c r="A108" s="33" t="s">
        <v>4884</v>
      </c>
      <c r="B108" s="33" t="str">
        <f t="shared" si="3"/>
        <v>10700</v>
      </c>
      <c r="C108" s="33">
        <f t="shared" si="4"/>
        <v>107</v>
      </c>
      <c r="D108" s="33" t="s">
        <v>14</v>
      </c>
      <c r="E108" s="33">
        <v>45429</v>
      </c>
      <c r="F108" s="33">
        <v>36582</v>
      </c>
      <c r="G108" s="33">
        <v>580</v>
      </c>
      <c r="H108" s="33">
        <v>36002</v>
      </c>
      <c r="I108" s="33">
        <v>13659</v>
      </c>
      <c r="J108" s="33">
        <v>10160</v>
      </c>
      <c r="K108" s="33">
        <v>6451</v>
      </c>
      <c r="L108" s="33">
        <v>1970</v>
      </c>
      <c r="M108" s="33">
        <v>487</v>
      </c>
      <c r="N108" s="33">
        <v>2971</v>
      </c>
      <c r="O108" s="33">
        <v>137</v>
      </c>
      <c r="P108" s="33">
        <v>99</v>
      </c>
      <c r="Q108" s="33">
        <f t="shared" si="5"/>
        <v>17.91844897505694</v>
      </c>
    </row>
    <row r="109" spans="1:17" x14ac:dyDescent="0.25">
      <c r="A109" s="33" t="s">
        <v>4883</v>
      </c>
      <c r="B109" s="33" t="str">
        <f t="shared" si="3"/>
        <v>10701</v>
      </c>
      <c r="C109" s="33">
        <f t="shared" si="4"/>
        <v>107.01</v>
      </c>
      <c r="D109" s="33" t="s">
        <v>4882</v>
      </c>
      <c r="E109" s="33">
        <v>1919</v>
      </c>
      <c r="F109" s="33">
        <v>1452</v>
      </c>
      <c r="G109" s="33">
        <v>18</v>
      </c>
      <c r="H109" s="33">
        <v>1434</v>
      </c>
      <c r="I109" s="33">
        <v>511</v>
      </c>
      <c r="J109" s="33">
        <v>535</v>
      </c>
      <c r="K109" s="33">
        <v>299</v>
      </c>
      <c r="L109" s="33">
        <v>33</v>
      </c>
      <c r="M109" s="33">
        <v>8</v>
      </c>
      <c r="N109" s="33">
        <v>44</v>
      </c>
      <c r="O109" s="33">
        <v>1</v>
      </c>
      <c r="P109" s="33">
        <v>3</v>
      </c>
      <c r="Q109" s="33">
        <f t="shared" si="5"/>
        <v>20.850767085076708</v>
      </c>
    </row>
    <row r="110" spans="1:17" x14ac:dyDescent="0.25">
      <c r="A110" s="33" t="s">
        <v>4881</v>
      </c>
      <c r="B110" s="33" t="str">
        <f t="shared" si="3"/>
        <v>10702</v>
      </c>
      <c r="C110" s="33">
        <f t="shared" si="4"/>
        <v>107.02</v>
      </c>
      <c r="D110" s="33" t="s">
        <v>4880</v>
      </c>
      <c r="E110" s="33">
        <v>1525</v>
      </c>
      <c r="F110" s="33">
        <v>1142</v>
      </c>
      <c r="G110" s="33">
        <v>15</v>
      </c>
      <c r="H110" s="33">
        <v>1127</v>
      </c>
      <c r="I110" s="33">
        <v>499</v>
      </c>
      <c r="J110" s="33">
        <v>368</v>
      </c>
      <c r="K110" s="33">
        <v>170</v>
      </c>
      <c r="L110" s="33">
        <v>33</v>
      </c>
      <c r="M110" s="33">
        <v>8</v>
      </c>
      <c r="N110" s="33">
        <v>32</v>
      </c>
      <c r="O110" s="33">
        <v>1</v>
      </c>
      <c r="P110" s="33">
        <v>4</v>
      </c>
      <c r="Q110" s="33">
        <f t="shared" si="5"/>
        <v>15.084294587400176</v>
      </c>
    </row>
    <row r="111" spans="1:17" x14ac:dyDescent="0.25">
      <c r="A111" s="33" t="s">
        <v>4879</v>
      </c>
      <c r="B111" s="33" t="str">
        <f t="shared" si="3"/>
        <v>10703</v>
      </c>
      <c r="C111" s="33">
        <f t="shared" si="4"/>
        <v>107.03</v>
      </c>
      <c r="D111" s="33" t="s">
        <v>4878</v>
      </c>
      <c r="E111" s="33">
        <v>2368</v>
      </c>
      <c r="F111" s="33">
        <v>1532</v>
      </c>
      <c r="G111" s="33">
        <v>21</v>
      </c>
      <c r="H111" s="33">
        <v>1511</v>
      </c>
      <c r="I111" s="33">
        <v>407</v>
      </c>
      <c r="J111" s="33">
        <v>412</v>
      </c>
      <c r="K111" s="33">
        <v>371</v>
      </c>
      <c r="L111" s="33">
        <v>97</v>
      </c>
      <c r="M111" s="33">
        <v>25</v>
      </c>
      <c r="N111" s="33">
        <v>177</v>
      </c>
      <c r="O111" s="33">
        <v>14</v>
      </c>
      <c r="P111" s="33">
        <v>6</v>
      </c>
      <c r="Q111" s="33">
        <f t="shared" si="5"/>
        <v>24.553275976174717</v>
      </c>
    </row>
    <row r="112" spans="1:17" x14ac:dyDescent="0.25">
      <c r="A112" s="33" t="s">
        <v>4877</v>
      </c>
      <c r="B112" s="33" t="str">
        <f t="shared" si="3"/>
        <v>10704</v>
      </c>
      <c r="C112" s="33">
        <f t="shared" si="4"/>
        <v>107.04</v>
      </c>
      <c r="D112" s="33" t="s">
        <v>4876</v>
      </c>
      <c r="E112" s="33">
        <v>443</v>
      </c>
      <c r="F112" s="33">
        <v>346</v>
      </c>
      <c r="G112" s="33">
        <v>7</v>
      </c>
      <c r="H112" s="33">
        <v>339</v>
      </c>
      <c r="I112" s="33">
        <v>112</v>
      </c>
      <c r="J112" s="33">
        <v>116</v>
      </c>
      <c r="K112" s="33">
        <v>74</v>
      </c>
      <c r="L112" s="33">
        <v>15</v>
      </c>
      <c r="M112" s="33">
        <v>5</v>
      </c>
      <c r="N112" s="33">
        <v>16</v>
      </c>
      <c r="O112" s="33">
        <v>0</v>
      </c>
      <c r="P112" s="33">
        <v>1</v>
      </c>
      <c r="Q112" s="33">
        <f t="shared" si="5"/>
        <v>21.828908554572273</v>
      </c>
    </row>
    <row r="113" spans="1:17" x14ac:dyDescent="0.25">
      <c r="A113" s="33" t="s">
        <v>4875</v>
      </c>
      <c r="B113" s="33" t="str">
        <f t="shared" si="3"/>
        <v>10705</v>
      </c>
      <c r="C113" s="33">
        <f t="shared" si="4"/>
        <v>107.05</v>
      </c>
      <c r="D113" s="33" t="s">
        <v>4874</v>
      </c>
      <c r="E113" s="33">
        <v>2350</v>
      </c>
      <c r="F113" s="33">
        <v>1566</v>
      </c>
      <c r="G113" s="33">
        <v>34</v>
      </c>
      <c r="H113" s="33">
        <v>1532</v>
      </c>
      <c r="I113" s="33">
        <v>555</v>
      </c>
      <c r="J113" s="33">
        <v>503</v>
      </c>
      <c r="K113" s="33">
        <v>272</v>
      </c>
      <c r="L113" s="33">
        <v>66</v>
      </c>
      <c r="M113" s="33">
        <v>24</v>
      </c>
      <c r="N113" s="33">
        <v>100</v>
      </c>
      <c r="O113" s="33">
        <v>5</v>
      </c>
      <c r="P113" s="33">
        <v>2</v>
      </c>
      <c r="Q113" s="33">
        <f t="shared" si="5"/>
        <v>17.75456919060052</v>
      </c>
    </row>
    <row r="114" spans="1:17" x14ac:dyDescent="0.25">
      <c r="A114" s="33" t="s">
        <v>4873</v>
      </c>
      <c r="B114" s="33" t="str">
        <f t="shared" si="3"/>
        <v>10706</v>
      </c>
      <c r="C114" s="33">
        <f t="shared" si="4"/>
        <v>107.06</v>
      </c>
      <c r="D114" s="33" t="s">
        <v>4872</v>
      </c>
      <c r="E114" s="33">
        <v>951</v>
      </c>
      <c r="F114" s="33">
        <v>716</v>
      </c>
      <c r="G114" s="33">
        <v>12</v>
      </c>
      <c r="H114" s="33">
        <v>704</v>
      </c>
      <c r="I114" s="33">
        <v>269</v>
      </c>
      <c r="J114" s="33">
        <v>215</v>
      </c>
      <c r="K114" s="33">
        <v>147</v>
      </c>
      <c r="L114" s="33">
        <v>25</v>
      </c>
      <c r="M114" s="33">
        <v>7</v>
      </c>
      <c r="N114" s="33">
        <v>35</v>
      </c>
      <c r="O114" s="33">
        <v>6</v>
      </c>
      <c r="P114" s="33">
        <v>0</v>
      </c>
      <c r="Q114" s="33">
        <f t="shared" si="5"/>
        <v>20.880681818181817</v>
      </c>
    </row>
    <row r="115" spans="1:17" x14ac:dyDescent="0.25">
      <c r="A115" s="33" t="s">
        <v>4871</v>
      </c>
      <c r="B115" s="33" t="str">
        <f t="shared" si="3"/>
        <v>10707</v>
      </c>
      <c r="C115" s="33">
        <f t="shared" si="4"/>
        <v>107.07</v>
      </c>
      <c r="D115" s="33" t="s">
        <v>4870</v>
      </c>
      <c r="E115" s="33">
        <v>3133</v>
      </c>
      <c r="F115" s="33">
        <v>2228</v>
      </c>
      <c r="G115" s="33">
        <v>40</v>
      </c>
      <c r="H115" s="33">
        <v>2188</v>
      </c>
      <c r="I115" s="33">
        <v>701</v>
      </c>
      <c r="J115" s="33">
        <v>611</v>
      </c>
      <c r="K115" s="33">
        <v>468</v>
      </c>
      <c r="L115" s="33">
        <v>122</v>
      </c>
      <c r="M115" s="33">
        <v>31</v>
      </c>
      <c r="N115" s="33">
        <v>231</v>
      </c>
      <c r="O115" s="33">
        <v>9</v>
      </c>
      <c r="P115" s="33">
        <v>12</v>
      </c>
      <c r="Q115" s="33">
        <f t="shared" si="5"/>
        <v>21.389396709323584</v>
      </c>
    </row>
    <row r="116" spans="1:17" x14ac:dyDescent="0.25">
      <c r="A116" s="33" t="s">
        <v>4869</v>
      </c>
      <c r="B116" s="33" t="str">
        <f t="shared" si="3"/>
        <v>10708</v>
      </c>
      <c r="C116" s="33">
        <f t="shared" si="4"/>
        <v>107.08</v>
      </c>
      <c r="D116" s="33" t="s">
        <v>4868</v>
      </c>
      <c r="E116" s="33">
        <v>1594</v>
      </c>
      <c r="F116" s="33">
        <v>1210</v>
      </c>
      <c r="G116" s="33">
        <v>19</v>
      </c>
      <c r="H116" s="33">
        <v>1191</v>
      </c>
      <c r="I116" s="33">
        <v>557</v>
      </c>
      <c r="J116" s="33">
        <v>265</v>
      </c>
      <c r="K116" s="33">
        <v>223</v>
      </c>
      <c r="L116" s="33">
        <v>59</v>
      </c>
      <c r="M116" s="33">
        <v>10</v>
      </c>
      <c r="N116" s="33">
        <v>64</v>
      </c>
      <c r="O116" s="33">
        <v>5</v>
      </c>
      <c r="P116" s="33">
        <v>6</v>
      </c>
      <c r="Q116" s="33">
        <f t="shared" si="5"/>
        <v>18.723761544920233</v>
      </c>
    </row>
    <row r="117" spans="1:17" x14ac:dyDescent="0.25">
      <c r="A117" s="33" t="s">
        <v>4867</v>
      </c>
      <c r="B117" s="33" t="str">
        <f t="shared" si="3"/>
        <v>10709</v>
      </c>
      <c r="C117" s="33">
        <f t="shared" si="4"/>
        <v>107.09</v>
      </c>
      <c r="D117" s="33" t="s">
        <v>4866</v>
      </c>
      <c r="E117" s="33">
        <v>2053</v>
      </c>
      <c r="F117" s="33">
        <v>1617</v>
      </c>
      <c r="G117" s="33">
        <v>21</v>
      </c>
      <c r="H117" s="33">
        <v>1596</v>
      </c>
      <c r="I117" s="33">
        <v>617</v>
      </c>
      <c r="J117" s="33">
        <v>598</v>
      </c>
      <c r="K117" s="33">
        <v>242</v>
      </c>
      <c r="L117" s="33">
        <v>51</v>
      </c>
      <c r="M117" s="33">
        <v>17</v>
      </c>
      <c r="N117" s="33">
        <v>66</v>
      </c>
      <c r="O117" s="33">
        <v>2</v>
      </c>
      <c r="P117" s="33">
        <v>0</v>
      </c>
      <c r="Q117" s="33">
        <f t="shared" si="5"/>
        <v>15.162907268170425</v>
      </c>
    </row>
    <row r="118" spans="1:17" x14ac:dyDescent="0.25">
      <c r="A118" s="33" t="s">
        <v>4865</v>
      </c>
      <c r="B118" s="33" t="str">
        <f t="shared" si="3"/>
        <v>10710</v>
      </c>
      <c r="C118" s="33">
        <f t="shared" si="4"/>
        <v>107.1</v>
      </c>
      <c r="D118" s="33" t="s">
        <v>4864</v>
      </c>
      <c r="E118" s="33">
        <v>1268</v>
      </c>
      <c r="F118" s="33">
        <v>895</v>
      </c>
      <c r="G118" s="33">
        <v>15</v>
      </c>
      <c r="H118" s="33">
        <v>880</v>
      </c>
      <c r="I118" s="33">
        <v>362</v>
      </c>
      <c r="J118" s="33">
        <v>220</v>
      </c>
      <c r="K118" s="33">
        <v>172</v>
      </c>
      <c r="L118" s="33">
        <v>47</v>
      </c>
      <c r="M118" s="33">
        <v>13</v>
      </c>
      <c r="N118" s="33">
        <v>52</v>
      </c>
      <c r="O118" s="33">
        <v>6</v>
      </c>
      <c r="P118" s="33">
        <v>4</v>
      </c>
      <c r="Q118" s="33">
        <f t="shared" si="5"/>
        <v>19.545454545454547</v>
      </c>
    </row>
    <row r="119" spans="1:17" x14ac:dyDescent="0.25">
      <c r="A119" s="33" t="s">
        <v>4863</v>
      </c>
      <c r="B119" s="33" t="str">
        <f t="shared" si="3"/>
        <v>10711</v>
      </c>
      <c r="C119" s="33">
        <f t="shared" si="4"/>
        <v>107.11</v>
      </c>
      <c r="D119" s="33" t="s">
        <v>4862</v>
      </c>
      <c r="E119" s="33">
        <v>1508</v>
      </c>
      <c r="F119" s="33">
        <v>1002</v>
      </c>
      <c r="G119" s="33">
        <v>16</v>
      </c>
      <c r="H119" s="33">
        <v>986</v>
      </c>
      <c r="I119" s="33">
        <v>461</v>
      </c>
      <c r="J119" s="33">
        <v>262</v>
      </c>
      <c r="K119" s="33">
        <v>153</v>
      </c>
      <c r="L119" s="33">
        <v>35</v>
      </c>
      <c r="M119" s="33">
        <v>11</v>
      </c>
      <c r="N119" s="33">
        <v>55</v>
      </c>
      <c r="O119" s="33">
        <v>4</v>
      </c>
      <c r="P119" s="33">
        <v>2</v>
      </c>
      <c r="Q119" s="33">
        <f t="shared" si="5"/>
        <v>15.517241379310345</v>
      </c>
    </row>
    <row r="120" spans="1:17" x14ac:dyDescent="0.25">
      <c r="A120" s="33" t="s">
        <v>4861</v>
      </c>
      <c r="B120" s="33" t="str">
        <f t="shared" si="3"/>
        <v>10712</v>
      </c>
      <c r="C120" s="33">
        <f t="shared" si="4"/>
        <v>107.12</v>
      </c>
      <c r="D120" s="33" t="s">
        <v>4860</v>
      </c>
      <c r="E120" s="33">
        <v>1828</v>
      </c>
      <c r="F120" s="33">
        <v>1289</v>
      </c>
      <c r="G120" s="33">
        <v>27</v>
      </c>
      <c r="H120" s="33">
        <v>1262</v>
      </c>
      <c r="I120" s="33">
        <v>583</v>
      </c>
      <c r="J120" s="33">
        <v>284</v>
      </c>
      <c r="K120" s="33">
        <v>234</v>
      </c>
      <c r="L120" s="33">
        <v>58</v>
      </c>
      <c r="M120" s="33">
        <v>15</v>
      </c>
      <c r="N120" s="33">
        <v>73</v>
      </c>
      <c r="O120" s="33">
        <v>10</v>
      </c>
      <c r="P120" s="33">
        <v>3</v>
      </c>
      <c r="Q120" s="33">
        <f t="shared" si="5"/>
        <v>18.541996830427891</v>
      </c>
    </row>
    <row r="121" spans="1:17" x14ac:dyDescent="0.25">
      <c r="A121" s="33" t="s">
        <v>4859</v>
      </c>
      <c r="B121" s="33" t="str">
        <f t="shared" si="3"/>
        <v>10713</v>
      </c>
      <c r="C121" s="33">
        <f t="shared" si="4"/>
        <v>107.13</v>
      </c>
      <c r="D121" s="33" t="s">
        <v>14</v>
      </c>
      <c r="E121" s="33">
        <v>6233</v>
      </c>
      <c r="F121" s="33">
        <v>3952</v>
      </c>
      <c r="G121" s="33">
        <v>57</v>
      </c>
      <c r="H121" s="33">
        <v>3895</v>
      </c>
      <c r="I121" s="33">
        <v>1459</v>
      </c>
      <c r="J121" s="33">
        <v>803</v>
      </c>
      <c r="K121" s="33">
        <v>623</v>
      </c>
      <c r="L121" s="33">
        <v>360</v>
      </c>
      <c r="M121" s="33">
        <v>72</v>
      </c>
      <c r="N121" s="33">
        <v>544</v>
      </c>
      <c r="O121" s="33">
        <v>16</v>
      </c>
      <c r="P121" s="33">
        <v>11</v>
      </c>
      <c r="Q121" s="33">
        <f t="shared" si="5"/>
        <v>15.994865211810014</v>
      </c>
    </row>
    <row r="122" spans="1:17" x14ac:dyDescent="0.25">
      <c r="A122" s="33" t="s">
        <v>4858</v>
      </c>
      <c r="B122" s="33" t="str">
        <f t="shared" si="3"/>
        <v>10714</v>
      </c>
      <c r="C122" s="33">
        <f t="shared" si="4"/>
        <v>107.14</v>
      </c>
      <c r="D122" s="33" t="s">
        <v>4857</v>
      </c>
      <c r="E122" s="33">
        <v>1254</v>
      </c>
      <c r="F122" s="33">
        <v>887</v>
      </c>
      <c r="G122" s="33">
        <v>15</v>
      </c>
      <c r="H122" s="33">
        <v>872</v>
      </c>
      <c r="I122" s="33">
        <v>267</v>
      </c>
      <c r="J122" s="33">
        <v>285</v>
      </c>
      <c r="K122" s="33">
        <v>191</v>
      </c>
      <c r="L122" s="33">
        <v>36</v>
      </c>
      <c r="M122" s="33">
        <v>20</v>
      </c>
      <c r="N122" s="33">
        <v>68</v>
      </c>
      <c r="O122" s="33">
        <v>3</v>
      </c>
      <c r="P122" s="33">
        <v>2</v>
      </c>
      <c r="Q122" s="33">
        <f t="shared" si="5"/>
        <v>21.903669724770641</v>
      </c>
    </row>
    <row r="123" spans="1:17" x14ac:dyDescent="0.25">
      <c r="A123" s="33" t="s">
        <v>4856</v>
      </c>
      <c r="B123" s="33" t="str">
        <f t="shared" si="3"/>
        <v>10715</v>
      </c>
      <c r="C123" s="33">
        <f t="shared" si="4"/>
        <v>107.15</v>
      </c>
      <c r="D123" s="33" t="s">
        <v>4855</v>
      </c>
      <c r="E123" s="33">
        <v>858</v>
      </c>
      <c r="F123" s="33">
        <v>656</v>
      </c>
      <c r="G123" s="33">
        <v>9</v>
      </c>
      <c r="H123" s="33">
        <v>647</v>
      </c>
      <c r="I123" s="33">
        <v>317</v>
      </c>
      <c r="J123" s="33">
        <v>220</v>
      </c>
      <c r="K123" s="33">
        <v>55</v>
      </c>
      <c r="L123" s="33">
        <v>19</v>
      </c>
      <c r="M123" s="33">
        <v>7</v>
      </c>
      <c r="N123" s="33">
        <v>26</v>
      </c>
      <c r="O123" s="33">
        <v>1</v>
      </c>
      <c r="P123" s="33">
        <v>2</v>
      </c>
      <c r="Q123" s="33">
        <f t="shared" si="5"/>
        <v>8.5007727975270484</v>
      </c>
    </row>
    <row r="124" spans="1:17" x14ac:dyDescent="0.25">
      <c r="A124" s="33" t="s">
        <v>4854</v>
      </c>
      <c r="B124" s="33" t="str">
        <f t="shared" si="3"/>
        <v>10716</v>
      </c>
      <c r="C124" s="33">
        <f t="shared" si="4"/>
        <v>107.16</v>
      </c>
      <c r="D124" s="33" t="s">
        <v>4853</v>
      </c>
      <c r="E124" s="33">
        <v>1365</v>
      </c>
      <c r="F124" s="33">
        <v>914</v>
      </c>
      <c r="G124" s="33">
        <v>11</v>
      </c>
      <c r="H124" s="33">
        <v>903</v>
      </c>
      <c r="I124" s="33">
        <v>465</v>
      </c>
      <c r="J124" s="33">
        <v>241</v>
      </c>
      <c r="K124" s="33">
        <v>120</v>
      </c>
      <c r="L124" s="33">
        <v>25</v>
      </c>
      <c r="M124" s="33">
        <v>6</v>
      </c>
      <c r="N124" s="33">
        <v>39</v>
      </c>
      <c r="O124" s="33">
        <v>4</v>
      </c>
      <c r="P124" s="33">
        <v>2</v>
      </c>
      <c r="Q124" s="33">
        <f t="shared" si="5"/>
        <v>13.2890365448505</v>
      </c>
    </row>
    <row r="125" spans="1:17" x14ac:dyDescent="0.25">
      <c r="A125" s="33" t="s">
        <v>4852</v>
      </c>
      <c r="B125" s="33" t="str">
        <f t="shared" si="3"/>
        <v>10717</v>
      </c>
      <c r="C125" s="33">
        <f t="shared" si="4"/>
        <v>107.17</v>
      </c>
      <c r="D125" s="33" t="s">
        <v>4851</v>
      </c>
      <c r="E125" s="33">
        <v>3286</v>
      </c>
      <c r="F125" s="33">
        <v>2060</v>
      </c>
      <c r="G125" s="33">
        <v>39</v>
      </c>
      <c r="H125" s="33">
        <v>2021</v>
      </c>
      <c r="I125" s="33">
        <v>573</v>
      </c>
      <c r="J125" s="33">
        <v>672</v>
      </c>
      <c r="K125" s="33">
        <v>466</v>
      </c>
      <c r="L125" s="33">
        <v>112</v>
      </c>
      <c r="M125" s="33">
        <v>28</v>
      </c>
      <c r="N125" s="33">
        <v>146</v>
      </c>
      <c r="O125" s="33">
        <v>15</v>
      </c>
      <c r="P125" s="33">
        <v>7</v>
      </c>
      <c r="Q125" s="33">
        <f t="shared" si="5"/>
        <v>23.05789213260762</v>
      </c>
    </row>
    <row r="126" spans="1:17" x14ac:dyDescent="0.25">
      <c r="A126" s="33" t="s">
        <v>4850</v>
      </c>
      <c r="B126" s="33" t="str">
        <f t="shared" si="3"/>
        <v>10718</v>
      </c>
      <c r="C126" s="33">
        <f t="shared" si="4"/>
        <v>107.18</v>
      </c>
      <c r="D126" s="33" t="s">
        <v>4849</v>
      </c>
      <c r="E126" s="33">
        <v>1755</v>
      </c>
      <c r="F126" s="33">
        <v>1281</v>
      </c>
      <c r="G126" s="33">
        <v>26</v>
      </c>
      <c r="H126" s="33">
        <v>1255</v>
      </c>
      <c r="I126" s="33">
        <v>640</v>
      </c>
      <c r="J126" s="33">
        <v>203</v>
      </c>
      <c r="K126" s="33">
        <v>190</v>
      </c>
      <c r="L126" s="33">
        <v>79</v>
      </c>
      <c r="M126" s="33">
        <v>22</v>
      </c>
      <c r="N126" s="33">
        <v>114</v>
      </c>
      <c r="O126" s="33">
        <v>1</v>
      </c>
      <c r="P126" s="33">
        <v>2</v>
      </c>
      <c r="Q126" s="33">
        <f t="shared" si="5"/>
        <v>15.139442231075698</v>
      </c>
    </row>
    <row r="127" spans="1:17" x14ac:dyDescent="0.25">
      <c r="A127" s="33" t="s">
        <v>4848</v>
      </c>
      <c r="B127" s="33" t="str">
        <f t="shared" si="3"/>
        <v>10719</v>
      </c>
      <c r="C127" s="33">
        <f t="shared" si="4"/>
        <v>107.19</v>
      </c>
      <c r="D127" s="33" t="s">
        <v>4847</v>
      </c>
      <c r="E127" s="33">
        <v>1127</v>
      </c>
      <c r="F127" s="33">
        <v>878</v>
      </c>
      <c r="G127" s="33">
        <v>9</v>
      </c>
      <c r="H127" s="33">
        <v>869</v>
      </c>
      <c r="I127" s="33">
        <v>405</v>
      </c>
      <c r="J127" s="33">
        <v>220</v>
      </c>
      <c r="K127" s="33">
        <v>148</v>
      </c>
      <c r="L127" s="33">
        <v>48</v>
      </c>
      <c r="M127" s="33">
        <v>8</v>
      </c>
      <c r="N127" s="33">
        <v>34</v>
      </c>
      <c r="O127" s="33">
        <v>2</v>
      </c>
      <c r="P127" s="33">
        <v>0</v>
      </c>
      <c r="Q127" s="33">
        <f t="shared" si="5"/>
        <v>17.031070195627159</v>
      </c>
    </row>
    <row r="128" spans="1:17" x14ac:dyDescent="0.25">
      <c r="A128" s="33" t="s">
        <v>4846</v>
      </c>
      <c r="B128" s="33" t="str">
        <f t="shared" si="3"/>
        <v>10720</v>
      </c>
      <c r="C128" s="33">
        <f t="shared" si="4"/>
        <v>107.2</v>
      </c>
      <c r="D128" s="33" t="s">
        <v>4845</v>
      </c>
      <c r="E128" s="33">
        <v>1009</v>
      </c>
      <c r="F128" s="33">
        <v>753</v>
      </c>
      <c r="G128" s="33">
        <v>8</v>
      </c>
      <c r="H128" s="33">
        <v>745</v>
      </c>
      <c r="I128" s="33">
        <v>351</v>
      </c>
      <c r="J128" s="33">
        <v>244</v>
      </c>
      <c r="K128" s="33">
        <v>84</v>
      </c>
      <c r="L128" s="33">
        <v>27</v>
      </c>
      <c r="M128" s="33">
        <v>4</v>
      </c>
      <c r="N128" s="33">
        <v>34</v>
      </c>
      <c r="O128" s="33">
        <v>1</v>
      </c>
      <c r="P128" s="33">
        <v>0</v>
      </c>
      <c r="Q128" s="33">
        <f t="shared" si="5"/>
        <v>11.275167785234899</v>
      </c>
    </row>
    <row r="129" spans="1:17" x14ac:dyDescent="0.25">
      <c r="A129" s="33" t="s">
        <v>4844</v>
      </c>
      <c r="B129" s="33" t="str">
        <f t="shared" si="3"/>
        <v>10721</v>
      </c>
      <c r="C129" s="33">
        <f t="shared" si="4"/>
        <v>107.21</v>
      </c>
      <c r="D129" s="33" t="s">
        <v>4843</v>
      </c>
      <c r="E129" s="33">
        <v>1421</v>
      </c>
      <c r="F129" s="33">
        <v>1099</v>
      </c>
      <c r="G129" s="33">
        <v>25</v>
      </c>
      <c r="H129" s="33">
        <v>1074</v>
      </c>
      <c r="I129" s="33">
        <v>381</v>
      </c>
      <c r="J129" s="33">
        <v>399</v>
      </c>
      <c r="K129" s="33">
        <v>208</v>
      </c>
      <c r="L129" s="33">
        <v>31</v>
      </c>
      <c r="M129" s="33">
        <v>10</v>
      </c>
      <c r="N129" s="33">
        <v>42</v>
      </c>
      <c r="O129" s="33">
        <v>1</v>
      </c>
      <c r="P129" s="33">
        <v>1</v>
      </c>
      <c r="Q129" s="33">
        <f t="shared" si="5"/>
        <v>19.366852886405958</v>
      </c>
    </row>
    <row r="130" spans="1:17" x14ac:dyDescent="0.25">
      <c r="A130" s="33" t="s">
        <v>4842</v>
      </c>
      <c r="B130" s="33" t="str">
        <f t="shared" si="3"/>
        <v>10722</v>
      </c>
      <c r="C130" s="33">
        <f t="shared" si="4"/>
        <v>107.22</v>
      </c>
      <c r="D130" s="33" t="s">
        <v>4841</v>
      </c>
      <c r="E130" s="33">
        <v>1933</v>
      </c>
      <c r="F130" s="33">
        <v>1382</v>
      </c>
      <c r="G130" s="33">
        <v>21</v>
      </c>
      <c r="H130" s="33">
        <v>1361</v>
      </c>
      <c r="I130" s="33">
        <v>521</v>
      </c>
      <c r="J130" s="33">
        <v>277</v>
      </c>
      <c r="K130" s="33">
        <v>273</v>
      </c>
      <c r="L130" s="33">
        <v>116</v>
      </c>
      <c r="M130" s="33">
        <v>25</v>
      </c>
      <c r="N130" s="33">
        <v>147</v>
      </c>
      <c r="O130" s="33">
        <v>1</v>
      </c>
      <c r="P130" s="33">
        <v>0</v>
      </c>
      <c r="Q130" s="33">
        <f t="shared" si="5"/>
        <v>20.058780308596617</v>
      </c>
    </row>
    <row r="131" spans="1:17" x14ac:dyDescent="0.25">
      <c r="A131" s="33" t="s">
        <v>4840</v>
      </c>
      <c r="B131" s="33" t="str">
        <f t="shared" si="3"/>
        <v>10723</v>
      </c>
      <c r="C131" s="33">
        <f t="shared" si="4"/>
        <v>107.23</v>
      </c>
      <c r="D131" s="33" t="s">
        <v>4839</v>
      </c>
      <c r="E131" s="33">
        <v>1077</v>
      </c>
      <c r="F131" s="33">
        <v>719</v>
      </c>
      <c r="G131" s="33">
        <v>18</v>
      </c>
      <c r="H131" s="33">
        <v>701</v>
      </c>
      <c r="I131" s="33">
        <v>236</v>
      </c>
      <c r="J131" s="33">
        <v>234</v>
      </c>
      <c r="K131" s="33">
        <v>117</v>
      </c>
      <c r="L131" s="33">
        <v>39</v>
      </c>
      <c r="M131" s="33">
        <v>14</v>
      </c>
      <c r="N131" s="33">
        <v>57</v>
      </c>
      <c r="O131" s="33">
        <v>2</v>
      </c>
      <c r="P131" s="33">
        <v>2</v>
      </c>
      <c r="Q131" s="33">
        <f t="shared" si="5"/>
        <v>16.690442225392296</v>
      </c>
    </row>
    <row r="132" spans="1:17" x14ac:dyDescent="0.25">
      <c r="A132" s="33" t="s">
        <v>4838</v>
      </c>
      <c r="B132" s="33" t="str">
        <f t="shared" si="3"/>
        <v>10724</v>
      </c>
      <c r="C132" s="33">
        <f t="shared" si="4"/>
        <v>107.24</v>
      </c>
      <c r="D132" s="33" t="s">
        <v>4837</v>
      </c>
      <c r="E132" s="33">
        <v>1677</v>
      </c>
      <c r="F132" s="33">
        <v>1278</v>
      </c>
      <c r="G132" s="33">
        <v>32</v>
      </c>
      <c r="H132" s="33">
        <v>1246</v>
      </c>
      <c r="I132" s="33">
        <v>323</v>
      </c>
      <c r="J132" s="33">
        <v>429</v>
      </c>
      <c r="K132" s="33">
        <v>333</v>
      </c>
      <c r="L132" s="33">
        <v>48</v>
      </c>
      <c r="M132" s="33">
        <v>13</v>
      </c>
      <c r="N132" s="33">
        <v>92</v>
      </c>
      <c r="O132" s="33">
        <v>3</v>
      </c>
      <c r="P132" s="33">
        <v>4</v>
      </c>
      <c r="Q132" s="33">
        <f t="shared" si="5"/>
        <v>26.725521669341894</v>
      </c>
    </row>
    <row r="133" spans="1:17" x14ac:dyDescent="0.25">
      <c r="A133" s="33" t="s">
        <v>4836</v>
      </c>
      <c r="B133" s="33" t="str">
        <f t="shared" ref="B133:B196" si="6">RIGHT(A133,5)</f>
        <v>10725</v>
      </c>
      <c r="C133" s="33">
        <f t="shared" ref="C133:C196" si="7">B133/100</f>
        <v>107.25</v>
      </c>
      <c r="D133" s="33" t="s">
        <v>4835</v>
      </c>
      <c r="E133" s="33">
        <v>563</v>
      </c>
      <c r="F133" s="33">
        <v>399</v>
      </c>
      <c r="G133" s="33">
        <v>5</v>
      </c>
      <c r="H133" s="33">
        <v>394</v>
      </c>
      <c r="I133" s="33">
        <v>158</v>
      </c>
      <c r="J133" s="33">
        <v>128</v>
      </c>
      <c r="K133" s="33">
        <v>53</v>
      </c>
      <c r="L133" s="33">
        <v>19</v>
      </c>
      <c r="M133" s="33">
        <v>4</v>
      </c>
      <c r="N133" s="33">
        <v>31</v>
      </c>
      <c r="O133" s="33">
        <v>0</v>
      </c>
      <c r="P133" s="33">
        <v>0</v>
      </c>
      <c r="Q133" s="33">
        <f t="shared" ref="Q133:Q196" si="8">K133/H133*100</f>
        <v>13.451776649746192</v>
      </c>
    </row>
    <row r="134" spans="1:17" x14ac:dyDescent="0.25">
      <c r="A134" s="33" t="s">
        <v>4834</v>
      </c>
      <c r="B134" s="33" t="str">
        <f t="shared" si="6"/>
        <v>10726</v>
      </c>
      <c r="C134" s="33">
        <f t="shared" si="7"/>
        <v>107.26</v>
      </c>
      <c r="D134" s="33" t="s">
        <v>4833</v>
      </c>
      <c r="E134" s="33">
        <v>434</v>
      </c>
      <c r="F134" s="33">
        <v>324</v>
      </c>
      <c r="G134" s="33">
        <v>4</v>
      </c>
      <c r="H134" s="33">
        <v>320</v>
      </c>
      <c r="I134" s="33">
        <v>96</v>
      </c>
      <c r="J134" s="33">
        <v>113</v>
      </c>
      <c r="K134" s="33">
        <v>72</v>
      </c>
      <c r="L134" s="33">
        <v>13</v>
      </c>
      <c r="M134" s="33">
        <v>4</v>
      </c>
      <c r="N134" s="33">
        <v>18</v>
      </c>
      <c r="O134" s="33">
        <v>3</v>
      </c>
      <c r="P134" s="33">
        <v>1</v>
      </c>
      <c r="Q134" s="33">
        <f t="shared" si="8"/>
        <v>22.5</v>
      </c>
    </row>
    <row r="135" spans="1:17" x14ac:dyDescent="0.25">
      <c r="A135" s="33" t="s">
        <v>4832</v>
      </c>
      <c r="B135" s="33" t="str">
        <f t="shared" si="6"/>
        <v>10727</v>
      </c>
      <c r="C135" s="33">
        <f t="shared" si="7"/>
        <v>107.27</v>
      </c>
      <c r="D135" s="33" t="s">
        <v>4831</v>
      </c>
      <c r="E135" s="33">
        <v>497</v>
      </c>
      <c r="F135" s="33">
        <v>356</v>
      </c>
      <c r="G135" s="33">
        <v>3</v>
      </c>
      <c r="H135" s="33">
        <v>353</v>
      </c>
      <c r="I135" s="33">
        <v>209</v>
      </c>
      <c r="J135" s="33">
        <v>67</v>
      </c>
      <c r="K135" s="33">
        <v>51</v>
      </c>
      <c r="L135" s="33">
        <v>8</v>
      </c>
      <c r="M135" s="33">
        <v>2</v>
      </c>
      <c r="N135" s="33">
        <v>16</v>
      </c>
      <c r="O135" s="33">
        <v>0</v>
      </c>
      <c r="P135" s="33">
        <v>0</v>
      </c>
      <c r="Q135" s="33">
        <f t="shared" si="8"/>
        <v>14.447592067988669</v>
      </c>
    </row>
    <row r="136" spans="1:17" x14ac:dyDescent="0.25">
      <c r="A136" s="33" t="s">
        <v>4830</v>
      </c>
      <c r="B136" s="33" t="str">
        <f t="shared" si="6"/>
        <v>10799</v>
      </c>
      <c r="C136" s="33">
        <f t="shared" si="7"/>
        <v>107.99</v>
      </c>
      <c r="D136" s="33" t="s">
        <v>4829</v>
      </c>
      <c r="E136" s="33">
        <v>0</v>
      </c>
      <c r="F136" s="33">
        <v>4649</v>
      </c>
      <c r="G136" s="33">
        <v>53</v>
      </c>
      <c r="H136" s="33">
        <v>4596</v>
      </c>
      <c r="I136" s="33">
        <v>1624</v>
      </c>
      <c r="J136" s="33">
        <v>1236</v>
      </c>
      <c r="K136" s="33">
        <v>642</v>
      </c>
      <c r="L136" s="33">
        <v>349</v>
      </c>
      <c r="M136" s="33">
        <v>74</v>
      </c>
      <c r="N136" s="33">
        <v>618</v>
      </c>
      <c r="O136" s="33">
        <v>21</v>
      </c>
      <c r="P136" s="33">
        <v>22</v>
      </c>
      <c r="Q136" s="33">
        <f t="shared" si="8"/>
        <v>13.968668407310705</v>
      </c>
    </row>
    <row r="137" spans="1:17" x14ac:dyDescent="0.25">
      <c r="A137" s="33" t="s">
        <v>4828</v>
      </c>
      <c r="B137" s="33" t="str">
        <f t="shared" si="6"/>
        <v>10800</v>
      </c>
      <c r="C137" s="33">
        <f t="shared" si="7"/>
        <v>108</v>
      </c>
      <c r="D137" s="33" t="s">
        <v>15</v>
      </c>
      <c r="E137" s="33">
        <v>30701</v>
      </c>
      <c r="F137" s="33">
        <v>25504</v>
      </c>
      <c r="G137" s="33">
        <v>406</v>
      </c>
      <c r="H137" s="33">
        <v>25098</v>
      </c>
      <c r="I137" s="33">
        <v>10416</v>
      </c>
      <c r="J137" s="33">
        <v>8077</v>
      </c>
      <c r="K137" s="33">
        <v>3628</v>
      </c>
      <c r="L137" s="33">
        <v>1024</v>
      </c>
      <c r="M137" s="33">
        <v>257</v>
      </c>
      <c r="N137" s="33">
        <v>1519</v>
      </c>
      <c r="O137" s="33">
        <v>91</v>
      </c>
      <c r="P137" s="33">
        <v>53</v>
      </c>
      <c r="Q137" s="33">
        <f t="shared" si="8"/>
        <v>14.455335086461071</v>
      </c>
    </row>
    <row r="138" spans="1:17" x14ac:dyDescent="0.25">
      <c r="A138" s="33" t="s">
        <v>4827</v>
      </c>
      <c r="B138" s="33" t="str">
        <f t="shared" si="6"/>
        <v>10801</v>
      </c>
      <c r="C138" s="33">
        <f t="shared" si="7"/>
        <v>108.01</v>
      </c>
      <c r="D138" s="33" t="s">
        <v>4826</v>
      </c>
      <c r="E138" s="33">
        <v>2522</v>
      </c>
      <c r="F138" s="33">
        <v>1780</v>
      </c>
      <c r="G138" s="33">
        <v>24</v>
      </c>
      <c r="H138" s="33">
        <v>1756</v>
      </c>
      <c r="I138" s="33">
        <v>839</v>
      </c>
      <c r="J138" s="33">
        <v>455</v>
      </c>
      <c r="K138" s="33">
        <v>271</v>
      </c>
      <c r="L138" s="33">
        <v>79</v>
      </c>
      <c r="M138" s="33">
        <v>15</v>
      </c>
      <c r="N138" s="33">
        <v>84</v>
      </c>
      <c r="O138" s="33">
        <v>7</v>
      </c>
      <c r="P138" s="33">
        <v>3</v>
      </c>
      <c r="Q138" s="33">
        <f t="shared" si="8"/>
        <v>15.432801822323464</v>
      </c>
    </row>
    <row r="139" spans="1:17" x14ac:dyDescent="0.25">
      <c r="A139" s="33" t="s">
        <v>4825</v>
      </c>
      <c r="B139" s="33" t="str">
        <f t="shared" si="6"/>
        <v>10802</v>
      </c>
      <c r="C139" s="33">
        <f t="shared" si="7"/>
        <v>108.02</v>
      </c>
      <c r="D139" s="33" t="s">
        <v>4824</v>
      </c>
      <c r="E139" s="33">
        <v>1136</v>
      </c>
      <c r="F139" s="33">
        <v>847</v>
      </c>
      <c r="G139" s="33">
        <v>13</v>
      </c>
      <c r="H139" s="33">
        <v>834</v>
      </c>
      <c r="I139" s="33">
        <v>388</v>
      </c>
      <c r="J139" s="33">
        <v>265</v>
      </c>
      <c r="K139" s="33">
        <v>81</v>
      </c>
      <c r="L139" s="33">
        <v>39</v>
      </c>
      <c r="M139" s="33">
        <v>7</v>
      </c>
      <c r="N139" s="33">
        <v>49</v>
      </c>
      <c r="O139" s="33">
        <v>1</v>
      </c>
      <c r="P139" s="33">
        <v>3</v>
      </c>
      <c r="Q139" s="33">
        <f t="shared" si="8"/>
        <v>9.7122302158273381</v>
      </c>
    </row>
    <row r="140" spans="1:17" x14ac:dyDescent="0.25">
      <c r="A140" s="33" t="s">
        <v>4823</v>
      </c>
      <c r="B140" s="33" t="str">
        <f t="shared" si="6"/>
        <v>10803</v>
      </c>
      <c r="C140" s="33">
        <f t="shared" si="7"/>
        <v>108.03</v>
      </c>
      <c r="D140" s="33" t="s">
        <v>4822</v>
      </c>
      <c r="E140" s="33">
        <v>922</v>
      </c>
      <c r="F140" s="33">
        <v>653</v>
      </c>
      <c r="G140" s="33">
        <v>7</v>
      </c>
      <c r="H140" s="33">
        <v>646</v>
      </c>
      <c r="I140" s="33">
        <v>289</v>
      </c>
      <c r="J140" s="33">
        <v>183</v>
      </c>
      <c r="K140" s="33">
        <v>69</v>
      </c>
      <c r="L140" s="33">
        <v>24</v>
      </c>
      <c r="M140" s="33">
        <v>9</v>
      </c>
      <c r="N140" s="33">
        <v>68</v>
      </c>
      <c r="O140" s="33">
        <v>3</v>
      </c>
      <c r="P140" s="33">
        <v>0</v>
      </c>
      <c r="Q140" s="33">
        <f t="shared" si="8"/>
        <v>10.68111455108359</v>
      </c>
    </row>
    <row r="141" spans="1:17" x14ac:dyDescent="0.25">
      <c r="A141" s="33" t="s">
        <v>4821</v>
      </c>
      <c r="B141" s="33" t="str">
        <f t="shared" si="6"/>
        <v>10804</v>
      </c>
      <c r="C141" s="33">
        <f t="shared" si="7"/>
        <v>108.04</v>
      </c>
      <c r="D141" s="33" t="s">
        <v>4820</v>
      </c>
      <c r="E141" s="33">
        <v>1164</v>
      </c>
      <c r="F141" s="33">
        <v>807</v>
      </c>
      <c r="G141" s="33">
        <v>9</v>
      </c>
      <c r="H141" s="33">
        <v>798</v>
      </c>
      <c r="I141" s="33">
        <v>392</v>
      </c>
      <c r="J141" s="33">
        <v>221</v>
      </c>
      <c r="K141" s="33">
        <v>90</v>
      </c>
      <c r="L141" s="33">
        <v>28</v>
      </c>
      <c r="M141" s="33">
        <v>15</v>
      </c>
      <c r="N141" s="33">
        <v>44</v>
      </c>
      <c r="O141" s="33">
        <v>7</v>
      </c>
      <c r="P141" s="33">
        <v>1</v>
      </c>
      <c r="Q141" s="33">
        <f t="shared" si="8"/>
        <v>11.278195488721805</v>
      </c>
    </row>
    <row r="142" spans="1:17" x14ac:dyDescent="0.25">
      <c r="A142" s="33" t="s">
        <v>4819</v>
      </c>
      <c r="B142" s="33" t="str">
        <f t="shared" si="6"/>
        <v>10805</v>
      </c>
      <c r="C142" s="33">
        <f t="shared" si="7"/>
        <v>108.05</v>
      </c>
      <c r="D142" s="33" t="s">
        <v>4818</v>
      </c>
      <c r="E142" s="33">
        <v>1464</v>
      </c>
      <c r="F142" s="33">
        <v>1087</v>
      </c>
      <c r="G142" s="33">
        <v>16</v>
      </c>
      <c r="H142" s="33">
        <v>1071</v>
      </c>
      <c r="I142" s="33">
        <v>483</v>
      </c>
      <c r="J142" s="33">
        <v>307</v>
      </c>
      <c r="K142" s="33">
        <v>182</v>
      </c>
      <c r="L142" s="33">
        <v>39</v>
      </c>
      <c r="M142" s="33">
        <v>10</v>
      </c>
      <c r="N142" s="33">
        <v>41</v>
      </c>
      <c r="O142" s="33">
        <v>2</v>
      </c>
      <c r="P142" s="33">
        <v>2</v>
      </c>
      <c r="Q142" s="33">
        <f t="shared" si="8"/>
        <v>16.993464052287582</v>
      </c>
    </row>
    <row r="143" spans="1:17" x14ac:dyDescent="0.25">
      <c r="A143" s="33" t="s">
        <v>4817</v>
      </c>
      <c r="B143" s="33" t="str">
        <f t="shared" si="6"/>
        <v>10806</v>
      </c>
      <c r="C143" s="33">
        <f t="shared" si="7"/>
        <v>108.06</v>
      </c>
      <c r="D143" s="33" t="s">
        <v>4816</v>
      </c>
      <c r="E143" s="33">
        <v>480</v>
      </c>
      <c r="F143" s="33">
        <v>361</v>
      </c>
      <c r="G143" s="33">
        <v>5</v>
      </c>
      <c r="H143" s="33">
        <v>356</v>
      </c>
      <c r="I143" s="33">
        <v>118</v>
      </c>
      <c r="J143" s="33">
        <v>149</v>
      </c>
      <c r="K143" s="33">
        <v>47</v>
      </c>
      <c r="L143" s="33">
        <v>9</v>
      </c>
      <c r="M143" s="33">
        <v>9</v>
      </c>
      <c r="N143" s="33">
        <v>22</v>
      </c>
      <c r="O143" s="33">
        <v>1</v>
      </c>
      <c r="P143" s="33">
        <v>1</v>
      </c>
      <c r="Q143" s="33">
        <f t="shared" si="8"/>
        <v>13.202247191011235</v>
      </c>
    </row>
    <row r="144" spans="1:17" x14ac:dyDescent="0.25">
      <c r="A144" s="33" t="s">
        <v>4815</v>
      </c>
      <c r="B144" s="33" t="str">
        <f t="shared" si="6"/>
        <v>10807</v>
      </c>
      <c r="C144" s="33">
        <f t="shared" si="7"/>
        <v>108.07</v>
      </c>
      <c r="D144" s="33" t="s">
        <v>4814</v>
      </c>
      <c r="E144" s="33">
        <v>1550</v>
      </c>
      <c r="F144" s="33">
        <v>1172</v>
      </c>
      <c r="G144" s="33">
        <v>16</v>
      </c>
      <c r="H144" s="33">
        <v>1156</v>
      </c>
      <c r="I144" s="33">
        <v>395</v>
      </c>
      <c r="J144" s="33">
        <v>425</v>
      </c>
      <c r="K144" s="33">
        <v>216</v>
      </c>
      <c r="L144" s="33">
        <v>38</v>
      </c>
      <c r="M144" s="33">
        <v>5</v>
      </c>
      <c r="N144" s="33">
        <v>71</v>
      </c>
      <c r="O144" s="33">
        <v>4</v>
      </c>
      <c r="P144" s="33">
        <v>2</v>
      </c>
      <c r="Q144" s="33">
        <f t="shared" si="8"/>
        <v>18.685121107266436</v>
      </c>
    </row>
    <row r="145" spans="1:17" x14ac:dyDescent="0.25">
      <c r="A145" s="33" t="s">
        <v>4813</v>
      </c>
      <c r="B145" s="33" t="str">
        <f t="shared" si="6"/>
        <v>10808</v>
      </c>
      <c r="C145" s="33">
        <f t="shared" si="7"/>
        <v>108.08</v>
      </c>
      <c r="D145" s="33" t="s">
        <v>4812</v>
      </c>
      <c r="E145" s="33">
        <v>929</v>
      </c>
      <c r="F145" s="33">
        <v>632</v>
      </c>
      <c r="G145" s="33">
        <v>11</v>
      </c>
      <c r="H145" s="33">
        <v>621</v>
      </c>
      <c r="I145" s="33">
        <v>240</v>
      </c>
      <c r="J145" s="33">
        <v>214</v>
      </c>
      <c r="K145" s="33">
        <v>108</v>
      </c>
      <c r="L145" s="33">
        <v>24</v>
      </c>
      <c r="M145" s="33">
        <v>2</v>
      </c>
      <c r="N145" s="33">
        <v>29</v>
      </c>
      <c r="O145" s="33">
        <v>1</v>
      </c>
      <c r="P145" s="33">
        <v>3</v>
      </c>
      <c r="Q145" s="33">
        <f t="shared" si="8"/>
        <v>17.391304347826086</v>
      </c>
    </row>
    <row r="146" spans="1:17" x14ac:dyDescent="0.25">
      <c r="A146" s="33" t="s">
        <v>4811</v>
      </c>
      <c r="B146" s="33" t="str">
        <f t="shared" si="6"/>
        <v>10809</v>
      </c>
      <c r="C146" s="33">
        <f t="shared" si="7"/>
        <v>108.09</v>
      </c>
      <c r="D146" s="33" t="s">
        <v>4810</v>
      </c>
      <c r="E146" s="33">
        <v>1649</v>
      </c>
      <c r="F146" s="33">
        <v>1133</v>
      </c>
      <c r="G146" s="33">
        <v>21</v>
      </c>
      <c r="H146" s="33">
        <v>1112</v>
      </c>
      <c r="I146" s="33">
        <v>460</v>
      </c>
      <c r="J146" s="33">
        <v>316</v>
      </c>
      <c r="K146" s="33">
        <v>195</v>
      </c>
      <c r="L146" s="33">
        <v>60</v>
      </c>
      <c r="M146" s="33">
        <v>12</v>
      </c>
      <c r="N146" s="33">
        <v>64</v>
      </c>
      <c r="O146" s="33">
        <v>3</v>
      </c>
      <c r="P146" s="33">
        <v>1</v>
      </c>
      <c r="Q146" s="33">
        <f t="shared" si="8"/>
        <v>17.535971223021583</v>
      </c>
    </row>
    <row r="147" spans="1:17" x14ac:dyDescent="0.25">
      <c r="A147" s="33" t="s">
        <v>4809</v>
      </c>
      <c r="B147" s="33" t="str">
        <f t="shared" si="6"/>
        <v>10810</v>
      </c>
      <c r="C147" s="33">
        <f t="shared" si="7"/>
        <v>108.1</v>
      </c>
      <c r="D147" s="33" t="s">
        <v>4808</v>
      </c>
      <c r="E147" s="33">
        <v>704</v>
      </c>
      <c r="F147" s="33">
        <v>524</v>
      </c>
      <c r="G147" s="33">
        <v>4</v>
      </c>
      <c r="H147" s="33">
        <v>520</v>
      </c>
      <c r="I147" s="33">
        <v>235</v>
      </c>
      <c r="J147" s="33">
        <v>131</v>
      </c>
      <c r="K147" s="33">
        <v>93</v>
      </c>
      <c r="L147" s="33">
        <v>27</v>
      </c>
      <c r="M147" s="33">
        <v>10</v>
      </c>
      <c r="N147" s="33">
        <v>21</v>
      </c>
      <c r="O147" s="33">
        <v>3</v>
      </c>
      <c r="P147" s="33">
        <v>0</v>
      </c>
      <c r="Q147" s="33">
        <f t="shared" si="8"/>
        <v>17.884615384615383</v>
      </c>
    </row>
    <row r="148" spans="1:17" x14ac:dyDescent="0.25">
      <c r="A148" s="33" t="s">
        <v>4807</v>
      </c>
      <c r="B148" s="33" t="str">
        <f t="shared" si="6"/>
        <v>10811</v>
      </c>
      <c r="C148" s="33">
        <f t="shared" si="7"/>
        <v>108.11</v>
      </c>
      <c r="D148" s="33" t="s">
        <v>4806</v>
      </c>
      <c r="E148" s="33">
        <v>1477</v>
      </c>
      <c r="F148" s="33">
        <v>1108</v>
      </c>
      <c r="G148" s="33">
        <v>27</v>
      </c>
      <c r="H148" s="33">
        <v>1081</v>
      </c>
      <c r="I148" s="33">
        <v>417</v>
      </c>
      <c r="J148" s="33">
        <v>353</v>
      </c>
      <c r="K148" s="33">
        <v>209</v>
      </c>
      <c r="L148" s="33">
        <v>38</v>
      </c>
      <c r="M148" s="33">
        <v>12</v>
      </c>
      <c r="N148" s="33">
        <v>49</v>
      </c>
      <c r="O148" s="33">
        <v>0</v>
      </c>
      <c r="P148" s="33">
        <v>2</v>
      </c>
      <c r="Q148" s="33">
        <f t="shared" si="8"/>
        <v>19.33395004625347</v>
      </c>
    </row>
    <row r="149" spans="1:17" x14ac:dyDescent="0.25">
      <c r="A149" s="33" t="s">
        <v>4805</v>
      </c>
      <c r="B149" s="33" t="str">
        <f t="shared" si="6"/>
        <v>10812</v>
      </c>
      <c r="C149" s="33">
        <f t="shared" si="7"/>
        <v>108.12</v>
      </c>
      <c r="D149" s="33" t="s">
        <v>4804</v>
      </c>
      <c r="E149" s="33">
        <v>990</v>
      </c>
      <c r="F149" s="33">
        <v>776</v>
      </c>
      <c r="G149" s="33">
        <v>17</v>
      </c>
      <c r="H149" s="33">
        <v>759</v>
      </c>
      <c r="I149" s="33">
        <v>307</v>
      </c>
      <c r="J149" s="33">
        <v>253</v>
      </c>
      <c r="K149" s="33">
        <v>113</v>
      </c>
      <c r="L149" s="33">
        <v>20</v>
      </c>
      <c r="M149" s="33">
        <v>9</v>
      </c>
      <c r="N149" s="33">
        <v>45</v>
      </c>
      <c r="O149" s="33">
        <v>5</v>
      </c>
      <c r="P149" s="33">
        <v>5</v>
      </c>
      <c r="Q149" s="33">
        <f t="shared" si="8"/>
        <v>14.888010540184455</v>
      </c>
    </row>
    <row r="150" spans="1:17" x14ac:dyDescent="0.25">
      <c r="A150" s="33" t="s">
        <v>4803</v>
      </c>
      <c r="B150" s="33" t="str">
        <f t="shared" si="6"/>
        <v>10813</v>
      </c>
      <c r="C150" s="33">
        <f t="shared" si="7"/>
        <v>108.13</v>
      </c>
      <c r="D150" s="33" t="s">
        <v>4802</v>
      </c>
      <c r="E150" s="33">
        <v>1412</v>
      </c>
      <c r="F150" s="33">
        <v>1069</v>
      </c>
      <c r="G150" s="33">
        <v>10</v>
      </c>
      <c r="H150" s="33">
        <v>1059</v>
      </c>
      <c r="I150" s="33">
        <v>519</v>
      </c>
      <c r="J150" s="33">
        <v>310</v>
      </c>
      <c r="K150" s="33">
        <v>144</v>
      </c>
      <c r="L150" s="33">
        <v>29</v>
      </c>
      <c r="M150" s="33">
        <v>7</v>
      </c>
      <c r="N150" s="33">
        <v>38</v>
      </c>
      <c r="O150" s="33">
        <v>3</v>
      </c>
      <c r="P150" s="33">
        <v>2</v>
      </c>
      <c r="Q150" s="33">
        <f t="shared" si="8"/>
        <v>13.597733711048161</v>
      </c>
    </row>
    <row r="151" spans="1:17" x14ac:dyDescent="0.25">
      <c r="A151" s="33" t="s">
        <v>4801</v>
      </c>
      <c r="B151" s="33" t="str">
        <f t="shared" si="6"/>
        <v>10814</v>
      </c>
      <c r="C151" s="33">
        <f t="shared" si="7"/>
        <v>108.14</v>
      </c>
      <c r="D151" s="33" t="s">
        <v>4800</v>
      </c>
      <c r="E151" s="33">
        <v>894</v>
      </c>
      <c r="F151" s="33">
        <v>715</v>
      </c>
      <c r="G151" s="33">
        <v>14</v>
      </c>
      <c r="H151" s="33">
        <v>701</v>
      </c>
      <c r="I151" s="33">
        <v>190</v>
      </c>
      <c r="J151" s="33">
        <v>367</v>
      </c>
      <c r="K151" s="33">
        <v>92</v>
      </c>
      <c r="L151" s="33">
        <v>10</v>
      </c>
      <c r="M151" s="33">
        <v>5</v>
      </c>
      <c r="N151" s="33">
        <v>30</v>
      </c>
      <c r="O151" s="33">
        <v>3</v>
      </c>
      <c r="P151" s="33">
        <v>4</v>
      </c>
      <c r="Q151" s="33">
        <f t="shared" si="8"/>
        <v>13.12410841654779</v>
      </c>
    </row>
    <row r="152" spans="1:17" x14ac:dyDescent="0.25">
      <c r="A152" s="33" t="s">
        <v>4799</v>
      </c>
      <c r="B152" s="33" t="str">
        <f t="shared" si="6"/>
        <v>10815</v>
      </c>
      <c r="C152" s="33">
        <f t="shared" si="7"/>
        <v>108.15</v>
      </c>
      <c r="D152" s="33" t="s">
        <v>4798</v>
      </c>
      <c r="E152" s="33">
        <v>1154</v>
      </c>
      <c r="F152" s="33">
        <v>812</v>
      </c>
      <c r="G152" s="33">
        <v>11</v>
      </c>
      <c r="H152" s="33">
        <v>801</v>
      </c>
      <c r="I152" s="33">
        <v>409</v>
      </c>
      <c r="J152" s="33">
        <v>224</v>
      </c>
      <c r="K152" s="33">
        <v>74</v>
      </c>
      <c r="L152" s="33">
        <v>40</v>
      </c>
      <c r="M152" s="33">
        <v>10</v>
      </c>
      <c r="N152" s="33">
        <v>41</v>
      </c>
      <c r="O152" s="33">
        <v>2</v>
      </c>
      <c r="P152" s="33">
        <v>0</v>
      </c>
      <c r="Q152" s="33">
        <f t="shared" si="8"/>
        <v>9.238451935081148</v>
      </c>
    </row>
    <row r="153" spans="1:17" x14ac:dyDescent="0.25">
      <c r="A153" s="33" t="s">
        <v>4797</v>
      </c>
      <c r="B153" s="33" t="str">
        <f t="shared" si="6"/>
        <v>10816</v>
      </c>
      <c r="C153" s="33">
        <f t="shared" si="7"/>
        <v>108.16</v>
      </c>
      <c r="D153" s="33" t="s">
        <v>15</v>
      </c>
      <c r="E153" s="33">
        <v>2501</v>
      </c>
      <c r="F153" s="33">
        <v>1463</v>
      </c>
      <c r="G153" s="33">
        <v>29</v>
      </c>
      <c r="H153" s="33">
        <v>1434</v>
      </c>
      <c r="I153" s="33">
        <v>605</v>
      </c>
      <c r="J153" s="33">
        <v>382</v>
      </c>
      <c r="K153" s="33">
        <v>224</v>
      </c>
      <c r="L153" s="33">
        <v>76</v>
      </c>
      <c r="M153" s="33">
        <v>16</v>
      </c>
      <c r="N153" s="33">
        <v>123</v>
      </c>
      <c r="O153" s="33">
        <v>8</v>
      </c>
      <c r="P153" s="33">
        <v>0</v>
      </c>
      <c r="Q153" s="33">
        <f t="shared" si="8"/>
        <v>15.620641562064156</v>
      </c>
    </row>
    <row r="154" spans="1:17" x14ac:dyDescent="0.25">
      <c r="A154" s="33" t="s">
        <v>4796</v>
      </c>
      <c r="B154" s="33" t="str">
        <f t="shared" si="6"/>
        <v>10817</v>
      </c>
      <c r="C154" s="33">
        <f t="shared" si="7"/>
        <v>108.17</v>
      </c>
      <c r="D154" s="33" t="s">
        <v>4795</v>
      </c>
      <c r="E154" s="33">
        <v>1385</v>
      </c>
      <c r="F154" s="33">
        <v>1026</v>
      </c>
      <c r="G154" s="33">
        <v>22</v>
      </c>
      <c r="H154" s="33">
        <v>1004</v>
      </c>
      <c r="I154" s="33">
        <v>533</v>
      </c>
      <c r="J154" s="33">
        <v>232</v>
      </c>
      <c r="K154" s="33">
        <v>135</v>
      </c>
      <c r="L154" s="33">
        <v>39</v>
      </c>
      <c r="M154" s="33">
        <v>10</v>
      </c>
      <c r="N154" s="33">
        <v>53</v>
      </c>
      <c r="O154" s="33">
        <v>2</v>
      </c>
      <c r="P154" s="33">
        <v>0</v>
      </c>
      <c r="Q154" s="33">
        <f t="shared" si="8"/>
        <v>13.446215139442231</v>
      </c>
    </row>
    <row r="155" spans="1:17" x14ac:dyDescent="0.25">
      <c r="A155" s="33" t="s">
        <v>4794</v>
      </c>
      <c r="B155" s="33" t="str">
        <f t="shared" si="6"/>
        <v>10818</v>
      </c>
      <c r="C155" s="33">
        <f t="shared" si="7"/>
        <v>108.18</v>
      </c>
      <c r="D155" s="33" t="s">
        <v>4793</v>
      </c>
      <c r="E155" s="33">
        <v>712</v>
      </c>
      <c r="F155" s="33">
        <v>542</v>
      </c>
      <c r="G155" s="33">
        <v>11</v>
      </c>
      <c r="H155" s="33">
        <v>531</v>
      </c>
      <c r="I155" s="33">
        <v>207</v>
      </c>
      <c r="J155" s="33">
        <v>203</v>
      </c>
      <c r="K155" s="33">
        <v>54</v>
      </c>
      <c r="L155" s="33">
        <v>26</v>
      </c>
      <c r="M155" s="33">
        <v>3</v>
      </c>
      <c r="N155" s="33">
        <v>35</v>
      </c>
      <c r="O155" s="33">
        <v>1</v>
      </c>
      <c r="P155" s="33">
        <v>1</v>
      </c>
      <c r="Q155" s="33">
        <f t="shared" si="8"/>
        <v>10.16949152542373</v>
      </c>
    </row>
    <row r="156" spans="1:17" x14ac:dyDescent="0.25">
      <c r="A156" s="33" t="s">
        <v>4792</v>
      </c>
      <c r="B156" s="33" t="str">
        <f t="shared" si="6"/>
        <v>10819</v>
      </c>
      <c r="C156" s="33">
        <f t="shared" si="7"/>
        <v>108.19</v>
      </c>
      <c r="D156" s="33" t="s">
        <v>4791</v>
      </c>
      <c r="E156" s="33">
        <v>742</v>
      </c>
      <c r="F156" s="33">
        <v>485</v>
      </c>
      <c r="G156" s="33">
        <v>11</v>
      </c>
      <c r="H156" s="33">
        <v>474</v>
      </c>
      <c r="I156" s="33">
        <v>191</v>
      </c>
      <c r="J156" s="33">
        <v>202</v>
      </c>
      <c r="K156" s="33">
        <v>44</v>
      </c>
      <c r="L156" s="33">
        <v>12</v>
      </c>
      <c r="M156" s="33">
        <v>7</v>
      </c>
      <c r="N156" s="33">
        <v>15</v>
      </c>
      <c r="O156" s="33">
        <v>3</v>
      </c>
      <c r="P156" s="33">
        <v>0</v>
      </c>
      <c r="Q156" s="33">
        <f t="shared" si="8"/>
        <v>9.2827004219409286</v>
      </c>
    </row>
    <row r="157" spans="1:17" x14ac:dyDescent="0.25">
      <c r="A157" s="33" t="s">
        <v>4790</v>
      </c>
      <c r="B157" s="33" t="str">
        <f t="shared" si="6"/>
        <v>10820</v>
      </c>
      <c r="C157" s="33">
        <f t="shared" si="7"/>
        <v>108.2</v>
      </c>
      <c r="D157" s="33" t="s">
        <v>4789</v>
      </c>
      <c r="E157" s="33">
        <v>747</v>
      </c>
      <c r="F157" s="33">
        <v>536</v>
      </c>
      <c r="G157" s="33">
        <v>12</v>
      </c>
      <c r="H157" s="33">
        <v>524</v>
      </c>
      <c r="I157" s="33">
        <v>175</v>
      </c>
      <c r="J157" s="33">
        <v>196</v>
      </c>
      <c r="K157" s="33">
        <v>92</v>
      </c>
      <c r="L157" s="33">
        <v>17</v>
      </c>
      <c r="M157" s="33">
        <v>7</v>
      </c>
      <c r="N157" s="33">
        <v>31</v>
      </c>
      <c r="O157" s="33">
        <v>5</v>
      </c>
      <c r="P157" s="33">
        <v>1</v>
      </c>
      <c r="Q157" s="33">
        <f t="shared" si="8"/>
        <v>17.557251908396946</v>
      </c>
    </row>
    <row r="158" spans="1:17" x14ac:dyDescent="0.25">
      <c r="A158" s="33" t="s">
        <v>4788</v>
      </c>
      <c r="B158" s="33" t="str">
        <f t="shared" si="6"/>
        <v>10821</v>
      </c>
      <c r="C158" s="33">
        <f t="shared" si="7"/>
        <v>108.21</v>
      </c>
      <c r="D158" s="33" t="s">
        <v>4787</v>
      </c>
      <c r="E158" s="33">
        <v>1041</v>
      </c>
      <c r="F158" s="33">
        <v>801</v>
      </c>
      <c r="G158" s="33">
        <v>18</v>
      </c>
      <c r="H158" s="33">
        <v>783</v>
      </c>
      <c r="I158" s="33">
        <v>356</v>
      </c>
      <c r="J158" s="33">
        <v>206</v>
      </c>
      <c r="K158" s="33">
        <v>117</v>
      </c>
      <c r="L158" s="33">
        <v>39</v>
      </c>
      <c r="M158" s="33">
        <v>14</v>
      </c>
      <c r="N158" s="33">
        <v>48</v>
      </c>
      <c r="O158" s="33">
        <v>1</v>
      </c>
      <c r="P158" s="33">
        <v>0</v>
      </c>
      <c r="Q158" s="33">
        <f t="shared" si="8"/>
        <v>14.942528735632186</v>
      </c>
    </row>
    <row r="159" spans="1:17" x14ac:dyDescent="0.25">
      <c r="A159" s="33" t="s">
        <v>4786</v>
      </c>
      <c r="B159" s="33" t="str">
        <f t="shared" si="6"/>
        <v>10822</v>
      </c>
      <c r="C159" s="33">
        <f t="shared" si="7"/>
        <v>108.22</v>
      </c>
      <c r="D159" s="33" t="s">
        <v>4785</v>
      </c>
      <c r="E159" s="33">
        <v>1142</v>
      </c>
      <c r="F159" s="33">
        <v>828</v>
      </c>
      <c r="G159" s="33">
        <v>16</v>
      </c>
      <c r="H159" s="33">
        <v>812</v>
      </c>
      <c r="I159" s="33">
        <v>303</v>
      </c>
      <c r="J159" s="33">
        <v>320</v>
      </c>
      <c r="K159" s="33">
        <v>109</v>
      </c>
      <c r="L159" s="33">
        <v>27</v>
      </c>
      <c r="M159" s="33">
        <v>7</v>
      </c>
      <c r="N159" s="33">
        <v>42</v>
      </c>
      <c r="O159" s="33">
        <v>3</v>
      </c>
      <c r="P159" s="33">
        <v>0</v>
      </c>
      <c r="Q159" s="33">
        <f t="shared" si="8"/>
        <v>13.423645320197044</v>
      </c>
    </row>
    <row r="160" spans="1:17" x14ac:dyDescent="0.25">
      <c r="A160" s="33" t="s">
        <v>4784</v>
      </c>
      <c r="B160" s="33" t="str">
        <f t="shared" si="6"/>
        <v>10823</v>
      </c>
      <c r="C160" s="33">
        <f t="shared" si="7"/>
        <v>108.23</v>
      </c>
      <c r="D160" s="33" t="s">
        <v>4783</v>
      </c>
      <c r="E160" s="33">
        <v>1507</v>
      </c>
      <c r="F160" s="33">
        <v>1124</v>
      </c>
      <c r="G160" s="33">
        <v>26</v>
      </c>
      <c r="H160" s="33">
        <v>1098</v>
      </c>
      <c r="I160" s="33">
        <v>299</v>
      </c>
      <c r="J160" s="33">
        <v>470</v>
      </c>
      <c r="K160" s="33">
        <v>211</v>
      </c>
      <c r="L160" s="33">
        <v>39</v>
      </c>
      <c r="M160" s="33">
        <v>7</v>
      </c>
      <c r="N160" s="33">
        <v>63</v>
      </c>
      <c r="O160" s="33">
        <v>5</v>
      </c>
      <c r="P160" s="33">
        <v>2</v>
      </c>
      <c r="Q160" s="33">
        <f t="shared" si="8"/>
        <v>19.216757741347905</v>
      </c>
    </row>
    <row r="161" spans="1:17" x14ac:dyDescent="0.25">
      <c r="A161" s="33" t="s">
        <v>4782</v>
      </c>
      <c r="B161" s="33" t="str">
        <f t="shared" si="6"/>
        <v>10824</v>
      </c>
      <c r="C161" s="33">
        <f t="shared" si="7"/>
        <v>108.24</v>
      </c>
      <c r="D161" s="33" t="s">
        <v>4781</v>
      </c>
      <c r="E161" s="33">
        <v>490</v>
      </c>
      <c r="F161" s="33">
        <v>336</v>
      </c>
      <c r="G161" s="33">
        <v>5</v>
      </c>
      <c r="H161" s="33">
        <v>331</v>
      </c>
      <c r="I161" s="33">
        <v>114</v>
      </c>
      <c r="J161" s="33">
        <v>150</v>
      </c>
      <c r="K161" s="33">
        <v>46</v>
      </c>
      <c r="L161" s="33">
        <v>9</v>
      </c>
      <c r="M161" s="33">
        <v>3</v>
      </c>
      <c r="N161" s="33">
        <v>9</v>
      </c>
      <c r="O161" s="33">
        <v>0</v>
      </c>
      <c r="P161" s="33">
        <v>0</v>
      </c>
      <c r="Q161" s="33">
        <f t="shared" si="8"/>
        <v>13.897280966767372</v>
      </c>
    </row>
    <row r="162" spans="1:17" x14ac:dyDescent="0.25">
      <c r="A162" s="33" t="s">
        <v>4780</v>
      </c>
      <c r="B162" s="33" t="str">
        <f t="shared" si="6"/>
        <v>10825</v>
      </c>
      <c r="C162" s="33">
        <f t="shared" si="7"/>
        <v>108.25</v>
      </c>
      <c r="D162" s="33" t="s">
        <v>4779</v>
      </c>
      <c r="E162" s="33">
        <v>526</v>
      </c>
      <c r="F162" s="33">
        <v>388</v>
      </c>
      <c r="G162" s="33">
        <v>7</v>
      </c>
      <c r="H162" s="33">
        <v>381</v>
      </c>
      <c r="I162" s="33">
        <v>161</v>
      </c>
      <c r="J162" s="33">
        <v>145</v>
      </c>
      <c r="K162" s="33">
        <v>51</v>
      </c>
      <c r="L162" s="33">
        <v>7</v>
      </c>
      <c r="M162" s="33">
        <v>4</v>
      </c>
      <c r="N162" s="33">
        <v>8</v>
      </c>
      <c r="O162" s="33">
        <v>4</v>
      </c>
      <c r="P162" s="33">
        <v>1</v>
      </c>
      <c r="Q162" s="33">
        <f t="shared" si="8"/>
        <v>13.385826771653544</v>
      </c>
    </row>
    <row r="163" spans="1:17" x14ac:dyDescent="0.25">
      <c r="A163" s="33" t="s">
        <v>4778</v>
      </c>
      <c r="B163" s="33" t="str">
        <f t="shared" si="6"/>
        <v>10826</v>
      </c>
      <c r="C163" s="33">
        <f t="shared" si="7"/>
        <v>108.26</v>
      </c>
      <c r="D163" s="33" t="s">
        <v>4777</v>
      </c>
      <c r="E163" s="33">
        <v>527</v>
      </c>
      <c r="F163" s="33">
        <v>424</v>
      </c>
      <c r="G163" s="33">
        <v>7</v>
      </c>
      <c r="H163" s="33">
        <v>417</v>
      </c>
      <c r="I163" s="33">
        <v>216</v>
      </c>
      <c r="J163" s="33">
        <v>123</v>
      </c>
      <c r="K163" s="33">
        <v>46</v>
      </c>
      <c r="L163" s="33">
        <v>8</v>
      </c>
      <c r="M163" s="33">
        <v>3</v>
      </c>
      <c r="N163" s="33">
        <v>18</v>
      </c>
      <c r="O163" s="33">
        <v>2</v>
      </c>
      <c r="P163" s="33">
        <v>1</v>
      </c>
      <c r="Q163" s="33">
        <f t="shared" si="8"/>
        <v>11.031175059952037</v>
      </c>
    </row>
    <row r="164" spans="1:17" x14ac:dyDescent="0.25">
      <c r="A164" s="33" t="s">
        <v>4776</v>
      </c>
      <c r="B164" s="33" t="str">
        <f t="shared" si="6"/>
        <v>10827</v>
      </c>
      <c r="C164" s="33">
        <f t="shared" si="7"/>
        <v>108.27</v>
      </c>
      <c r="D164" s="33" t="s">
        <v>4775</v>
      </c>
      <c r="E164" s="33">
        <v>277</v>
      </c>
      <c r="F164" s="33">
        <v>226</v>
      </c>
      <c r="G164" s="33">
        <v>0</v>
      </c>
      <c r="H164" s="33">
        <v>226</v>
      </c>
      <c r="I164" s="33">
        <v>83</v>
      </c>
      <c r="J164" s="33">
        <v>100</v>
      </c>
      <c r="K164" s="33">
        <v>17</v>
      </c>
      <c r="L164" s="33">
        <v>9</v>
      </c>
      <c r="M164" s="33">
        <v>1</v>
      </c>
      <c r="N164" s="33">
        <v>15</v>
      </c>
      <c r="O164" s="33">
        <v>1</v>
      </c>
      <c r="P164" s="33">
        <v>0</v>
      </c>
      <c r="Q164" s="33">
        <f t="shared" si="8"/>
        <v>7.5221238938053103</v>
      </c>
    </row>
    <row r="165" spans="1:17" x14ac:dyDescent="0.25">
      <c r="A165" s="33" t="s">
        <v>4774</v>
      </c>
      <c r="B165" s="33" t="str">
        <f t="shared" si="6"/>
        <v>10828</v>
      </c>
      <c r="C165" s="33">
        <f t="shared" si="7"/>
        <v>108.28</v>
      </c>
      <c r="D165" s="33" t="s">
        <v>4773</v>
      </c>
      <c r="E165" s="33">
        <v>657</v>
      </c>
      <c r="F165" s="33">
        <v>512</v>
      </c>
      <c r="G165" s="33">
        <v>16</v>
      </c>
      <c r="H165" s="33">
        <v>496</v>
      </c>
      <c r="I165" s="33">
        <v>188</v>
      </c>
      <c r="J165" s="33">
        <v>183</v>
      </c>
      <c r="K165" s="33">
        <v>78</v>
      </c>
      <c r="L165" s="33">
        <v>13</v>
      </c>
      <c r="M165" s="33">
        <v>5</v>
      </c>
      <c r="N165" s="33">
        <v>27</v>
      </c>
      <c r="O165" s="33">
        <v>0</v>
      </c>
      <c r="P165" s="33">
        <v>1</v>
      </c>
      <c r="Q165" s="33">
        <f t="shared" si="8"/>
        <v>15.725806451612904</v>
      </c>
    </row>
    <row r="166" spans="1:17" x14ac:dyDescent="0.25">
      <c r="A166" s="33" t="s">
        <v>4772</v>
      </c>
      <c r="B166" s="33" t="str">
        <f t="shared" si="6"/>
        <v>10899</v>
      </c>
      <c r="C166" s="33">
        <f t="shared" si="7"/>
        <v>108.99</v>
      </c>
      <c r="D166" s="33" t="s">
        <v>4771</v>
      </c>
      <c r="E166" s="33">
        <v>0</v>
      </c>
      <c r="F166" s="33">
        <v>3337</v>
      </c>
      <c r="G166" s="33">
        <v>21</v>
      </c>
      <c r="H166" s="33">
        <v>3316</v>
      </c>
      <c r="I166" s="33">
        <v>1304</v>
      </c>
      <c r="J166" s="33">
        <v>992</v>
      </c>
      <c r="K166" s="33">
        <v>420</v>
      </c>
      <c r="L166" s="33">
        <v>199</v>
      </c>
      <c r="M166" s="33">
        <v>33</v>
      </c>
      <c r="N166" s="33">
        <v>336</v>
      </c>
      <c r="O166" s="33">
        <v>11</v>
      </c>
      <c r="P166" s="33">
        <v>17</v>
      </c>
      <c r="Q166" s="33">
        <f t="shared" si="8"/>
        <v>12.665862484921592</v>
      </c>
    </row>
    <row r="167" spans="1:17" x14ac:dyDescent="0.25">
      <c r="A167" s="33" t="s">
        <v>4770</v>
      </c>
      <c r="B167" s="33" t="str">
        <f t="shared" si="6"/>
        <v>10900</v>
      </c>
      <c r="C167" s="33">
        <f t="shared" si="7"/>
        <v>109</v>
      </c>
      <c r="D167" s="33" t="s">
        <v>16</v>
      </c>
      <c r="E167" s="33">
        <v>43304</v>
      </c>
      <c r="F167" s="33">
        <v>34575</v>
      </c>
      <c r="G167" s="33">
        <v>506</v>
      </c>
      <c r="H167" s="33">
        <v>34069</v>
      </c>
      <c r="I167" s="33">
        <v>12172</v>
      </c>
      <c r="J167" s="33">
        <v>10356</v>
      </c>
      <c r="K167" s="33">
        <v>7101</v>
      </c>
      <c r="L167" s="33">
        <v>1381</v>
      </c>
      <c r="M167" s="33">
        <v>392</v>
      </c>
      <c r="N167" s="33">
        <v>2435</v>
      </c>
      <c r="O167" s="33">
        <v>119</v>
      </c>
      <c r="P167" s="33">
        <v>73</v>
      </c>
      <c r="Q167" s="33">
        <f t="shared" si="8"/>
        <v>20.842995098183099</v>
      </c>
    </row>
    <row r="168" spans="1:17" x14ac:dyDescent="0.25">
      <c r="A168" s="33" t="s">
        <v>4769</v>
      </c>
      <c r="B168" s="33" t="str">
        <f t="shared" si="6"/>
        <v>10901</v>
      </c>
      <c r="C168" s="33">
        <f t="shared" si="7"/>
        <v>109.01</v>
      </c>
      <c r="D168" s="33" t="s">
        <v>4768</v>
      </c>
      <c r="E168" s="33">
        <v>1270</v>
      </c>
      <c r="F168" s="33">
        <v>831</v>
      </c>
      <c r="G168" s="33">
        <v>15</v>
      </c>
      <c r="H168" s="33">
        <v>816</v>
      </c>
      <c r="I168" s="33">
        <v>324</v>
      </c>
      <c r="J168" s="33">
        <v>184</v>
      </c>
      <c r="K168" s="33">
        <v>178</v>
      </c>
      <c r="L168" s="33">
        <v>46</v>
      </c>
      <c r="M168" s="33">
        <v>9</v>
      </c>
      <c r="N168" s="33">
        <v>72</v>
      </c>
      <c r="O168" s="33">
        <v>1</v>
      </c>
      <c r="P168" s="33">
        <v>0</v>
      </c>
      <c r="Q168" s="33">
        <f t="shared" si="8"/>
        <v>21.813725490196077</v>
      </c>
    </row>
    <row r="169" spans="1:17" x14ac:dyDescent="0.25">
      <c r="A169" s="33" t="s">
        <v>4767</v>
      </c>
      <c r="B169" s="33" t="str">
        <f t="shared" si="6"/>
        <v>10902</v>
      </c>
      <c r="C169" s="33">
        <f t="shared" si="7"/>
        <v>109.02</v>
      </c>
      <c r="D169" s="33" t="s">
        <v>4766</v>
      </c>
      <c r="E169" s="33">
        <v>1780</v>
      </c>
      <c r="F169" s="33">
        <v>1243</v>
      </c>
      <c r="G169" s="33">
        <v>20</v>
      </c>
      <c r="H169" s="33">
        <v>1223</v>
      </c>
      <c r="I169" s="33">
        <v>423</v>
      </c>
      <c r="J169" s="33">
        <v>489</v>
      </c>
      <c r="K169" s="33">
        <v>207</v>
      </c>
      <c r="L169" s="33">
        <v>37</v>
      </c>
      <c r="M169" s="33">
        <v>3</v>
      </c>
      <c r="N169" s="33">
        <v>61</v>
      </c>
      <c r="O169" s="33">
        <v>2</v>
      </c>
      <c r="P169" s="33">
        <v>1</v>
      </c>
      <c r="Q169" s="33">
        <f t="shared" si="8"/>
        <v>16.925592804578905</v>
      </c>
    </row>
    <row r="170" spans="1:17" x14ac:dyDescent="0.25">
      <c r="A170" s="33" t="s">
        <v>4765</v>
      </c>
      <c r="B170" s="33" t="str">
        <f t="shared" si="6"/>
        <v>10903</v>
      </c>
      <c r="C170" s="33">
        <f t="shared" si="7"/>
        <v>109.03</v>
      </c>
      <c r="D170" s="33" t="s">
        <v>4764</v>
      </c>
      <c r="E170" s="33">
        <v>949</v>
      </c>
      <c r="F170" s="33">
        <v>742</v>
      </c>
      <c r="G170" s="33">
        <v>15</v>
      </c>
      <c r="H170" s="33">
        <v>727</v>
      </c>
      <c r="I170" s="33">
        <v>373</v>
      </c>
      <c r="J170" s="33">
        <v>129</v>
      </c>
      <c r="K170" s="33">
        <v>144</v>
      </c>
      <c r="L170" s="33">
        <v>32</v>
      </c>
      <c r="M170" s="33">
        <v>12</v>
      </c>
      <c r="N170" s="33">
        <v>32</v>
      </c>
      <c r="O170" s="33">
        <v>3</v>
      </c>
      <c r="P170" s="33">
        <v>0</v>
      </c>
      <c r="Q170" s="33">
        <f t="shared" si="8"/>
        <v>19.807427785419531</v>
      </c>
    </row>
    <row r="171" spans="1:17" x14ac:dyDescent="0.25">
      <c r="A171" s="33" t="s">
        <v>4763</v>
      </c>
      <c r="B171" s="33" t="str">
        <f t="shared" si="6"/>
        <v>10904</v>
      </c>
      <c r="C171" s="33">
        <f t="shared" si="7"/>
        <v>109.04</v>
      </c>
      <c r="D171" s="33" t="s">
        <v>4762</v>
      </c>
      <c r="E171" s="33">
        <v>1051</v>
      </c>
      <c r="F171" s="33">
        <v>809</v>
      </c>
      <c r="G171" s="33">
        <v>23</v>
      </c>
      <c r="H171" s="33">
        <v>786</v>
      </c>
      <c r="I171" s="33">
        <v>247</v>
      </c>
      <c r="J171" s="33">
        <v>299</v>
      </c>
      <c r="K171" s="33">
        <v>188</v>
      </c>
      <c r="L171" s="33">
        <v>22</v>
      </c>
      <c r="M171" s="33">
        <v>2</v>
      </c>
      <c r="N171" s="33">
        <v>25</v>
      </c>
      <c r="O171" s="33">
        <v>2</v>
      </c>
      <c r="P171" s="33">
        <v>1</v>
      </c>
      <c r="Q171" s="33">
        <f t="shared" si="8"/>
        <v>23.918575063613233</v>
      </c>
    </row>
    <row r="172" spans="1:17" x14ac:dyDescent="0.25">
      <c r="A172" s="33" t="s">
        <v>4761</v>
      </c>
      <c r="B172" s="33" t="str">
        <f t="shared" si="6"/>
        <v>10905</v>
      </c>
      <c r="C172" s="33">
        <f t="shared" si="7"/>
        <v>109.05</v>
      </c>
      <c r="D172" s="33" t="s">
        <v>4760</v>
      </c>
      <c r="E172" s="33">
        <v>2881</v>
      </c>
      <c r="F172" s="33">
        <v>1897</v>
      </c>
      <c r="G172" s="33">
        <v>27</v>
      </c>
      <c r="H172" s="33">
        <v>1870</v>
      </c>
      <c r="I172" s="33">
        <v>638</v>
      </c>
      <c r="J172" s="33">
        <v>698</v>
      </c>
      <c r="K172" s="33">
        <v>311</v>
      </c>
      <c r="L172" s="33">
        <v>66</v>
      </c>
      <c r="M172" s="33">
        <v>25</v>
      </c>
      <c r="N172" s="33">
        <v>121</v>
      </c>
      <c r="O172" s="33">
        <v>4</v>
      </c>
      <c r="P172" s="33">
        <v>3</v>
      </c>
      <c r="Q172" s="33">
        <f t="shared" si="8"/>
        <v>16.63101604278075</v>
      </c>
    </row>
    <row r="173" spans="1:17" x14ac:dyDescent="0.25">
      <c r="A173" s="33" t="s">
        <v>4759</v>
      </c>
      <c r="B173" s="33" t="str">
        <f t="shared" si="6"/>
        <v>10906</v>
      </c>
      <c r="C173" s="33">
        <f t="shared" si="7"/>
        <v>109.06</v>
      </c>
      <c r="D173" s="33" t="s">
        <v>4758</v>
      </c>
      <c r="E173" s="33">
        <v>627</v>
      </c>
      <c r="F173" s="33">
        <v>447</v>
      </c>
      <c r="G173" s="33">
        <v>5</v>
      </c>
      <c r="H173" s="33">
        <v>442</v>
      </c>
      <c r="I173" s="33">
        <v>197</v>
      </c>
      <c r="J173" s="33">
        <v>158</v>
      </c>
      <c r="K173" s="33">
        <v>59</v>
      </c>
      <c r="L173" s="33">
        <v>8</v>
      </c>
      <c r="M173" s="33">
        <v>4</v>
      </c>
      <c r="N173" s="33">
        <v>13</v>
      </c>
      <c r="O173" s="33">
        <v>1</v>
      </c>
      <c r="P173" s="33">
        <v>1</v>
      </c>
      <c r="Q173" s="33">
        <f t="shared" si="8"/>
        <v>13.348416289592761</v>
      </c>
    </row>
    <row r="174" spans="1:17" x14ac:dyDescent="0.25">
      <c r="A174" s="33" t="s">
        <v>4757</v>
      </c>
      <c r="B174" s="33" t="str">
        <f t="shared" si="6"/>
        <v>10907</v>
      </c>
      <c r="C174" s="33">
        <f t="shared" si="7"/>
        <v>109.07</v>
      </c>
      <c r="D174" s="33" t="s">
        <v>4756</v>
      </c>
      <c r="E174" s="33">
        <v>1236</v>
      </c>
      <c r="F174" s="33">
        <v>876</v>
      </c>
      <c r="G174" s="33">
        <v>9</v>
      </c>
      <c r="H174" s="33">
        <v>867</v>
      </c>
      <c r="I174" s="33">
        <v>217</v>
      </c>
      <c r="J174" s="33">
        <v>286</v>
      </c>
      <c r="K174" s="33">
        <v>258</v>
      </c>
      <c r="L174" s="33">
        <v>40</v>
      </c>
      <c r="M174" s="33">
        <v>15</v>
      </c>
      <c r="N174" s="33">
        <v>47</v>
      </c>
      <c r="O174" s="33">
        <v>4</v>
      </c>
      <c r="P174" s="33">
        <v>0</v>
      </c>
      <c r="Q174" s="33">
        <f t="shared" si="8"/>
        <v>29.757785467128027</v>
      </c>
    </row>
    <row r="175" spans="1:17" x14ac:dyDescent="0.25">
      <c r="A175" s="33" t="s">
        <v>4755</v>
      </c>
      <c r="B175" s="33" t="str">
        <f t="shared" si="6"/>
        <v>10908</v>
      </c>
      <c r="C175" s="33">
        <f t="shared" si="7"/>
        <v>109.08</v>
      </c>
      <c r="D175" s="33" t="s">
        <v>4754</v>
      </c>
      <c r="E175" s="33">
        <v>1193</v>
      </c>
      <c r="F175" s="33">
        <v>894</v>
      </c>
      <c r="G175" s="33">
        <v>21</v>
      </c>
      <c r="H175" s="33">
        <v>873</v>
      </c>
      <c r="I175" s="33">
        <v>353</v>
      </c>
      <c r="J175" s="33">
        <v>279</v>
      </c>
      <c r="K175" s="33">
        <v>173</v>
      </c>
      <c r="L175" s="33">
        <v>21</v>
      </c>
      <c r="M175" s="33">
        <v>6</v>
      </c>
      <c r="N175" s="33">
        <v>37</v>
      </c>
      <c r="O175" s="33">
        <v>2</v>
      </c>
      <c r="P175" s="33">
        <v>2</v>
      </c>
      <c r="Q175" s="33">
        <f t="shared" si="8"/>
        <v>19.816723940435281</v>
      </c>
    </row>
    <row r="176" spans="1:17" x14ac:dyDescent="0.25">
      <c r="A176" s="33" t="s">
        <v>4753</v>
      </c>
      <c r="B176" s="33" t="str">
        <f t="shared" si="6"/>
        <v>10909</v>
      </c>
      <c r="C176" s="33">
        <f t="shared" si="7"/>
        <v>109.09</v>
      </c>
      <c r="D176" s="33" t="s">
        <v>4752</v>
      </c>
      <c r="E176" s="33">
        <v>951</v>
      </c>
      <c r="F176" s="33">
        <v>691</v>
      </c>
      <c r="G176" s="33">
        <v>11</v>
      </c>
      <c r="H176" s="33">
        <v>680</v>
      </c>
      <c r="I176" s="33">
        <v>215</v>
      </c>
      <c r="J176" s="33">
        <v>169</v>
      </c>
      <c r="K176" s="33">
        <v>202</v>
      </c>
      <c r="L176" s="33">
        <v>20</v>
      </c>
      <c r="M176" s="33">
        <v>4</v>
      </c>
      <c r="N176" s="33">
        <v>65</v>
      </c>
      <c r="O176" s="33">
        <v>4</v>
      </c>
      <c r="P176" s="33">
        <v>1</v>
      </c>
      <c r="Q176" s="33">
        <f t="shared" si="8"/>
        <v>29.705882352941178</v>
      </c>
    </row>
    <row r="177" spans="1:17" x14ac:dyDescent="0.25">
      <c r="A177" s="33" t="s">
        <v>4751</v>
      </c>
      <c r="B177" s="33" t="str">
        <f t="shared" si="6"/>
        <v>10910</v>
      </c>
      <c r="C177" s="33">
        <f t="shared" si="7"/>
        <v>109.1</v>
      </c>
      <c r="D177" s="33" t="s">
        <v>4750</v>
      </c>
      <c r="E177" s="33">
        <v>1051</v>
      </c>
      <c r="F177" s="33">
        <v>839</v>
      </c>
      <c r="G177" s="33">
        <v>16</v>
      </c>
      <c r="H177" s="33">
        <v>823</v>
      </c>
      <c r="I177" s="33">
        <v>300</v>
      </c>
      <c r="J177" s="33">
        <v>252</v>
      </c>
      <c r="K177" s="33">
        <v>210</v>
      </c>
      <c r="L177" s="33">
        <v>15</v>
      </c>
      <c r="M177" s="33">
        <v>10</v>
      </c>
      <c r="N177" s="33">
        <v>34</v>
      </c>
      <c r="O177" s="33">
        <v>1</v>
      </c>
      <c r="P177" s="33">
        <v>1</v>
      </c>
      <c r="Q177" s="33">
        <f t="shared" si="8"/>
        <v>25.51640340218712</v>
      </c>
    </row>
    <row r="178" spans="1:17" x14ac:dyDescent="0.25">
      <c r="A178" s="33" t="s">
        <v>4749</v>
      </c>
      <c r="B178" s="33" t="str">
        <f t="shared" si="6"/>
        <v>10911</v>
      </c>
      <c r="C178" s="33">
        <f t="shared" si="7"/>
        <v>109.11</v>
      </c>
      <c r="D178" s="33" t="s">
        <v>4748</v>
      </c>
      <c r="E178" s="33">
        <v>990</v>
      </c>
      <c r="F178" s="33">
        <v>708</v>
      </c>
      <c r="G178" s="33">
        <v>10</v>
      </c>
      <c r="H178" s="33">
        <v>698</v>
      </c>
      <c r="I178" s="33">
        <v>238</v>
      </c>
      <c r="J178" s="33">
        <v>193</v>
      </c>
      <c r="K178" s="33">
        <v>182</v>
      </c>
      <c r="L178" s="33">
        <v>21</v>
      </c>
      <c r="M178" s="33">
        <v>10</v>
      </c>
      <c r="N178" s="33">
        <v>49</v>
      </c>
      <c r="O178" s="33">
        <v>2</v>
      </c>
      <c r="P178" s="33">
        <v>3</v>
      </c>
      <c r="Q178" s="33">
        <f t="shared" si="8"/>
        <v>26.07449856733524</v>
      </c>
    </row>
    <row r="179" spans="1:17" x14ac:dyDescent="0.25">
      <c r="A179" s="33" t="s">
        <v>4747</v>
      </c>
      <c r="B179" s="33" t="str">
        <f t="shared" si="6"/>
        <v>10912</v>
      </c>
      <c r="C179" s="33">
        <f t="shared" si="7"/>
        <v>109.12</v>
      </c>
      <c r="D179" s="33" t="s">
        <v>4746</v>
      </c>
      <c r="E179" s="33">
        <v>1505</v>
      </c>
      <c r="F179" s="33">
        <v>1117</v>
      </c>
      <c r="G179" s="33">
        <v>17</v>
      </c>
      <c r="H179" s="33">
        <v>1100</v>
      </c>
      <c r="I179" s="33">
        <v>384</v>
      </c>
      <c r="J179" s="33">
        <v>293</v>
      </c>
      <c r="K179" s="33">
        <v>243</v>
      </c>
      <c r="L179" s="33">
        <v>68</v>
      </c>
      <c r="M179" s="33">
        <v>14</v>
      </c>
      <c r="N179" s="33">
        <v>93</v>
      </c>
      <c r="O179" s="33">
        <v>3</v>
      </c>
      <c r="P179" s="33">
        <v>0</v>
      </c>
      <c r="Q179" s="33">
        <f t="shared" si="8"/>
        <v>22.09090909090909</v>
      </c>
    </row>
    <row r="180" spans="1:17" x14ac:dyDescent="0.25">
      <c r="A180" s="33" t="s">
        <v>4745</v>
      </c>
      <c r="B180" s="33" t="str">
        <f t="shared" si="6"/>
        <v>10913</v>
      </c>
      <c r="C180" s="33">
        <f t="shared" si="7"/>
        <v>109.13</v>
      </c>
      <c r="D180" s="33" t="s">
        <v>4744</v>
      </c>
      <c r="E180" s="33">
        <v>554</v>
      </c>
      <c r="F180" s="33">
        <v>412</v>
      </c>
      <c r="G180" s="33">
        <v>4</v>
      </c>
      <c r="H180" s="33">
        <v>408</v>
      </c>
      <c r="I180" s="33">
        <v>177</v>
      </c>
      <c r="J180" s="33">
        <v>154</v>
      </c>
      <c r="K180" s="33">
        <v>54</v>
      </c>
      <c r="L180" s="33">
        <v>5</v>
      </c>
      <c r="M180" s="33">
        <v>4</v>
      </c>
      <c r="N180" s="33">
        <v>10</v>
      </c>
      <c r="O180" s="33">
        <v>3</v>
      </c>
      <c r="P180" s="33">
        <v>0</v>
      </c>
      <c r="Q180" s="33">
        <f t="shared" si="8"/>
        <v>13.23529411764706</v>
      </c>
    </row>
    <row r="181" spans="1:17" x14ac:dyDescent="0.25">
      <c r="A181" s="33" t="s">
        <v>4743</v>
      </c>
      <c r="B181" s="33" t="str">
        <f t="shared" si="6"/>
        <v>10914</v>
      </c>
      <c r="C181" s="33">
        <f t="shared" si="7"/>
        <v>109.14</v>
      </c>
      <c r="D181" s="33" t="s">
        <v>4742</v>
      </c>
      <c r="E181" s="33">
        <v>1342</v>
      </c>
      <c r="F181" s="33">
        <v>1022</v>
      </c>
      <c r="G181" s="33">
        <v>18</v>
      </c>
      <c r="H181" s="33">
        <v>1004</v>
      </c>
      <c r="I181" s="33">
        <v>429</v>
      </c>
      <c r="J181" s="33">
        <v>360</v>
      </c>
      <c r="K181" s="33">
        <v>136</v>
      </c>
      <c r="L181" s="33">
        <v>39</v>
      </c>
      <c r="M181" s="33">
        <v>7</v>
      </c>
      <c r="N181" s="33">
        <v>29</v>
      </c>
      <c r="O181" s="33">
        <v>3</v>
      </c>
      <c r="P181" s="33">
        <v>1</v>
      </c>
      <c r="Q181" s="33">
        <f t="shared" si="8"/>
        <v>13.545816733067728</v>
      </c>
    </row>
    <row r="182" spans="1:17" x14ac:dyDescent="0.25">
      <c r="A182" s="33" t="s">
        <v>4741</v>
      </c>
      <c r="B182" s="33" t="str">
        <f t="shared" si="6"/>
        <v>10915</v>
      </c>
      <c r="C182" s="33">
        <f t="shared" si="7"/>
        <v>109.15</v>
      </c>
      <c r="D182" s="33" t="s">
        <v>4740</v>
      </c>
      <c r="E182" s="33">
        <v>849</v>
      </c>
      <c r="F182" s="33">
        <v>644</v>
      </c>
      <c r="G182" s="33">
        <v>14</v>
      </c>
      <c r="H182" s="33">
        <v>630</v>
      </c>
      <c r="I182" s="33">
        <v>222</v>
      </c>
      <c r="J182" s="33">
        <v>237</v>
      </c>
      <c r="K182" s="33">
        <v>127</v>
      </c>
      <c r="L182" s="33">
        <v>14</v>
      </c>
      <c r="M182" s="33">
        <v>7</v>
      </c>
      <c r="N182" s="33">
        <v>22</v>
      </c>
      <c r="O182" s="33">
        <v>0</v>
      </c>
      <c r="P182" s="33">
        <v>0</v>
      </c>
      <c r="Q182" s="33">
        <f t="shared" si="8"/>
        <v>20.158730158730158</v>
      </c>
    </row>
    <row r="183" spans="1:17" x14ac:dyDescent="0.25">
      <c r="A183" s="33" t="s">
        <v>4739</v>
      </c>
      <c r="B183" s="33" t="str">
        <f t="shared" si="6"/>
        <v>10916</v>
      </c>
      <c r="C183" s="33">
        <f t="shared" si="7"/>
        <v>109.16</v>
      </c>
      <c r="D183" s="33" t="s">
        <v>4738</v>
      </c>
      <c r="E183" s="33">
        <v>1891</v>
      </c>
      <c r="F183" s="33">
        <v>1295</v>
      </c>
      <c r="G183" s="33">
        <v>16</v>
      </c>
      <c r="H183" s="33">
        <v>1279</v>
      </c>
      <c r="I183" s="33">
        <v>476</v>
      </c>
      <c r="J183" s="33">
        <v>282</v>
      </c>
      <c r="K183" s="33">
        <v>306</v>
      </c>
      <c r="L183" s="33">
        <v>50</v>
      </c>
      <c r="M183" s="33">
        <v>26</v>
      </c>
      <c r="N183" s="33">
        <v>133</v>
      </c>
      <c r="O183" s="33">
        <v>2</v>
      </c>
      <c r="P183" s="33">
        <v>1</v>
      </c>
      <c r="Q183" s="33">
        <f t="shared" si="8"/>
        <v>23.924941360437842</v>
      </c>
    </row>
    <row r="184" spans="1:17" x14ac:dyDescent="0.25">
      <c r="A184" s="33" t="s">
        <v>4737</v>
      </c>
      <c r="B184" s="33" t="str">
        <f t="shared" si="6"/>
        <v>10917</v>
      </c>
      <c r="C184" s="33">
        <f t="shared" si="7"/>
        <v>109.17</v>
      </c>
      <c r="D184" s="33" t="s">
        <v>16</v>
      </c>
      <c r="E184" s="33">
        <v>5653</v>
      </c>
      <c r="F184" s="33">
        <v>3515</v>
      </c>
      <c r="G184" s="33">
        <v>40</v>
      </c>
      <c r="H184" s="33">
        <v>3475</v>
      </c>
      <c r="I184" s="33">
        <v>1220</v>
      </c>
      <c r="J184" s="33">
        <v>991</v>
      </c>
      <c r="K184" s="33">
        <v>708</v>
      </c>
      <c r="L184" s="33">
        <v>172</v>
      </c>
      <c r="M184" s="33">
        <v>37</v>
      </c>
      <c r="N184" s="33">
        <v>320</v>
      </c>
      <c r="O184" s="33">
        <v>12</v>
      </c>
      <c r="P184" s="33">
        <v>7</v>
      </c>
      <c r="Q184" s="33">
        <f t="shared" si="8"/>
        <v>20.374100719424458</v>
      </c>
    </row>
    <row r="185" spans="1:17" x14ac:dyDescent="0.25">
      <c r="A185" s="33" t="s">
        <v>4736</v>
      </c>
      <c r="B185" s="33" t="str">
        <f t="shared" si="6"/>
        <v>10918</v>
      </c>
      <c r="C185" s="33">
        <f t="shared" si="7"/>
        <v>109.18</v>
      </c>
      <c r="D185" s="33" t="s">
        <v>4735</v>
      </c>
      <c r="E185" s="33">
        <v>4503</v>
      </c>
      <c r="F185" s="33">
        <v>2873</v>
      </c>
      <c r="G185" s="33">
        <v>49</v>
      </c>
      <c r="H185" s="33">
        <v>2824</v>
      </c>
      <c r="I185" s="33">
        <v>858</v>
      </c>
      <c r="J185" s="33">
        <v>706</v>
      </c>
      <c r="K185" s="33">
        <v>787</v>
      </c>
      <c r="L185" s="33">
        <v>140</v>
      </c>
      <c r="M185" s="33">
        <v>33</v>
      </c>
      <c r="N185" s="33">
        <v>268</v>
      </c>
      <c r="O185" s="33">
        <v>15</v>
      </c>
      <c r="P185" s="33">
        <v>9</v>
      </c>
      <c r="Q185" s="33">
        <f t="shared" si="8"/>
        <v>27.868271954674224</v>
      </c>
    </row>
    <row r="186" spans="1:17" x14ac:dyDescent="0.25">
      <c r="A186" s="33" t="s">
        <v>4734</v>
      </c>
      <c r="B186" s="33" t="str">
        <f t="shared" si="6"/>
        <v>10919</v>
      </c>
      <c r="C186" s="33">
        <f t="shared" si="7"/>
        <v>109.19</v>
      </c>
      <c r="D186" s="33" t="s">
        <v>4733</v>
      </c>
      <c r="E186" s="33">
        <v>2409</v>
      </c>
      <c r="F186" s="33">
        <v>1607</v>
      </c>
      <c r="G186" s="33">
        <v>26</v>
      </c>
      <c r="H186" s="33">
        <v>1581</v>
      </c>
      <c r="I186" s="33">
        <v>548</v>
      </c>
      <c r="J186" s="33">
        <v>538</v>
      </c>
      <c r="K186" s="33">
        <v>360</v>
      </c>
      <c r="L186" s="33">
        <v>51</v>
      </c>
      <c r="M186" s="33">
        <v>19</v>
      </c>
      <c r="N186" s="33">
        <v>59</v>
      </c>
      <c r="O186" s="33">
        <v>1</v>
      </c>
      <c r="P186" s="33">
        <v>5</v>
      </c>
      <c r="Q186" s="33">
        <f t="shared" si="8"/>
        <v>22.770398481973434</v>
      </c>
    </row>
    <row r="187" spans="1:17" x14ac:dyDescent="0.25">
      <c r="A187" s="33" t="s">
        <v>4732</v>
      </c>
      <c r="B187" s="33" t="str">
        <f t="shared" si="6"/>
        <v>10920</v>
      </c>
      <c r="C187" s="33">
        <f t="shared" si="7"/>
        <v>109.2</v>
      </c>
      <c r="D187" s="33" t="s">
        <v>4731</v>
      </c>
      <c r="E187" s="33">
        <v>1334</v>
      </c>
      <c r="F187" s="33">
        <v>912</v>
      </c>
      <c r="G187" s="33">
        <v>23</v>
      </c>
      <c r="H187" s="33">
        <v>889</v>
      </c>
      <c r="I187" s="33">
        <v>190</v>
      </c>
      <c r="J187" s="33">
        <v>295</v>
      </c>
      <c r="K187" s="33">
        <v>288</v>
      </c>
      <c r="L187" s="33">
        <v>33</v>
      </c>
      <c r="M187" s="33">
        <v>13</v>
      </c>
      <c r="N187" s="33">
        <v>65</v>
      </c>
      <c r="O187" s="33">
        <v>2</v>
      </c>
      <c r="P187" s="33">
        <v>3</v>
      </c>
      <c r="Q187" s="33">
        <f t="shared" si="8"/>
        <v>32.395950506186729</v>
      </c>
    </row>
    <row r="188" spans="1:17" x14ac:dyDescent="0.25">
      <c r="A188" s="33" t="s">
        <v>4730</v>
      </c>
      <c r="B188" s="33" t="str">
        <f t="shared" si="6"/>
        <v>10921</v>
      </c>
      <c r="C188" s="33">
        <f t="shared" si="7"/>
        <v>109.21</v>
      </c>
      <c r="D188" s="33" t="s">
        <v>4729</v>
      </c>
      <c r="E188" s="33">
        <v>1153</v>
      </c>
      <c r="F188" s="33">
        <v>887</v>
      </c>
      <c r="G188" s="33">
        <v>12</v>
      </c>
      <c r="H188" s="33">
        <v>875</v>
      </c>
      <c r="I188" s="33">
        <v>316</v>
      </c>
      <c r="J188" s="33">
        <v>352</v>
      </c>
      <c r="K188" s="33">
        <v>121</v>
      </c>
      <c r="L188" s="33">
        <v>20</v>
      </c>
      <c r="M188" s="33">
        <v>12</v>
      </c>
      <c r="N188" s="33">
        <v>45</v>
      </c>
      <c r="O188" s="33">
        <v>5</v>
      </c>
      <c r="P188" s="33">
        <v>4</v>
      </c>
      <c r="Q188" s="33">
        <f t="shared" si="8"/>
        <v>13.828571428571429</v>
      </c>
    </row>
    <row r="189" spans="1:17" x14ac:dyDescent="0.25">
      <c r="A189" s="33" t="s">
        <v>4728</v>
      </c>
      <c r="B189" s="33" t="str">
        <f t="shared" si="6"/>
        <v>10922</v>
      </c>
      <c r="C189" s="33">
        <f t="shared" si="7"/>
        <v>109.22</v>
      </c>
      <c r="D189" s="33" t="s">
        <v>4727</v>
      </c>
      <c r="E189" s="33">
        <v>547</v>
      </c>
      <c r="F189" s="33">
        <v>405</v>
      </c>
      <c r="G189" s="33">
        <v>6</v>
      </c>
      <c r="H189" s="33">
        <v>399</v>
      </c>
      <c r="I189" s="33">
        <v>193</v>
      </c>
      <c r="J189" s="33">
        <v>94</v>
      </c>
      <c r="K189" s="33">
        <v>61</v>
      </c>
      <c r="L189" s="33">
        <v>11</v>
      </c>
      <c r="M189" s="33">
        <v>6</v>
      </c>
      <c r="N189" s="33">
        <v>31</v>
      </c>
      <c r="O189" s="33">
        <v>0</v>
      </c>
      <c r="P189" s="33">
        <v>2</v>
      </c>
      <c r="Q189" s="33">
        <f t="shared" si="8"/>
        <v>15.288220551378446</v>
      </c>
    </row>
    <row r="190" spans="1:17" x14ac:dyDescent="0.25">
      <c r="A190" s="33" t="s">
        <v>4726</v>
      </c>
      <c r="B190" s="33" t="str">
        <f t="shared" si="6"/>
        <v>10923</v>
      </c>
      <c r="C190" s="33">
        <f t="shared" si="7"/>
        <v>109.23</v>
      </c>
      <c r="D190" s="33" t="s">
        <v>4725</v>
      </c>
      <c r="E190" s="33">
        <v>1629</v>
      </c>
      <c r="F190" s="33">
        <v>1117</v>
      </c>
      <c r="G190" s="33">
        <v>16</v>
      </c>
      <c r="H190" s="33">
        <v>1101</v>
      </c>
      <c r="I190" s="33">
        <v>408</v>
      </c>
      <c r="J190" s="33">
        <v>389</v>
      </c>
      <c r="K190" s="33">
        <v>221</v>
      </c>
      <c r="L190" s="33">
        <v>25</v>
      </c>
      <c r="M190" s="33">
        <v>10</v>
      </c>
      <c r="N190" s="33">
        <v>42</v>
      </c>
      <c r="O190" s="33">
        <v>4</v>
      </c>
      <c r="P190" s="33">
        <v>2</v>
      </c>
      <c r="Q190" s="33">
        <f t="shared" si="8"/>
        <v>20.072661217075385</v>
      </c>
    </row>
    <row r="191" spans="1:17" x14ac:dyDescent="0.25">
      <c r="A191" s="33" t="s">
        <v>4724</v>
      </c>
      <c r="B191" s="33" t="str">
        <f t="shared" si="6"/>
        <v>10924</v>
      </c>
      <c r="C191" s="33">
        <f t="shared" si="7"/>
        <v>109.24</v>
      </c>
      <c r="D191" s="33" t="s">
        <v>4723</v>
      </c>
      <c r="E191" s="33">
        <v>830</v>
      </c>
      <c r="F191" s="33">
        <v>661</v>
      </c>
      <c r="G191" s="33">
        <v>6</v>
      </c>
      <c r="H191" s="33">
        <v>655</v>
      </c>
      <c r="I191" s="33">
        <v>271</v>
      </c>
      <c r="J191" s="33">
        <v>265</v>
      </c>
      <c r="K191" s="33">
        <v>83</v>
      </c>
      <c r="L191" s="33">
        <v>13</v>
      </c>
      <c r="M191" s="33">
        <v>6</v>
      </c>
      <c r="N191" s="33">
        <v>17</v>
      </c>
      <c r="O191" s="33">
        <v>0</v>
      </c>
      <c r="P191" s="33">
        <v>0</v>
      </c>
      <c r="Q191" s="33">
        <f t="shared" si="8"/>
        <v>12.67175572519084</v>
      </c>
    </row>
    <row r="192" spans="1:17" x14ac:dyDescent="0.25">
      <c r="A192" s="33" t="s">
        <v>4722</v>
      </c>
      <c r="B192" s="33" t="str">
        <f t="shared" si="6"/>
        <v>10925</v>
      </c>
      <c r="C192" s="33">
        <f t="shared" si="7"/>
        <v>109.25</v>
      </c>
      <c r="D192" s="33" t="s">
        <v>4721</v>
      </c>
      <c r="E192" s="33">
        <v>673</v>
      </c>
      <c r="F192" s="33">
        <v>478</v>
      </c>
      <c r="G192" s="33">
        <v>6</v>
      </c>
      <c r="H192" s="33">
        <v>472</v>
      </c>
      <c r="I192" s="33">
        <v>209</v>
      </c>
      <c r="J192" s="33">
        <v>136</v>
      </c>
      <c r="K192" s="33">
        <v>88</v>
      </c>
      <c r="L192" s="33">
        <v>10</v>
      </c>
      <c r="M192" s="33">
        <v>5</v>
      </c>
      <c r="N192" s="33">
        <v>23</v>
      </c>
      <c r="O192" s="33">
        <v>0</v>
      </c>
      <c r="P192" s="33">
        <v>0</v>
      </c>
      <c r="Q192" s="33">
        <f t="shared" si="8"/>
        <v>18.64406779661017</v>
      </c>
    </row>
    <row r="193" spans="1:17" x14ac:dyDescent="0.25">
      <c r="A193" s="33" t="s">
        <v>4720</v>
      </c>
      <c r="B193" s="33" t="str">
        <f t="shared" si="6"/>
        <v>10926</v>
      </c>
      <c r="C193" s="33">
        <f t="shared" si="7"/>
        <v>109.26</v>
      </c>
      <c r="D193" s="33" t="s">
        <v>4719</v>
      </c>
      <c r="E193" s="33">
        <v>685</v>
      </c>
      <c r="F193" s="33">
        <v>540</v>
      </c>
      <c r="G193" s="33">
        <v>5</v>
      </c>
      <c r="H193" s="33">
        <v>535</v>
      </c>
      <c r="I193" s="33">
        <v>230</v>
      </c>
      <c r="J193" s="33">
        <v>132</v>
      </c>
      <c r="K193" s="33">
        <v>109</v>
      </c>
      <c r="L193" s="33">
        <v>13</v>
      </c>
      <c r="M193" s="33">
        <v>6</v>
      </c>
      <c r="N193" s="33">
        <v>38</v>
      </c>
      <c r="O193" s="33">
        <v>4</v>
      </c>
      <c r="P193" s="33">
        <v>2</v>
      </c>
      <c r="Q193" s="33">
        <f t="shared" si="8"/>
        <v>20.373831775700936</v>
      </c>
    </row>
    <row r="194" spans="1:17" x14ac:dyDescent="0.25">
      <c r="A194" s="33" t="s">
        <v>4718</v>
      </c>
      <c r="B194" s="33" t="str">
        <f t="shared" si="6"/>
        <v>10927</v>
      </c>
      <c r="C194" s="33">
        <f t="shared" si="7"/>
        <v>109.27</v>
      </c>
      <c r="D194" s="33" t="s">
        <v>4717</v>
      </c>
      <c r="E194" s="33">
        <v>958</v>
      </c>
      <c r="F194" s="33">
        <v>702</v>
      </c>
      <c r="G194" s="33">
        <v>7</v>
      </c>
      <c r="H194" s="33">
        <v>695</v>
      </c>
      <c r="I194" s="33">
        <v>293</v>
      </c>
      <c r="J194" s="33">
        <v>162</v>
      </c>
      <c r="K194" s="33">
        <v>186</v>
      </c>
      <c r="L194" s="33">
        <v>18</v>
      </c>
      <c r="M194" s="33">
        <v>5</v>
      </c>
      <c r="N194" s="33">
        <v>27</v>
      </c>
      <c r="O194" s="33">
        <v>4</v>
      </c>
      <c r="P194" s="33">
        <v>0</v>
      </c>
      <c r="Q194" s="33">
        <f t="shared" si="8"/>
        <v>26.762589928057558</v>
      </c>
    </row>
    <row r="195" spans="1:17" x14ac:dyDescent="0.25">
      <c r="A195" s="33" t="s">
        <v>4716</v>
      </c>
      <c r="B195" s="33" t="str">
        <f t="shared" si="6"/>
        <v>10928</v>
      </c>
      <c r="C195" s="33">
        <f t="shared" si="7"/>
        <v>109.28</v>
      </c>
      <c r="D195" s="33" t="s">
        <v>4715</v>
      </c>
      <c r="E195" s="33">
        <v>1116</v>
      </c>
      <c r="F195" s="33">
        <v>798</v>
      </c>
      <c r="G195" s="33">
        <v>10</v>
      </c>
      <c r="H195" s="33">
        <v>788</v>
      </c>
      <c r="I195" s="33">
        <v>296</v>
      </c>
      <c r="J195" s="33">
        <v>205</v>
      </c>
      <c r="K195" s="33">
        <v>188</v>
      </c>
      <c r="L195" s="33">
        <v>27</v>
      </c>
      <c r="M195" s="33">
        <v>11</v>
      </c>
      <c r="N195" s="33">
        <v>53</v>
      </c>
      <c r="O195" s="33">
        <v>3</v>
      </c>
      <c r="P195" s="33">
        <v>5</v>
      </c>
      <c r="Q195" s="33">
        <f t="shared" si="8"/>
        <v>23.857868020304569</v>
      </c>
    </row>
    <row r="196" spans="1:17" x14ac:dyDescent="0.25">
      <c r="A196" s="33" t="s">
        <v>4714</v>
      </c>
      <c r="B196" s="33" t="str">
        <f t="shared" si="6"/>
        <v>10929</v>
      </c>
      <c r="C196" s="33">
        <f t="shared" si="7"/>
        <v>109.29</v>
      </c>
      <c r="D196" s="33" t="s">
        <v>4713</v>
      </c>
      <c r="E196" s="33">
        <v>653</v>
      </c>
      <c r="F196" s="33">
        <v>493</v>
      </c>
      <c r="G196" s="33">
        <v>8</v>
      </c>
      <c r="H196" s="33">
        <v>485</v>
      </c>
      <c r="I196" s="33">
        <v>166</v>
      </c>
      <c r="J196" s="33">
        <v>169</v>
      </c>
      <c r="K196" s="33">
        <v>103</v>
      </c>
      <c r="L196" s="33">
        <v>22</v>
      </c>
      <c r="M196" s="33">
        <v>2</v>
      </c>
      <c r="N196" s="33">
        <v>19</v>
      </c>
      <c r="O196" s="33">
        <v>3</v>
      </c>
      <c r="P196" s="33">
        <v>1</v>
      </c>
      <c r="Q196" s="33">
        <f t="shared" si="8"/>
        <v>21.237113402061855</v>
      </c>
    </row>
    <row r="197" spans="1:17" x14ac:dyDescent="0.25">
      <c r="A197" s="33" t="s">
        <v>4712</v>
      </c>
      <c r="B197" s="33" t="str">
        <f t="shared" ref="B197:B260" si="9">RIGHT(A197,5)</f>
        <v>10930</v>
      </c>
      <c r="C197" s="33">
        <f t="shared" ref="C197:C260" si="10">B197/100</f>
        <v>109.3</v>
      </c>
      <c r="D197" s="33" t="s">
        <v>4711</v>
      </c>
      <c r="E197" s="33">
        <v>590</v>
      </c>
      <c r="F197" s="33">
        <v>457</v>
      </c>
      <c r="G197" s="33">
        <v>7</v>
      </c>
      <c r="H197" s="33">
        <v>450</v>
      </c>
      <c r="I197" s="33">
        <v>170</v>
      </c>
      <c r="J197" s="33">
        <v>141</v>
      </c>
      <c r="K197" s="33">
        <v>79</v>
      </c>
      <c r="L197" s="33">
        <v>27</v>
      </c>
      <c r="M197" s="33">
        <v>5</v>
      </c>
      <c r="N197" s="33">
        <v>24</v>
      </c>
      <c r="O197" s="33">
        <v>4</v>
      </c>
      <c r="P197" s="33">
        <v>0</v>
      </c>
      <c r="Q197" s="33">
        <f t="shared" ref="Q197:Q260" si="11">K197/H197*100</f>
        <v>17.555555555555554</v>
      </c>
    </row>
    <row r="198" spans="1:17" x14ac:dyDescent="0.25">
      <c r="A198" s="33" t="s">
        <v>4710</v>
      </c>
      <c r="B198" s="33" t="str">
        <f t="shared" si="9"/>
        <v>10931</v>
      </c>
      <c r="C198" s="33">
        <f t="shared" si="10"/>
        <v>109.31</v>
      </c>
      <c r="D198" s="33" t="s">
        <v>4709</v>
      </c>
      <c r="E198" s="33">
        <v>243</v>
      </c>
      <c r="F198" s="33">
        <v>193</v>
      </c>
      <c r="G198" s="33">
        <v>4</v>
      </c>
      <c r="H198" s="33">
        <v>189</v>
      </c>
      <c r="I198" s="33">
        <v>97</v>
      </c>
      <c r="J198" s="33">
        <v>48</v>
      </c>
      <c r="K198" s="33">
        <v>34</v>
      </c>
      <c r="L198" s="33">
        <v>3</v>
      </c>
      <c r="M198" s="33">
        <v>3</v>
      </c>
      <c r="N198" s="33">
        <v>4</v>
      </c>
      <c r="O198" s="33">
        <v>0</v>
      </c>
      <c r="P198" s="33">
        <v>0</v>
      </c>
      <c r="Q198" s="33">
        <f t="shared" si="11"/>
        <v>17.989417989417987</v>
      </c>
    </row>
    <row r="199" spans="1:17" x14ac:dyDescent="0.25">
      <c r="A199" s="33" t="s">
        <v>4708</v>
      </c>
      <c r="B199" s="33" t="str">
        <f t="shared" si="9"/>
        <v>10932</v>
      </c>
      <c r="C199" s="33">
        <f t="shared" si="10"/>
        <v>109.32</v>
      </c>
      <c r="D199" s="33" t="s">
        <v>4707</v>
      </c>
      <c r="E199" s="33">
        <v>208</v>
      </c>
      <c r="F199" s="33">
        <v>152</v>
      </c>
      <c r="G199" s="33">
        <v>2</v>
      </c>
      <c r="H199" s="33">
        <v>150</v>
      </c>
      <c r="I199" s="33">
        <v>63</v>
      </c>
      <c r="J199" s="33">
        <v>56</v>
      </c>
      <c r="K199" s="33">
        <v>20</v>
      </c>
      <c r="L199" s="33">
        <v>3</v>
      </c>
      <c r="M199" s="33">
        <v>1</v>
      </c>
      <c r="N199" s="33">
        <v>6</v>
      </c>
      <c r="O199" s="33">
        <v>0</v>
      </c>
      <c r="P199" s="33">
        <v>1</v>
      </c>
      <c r="Q199" s="33">
        <f t="shared" si="11"/>
        <v>13.333333333333334</v>
      </c>
    </row>
    <row r="200" spans="1:17" x14ac:dyDescent="0.25">
      <c r="A200" s="33" t="s">
        <v>4706</v>
      </c>
      <c r="B200" s="33" t="str">
        <f t="shared" si="9"/>
        <v>10999</v>
      </c>
      <c r="C200" s="33">
        <f t="shared" si="10"/>
        <v>109.99</v>
      </c>
      <c r="D200" s="33" t="s">
        <v>4705</v>
      </c>
      <c r="E200" s="33">
        <v>0</v>
      </c>
      <c r="F200" s="33">
        <v>4318</v>
      </c>
      <c r="G200" s="33">
        <v>38</v>
      </c>
      <c r="H200" s="33">
        <v>4280</v>
      </c>
      <c r="I200" s="33">
        <v>1431</v>
      </c>
      <c r="J200" s="33">
        <v>1215</v>
      </c>
      <c r="K200" s="33">
        <v>687</v>
      </c>
      <c r="L200" s="33">
        <v>289</v>
      </c>
      <c r="M200" s="33">
        <v>60</v>
      </c>
      <c r="N200" s="33">
        <v>551</v>
      </c>
      <c r="O200" s="33">
        <v>25</v>
      </c>
      <c r="P200" s="33">
        <v>17</v>
      </c>
      <c r="Q200" s="33">
        <f t="shared" si="11"/>
        <v>16.05140186915888</v>
      </c>
    </row>
    <row r="201" spans="1:17" x14ac:dyDescent="0.25">
      <c r="A201" s="33" t="s">
        <v>4704</v>
      </c>
      <c r="B201" s="33" t="str">
        <f t="shared" si="9"/>
        <v>20000</v>
      </c>
      <c r="C201" s="33">
        <f t="shared" si="10"/>
        <v>200</v>
      </c>
      <c r="D201" s="33" t="s">
        <v>121</v>
      </c>
      <c r="E201" s="33">
        <v>437785</v>
      </c>
      <c r="F201" s="33">
        <v>317146</v>
      </c>
      <c r="G201" s="33">
        <v>5334</v>
      </c>
      <c r="H201" s="33">
        <v>311812</v>
      </c>
      <c r="I201" s="33">
        <v>108809</v>
      </c>
      <c r="J201" s="33">
        <v>81578</v>
      </c>
      <c r="K201" s="33">
        <v>61674</v>
      </c>
      <c r="L201" s="33">
        <v>21193</v>
      </c>
      <c r="M201" s="33">
        <v>5220</v>
      </c>
      <c r="N201" s="33">
        <v>29654</v>
      </c>
      <c r="O201" s="33">
        <v>1597</v>
      </c>
      <c r="P201" s="33">
        <v>1327</v>
      </c>
      <c r="Q201" s="33">
        <f t="shared" si="11"/>
        <v>19.779225943837954</v>
      </c>
    </row>
    <row r="202" spans="1:17" x14ac:dyDescent="0.25">
      <c r="A202" s="33" t="s">
        <v>4703</v>
      </c>
      <c r="B202" s="33" t="str">
        <f t="shared" si="9"/>
        <v>20099</v>
      </c>
      <c r="C202" s="33">
        <f t="shared" si="10"/>
        <v>200.99</v>
      </c>
      <c r="D202" s="33" t="s">
        <v>4702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 t="e">
        <f t="shared" si="11"/>
        <v>#DIV/0!</v>
      </c>
    </row>
    <row r="203" spans="1:17" x14ac:dyDescent="0.25">
      <c r="A203" s="33" t="s">
        <v>4701</v>
      </c>
      <c r="B203" s="33" t="str">
        <f t="shared" si="9"/>
        <v>2A000</v>
      </c>
      <c r="C203" s="33" t="e">
        <f t="shared" si="10"/>
        <v>#VALUE!</v>
      </c>
      <c r="D203" s="33" t="s">
        <v>4700</v>
      </c>
      <c r="E203" s="33">
        <v>121099</v>
      </c>
      <c r="F203" s="33">
        <v>87193</v>
      </c>
      <c r="G203" s="33">
        <v>1284</v>
      </c>
      <c r="H203" s="33">
        <v>85909</v>
      </c>
      <c r="I203" s="33">
        <v>28727</v>
      </c>
      <c r="J203" s="33">
        <v>21602</v>
      </c>
      <c r="K203" s="33">
        <v>14077</v>
      </c>
      <c r="L203" s="33">
        <v>7105</v>
      </c>
      <c r="M203" s="33">
        <v>1883</v>
      </c>
      <c r="N203" s="33">
        <v>11233</v>
      </c>
      <c r="O203" s="33">
        <v>548</v>
      </c>
      <c r="P203" s="33">
        <v>419</v>
      </c>
      <c r="Q203" s="33">
        <f t="shared" si="11"/>
        <v>16.385943265548431</v>
      </c>
    </row>
    <row r="204" spans="1:17" x14ac:dyDescent="0.25">
      <c r="A204" s="33" t="s">
        <v>4699</v>
      </c>
      <c r="B204" s="33" t="str">
        <f t="shared" si="9"/>
        <v>2A099</v>
      </c>
      <c r="C204" s="33" t="e">
        <f t="shared" si="10"/>
        <v>#VALUE!</v>
      </c>
      <c r="D204" s="33" t="s">
        <v>4698</v>
      </c>
      <c r="E204" s="33">
        <v>0</v>
      </c>
      <c r="F204" s="33">
        <v>403</v>
      </c>
      <c r="G204" s="33">
        <v>6</v>
      </c>
      <c r="H204" s="33">
        <v>397</v>
      </c>
      <c r="I204" s="33">
        <v>99</v>
      </c>
      <c r="J204" s="33">
        <v>70</v>
      </c>
      <c r="K204" s="33">
        <v>43</v>
      </c>
      <c r="L204" s="33">
        <v>54</v>
      </c>
      <c r="M204" s="33">
        <v>17</v>
      </c>
      <c r="N204" s="33">
        <v>106</v>
      </c>
      <c r="O204" s="33">
        <v>4</v>
      </c>
      <c r="P204" s="33">
        <v>3</v>
      </c>
      <c r="Q204" s="33">
        <f t="shared" si="11"/>
        <v>10.831234256926953</v>
      </c>
    </row>
    <row r="205" spans="1:17" x14ac:dyDescent="0.25">
      <c r="A205" s="33" t="s">
        <v>4697</v>
      </c>
      <c r="B205" s="33" t="str">
        <f t="shared" si="9"/>
        <v>2B000</v>
      </c>
      <c r="C205" s="33" t="e">
        <f t="shared" si="10"/>
        <v>#VALUE!</v>
      </c>
      <c r="D205" s="33" t="s">
        <v>4679</v>
      </c>
      <c r="E205" s="33">
        <v>95989</v>
      </c>
      <c r="F205" s="33">
        <v>69655</v>
      </c>
      <c r="G205" s="33">
        <v>1156</v>
      </c>
      <c r="H205" s="33">
        <v>68499</v>
      </c>
      <c r="I205" s="33">
        <v>21777</v>
      </c>
      <c r="J205" s="33">
        <v>19637</v>
      </c>
      <c r="K205" s="33">
        <v>13172</v>
      </c>
      <c r="L205" s="33">
        <v>4869</v>
      </c>
      <c r="M205" s="33">
        <v>1269</v>
      </c>
      <c r="N205" s="33">
        <v>6871</v>
      </c>
      <c r="O205" s="33">
        <v>411</v>
      </c>
      <c r="P205" s="33">
        <v>382</v>
      </c>
      <c r="Q205" s="33">
        <f t="shared" si="11"/>
        <v>19.229477802595657</v>
      </c>
    </row>
    <row r="206" spans="1:17" x14ac:dyDescent="0.25">
      <c r="A206" s="33" t="s">
        <v>4696</v>
      </c>
      <c r="B206" s="33" t="str">
        <f t="shared" si="9"/>
        <v>2B099</v>
      </c>
      <c r="C206" s="33" t="e">
        <f t="shared" si="10"/>
        <v>#VALUE!</v>
      </c>
      <c r="D206" s="33" t="s">
        <v>4695</v>
      </c>
      <c r="E206" s="33">
        <v>0</v>
      </c>
      <c r="F206" s="33">
        <v>339</v>
      </c>
      <c r="G206" s="33">
        <v>4</v>
      </c>
      <c r="H206" s="33">
        <v>335</v>
      </c>
      <c r="I206" s="33">
        <v>86</v>
      </c>
      <c r="J206" s="33">
        <v>54</v>
      </c>
      <c r="K206" s="33">
        <v>44</v>
      </c>
      <c r="L206" s="33">
        <v>51</v>
      </c>
      <c r="M206" s="33">
        <v>11</v>
      </c>
      <c r="N206" s="33">
        <v>84</v>
      </c>
      <c r="O206" s="33">
        <v>3</v>
      </c>
      <c r="P206" s="33">
        <v>1</v>
      </c>
      <c r="Q206" s="33">
        <f t="shared" si="11"/>
        <v>13.134328358208954</v>
      </c>
    </row>
    <row r="207" spans="1:17" x14ac:dyDescent="0.25">
      <c r="A207" s="33" t="s">
        <v>4694</v>
      </c>
      <c r="B207" s="33" t="str">
        <f t="shared" si="9"/>
        <v>2C000</v>
      </c>
      <c r="C207" s="33" t="e">
        <f t="shared" si="10"/>
        <v>#VALUE!</v>
      </c>
      <c r="D207" s="33" t="s">
        <v>4693</v>
      </c>
      <c r="E207" s="33">
        <v>100053</v>
      </c>
      <c r="F207" s="33">
        <v>73406</v>
      </c>
      <c r="G207" s="33">
        <v>1281</v>
      </c>
      <c r="H207" s="33">
        <v>72125</v>
      </c>
      <c r="I207" s="33">
        <v>27407</v>
      </c>
      <c r="J207" s="33">
        <v>16817</v>
      </c>
      <c r="K207" s="33">
        <v>16159</v>
      </c>
      <c r="L207" s="33">
        <v>4758</v>
      </c>
      <c r="M207" s="33">
        <v>926</v>
      </c>
      <c r="N207" s="33">
        <v>5412</v>
      </c>
      <c r="O207" s="33">
        <v>267</v>
      </c>
      <c r="P207" s="33">
        <v>260</v>
      </c>
      <c r="Q207" s="33">
        <f t="shared" si="11"/>
        <v>22.404159445407281</v>
      </c>
    </row>
    <row r="208" spans="1:17" x14ac:dyDescent="0.25">
      <c r="A208" s="33" t="s">
        <v>4692</v>
      </c>
      <c r="B208" s="33" t="str">
        <f t="shared" si="9"/>
        <v>2C099</v>
      </c>
      <c r="C208" s="33" t="e">
        <f t="shared" si="10"/>
        <v>#VALUE!</v>
      </c>
      <c r="D208" s="33" t="s">
        <v>4691</v>
      </c>
      <c r="E208" s="33">
        <v>0</v>
      </c>
      <c r="F208" s="33">
        <v>321</v>
      </c>
      <c r="G208" s="33">
        <v>4</v>
      </c>
      <c r="H208" s="33">
        <v>317</v>
      </c>
      <c r="I208" s="33">
        <v>88</v>
      </c>
      <c r="J208" s="33">
        <v>51</v>
      </c>
      <c r="K208" s="33">
        <v>32</v>
      </c>
      <c r="L208" s="33">
        <v>46</v>
      </c>
      <c r="M208" s="33">
        <v>19</v>
      </c>
      <c r="N208" s="33">
        <v>76</v>
      </c>
      <c r="O208" s="33">
        <v>3</v>
      </c>
      <c r="P208" s="33">
        <v>2</v>
      </c>
      <c r="Q208" s="33">
        <f t="shared" si="11"/>
        <v>10.094637223974763</v>
      </c>
    </row>
    <row r="209" spans="1:17" x14ac:dyDescent="0.25">
      <c r="A209" s="33" t="s">
        <v>4690</v>
      </c>
      <c r="B209" s="33" t="str">
        <f t="shared" si="9"/>
        <v>2D000</v>
      </c>
      <c r="C209" s="33" t="e">
        <f t="shared" si="10"/>
        <v>#VALUE!</v>
      </c>
      <c r="D209" s="33" t="s">
        <v>4689</v>
      </c>
      <c r="E209" s="33">
        <v>120644</v>
      </c>
      <c r="F209" s="33">
        <v>86892</v>
      </c>
      <c r="G209" s="33">
        <v>1613</v>
      </c>
      <c r="H209" s="33">
        <v>85279</v>
      </c>
      <c r="I209" s="33">
        <v>30898</v>
      </c>
      <c r="J209" s="33">
        <v>23522</v>
      </c>
      <c r="K209" s="33">
        <v>18266</v>
      </c>
      <c r="L209" s="33">
        <v>4461</v>
      </c>
      <c r="M209" s="33">
        <v>1142</v>
      </c>
      <c r="N209" s="33">
        <v>6138</v>
      </c>
      <c r="O209" s="33">
        <v>371</v>
      </c>
      <c r="P209" s="33">
        <v>266</v>
      </c>
      <c r="Q209" s="33">
        <f t="shared" si="11"/>
        <v>21.419106696842132</v>
      </c>
    </row>
    <row r="210" spans="1:17" x14ac:dyDescent="0.25">
      <c r="A210" s="33" t="s">
        <v>4688</v>
      </c>
      <c r="B210" s="33" t="str">
        <f t="shared" si="9"/>
        <v>2D099</v>
      </c>
      <c r="C210" s="33" t="e">
        <f t="shared" si="10"/>
        <v>#VALUE!</v>
      </c>
      <c r="D210" s="33" t="s">
        <v>4687</v>
      </c>
      <c r="E210" s="33">
        <v>0</v>
      </c>
      <c r="F210" s="33">
        <v>282</v>
      </c>
      <c r="G210" s="33">
        <v>1</v>
      </c>
      <c r="H210" s="33">
        <v>281</v>
      </c>
      <c r="I210" s="33">
        <v>85</v>
      </c>
      <c r="J210" s="33">
        <v>48</v>
      </c>
      <c r="K210" s="33">
        <v>34</v>
      </c>
      <c r="L210" s="33">
        <v>36</v>
      </c>
      <c r="M210" s="33">
        <v>9</v>
      </c>
      <c r="N210" s="33">
        <v>66</v>
      </c>
      <c r="O210" s="33">
        <v>1</v>
      </c>
      <c r="P210" s="33">
        <v>2</v>
      </c>
      <c r="Q210" s="33">
        <f t="shared" si="11"/>
        <v>12.099644128113878</v>
      </c>
    </row>
    <row r="211" spans="1:17" x14ac:dyDescent="0.25">
      <c r="A211" s="33" t="s">
        <v>4686</v>
      </c>
      <c r="B211" s="33" t="str">
        <f t="shared" si="9"/>
        <v>20100</v>
      </c>
      <c r="C211" s="33">
        <f t="shared" si="10"/>
        <v>201</v>
      </c>
      <c r="D211" s="33" t="s">
        <v>322</v>
      </c>
      <c r="E211" s="33">
        <v>73873</v>
      </c>
      <c r="F211" s="33">
        <v>51678</v>
      </c>
      <c r="G211" s="33">
        <v>701</v>
      </c>
      <c r="H211" s="33">
        <v>50977</v>
      </c>
      <c r="I211" s="33">
        <v>16235</v>
      </c>
      <c r="J211" s="33">
        <v>12556</v>
      </c>
      <c r="K211" s="33">
        <v>8055</v>
      </c>
      <c r="L211" s="33">
        <v>4568</v>
      </c>
      <c r="M211" s="33">
        <v>1298</v>
      </c>
      <c r="N211" s="33">
        <v>7474</v>
      </c>
      <c r="O211" s="33">
        <v>367</v>
      </c>
      <c r="P211" s="33">
        <v>276</v>
      </c>
      <c r="Q211" s="33">
        <f t="shared" si="11"/>
        <v>15.801243698138375</v>
      </c>
    </row>
    <row r="212" spans="1:17" x14ac:dyDescent="0.25">
      <c r="A212" s="33" t="s">
        <v>4685</v>
      </c>
      <c r="B212" s="33" t="str">
        <f t="shared" si="9"/>
        <v>20101</v>
      </c>
      <c r="C212" s="33">
        <f t="shared" si="10"/>
        <v>201.01</v>
      </c>
      <c r="D212" s="33" t="s">
        <v>4684</v>
      </c>
      <c r="E212" s="33">
        <v>73873</v>
      </c>
      <c r="F212" s="33">
        <v>43331</v>
      </c>
      <c r="G212" s="33">
        <v>649</v>
      </c>
      <c r="H212" s="33">
        <v>42682</v>
      </c>
      <c r="I212" s="33">
        <v>13677</v>
      </c>
      <c r="J212" s="33">
        <v>10596</v>
      </c>
      <c r="K212" s="33">
        <v>7166</v>
      </c>
      <c r="L212" s="33">
        <v>3574</v>
      </c>
      <c r="M212" s="33">
        <v>1120</v>
      </c>
      <c r="N212" s="33">
        <v>5869</v>
      </c>
      <c r="O212" s="33">
        <v>323</v>
      </c>
      <c r="P212" s="33">
        <v>217</v>
      </c>
      <c r="Q212" s="33">
        <f t="shared" si="11"/>
        <v>16.789278852912233</v>
      </c>
    </row>
    <row r="213" spans="1:17" x14ac:dyDescent="0.25">
      <c r="A213" s="33" t="s">
        <v>4683</v>
      </c>
      <c r="B213" s="33" t="str">
        <f t="shared" si="9"/>
        <v>20199</v>
      </c>
      <c r="C213" s="33">
        <f t="shared" si="10"/>
        <v>201.99</v>
      </c>
      <c r="D213" s="33" t="s">
        <v>4682</v>
      </c>
      <c r="E213" s="33">
        <v>0</v>
      </c>
      <c r="F213" s="33">
        <v>8347</v>
      </c>
      <c r="G213" s="33">
        <v>52</v>
      </c>
      <c r="H213" s="33">
        <v>8295</v>
      </c>
      <c r="I213" s="33">
        <v>2558</v>
      </c>
      <c r="J213" s="33">
        <v>1960</v>
      </c>
      <c r="K213" s="33">
        <v>889</v>
      </c>
      <c r="L213" s="33">
        <v>994</v>
      </c>
      <c r="M213" s="33">
        <v>178</v>
      </c>
      <c r="N213" s="33">
        <v>1605</v>
      </c>
      <c r="O213" s="33">
        <v>44</v>
      </c>
      <c r="P213" s="33">
        <v>59</v>
      </c>
      <c r="Q213" s="33">
        <f t="shared" si="11"/>
        <v>10.717299578059073</v>
      </c>
    </row>
    <row r="214" spans="1:17" x14ac:dyDescent="0.25">
      <c r="A214" s="33" t="s">
        <v>4681</v>
      </c>
      <c r="B214" s="33" t="str">
        <f t="shared" si="9"/>
        <v>20200</v>
      </c>
      <c r="C214" s="33">
        <f t="shared" si="10"/>
        <v>202</v>
      </c>
      <c r="D214" s="33" t="s">
        <v>320</v>
      </c>
      <c r="E214" s="33">
        <v>44596</v>
      </c>
      <c r="F214" s="33">
        <v>31257</v>
      </c>
      <c r="G214" s="33">
        <v>446</v>
      </c>
      <c r="H214" s="33">
        <v>30811</v>
      </c>
      <c r="I214" s="33">
        <v>9450</v>
      </c>
      <c r="J214" s="33">
        <v>8877</v>
      </c>
      <c r="K214" s="33">
        <v>5494</v>
      </c>
      <c r="L214" s="33">
        <v>2385</v>
      </c>
      <c r="M214" s="33">
        <v>655</v>
      </c>
      <c r="N214" s="33">
        <v>3492</v>
      </c>
      <c r="O214" s="33">
        <v>214</v>
      </c>
      <c r="P214" s="33">
        <v>193</v>
      </c>
      <c r="Q214" s="33">
        <f t="shared" si="11"/>
        <v>17.831294018370063</v>
      </c>
    </row>
    <row r="215" spans="1:17" x14ac:dyDescent="0.25">
      <c r="A215" s="33" t="s">
        <v>4680</v>
      </c>
      <c r="B215" s="33" t="str">
        <f t="shared" si="9"/>
        <v>20201</v>
      </c>
      <c r="C215" s="33">
        <f t="shared" si="10"/>
        <v>202.01</v>
      </c>
      <c r="D215" s="33" t="s">
        <v>4679</v>
      </c>
      <c r="E215" s="33">
        <v>44596</v>
      </c>
      <c r="F215" s="33">
        <v>27169</v>
      </c>
      <c r="G215" s="33">
        <v>423</v>
      </c>
      <c r="H215" s="33">
        <v>26746</v>
      </c>
      <c r="I215" s="33">
        <v>8254</v>
      </c>
      <c r="J215" s="33">
        <v>7819</v>
      </c>
      <c r="K215" s="33">
        <v>5010</v>
      </c>
      <c r="L215" s="33">
        <v>1944</v>
      </c>
      <c r="M215" s="33">
        <v>584</v>
      </c>
      <c r="N215" s="33">
        <v>2735</v>
      </c>
      <c r="O215" s="33">
        <v>190</v>
      </c>
      <c r="P215" s="33">
        <v>163</v>
      </c>
      <c r="Q215" s="33">
        <f t="shared" si="11"/>
        <v>18.73177297539819</v>
      </c>
    </row>
    <row r="216" spans="1:17" x14ac:dyDescent="0.25">
      <c r="A216" s="33" t="s">
        <v>4678</v>
      </c>
      <c r="B216" s="33" t="str">
        <f t="shared" si="9"/>
        <v>20299</v>
      </c>
      <c r="C216" s="33">
        <f t="shared" si="10"/>
        <v>202.99</v>
      </c>
      <c r="D216" s="33" t="s">
        <v>4677</v>
      </c>
      <c r="E216" s="33">
        <v>0</v>
      </c>
      <c r="F216" s="33">
        <v>4088</v>
      </c>
      <c r="G216" s="33">
        <v>23</v>
      </c>
      <c r="H216" s="33">
        <v>4065</v>
      </c>
      <c r="I216" s="33">
        <v>1196</v>
      </c>
      <c r="J216" s="33">
        <v>1058</v>
      </c>
      <c r="K216" s="33">
        <v>484</v>
      </c>
      <c r="L216" s="33">
        <v>441</v>
      </c>
      <c r="M216" s="33">
        <v>71</v>
      </c>
      <c r="N216" s="33">
        <v>757</v>
      </c>
      <c r="O216" s="33">
        <v>24</v>
      </c>
      <c r="P216" s="33">
        <v>30</v>
      </c>
      <c r="Q216" s="33">
        <f t="shared" si="11"/>
        <v>11.906519065190652</v>
      </c>
    </row>
    <row r="217" spans="1:17" x14ac:dyDescent="0.25">
      <c r="A217" s="33" t="s">
        <v>4676</v>
      </c>
      <c r="B217" s="33" t="str">
        <f t="shared" si="9"/>
        <v>20300</v>
      </c>
      <c r="C217" s="33">
        <f t="shared" si="10"/>
        <v>203</v>
      </c>
      <c r="D217" s="33" t="s">
        <v>19</v>
      </c>
      <c r="E217" s="33">
        <v>14669</v>
      </c>
      <c r="F217" s="33">
        <v>11521</v>
      </c>
      <c r="G217" s="33">
        <v>225</v>
      </c>
      <c r="H217" s="33">
        <v>11296</v>
      </c>
      <c r="I217" s="33">
        <v>4878</v>
      </c>
      <c r="J217" s="33">
        <v>2853</v>
      </c>
      <c r="K217" s="33">
        <v>1923</v>
      </c>
      <c r="L217" s="33">
        <v>670</v>
      </c>
      <c r="M217" s="33">
        <v>119</v>
      </c>
      <c r="N217" s="33">
        <v>765</v>
      </c>
      <c r="O217" s="33">
        <v>35</v>
      </c>
      <c r="P217" s="33">
        <v>37</v>
      </c>
      <c r="Q217" s="33">
        <f t="shared" si="11"/>
        <v>17.023725212464587</v>
      </c>
    </row>
    <row r="218" spans="1:17" x14ac:dyDescent="0.25">
      <c r="A218" s="33" t="s">
        <v>4675</v>
      </c>
      <c r="B218" s="33" t="str">
        <f t="shared" si="9"/>
        <v>20302</v>
      </c>
      <c r="C218" s="33">
        <f t="shared" si="10"/>
        <v>203.02</v>
      </c>
      <c r="D218" s="33" t="s">
        <v>4674</v>
      </c>
      <c r="E218" s="33">
        <v>1027</v>
      </c>
      <c r="F218" s="33">
        <v>663</v>
      </c>
      <c r="G218" s="33">
        <v>19</v>
      </c>
      <c r="H218" s="33">
        <v>644</v>
      </c>
      <c r="I218" s="33">
        <v>329</v>
      </c>
      <c r="J218" s="33">
        <v>141</v>
      </c>
      <c r="K218" s="33">
        <v>111</v>
      </c>
      <c r="L218" s="33">
        <v>27</v>
      </c>
      <c r="M218" s="33">
        <v>2</v>
      </c>
      <c r="N218" s="33">
        <v>31</v>
      </c>
      <c r="O218" s="33">
        <v>2</v>
      </c>
      <c r="P218" s="33">
        <v>0</v>
      </c>
      <c r="Q218" s="33">
        <f t="shared" si="11"/>
        <v>17.236024844720497</v>
      </c>
    </row>
    <row r="219" spans="1:17" x14ac:dyDescent="0.25">
      <c r="A219" s="33" t="s">
        <v>4673</v>
      </c>
      <c r="B219" s="33" t="str">
        <f t="shared" si="9"/>
        <v>20305</v>
      </c>
      <c r="C219" s="33">
        <f t="shared" si="10"/>
        <v>203.05</v>
      </c>
      <c r="D219" s="33" t="s">
        <v>4672</v>
      </c>
      <c r="E219" s="33">
        <v>5457</v>
      </c>
      <c r="F219" s="33">
        <v>3452</v>
      </c>
      <c r="G219" s="33">
        <v>60</v>
      </c>
      <c r="H219" s="33">
        <v>3392</v>
      </c>
      <c r="I219" s="33">
        <v>1290</v>
      </c>
      <c r="J219" s="33">
        <v>989</v>
      </c>
      <c r="K219" s="33">
        <v>612</v>
      </c>
      <c r="L219" s="33">
        <v>209</v>
      </c>
      <c r="M219" s="33">
        <v>39</v>
      </c>
      <c r="N219" s="33">
        <v>220</v>
      </c>
      <c r="O219" s="33">
        <v>14</v>
      </c>
      <c r="P219" s="33">
        <v>10</v>
      </c>
      <c r="Q219" s="33">
        <f t="shared" si="11"/>
        <v>18.04245283018868</v>
      </c>
    </row>
    <row r="220" spans="1:17" x14ac:dyDescent="0.25">
      <c r="A220" s="33" t="s">
        <v>4671</v>
      </c>
      <c r="B220" s="33" t="str">
        <f t="shared" si="9"/>
        <v>20306</v>
      </c>
      <c r="C220" s="33">
        <f t="shared" si="10"/>
        <v>203.06</v>
      </c>
      <c r="D220" s="33" t="s">
        <v>4670</v>
      </c>
      <c r="E220" s="33">
        <v>2109</v>
      </c>
      <c r="F220" s="33">
        <v>1401</v>
      </c>
      <c r="G220" s="33">
        <v>23</v>
      </c>
      <c r="H220" s="33">
        <v>1378</v>
      </c>
      <c r="I220" s="33">
        <v>640</v>
      </c>
      <c r="J220" s="33">
        <v>272</v>
      </c>
      <c r="K220" s="33">
        <v>283</v>
      </c>
      <c r="L220" s="33">
        <v>76</v>
      </c>
      <c r="M220" s="33">
        <v>16</v>
      </c>
      <c r="N220" s="33">
        <v>81</v>
      </c>
      <c r="O220" s="33">
        <v>6</v>
      </c>
      <c r="P220" s="33">
        <v>4</v>
      </c>
      <c r="Q220" s="33">
        <f t="shared" si="11"/>
        <v>20.537010159651668</v>
      </c>
    </row>
    <row r="221" spans="1:17" x14ac:dyDescent="0.25">
      <c r="A221" s="33" t="s">
        <v>4669</v>
      </c>
      <c r="B221" s="33" t="str">
        <f t="shared" si="9"/>
        <v>20307</v>
      </c>
      <c r="C221" s="33">
        <f t="shared" si="10"/>
        <v>203.07</v>
      </c>
      <c r="D221" s="33" t="s">
        <v>4668</v>
      </c>
      <c r="E221" s="33">
        <v>2718</v>
      </c>
      <c r="F221" s="33">
        <v>1666</v>
      </c>
      <c r="G221" s="33">
        <v>57</v>
      </c>
      <c r="H221" s="33">
        <v>1609</v>
      </c>
      <c r="I221" s="33">
        <v>792</v>
      </c>
      <c r="J221" s="33">
        <v>375</v>
      </c>
      <c r="K221" s="33">
        <v>234</v>
      </c>
      <c r="L221" s="33">
        <v>84</v>
      </c>
      <c r="M221" s="33">
        <v>18</v>
      </c>
      <c r="N221" s="33">
        <v>90</v>
      </c>
      <c r="O221" s="33">
        <v>8</v>
      </c>
      <c r="P221" s="33">
        <v>6</v>
      </c>
      <c r="Q221" s="33">
        <f t="shared" si="11"/>
        <v>14.543194530764451</v>
      </c>
    </row>
    <row r="222" spans="1:17" x14ac:dyDescent="0.25">
      <c r="A222" s="33" t="s">
        <v>4667</v>
      </c>
      <c r="B222" s="33" t="str">
        <f t="shared" si="9"/>
        <v>20316</v>
      </c>
      <c r="C222" s="33">
        <f t="shared" si="10"/>
        <v>203.16</v>
      </c>
      <c r="D222" s="33" t="s">
        <v>4666</v>
      </c>
      <c r="E222" s="33">
        <v>1304</v>
      </c>
      <c r="F222" s="33">
        <v>868</v>
      </c>
      <c r="G222" s="33">
        <v>25</v>
      </c>
      <c r="H222" s="33">
        <v>843</v>
      </c>
      <c r="I222" s="33">
        <v>370</v>
      </c>
      <c r="J222" s="33">
        <v>257</v>
      </c>
      <c r="K222" s="33">
        <v>133</v>
      </c>
      <c r="L222" s="33">
        <v>24</v>
      </c>
      <c r="M222" s="33">
        <v>8</v>
      </c>
      <c r="N222" s="33">
        <v>43</v>
      </c>
      <c r="O222" s="33">
        <v>2</v>
      </c>
      <c r="P222" s="33">
        <v>5</v>
      </c>
      <c r="Q222" s="33">
        <f t="shared" si="11"/>
        <v>15.776986951364174</v>
      </c>
    </row>
    <row r="223" spans="1:17" x14ac:dyDescent="0.25">
      <c r="A223" s="33" t="s">
        <v>4665</v>
      </c>
      <c r="B223" s="33" t="str">
        <f t="shared" si="9"/>
        <v>20320</v>
      </c>
      <c r="C223" s="33">
        <f t="shared" si="10"/>
        <v>203.2</v>
      </c>
      <c r="D223" s="33" t="s">
        <v>4664</v>
      </c>
      <c r="E223" s="33">
        <v>974</v>
      </c>
      <c r="F223" s="33">
        <v>660</v>
      </c>
      <c r="G223" s="33">
        <v>10</v>
      </c>
      <c r="H223" s="33">
        <v>650</v>
      </c>
      <c r="I223" s="33">
        <v>234</v>
      </c>
      <c r="J223" s="33">
        <v>165</v>
      </c>
      <c r="K223" s="33">
        <v>170</v>
      </c>
      <c r="L223" s="33">
        <v>26</v>
      </c>
      <c r="M223" s="33">
        <v>8</v>
      </c>
      <c r="N223" s="33">
        <v>42</v>
      </c>
      <c r="O223" s="33">
        <v>0</v>
      </c>
      <c r="P223" s="33">
        <v>4</v>
      </c>
      <c r="Q223" s="33">
        <f t="shared" si="11"/>
        <v>26.153846153846157</v>
      </c>
    </row>
    <row r="224" spans="1:17" x14ac:dyDescent="0.25">
      <c r="A224" s="33" t="s">
        <v>4663</v>
      </c>
      <c r="B224" s="33" t="str">
        <f t="shared" si="9"/>
        <v>20321</v>
      </c>
      <c r="C224" s="33">
        <f t="shared" si="10"/>
        <v>203.21</v>
      </c>
      <c r="D224" s="33" t="s">
        <v>4662</v>
      </c>
      <c r="E224" s="33">
        <v>1080</v>
      </c>
      <c r="F224" s="33">
        <v>737</v>
      </c>
      <c r="G224" s="33">
        <v>14</v>
      </c>
      <c r="H224" s="33">
        <v>723</v>
      </c>
      <c r="I224" s="33">
        <v>474</v>
      </c>
      <c r="J224" s="33">
        <v>113</v>
      </c>
      <c r="K224" s="33">
        <v>62</v>
      </c>
      <c r="L224" s="33">
        <v>30</v>
      </c>
      <c r="M224" s="33">
        <v>6</v>
      </c>
      <c r="N224" s="33">
        <v>37</v>
      </c>
      <c r="O224" s="33">
        <v>1</v>
      </c>
      <c r="P224" s="33">
        <v>0</v>
      </c>
      <c r="Q224" s="33">
        <f t="shared" si="11"/>
        <v>8.5753803596127245</v>
      </c>
    </row>
    <row r="225" spans="1:17" x14ac:dyDescent="0.25">
      <c r="A225" s="33" t="s">
        <v>4661</v>
      </c>
      <c r="B225" s="33" t="str">
        <f t="shared" si="9"/>
        <v>20399</v>
      </c>
      <c r="C225" s="33">
        <f t="shared" si="10"/>
        <v>203.99</v>
      </c>
      <c r="D225" s="33" t="s">
        <v>4660</v>
      </c>
      <c r="E225" s="33">
        <v>0</v>
      </c>
      <c r="F225" s="33">
        <v>2074</v>
      </c>
      <c r="G225" s="33">
        <v>17</v>
      </c>
      <c r="H225" s="33">
        <v>2057</v>
      </c>
      <c r="I225" s="33">
        <v>749</v>
      </c>
      <c r="J225" s="33">
        <v>541</v>
      </c>
      <c r="K225" s="33">
        <v>318</v>
      </c>
      <c r="L225" s="33">
        <v>194</v>
      </c>
      <c r="M225" s="33">
        <v>22</v>
      </c>
      <c r="N225" s="33">
        <v>221</v>
      </c>
      <c r="O225" s="33">
        <v>2</v>
      </c>
      <c r="P225" s="33">
        <v>8</v>
      </c>
      <c r="Q225" s="33">
        <f t="shared" si="11"/>
        <v>15.45940690325717</v>
      </c>
    </row>
    <row r="226" spans="1:17" x14ac:dyDescent="0.25">
      <c r="A226" s="33" t="s">
        <v>4659</v>
      </c>
      <c r="B226" s="33" t="str">
        <f t="shared" si="9"/>
        <v>20400</v>
      </c>
      <c r="C226" s="33">
        <f t="shared" si="10"/>
        <v>204</v>
      </c>
      <c r="D226" s="33" t="s">
        <v>4658</v>
      </c>
      <c r="E226" s="33">
        <v>47226</v>
      </c>
      <c r="F226" s="33">
        <v>35112</v>
      </c>
      <c r="G226" s="33">
        <v>577</v>
      </c>
      <c r="H226" s="33">
        <v>34535</v>
      </c>
      <c r="I226" s="33">
        <v>12393</v>
      </c>
      <c r="J226" s="33">
        <v>8976</v>
      </c>
      <c r="K226" s="33">
        <v>5979</v>
      </c>
      <c r="L226" s="33">
        <v>2483</v>
      </c>
      <c r="M226" s="33">
        <v>568</v>
      </c>
      <c r="N226" s="33">
        <v>3653</v>
      </c>
      <c r="O226" s="33">
        <v>177</v>
      </c>
      <c r="P226" s="33">
        <v>140</v>
      </c>
      <c r="Q226" s="33">
        <f t="shared" si="11"/>
        <v>17.312871000434342</v>
      </c>
    </row>
    <row r="227" spans="1:17" x14ac:dyDescent="0.25">
      <c r="A227" s="33" t="s">
        <v>4657</v>
      </c>
      <c r="B227" s="33" t="str">
        <f t="shared" si="9"/>
        <v>20402</v>
      </c>
      <c r="C227" s="33">
        <f t="shared" si="10"/>
        <v>204.02</v>
      </c>
      <c r="D227" s="33" t="s">
        <v>4656</v>
      </c>
      <c r="E227" s="33">
        <v>6359</v>
      </c>
      <c r="F227" s="33">
        <v>4020</v>
      </c>
      <c r="G227" s="33">
        <v>57</v>
      </c>
      <c r="H227" s="33">
        <v>3963</v>
      </c>
      <c r="I227" s="33">
        <v>1276</v>
      </c>
      <c r="J227" s="33">
        <v>1219</v>
      </c>
      <c r="K227" s="33">
        <v>858</v>
      </c>
      <c r="L227" s="33">
        <v>229</v>
      </c>
      <c r="M227" s="33">
        <v>71</v>
      </c>
      <c r="N227" s="33">
        <v>256</v>
      </c>
      <c r="O227" s="33">
        <v>24</v>
      </c>
      <c r="P227" s="33">
        <v>5</v>
      </c>
      <c r="Q227" s="33">
        <f t="shared" si="11"/>
        <v>21.650264950794853</v>
      </c>
    </row>
    <row r="228" spans="1:17" x14ac:dyDescent="0.25">
      <c r="A228" s="33" t="s">
        <v>4655</v>
      </c>
      <c r="B228" s="33" t="str">
        <f t="shared" si="9"/>
        <v>20403</v>
      </c>
      <c r="C228" s="33">
        <f t="shared" si="10"/>
        <v>204.03</v>
      </c>
      <c r="D228" s="33" t="s">
        <v>4654</v>
      </c>
      <c r="E228" s="33">
        <v>1949</v>
      </c>
      <c r="F228" s="33">
        <v>1143</v>
      </c>
      <c r="G228" s="33">
        <v>24</v>
      </c>
      <c r="H228" s="33">
        <v>1119</v>
      </c>
      <c r="I228" s="33">
        <v>347</v>
      </c>
      <c r="J228" s="33">
        <v>393</v>
      </c>
      <c r="K228" s="33">
        <v>182</v>
      </c>
      <c r="L228" s="33">
        <v>46</v>
      </c>
      <c r="M228" s="33">
        <v>15</v>
      </c>
      <c r="N228" s="33">
        <v>120</v>
      </c>
      <c r="O228" s="33">
        <v>9</v>
      </c>
      <c r="P228" s="33">
        <v>3</v>
      </c>
      <c r="Q228" s="33">
        <f t="shared" si="11"/>
        <v>16.264521894548704</v>
      </c>
    </row>
    <row r="229" spans="1:17" x14ac:dyDescent="0.25">
      <c r="A229" s="33" t="s">
        <v>4653</v>
      </c>
      <c r="B229" s="33" t="str">
        <f t="shared" si="9"/>
        <v>20405</v>
      </c>
      <c r="C229" s="33">
        <f t="shared" si="10"/>
        <v>204.05</v>
      </c>
      <c r="D229" s="33" t="s">
        <v>4652</v>
      </c>
      <c r="E229" s="33">
        <v>5473</v>
      </c>
      <c r="F229" s="33">
        <v>3363</v>
      </c>
      <c r="G229" s="33">
        <v>79</v>
      </c>
      <c r="H229" s="33">
        <v>3284</v>
      </c>
      <c r="I229" s="33">
        <v>1000</v>
      </c>
      <c r="J229" s="33">
        <v>1112</v>
      </c>
      <c r="K229" s="33">
        <v>647</v>
      </c>
      <c r="L229" s="33">
        <v>185</v>
      </c>
      <c r="M229" s="33">
        <v>54</v>
      </c>
      <c r="N229" s="33">
        <v>255</v>
      </c>
      <c r="O229" s="33">
        <v>19</v>
      </c>
      <c r="P229" s="33">
        <v>8</v>
      </c>
      <c r="Q229" s="33">
        <f t="shared" si="11"/>
        <v>19.701583434835566</v>
      </c>
    </row>
    <row r="230" spans="1:17" x14ac:dyDescent="0.25">
      <c r="A230" s="33" t="s">
        <v>4651</v>
      </c>
      <c r="B230" s="33" t="str">
        <f t="shared" si="9"/>
        <v>20409</v>
      </c>
      <c r="C230" s="33">
        <f t="shared" si="10"/>
        <v>204.09</v>
      </c>
      <c r="D230" s="33" t="s">
        <v>4650</v>
      </c>
      <c r="E230" s="33">
        <v>2327</v>
      </c>
      <c r="F230" s="33">
        <v>1450</v>
      </c>
      <c r="G230" s="33">
        <v>43</v>
      </c>
      <c r="H230" s="33">
        <v>1407</v>
      </c>
      <c r="I230" s="33">
        <v>621</v>
      </c>
      <c r="J230" s="33">
        <v>277</v>
      </c>
      <c r="K230" s="33">
        <v>271</v>
      </c>
      <c r="L230" s="33">
        <v>81</v>
      </c>
      <c r="M230" s="33">
        <v>14</v>
      </c>
      <c r="N230" s="33">
        <v>82</v>
      </c>
      <c r="O230" s="33">
        <v>5</v>
      </c>
      <c r="P230" s="33">
        <v>8</v>
      </c>
      <c r="Q230" s="33">
        <f t="shared" si="11"/>
        <v>19.260838663823737</v>
      </c>
    </row>
    <row r="231" spans="1:17" x14ac:dyDescent="0.25">
      <c r="A231" s="33" t="s">
        <v>4649</v>
      </c>
      <c r="B231" s="33" t="str">
        <f t="shared" si="9"/>
        <v>20412</v>
      </c>
      <c r="C231" s="33">
        <f t="shared" si="10"/>
        <v>204.12</v>
      </c>
      <c r="D231" s="33" t="s">
        <v>4648</v>
      </c>
      <c r="E231" s="33">
        <v>1967</v>
      </c>
      <c r="F231" s="33">
        <v>1123</v>
      </c>
      <c r="G231" s="33">
        <v>14</v>
      </c>
      <c r="H231" s="33">
        <v>1109</v>
      </c>
      <c r="I231" s="33">
        <v>423</v>
      </c>
      <c r="J231" s="33">
        <v>279</v>
      </c>
      <c r="K231" s="33">
        <v>150</v>
      </c>
      <c r="L231" s="33">
        <v>87</v>
      </c>
      <c r="M231" s="33">
        <v>25</v>
      </c>
      <c r="N231" s="33">
        <v>131</v>
      </c>
      <c r="O231" s="33">
        <v>1</v>
      </c>
      <c r="P231" s="33">
        <v>9</v>
      </c>
      <c r="Q231" s="33">
        <f t="shared" si="11"/>
        <v>13.525698827772766</v>
      </c>
    </row>
    <row r="232" spans="1:17" x14ac:dyDescent="0.25">
      <c r="A232" s="33" t="s">
        <v>4647</v>
      </c>
      <c r="B232" s="33" t="str">
        <f t="shared" si="9"/>
        <v>20414</v>
      </c>
      <c r="C232" s="33">
        <f t="shared" si="10"/>
        <v>204.14</v>
      </c>
      <c r="D232" s="33" t="s">
        <v>4646</v>
      </c>
      <c r="E232" s="33">
        <v>2380</v>
      </c>
      <c r="F232" s="33">
        <v>1556</v>
      </c>
      <c r="G232" s="33">
        <v>29</v>
      </c>
      <c r="H232" s="33">
        <v>1527</v>
      </c>
      <c r="I232" s="33">
        <v>549</v>
      </c>
      <c r="J232" s="33">
        <v>381</v>
      </c>
      <c r="K232" s="33">
        <v>280</v>
      </c>
      <c r="L232" s="33">
        <v>104</v>
      </c>
      <c r="M232" s="33">
        <v>22</v>
      </c>
      <c r="N232" s="33">
        <v>168</v>
      </c>
      <c r="O232" s="33">
        <v>3</v>
      </c>
      <c r="P232" s="33">
        <v>12</v>
      </c>
      <c r="Q232" s="33">
        <f t="shared" si="11"/>
        <v>18.336607727570399</v>
      </c>
    </row>
    <row r="233" spans="1:17" x14ac:dyDescent="0.25">
      <c r="A233" s="33" t="s">
        <v>4645</v>
      </c>
      <c r="B233" s="33" t="str">
        <f t="shared" si="9"/>
        <v>20415</v>
      </c>
      <c r="C233" s="33">
        <f t="shared" si="10"/>
        <v>204.15</v>
      </c>
      <c r="D233" s="33" t="s">
        <v>4644</v>
      </c>
      <c r="E233" s="33">
        <v>2625</v>
      </c>
      <c r="F233" s="33">
        <v>1542</v>
      </c>
      <c r="G233" s="33">
        <v>15</v>
      </c>
      <c r="H233" s="33">
        <v>1527</v>
      </c>
      <c r="I233" s="33">
        <v>564</v>
      </c>
      <c r="J233" s="33">
        <v>296</v>
      </c>
      <c r="K233" s="33">
        <v>216</v>
      </c>
      <c r="L233" s="33">
        <v>187</v>
      </c>
      <c r="M233" s="33">
        <v>24</v>
      </c>
      <c r="N233" s="33">
        <v>224</v>
      </c>
      <c r="O233" s="33">
        <v>8</v>
      </c>
      <c r="P233" s="33">
        <v>4</v>
      </c>
      <c r="Q233" s="33">
        <f t="shared" si="11"/>
        <v>14.145383104125736</v>
      </c>
    </row>
    <row r="234" spans="1:17" x14ac:dyDescent="0.25">
      <c r="A234" s="33" t="s">
        <v>4643</v>
      </c>
      <c r="B234" s="33" t="str">
        <f t="shared" si="9"/>
        <v>20416</v>
      </c>
      <c r="C234" s="33">
        <f t="shared" si="10"/>
        <v>204.16</v>
      </c>
      <c r="D234" s="33" t="s">
        <v>4642</v>
      </c>
      <c r="E234" s="33">
        <v>1444</v>
      </c>
      <c r="F234" s="33">
        <v>915</v>
      </c>
      <c r="G234" s="33">
        <v>9</v>
      </c>
      <c r="H234" s="33">
        <v>906</v>
      </c>
      <c r="I234" s="33">
        <v>331</v>
      </c>
      <c r="J234" s="33">
        <v>262</v>
      </c>
      <c r="K234" s="33">
        <v>119</v>
      </c>
      <c r="L234" s="33">
        <v>40</v>
      </c>
      <c r="M234" s="33">
        <v>19</v>
      </c>
      <c r="N234" s="33">
        <v>132</v>
      </c>
      <c r="O234" s="33">
        <v>2</v>
      </c>
      <c r="P234" s="33">
        <v>0</v>
      </c>
      <c r="Q234" s="33">
        <f t="shared" si="11"/>
        <v>13.134657836644593</v>
      </c>
    </row>
    <row r="235" spans="1:17" x14ac:dyDescent="0.25">
      <c r="A235" s="33" t="s">
        <v>4641</v>
      </c>
      <c r="B235" s="33" t="str">
        <f t="shared" si="9"/>
        <v>20417</v>
      </c>
      <c r="C235" s="33">
        <f t="shared" si="10"/>
        <v>204.17</v>
      </c>
      <c r="D235" s="33" t="s">
        <v>4640</v>
      </c>
      <c r="E235" s="33">
        <v>1986</v>
      </c>
      <c r="F235" s="33">
        <v>1254</v>
      </c>
      <c r="G235" s="33">
        <v>23</v>
      </c>
      <c r="H235" s="33">
        <v>1231</v>
      </c>
      <c r="I235" s="33">
        <v>460</v>
      </c>
      <c r="J235" s="33">
        <v>257</v>
      </c>
      <c r="K235" s="33">
        <v>246</v>
      </c>
      <c r="L235" s="33">
        <v>102</v>
      </c>
      <c r="M235" s="33">
        <v>22</v>
      </c>
      <c r="N235" s="33">
        <v>131</v>
      </c>
      <c r="O235" s="33">
        <v>3</v>
      </c>
      <c r="P235" s="33">
        <v>3</v>
      </c>
      <c r="Q235" s="33">
        <f t="shared" si="11"/>
        <v>19.983753046303818</v>
      </c>
    </row>
    <row r="236" spans="1:17" x14ac:dyDescent="0.25">
      <c r="A236" s="33" t="s">
        <v>4639</v>
      </c>
      <c r="B236" s="33" t="str">
        <f t="shared" si="9"/>
        <v>20418</v>
      </c>
      <c r="C236" s="33">
        <f t="shared" si="10"/>
        <v>204.18</v>
      </c>
      <c r="D236" s="33" t="s">
        <v>4638</v>
      </c>
      <c r="E236" s="33">
        <v>3130</v>
      </c>
      <c r="F236" s="33">
        <v>1959</v>
      </c>
      <c r="G236" s="33">
        <v>34</v>
      </c>
      <c r="H236" s="33">
        <v>1925</v>
      </c>
      <c r="I236" s="33">
        <v>731</v>
      </c>
      <c r="J236" s="33">
        <v>462</v>
      </c>
      <c r="K236" s="33">
        <v>315</v>
      </c>
      <c r="L236" s="33">
        <v>133</v>
      </c>
      <c r="M236" s="33">
        <v>35</v>
      </c>
      <c r="N236" s="33">
        <v>224</v>
      </c>
      <c r="O236" s="33">
        <v>12</v>
      </c>
      <c r="P236" s="33">
        <v>11</v>
      </c>
      <c r="Q236" s="33">
        <f t="shared" si="11"/>
        <v>16.363636363636363</v>
      </c>
    </row>
    <row r="237" spans="1:17" x14ac:dyDescent="0.25">
      <c r="A237" s="33" t="s">
        <v>4637</v>
      </c>
      <c r="B237" s="33" t="str">
        <f t="shared" si="9"/>
        <v>20419</v>
      </c>
      <c r="C237" s="33">
        <f t="shared" si="10"/>
        <v>204.19</v>
      </c>
      <c r="D237" s="33" t="s">
        <v>4636</v>
      </c>
      <c r="E237" s="33">
        <v>1283</v>
      </c>
      <c r="F237" s="33">
        <v>687</v>
      </c>
      <c r="G237" s="33">
        <v>4</v>
      </c>
      <c r="H237" s="33">
        <v>683</v>
      </c>
      <c r="I237" s="33">
        <v>271</v>
      </c>
      <c r="J237" s="33">
        <v>114</v>
      </c>
      <c r="K237" s="33">
        <v>95</v>
      </c>
      <c r="L237" s="33">
        <v>80</v>
      </c>
      <c r="M237" s="33">
        <v>11</v>
      </c>
      <c r="N237" s="33">
        <v>100</v>
      </c>
      <c r="O237" s="33">
        <v>8</v>
      </c>
      <c r="P237" s="33">
        <v>2</v>
      </c>
      <c r="Q237" s="33">
        <f t="shared" si="11"/>
        <v>13.909224011713031</v>
      </c>
    </row>
    <row r="238" spans="1:17" x14ac:dyDescent="0.25">
      <c r="A238" s="33" t="s">
        <v>4635</v>
      </c>
      <c r="B238" s="33" t="str">
        <f t="shared" si="9"/>
        <v>20421</v>
      </c>
      <c r="C238" s="33">
        <f t="shared" si="10"/>
        <v>204.21</v>
      </c>
      <c r="D238" s="33" t="s">
        <v>4634</v>
      </c>
      <c r="E238" s="33">
        <v>3612</v>
      </c>
      <c r="F238" s="33">
        <v>2026</v>
      </c>
      <c r="G238" s="33">
        <v>31</v>
      </c>
      <c r="H238" s="33">
        <v>1995</v>
      </c>
      <c r="I238" s="33">
        <v>739</v>
      </c>
      <c r="J238" s="33">
        <v>422</v>
      </c>
      <c r="K238" s="33">
        <v>432</v>
      </c>
      <c r="L238" s="33">
        <v>156</v>
      </c>
      <c r="M238" s="33">
        <v>38</v>
      </c>
      <c r="N238" s="33">
        <v>179</v>
      </c>
      <c r="O238" s="33">
        <v>11</v>
      </c>
      <c r="P238" s="33">
        <v>10</v>
      </c>
      <c r="Q238" s="33">
        <f t="shared" si="11"/>
        <v>21.654135338345863</v>
      </c>
    </row>
    <row r="239" spans="1:17" x14ac:dyDescent="0.25">
      <c r="A239" s="33" t="s">
        <v>4633</v>
      </c>
      <c r="B239" s="33" t="str">
        <f t="shared" si="9"/>
        <v>20424</v>
      </c>
      <c r="C239" s="33">
        <f t="shared" si="10"/>
        <v>204.24</v>
      </c>
      <c r="D239" s="33" t="s">
        <v>4632</v>
      </c>
      <c r="E239" s="33">
        <v>2236</v>
      </c>
      <c r="F239" s="33">
        <v>1269</v>
      </c>
      <c r="G239" s="33">
        <v>16</v>
      </c>
      <c r="H239" s="33">
        <v>1253</v>
      </c>
      <c r="I239" s="33">
        <v>559</v>
      </c>
      <c r="J239" s="33">
        <v>196</v>
      </c>
      <c r="K239" s="33">
        <v>186</v>
      </c>
      <c r="L239" s="33">
        <v>106</v>
      </c>
      <c r="M239" s="33">
        <v>21</v>
      </c>
      <c r="N239" s="33">
        <v>173</v>
      </c>
      <c r="O239" s="33">
        <v>7</v>
      </c>
      <c r="P239" s="33">
        <v>4</v>
      </c>
      <c r="Q239" s="33">
        <f t="shared" si="11"/>
        <v>14.844373503591379</v>
      </c>
    </row>
    <row r="240" spans="1:17" x14ac:dyDescent="0.25">
      <c r="A240" s="33" t="s">
        <v>4631</v>
      </c>
      <c r="B240" s="33" t="str">
        <f t="shared" si="9"/>
        <v>20425</v>
      </c>
      <c r="C240" s="33">
        <f t="shared" si="10"/>
        <v>204.25</v>
      </c>
      <c r="D240" s="33" t="s">
        <v>4630</v>
      </c>
      <c r="E240" s="33">
        <v>2558</v>
      </c>
      <c r="F240" s="33">
        <v>1793</v>
      </c>
      <c r="G240" s="33">
        <v>37</v>
      </c>
      <c r="H240" s="33">
        <v>1756</v>
      </c>
      <c r="I240" s="33">
        <v>700</v>
      </c>
      <c r="J240" s="33">
        <v>418</v>
      </c>
      <c r="K240" s="33">
        <v>346</v>
      </c>
      <c r="L240" s="33">
        <v>109</v>
      </c>
      <c r="M240" s="33">
        <v>32</v>
      </c>
      <c r="N240" s="33">
        <v>124</v>
      </c>
      <c r="O240" s="33">
        <v>11</v>
      </c>
      <c r="P240" s="33">
        <v>5</v>
      </c>
      <c r="Q240" s="33">
        <f t="shared" si="11"/>
        <v>19.703872437357631</v>
      </c>
    </row>
    <row r="241" spans="1:17" x14ac:dyDescent="0.25">
      <c r="A241" s="33" t="s">
        <v>4629</v>
      </c>
      <c r="B241" s="33" t="str">
        <f t="shared" si="9"/>
        <v>20428</v>
      </c>
      <c r="C241" s="33">
        <f t="shared" si="10"/>
        <v>204.28</v>
      </c>
      <c r="D241" s="33" t="s">
        <v>4628</v>
      </c>
      <c r="E241" s="33">
        <v>879</v>
      </c>
      <c r="F241" s="33">
        <v>538</v>
      </c>
      <c r="G241" s="33">
        <v>14</v>
      </c>
      <c r="H241" s="33">
        <v>524</v>
      </c>
      <c r="I241" s="33">
        <v>187</v>
      </c>
      <c r="J241" s="33">
        <v>187</v>
      </c>
      <c r="K241" s="33">
        <v>76</v>
      </c>
      <c r="L241" s="33">
        <v>31</v>
      </c>
      <c r="M241" s="33">
        <v>9</v>
      </c>
      <c r="N241" s="33">
        <v>27</v>
      </c>
      <c r="O241" s="33">
        <v>3</v>
      </c>
      <c r="P241" s="33">
        <v>2</v>
      </c>
      <c r="Q241" s="33">
        <f t="shared" si="11"/>
        <v>14.503816793893129</v>
      </c>
    </row>
    <row r="242" spans="1:17" x14ac:dyDescent="0.25">
      <c r="A242" s="33" t="s">
        <v>4627</v>
      </c>
      <c r="B242" s="33" t="str">
        <f t="shared" si="9"/>
        <v>20432</v>
      </c>
      <c r="C242" s="33">
        <f t="shared" si="10"/>
        <v>204.32</v>
      </c>
      <c r="D242" s="33" t="s">
        <v>4626</v>
      </c>
      <c r="E242" s="33">
        <v>1962</v>
      </c>
      <c r="F242" s="33">
        <v>1258</v>
      </c>
      <c r="G242" s="33">
        <v>21</v>
      </c>
      <c r="H242" s="33">
        <v>1237</v>
      </c>
      <c r="I242" s="33">
        <v>494</v>
      </c>
      <c r="J242" s="33">
        <v>291</v>
      </c>
      <c r="K242" s="33">
        <v>235</v>
      </c>
      <c r="L242" s="33">
        <v>71</v>
      </c>
      <c r="M242" s="33">
        <v>22</v>
      </c>
      <c r="N242" s="33">
        <v>111</v>
      </c>
      <c r="O242" s="33">
        <v>3</v>
      </c>
      <c r="P242" s="33">
        <v>7</v>
      </c>
      <c r="Q242" s="33">
        <f t="shared" si="11"/>
        <v>18.997574777687955</v>
      </c>
    </row>
    <row r="243" spans="1:17" x14ac:dyDescent="0.25">
      <c r="A243" s="33" t="s">
        <v>4625</v>
      </c>
      <c r="B243" s="33" t="str">
        <f t="shared" si="9"/>
        <v>20435</v>
      </c>
      <c r="C243" s="33">
        <f t="shared" si="10"/>
        <v>204.35</v>
      </c>
      <c r="D243" s="33" t="s">
        <v>4624</v>
      </c>
      <c r="E243" s="33">
        <v>1780</v>
      </c>
      <c r="F243" s="33">
        <v>1000</v>
      </c>
      <c r="G243" s="33">
        <v>27</v>
      </c>
      <c r="H243" s="33">
        <v>973</v>
      </c>
      <c r="I243" s="33">
        <v>357</v>
      </c>
      <c r="J243" s="33">
        <v>253</v>
      </c>
      <c r="K243" s="33">
        <v>193</v>
      </c>
      <c r="L243" s="33">
        <v>64</v>
      </c>
      <c r="M243" s="33">
        <v>13</v>
      </c>
      <c r="N243" s="33">
        <v>85</v>
      </c>
      <c r="O243" s="33">
        <v>2</v>
      </c>
      <c r="P243" s="33">
        <v>2</v>
      </c>
      <c r="Q243" s="33">
        <f t="shared" si="11"/>
        <v>19.835560123329905</v>
      </c>
    </row>
    <row r="244" spans="1:17" x14ac:dyDescent="0.25">
      <c r="A244" s="33" t="s">
        <v>4623</v>
      </c>
      <c r="B244" s="33" t="str">
        <f t="shared" si="9"/>
        <v>20441</v>
      </c>
      <c r="C244" s="33">
        <f t="shared" si="10"/>
        <v>204.41</v>
      </c>
      <c r="D244" s="33" t="s">
        <v>4622</v>
      </c>
      <c r="E244" s="33">
        <v>502</v>
      </c>
      <c r="F244" s="33">
        <v>324</v>
      </c>
      <c r="G244" s="33">
        <v>9</v>
      </c>
      <c r="H244" s="33">
        <v>315</v>
      </c>
      <c r="I244" s="33">
        <v>85</v>
      </c>
      <c r="J244" s="33">
        <v>126</v>
      </c>
      <c r="K244" s="33">
        <v>12</v>
      </c>
      <c r="L244" s="33">
        <v>15</v>
      </c>
      <c r="M244" s="33">
        <v>8</v>
      </c>
      <c r="N244" s="33">
        <v>63</v>
      </c>
      <c r="O244" s="33">
        <v>1</v>
      </c>
      <c r="P244" s="33">
        <v>2</v>
      </c>
      <c r="Q244" s="33">
        <f t="shared" si="11"/>
        <v>3.8095238095238098</v>
      </c>
    </row>
    <row r="245" spans="1:17" x14ac:dyDescent="0.25">
      <c r="A245" s="33" t="s">
        <v>4621</v>
      </c>
      <c r="B245" s="33" t="str">
        <f t="shared" si="9"/>
        <v>20442</v>
      </c>
      <c r="C245" s="33">
        <f t="shared" si="10"/>
        <v>204.42</v>
      </c>
      <c r="D245" s="33" t="s">
        <v>4620</v>
      </c>
      <c r="E245" s="33">
        <v>2774</v>
      </c>
      <c r="F245" s="33">
        <v>1746</v>
      </c>
      <c r="G245" s="33">
        <v>34</v>
      </c>
      <c r="H245" s="33">
        <v>1712</v>
      </c>
      <c r="I245" s="33">
        <v>641</v>
      </c>
      <c r="J245" s="33">
        <v>449</v>
      </c>
      <c r="K245" s="33">
        <v>307</v>
      </c>
      <c r="L245" s="33">
        <v>114</v>
      </c>
      <c r="M245" s="33">
        <v>29</v>
      </c>
      <c r="N245" s="33">
        <v>142</v>
      </c>
      <c r="O245" s="33">
        <v>15</v>
      </c>
      <c r="P245" s="33">
        <v>4</v>
      </c>
      <c r="Q245" s="33">
        <f t="shared" si="11"/>
        <v>17.932242990654206</v>
      </c>
    </row>
    <row r="246" spans="1:17" x14ac:dyDescent="0.25">
      <c r="A246" s="33" t="s">
        <v>4619</v>
      </c>
      <c r="B246" s="33" t="str">
        <f t="shared" si="9"/>
        <v>20499</v>
      </c>
      <c r="C246" s="33">
        <f t="shared" si="10"/>
        <v>204.99</v>
      </c>
      <c r="D246" s="33" t="s">
        <v>4618</v>
      </c>
      <c r="E246" s="33">
        <v>0</v>
      </c>
      <c r="F246" s="33">
        <v>6146</v>
      </c>
      <c r="G246" s="33">
        <v>57</v>
      </c>
      <c r="H246" s="33">
        <v>6089</v>
      </c>
      <c r="I246" s="33">
        <v>2058</v>
      </c>
      <c r="J246" s="33">
        <v>1582</v>
      </c>
      <c r="K246" s="33">
        <v>813</v>
      </c>
      <c r="L246" s="33">
        <v>543</v>
      </c>
      <c r="M246" s="33">
        <v>84</v>
      </c>
      <c r="N246" s="33">
        <v>926</v>
      </c>
      <c r="O246" s="33">
        <v>30</v>
      </c>
      <c r="P246" s="33">
        <v>39</v>
      </c>
      <c r="Q246" s="33">
        <f t="shared" si="11"/>
        <v>13.351946132369847</v>
      </c>
    </row>
    <row r="247" spans="1:17" x14ac:dyDescent="0.25">
      <c r="A247" s="33" t="s">
        <v>4617</v>
      </c>
      <c r="B247" s="33" t="str">
        <f t="shared" si="9"/>
        <v>20500</v>
      </c>
      <c r="C247" s="33">
        <f t="shared" si="10"/>
        <v>205</v>
      </c>
      <c r="D247" s="33" t="s">
        <v>21</v>
      </c>
      <c r="E247" s="33">
        <v>44371</v>
      </c>
      <c r="F247" s="33">
        <v>31680</v>
      </c>
      <c r="G247" s="33">
        <v>556</v>
      </c>
      <c r="H247" s="33">
        <v>31124</v>
      </c>
      <c r="I247" s="33">
        <v>11008</v>
      </c>
      <c r="J247" s="33">
        <v>8211</v>
      </c>
      <c r="K247" s="33">
        <v>7333</v>
      </c>
      <c r="L247" s="33">
        <v>1741</v>
      </c>
      <c r="M247" s="33">
        <v>418</v>
      </c>
      <c r="N247" s="33">
        <v>2103</v>
      </c>
      <c r="O247" s="33">
        <v>135</v>
      </c>
      <c r="P247" s="33">
        <v>104</v>
      </c>
      <c r="Q247" s="33">
        <f t="shared" si="11"/>
        <v>23.560596324379901</v>
      </c>
    </row>
    <row r="248" spans="1:17" x14ac:dyDescent="0.25">
      <c r="A248" s="33" t="s">
        <v>4616</v>
      </c>
      <c r="B248" s="33" t="str">
        <f t="shared" si="9"/>
        <v>20501</v>
      </c>
      <c r="C248" s="33">
        <f t="shared" si="10"/>
        <v>205.01</v>
      </c>
      <c r="D248" s="33" t="s">
        <v>4615</v>
      </c>
      <c r="E248" s="33">
        <v>3795</v>
      </c>
      <c r="F248" s="33">
        <v>2212</v>
      </c>
      <c r="G248" s="33">
        <v>36</v>
      </c>
      <c r="H248" s="33">
        <v>2176</v>
      </c>
      <c r="I248" s="33">
        <v>735</v>
      </c>
      <c r="J248" s="33">
        <v>633</v>
      </c>
      <c r="K248" s="33">
        <v>465</v>
      </c>
      <c r="L248" s="33">
        <v>147</v>
      </c>
      <c r="M248" s="33">
        <v>41</v>
      </c>
      <c r="N248" s="33">
        <v>131</v>
      </c>
      <c r="O248" s="33">
        <v>15</v>
      </c>
      <c r="P248" s="33">
        <v>3</v>
      </c>
      <c r="Q248" s="33">
        <f t="shared" si="11"/>
        <v>21.369485294117645</v>
      </c>
    </row>
    <row r="249" spans="1:17" x14ac:dyDescent="0.25">
      <c r="A249" s="33" t="s">
        <v>4614</v>
      </c>
      <c r="B249" s="33" t="str">
        <f t="shared" si="9"/>
        <v>20502</v>
      </c>
      <c r="C249" s="33">
        <f t="shared" si="10"/>
        <v>205.02</v>
      </c>
      <c r="D249" s="33" t="s">
        <v>4613</v>
      </c>
      <c r="E249" s="33">
        <v>2250</v>
      </c>
      <c r="F249" s="33">
        <v>1407</v>
      </c>
      <c r="G249" s="33">
        <v>38</v>
      </c>
      <c r="H249" s="33">
        <v>1369</v>
      </c>
      <c r="I249" s="33">
        <v>506</v>
      </c>
      <c r="J249" s="33">
        <v>413</v>
      </c>
      <c r="K249" s="33">
        <v>293</v>
      </c>
      <c r="L249" s="33">
        <v>76</v>
      </c>
      <c r="M249" s="33">
        <v>13</v>
      </c>
      <c r="N249" s="33">
        <v>56</v>
      </c>
      <c r="O249" s="33">
        <v>7</v>
      </c>
      <c r="P249" s="33">
        <v>3</v>
      </c>
      <c r="Q249" s="33">
        <f t="shared" si="11"/>
        <v>21.402483564645728</v>
      </c>
    </row>
    <row r="250" spans="1:17" x14ac:dyDescent="0.25">
      <c r="A250" s="33" t="s">
        <v>4612</v>
      </c>
      <c r="B250" s="33" t="str">
        <f t="shared" si="9"/>
        <v>20503</v>
      </c>
      <c r="C250" s="33">
        <f t="shared" si="10"/>
        <v>205.03</v>
      </c>
      <c r="D250" s="33" t="s">
        <v>4611</v>
      </c>
      <c r="E250" s="33">
        <v>750</v>
      </c>
      <c r="F250" s="33">
        <v>411</v>
      </c>
      <c r="G250" s="33">
        <v>6</v>
      </c>
      <c r="H250" s="33">
        <v>405</v>
      </c>
      <c r="I250" s="33">
        <v>133</v>
      </c>
      <c r="J250" s="33">
        <v>63</v>
      </c>
      <c r="K250" s="33">
        <v>198</v>
      </c>
      <c r="L250" s="33">
        <v>5</v>
      </c>
      <c r="M250" s="33">
        <v>0</v>
      </c>
      <c r="N250" s="33">
        <v>6</v>
      </c>
      <c r="O250" s="33">
        <v>0</v>
      </c>
      <c r="P250" s="33">
        <v>0</v>
      </c>
      <c r="Q250" s="33">
        <f t="shared" si="11"/>
        <v>48.888888888888886</v>
      </c>
    </row>
    <row r="251" spans="1:17" x14ac:dyDescent="0.25">
      <c r="A251" s="33" t="s">
        <v>4610</v>
      </c>
      <c r="B251" s="33" t="str">
        <f t="shared" si="9"/>
        <v>20504</v>
      </c>
      <c r="C251" s="33">
        <f t="shared" si="10"/>
        <v>205.04</v>
      </c>
      <c r="D251" s="33" t="s">
        <v>4609</v>
      </c>
      <c r="E251" s="33">
        <v>1020</v>
      </c>
      <c r="F251" s="33">
        <v>607</v>
      </c>
      <c r="G251" s="33">
        <v>14</v>
      </c>
      <c r="H251" s="33">
        <v>593</v>
      </c>
      <c r="I251" s="33">
        <v>239</v>
      </c>
      <c r="J251" s="33">
        <v>121</v>
      </c>
      <c r="K251" s="33">
        <v>168</v>
      </c>
      <c r="L251" s="33">
        <v>21</v>
      </c>
      <c r="M251" s="33">
        <v>3</v>
      </c>
      <c r="N251" s="33">
        <v>31</v>
      </c>
      <c r="O251" s="33">
        <v>5</v>
      </c>
      <c r="P251" s="33">
        <v>3</v>
      </c>
      <c r="Q251" s="33">
        <f t="shared" si="11"/>
        <v>28.330522765598655</v>
      </c>
    </row>
    <row r="252" spans="1:17" x14ac:dyDescent="0.25">
      <c r="A252" s="33" t="s">
        <v>4608</v>
      </c>
      <c r="B252" s="33" t="str">
        <f t="shared" si="9"/>
        <v>20505</v>
      </c>
      <c r="C252" s="33">
        <f t="shared" si="10"/>
        <v>205.05</v>
      </c>
      <c r="D252" s="33" t="s">
        <v>4607</v>
      </c>
      <c r="E252" s="33">
        <v>4235</v>
      </c>
      <c r="F252" s="33">
        <v>2389</v>
      </c>
      <c r="G252" s="33">
        <v>30</v>
      </c>
      <c r="H252" s="33">
        <v>2359</v>
      </c>
      <c r="I252" s="33">
        <v>889</v>
      </c>
      <c r="J252" s="33">
        <v>566</v>
      </c>
      <c r="K252" s="33">
        <v>612</v>
      </c>
      <c r="L252" s="33">
        <v>118</v>
      </c>
      <c r="M252" s="33">
        <v>27</v>
      </c>
      <c r="N252" s="33">
        <v>112</v>
      </c>
      <c r="O252" s="33">
        <v>16</v>
      </c>
      <c r="P252" s="33">
        <v>10</v>
      </c>
      <c r="Q252" s="33">
        <f t="shared" si="11"/>
        <v>25.943196269605767</v>
      </c>
    </row>
    <row r="253" spans="1:17" x14ac:dyDescent="0.25">
      <c r="A253" s="33" t="s">
        <v>4606</v>
      </c>
      <c r="B253" s="33" t="str">
        <f t="shared" si="9"/>
        <v>20506</v>
      </c>
      <c r="C253" s="33">
        <f t="shared" si="10"/>
        <v>205.06</v>
      </c>
      <c r="D253" s="33" t="s">
        <v>4605</v>
      </c>
      <c r="E253" s="33">
        <v>667</v>
      </c>
      <c r="F253" s="33">
        <v>396</v>
      </c>
      <c r="G253" s="33">
        <v>7</v>
      </c>
      <c r="H253" s="33">
        <v>389</v>
      </c>
      <c r="I253" s="33">
        <v>163</v>
      </c>
      <c r="J253" s="33">
        <v>77</v>
      </c>
      <c r="K253" s="33">
        <v>116</v>
      </c>
      <c r="L253" s="33">
        <v>14</v>
      </c>
      <c r="M253" s="33">
        <v>2</v>
      </c>
      <c r="N253" s="33">
        <v>12</v>
      </c>
      <c r="O253" s="33">
        <v>2</v>
      </c>
      <c r="P253" s="33">
        <v>1</v>
      </c>
      <c r="Q253" s="33">
        <f t="shared" si="11"/>
        <v>29.82005141388175</v>
      </c>
    </row>
    <row r="254" spans="1:17" x14ac:dyDescent="0.25">
      <c r="A254" s="33" t="s">
        <v>4604</v>
      </c>
      <c r="B254" s="33" t="str">
        <f t="shared" si="9"/>
        <v>20508</v>
      </c>
      <c r="C254" s="33">
        <f t="shared" si="10"/>
        <v>205.08</v>
      </c>
      <c r="D254" s="33" t="s">
        <v>4603</v>
      </c>
      <c r="E254" s="33">
        <v>1015</v>
      </c>
      <c r="F254" s="33">
        <v>730</v>
      </c>
      <c r="G254" s="33">
        <v>17</v>
      </c>
      <c r="H254" s="33">
        <v>713</v>
      </c>
      <c r="I254" s="33">
        <v>279</v>
      </c>
      <c r="J254" s="33">
        <v>148</v>
      </c>
      <c r="K254" s="33">
        <v>221</v>
      </c>
      <c r="L254" s="33">
        <v>21</v>
      </c>
      <c r="M254" s="33">
        <v>8</v>
      </c>
      <c r="N254" s="33">
        <v>32</v>
      </c>
      <c r="O254" s="33">
        <v>3</v>
      </c>
      <c r="P254" s="33">
        <v>1</v>
      </c>
      <c r="Q254" s="33">
        <f t="shared" si="11"/>
        <v>30.995792426367462</v>
      </c>
    </row>
    <row r="255" spans="1:17" x14ac:dyDescent="0.25">
      <c r="A255" s="33" t="s">
        <v>4602</v>
      </c>
      <c r="B255" s="33" t="str">
        <f t="shared" si="9"/>
        <v>20509</v>
      </c>
      <c r="C255" s="33">
        <f t="shared" si="10"/>
        <v>205.09</v>
      </c>
      <c r="D255" s="33" t="s">
        <v>4601</v>
      </c>
      <c r="E255" s="33">
        <v>1201</v>
      </c>
      <c r="F255" s="33">
        <v>748</v>
      </c>
      <c r="G255" s="33">
        <v>19</v>
      </c>
      <c r="H255" s="33">
        <v>729</v>
      </c>
      <c r="I255" s="33">
        <v>281</v>
      </c>
      <c r="J255" s="33">
        <v>200</v>
      </c>
      <c r="K255" s="33">
        <v>143</v>
      </c>
      <c r="L255" s="33">
        <v>62</v>
      </c>
      <c r="M255" s="33">
        <v>1</v>
      </c>
      <c r="N255" s="33">
        <v>33</v>
      </c>
      <c r="O255" s="33">
        <v>2</v>
      </c>
      <c r="P255" s="33">
        <v>3</v>
      </c>
      <c r="Q255" s="33">
        <f t="shared" si="11"/>
        <v>19.615912208504803</v>
      </c>
    </row>
    <row r="256" spans="1:17" x14ac:dyDescent="0.25">
      <c r="A256" s="33" t="s">
        <v>4600</v>
      </c>
      <c r="B256" s="33" t="str">
        <f t="shared" si="9"/>
        <v>20511</v>
      </c>
      <c r="C256" s="33">
        <f t="shared" si="10"/>
        <v>205.11</v>
      </c>
      <c r="D256" s="33" t="s">
        <v>4599</v>
      </c>
      <c r="E256" s="33">
        <v>1182</v>
      </c>
      <c r="F256" s="33">
        <v>711</v>
      </c>
      <c r="G256" s="33">
        <v>7</v>
      </c>
      <c r="H256" s="33">
        <v>704</v>
      </c>
      <c r="I256" s="33">
        <v>176</v>
      </c>
      <c r="J256" s="33">
        <v>238</v>
      </c>
      <c r="K256" s="33">
        <v>241</v>
      </c>
      <c r="L256" s="33">
        <v>12</v>
      </c>
      <c r="M256" s="33">
        <v>6</v>
      </c>
      <c r="N256" s="33">
        <v>25</v>
      </c>
      <c r="O256" s="33">
        <v>4</v>
      </c>
      <c r="P256" s="33">
        <v>1</v>
      </c>
      <c r="Q256" s="33">
        <f t="shared" si="11"/>
        <v>34.232954545454547</v>
      </c>
    </row>
    <row r="257" spans="1:17" x14ac:dyDescent="0.25">
      <c r="A257" s="33" t="s">
        <v>4598</v>
      </c>
      <c r="B257" s="33" t="str">
        <f t="shared" si="9"/>
        <v>20512</v>
      </c>
      <c r="C257" s="33">
        <f t="shared" si="10"/>
        <v>205.12</v>
      </c>
      <c r="D257" s="33" t="s">
        <v>4597</v>
      </c>
      <c r="E257" s="33">
        <v>1582</v>
      </c>
      <c r="F257" s="33">
        <v>1062</v>
      </c>
      <c r="G257" s="33">
        <v>21</v>
      </c>
      <c r="H257" s="33">
        <v>1041</v>
      </c>
      <c r="I257" s="33">
        <v>431</v>
      </c>
      <c r="J257" s="33">
        <v>242</v>
      </c>
      <c r="K257" s="33">
        <v>229</v>
      </c>
      <c r="L257" s="33">
        <v>55</v>
      </c>
      <c r="M257" s="33">
        <v>6</v>
      </c>
      <c r="N257" s="33">
        <v>64</v>
      </c>
      <c r="O257" s="33">
        <v>6</v>
      </c>
      <c r="P257" s="33">
        <v>4</v>
      </c>
      <c r="Q257" s="33">
        <f t="shared" si="11"/>
        <v>21.998078770413066</v>
      </c>
    </row>
    <row r="258" spans="1:17" x14ac:dyDescent="0.25">
      <c r="A258" s="33" t="s">
        <v>4596</v>
      </c>
      <c r="B258" s="33" t="str">
        <f t="shared" si="9"/>
        <v>20513</v>
      </c>
      <c r="C258" s="33">
        <f t="shared" si="10"/>
        <v>205.13</v>
      </c>
      <c r="D258" s="33" t="s">
        <v>4595</v>
      </c>
      <c r="E258" s="33">
        <v>1458</v>
      </c>
      <c r="F258" s="33">
        <v>938</v>
      </c>
      <c r="G258" s="33">
        <v>20</v>
      </c>
      <c r="H258" s="33">
        <v>918</v>
      </c>
      <c r="I258" s="33">
        <v>347</v>
      </c>
      <c r="J258" s="33">
        <v>218</v>
      </c>
      <c r="K258" s="33">
        <v>250</v>
      </c>
      <c r="L258" s="33">
        <v>41</v>
      </c>
      <c r="M258" s="33">
        <v>10</v>
      </c>
      <c r="N258" s="33">
        <v>44</v>
      </c>
      <c r="O258" s="33">
        <v>1</v>
      </c>
      <c r="P258" s="33">
        <v>5</v>
      </c>
      <c r="Q258" s="33">
        <f t="shared" si="11"/>
        <v>27.233115468409586</v>
      </c>
    </row>
    <row r="259" spans="1:17" x14ac:dyDescent="0.25">
      <c r="A259" s="33" t="s">
        <v>4594</v>
      </c>
      <c r="B259" s="33" t="str">
        <f t="shared" si="9"/>
        <v>20515</v>
      </c>
      <c r="C259" s="33">
        <f t="shared" si="10"/>
        <v>205.15</v>
      </c>
      <c r="D259" s="33" t="s">
        <v>4593</v>
      </c>
      <c r="E259" s="33">
        <v>2661</v>
      </c>
      <c r="F259" s="33">
        <v>1671</v>
      </c>
      <c r="G259" s="33">
        <v>29</v>
      </c>
      <c r="H259" s="33">
        <v>1642</v>
      </c>
      <c r="I259" s="33">
        <v>531</v>
      </c>
      <c r="J259" s="33">
        <v>550</v>
      </c>
      <c r="K259" s="33">
        <v>339</v>
      </c>
      <c r="L259" s="33">
        <v>82</v>
      </c>
      <c r="M259" s="33">
        <v>25</v>
      </c>
      <c r="N259" s="33">
        <v>104</v>
      </c>
      <c r="O259" s="33">
        <v>6</v>
      </c>
      <c r="P259" s="33">
        <v>4</v>
      </c>
      <c r="Q259" s="33">
        <f t="shared" si="11"/>
        <v>20.645554202192447</v>
      </c>
    </row>
    <row r="260" spans="1:17" x14ac:dyDescent="0.25">
      <c r="A260" s="33" t="s">
        <v>4592</v>
      </c>
      <c r="B260" s="33" t="str">
        <f t="shared" si="9"/>
        <v>20518</v>
      </c>
      <c r="C260" s="33">
        <f t="shared" si="10"/>
        <v>205.18</v>
      </c>
      <c r="D260" s="33" t="s">
        <v>4591</v>
      </c>
      <c r="E260" s="33">
        <v>1663</v>
      </c>
      <c r="F260" s="33">
        <v>1136</v>
      </c>
      <c r="G260" s="33">
        <v>28</v>
      </c>
      <c r="H260" s="33">
        <v>1108</v>
      </c>
      <c r="I260" s="33">
        <v>478</v>
      </c>
      <c r="J260" s="33">
        <v>202</v>
      </c>
      <c r="K260" s="33">
        <v>301</v>
      </c>
      <c r="L260" s="33">
        <v>58</v>
      </c>
      <c r="M260" s="33">
        <v>18</v>
      </c>
      <c r="N260" s="33">
        <v>42</v>
      </c>
      <c r="O260" s="33">
        <v>4</v>
      </c>
      <c r="P260" s="33">
        <v>2</v>
      </c>
      <c r="Q260" s="33">
        <f t="shared" si="11"/>
        <v>27.166064981949457</v>
      </c>
    </row>
    <row r="261" spans="1:17" x14ac:dyDescent="0.25">
      <c r="A261" s="33" t="s">
        <v>4590</v>
      </c>
      <c r="B261" s="33" t="str">
        <f t="shared" ref="B261:B324" si="12">RIGHT(A261,5)</f>
        <v>20519</v>
      </c>
      <c r="C261" s="33">
        <f t="shared" ref="C261:C324" si="13">B261/100</f>
        <v>205.19</v>
      </c>
      <c r="D261" s="33" t="s">
        <v>4589</v>
      </c>
      <c r="E261" s="33">
        <v>846</v>
      </c>
      <c r="F261" s="33">
        <v>444</v>
      </c>
      <c r="G261" s="33">
        <v>15</v>
      </c>
      <c r="H261" s="33">
        <v>429</v>
      </c>
      <c r="I261" s="33">
        <v>122</v>
      </c>
      <c r="J261" s="33">
        <v>155</v>
      </c>
      <c r="K261" s="33">
        <v>100</v>
      </c>
      <c r="L261" s="33">
        <v>15</v>
      </c>
      <c r="M261" s="33">
        <v>9</v>
      </c>
      <c r="N261" s="33">
        <v>22</v>
      </c>
      <c r="O261" s="33">
        <v>1</v>
      </c>
      <c r="P261" s="33">
        <v>2</v>
      </c>
      <c r="Q261" s="33">
        <f t="shared" ref="Q261:Q324" si="14">K261/H261*100</f>
        <v>23.310023310023308</v>
      </c>
    </row>
    <row r="262" spans="1:17" x14ac:dyDescent="0.25">
      <c r="A262" s="33" t="s">
        <v>4588</v>
      </c>
      <c r="B262" s="33" t="str">
        <f t="shared" si="12"/>
        <v>20520</v>
      </c>
      <c r="C262" s="33">
        <f t="shared" si="13"/>
        <v>205.2</v>
      </c>
      <c r="D262" s="33" t="s">
        <v>4587</v>
      </c>
      <c r="E262" s="33">
        <v>1063</v>
      </c>
      <c r="F262" s="33">
        <v>669</v>
      </c>
      <c r="G262" s="33">
        <v>13</v>
      </c>
      <c r="H262" s="33">
        <v>656</v>
      </c>
      <c r="I262" s="33">
        <v>232</v>
      </c>
      <c r="J262" s="33">
        <v>127</v>
      </c>
      <c r="K262" s="33">
        <v>227</v>
      </c>
      <c r="L262" s="33">
        <v>24</v>
      </c>
      <c r="M262" s="33">
        <v>3</v>
      </c>
      <c r="N262" s="33">
        <v>40</v>
      </c>
      <c r="O262" s="33">
        <v>1</v>
      </c>
      <c r="P262" s="33">
        <v>2</v>
      </c>
      <c r="Q262" s="33">
        <f t="shared" si="14"/>
        <v>34.603658536585364</v>
      </c>
    </row>
    <row r="263" spans="1:17" x14ac:dyDescent="0.25">
      <c r="A263" s="33" t="s">
        <v>4586</v>
      </c>
      <c r="B263" s="33" t="str">
        <f t="shared" si="12"/>
        <v>20523</v>
      </c>
      <c r="C263" s="33">
        <f t="shared" si="13"/>
        <v>205.23</v>
      </c>
      <c r="D263" s="33" t="s">
        <v>4585</v>
      </c>
      <c r="E263" s="33">
        <v>2926</v>
      </c>
      <c r="F263" s="33">
        <v>1834</v>
      </c>
      <c r="G263" s="33">
        <v>27</v>
      </c>
      <c r="H263" s="33">
        <v>1807</v>
      </c>
      <c r="I263" s="33">
        <v>598</v>
      </c>
      <c r="J263" s="33">
        <v>488</v>
      </c>
      <c r="K263" s="33">
        <v>419</v>
      </c>
      <c r="L263" s="33">
        <v>119</v>
      </c>
      <c r="M263" s="33">
        <v>25</v>
      </c>
      <c r="N263" s="33">
        <v>139</v>
      </c>
      <c r="O263" s="33">
        <v>12</v>
      </c>
      <c r="P263" s="33">
        <v>4</v>
      </c>
      <c r="Q263" s="33">
        <f t="shared" si="14"/>
        <v>23.187603763143329</v>
      </c>
    </row>
    <row r="264" spans="1:17" x14ac:dyDescent="0.25">
      <c r="A264" s="33" t="s">
        <v>4584</v>
      </c>
      <c r="B264" s="33" t="str">
        <f t="shared" si="12"/>
        <v>20527</v>
      </c>
      <c r="C264" s="33">
        <f t="shared" si="13"/>
        <v>205.27</v>
      </c>
      <c r="D264" s="33" t="s">
        <v>4583</v>
      </c>
      <c r="E264" s="33">
        <v>9764</v>
      </c>
      <c r="F264" s="33">
        <v>5364</v>
      </c>
      <c r="G264" s="33">
        <v>100</v>
      </c>
      <c r="H264" s="33">
        <v>5264</v>
      </c>
      <c r="I264" s="33">
        <v>1679</v>
      </c>
      <c r="J264" s="33">
        <v>1670</v>
      </c>
      <c r="K264" s="33">
        <v>1020</v>
      </c>
      <c r="L264" s="33">
        <v>315</v>
      </c>
      <c r="M264" s="33">
        <v>95</v>
      </c>
      <c r="N264" s="33">
        <v>427</v>
      </c>
      <c r="O264" s="33">
        <v>19</v>
      </c>
      <c r="P264" s="33">
        <v>23</v>
      </c>
      <c r="Q264" s="33">
        <f t="shared" si="14"/>
        <v>19.376899696048632</v>
      </c>
    </row>
    <row r="265" spans="1:17" x14ac:dyDescent="0.25">
      <c r="A265" s="33" t="s">
        <v>4582</v>
      </c>
      <c r="B265" s="33" t="str">
        <f t="shared" si="12"/>
        <v>20530</v>
      </c>
      <c r="C265" s="33">
        <f t="shared" si="13"/>
        <v>205.3</v>
      </c>
      <c r="D265" s="33" t="s">
        <v>4581</v>
      </c>
      <c r="E265" s="33">
        <v>1678</v>
      </c>
      <c r="F265" s="33">
        <v>1089</v>
      </c>
      <c r="G265" s="33">
        <v>29</v>
      </c>
      <c r="H265" s="33">
        <v>1060</v>
      </c>
      <c r="I265" s="33">
        <v>442</v>
      </c>
      <c r="J265" s="33">
        <v>172</v>
      </c>
      <c r="K265" s="33">
        <v>329</v>
      </c>
      <c r="L265" s="33">
        <v>49</v>
      </c>
      <c r="M265" s="33">
        <v>13</v>
      </c>
      <c r="N265" s="33">
        <v>44</v>
      </c>
      <c r="O265" s="33">
        <v>5</v>
      </c>
      <c r="P265" s="33">
        <v>4</v>
      </c>
      <c r="Q265" s="33">
        <f t="shared" si="14"/>
        <v>31.037735849056602</v>
      </c>
    </row>
    <row r="266" spans="1:17" x14ac:dyDescent="0.25">
      <c r="A266" s="33" t="s">
        <v>4580</v>
      </c>
      <c r="B266" s="33" t="str">
        <f t="shared" si="12"/>
        <v>20531</v>
      </c>
      <c r="C266" s="33">
        <f t="shared" si="13"/>
        <v>205.31</v>
      </c>
      <c r="D266" s="33" t="s">
        <v>4579</v>
      </c>
      <c r="E266" s="33">
        <v>1724</v>
      </c>
      <c r="F266" s="33">
        <v>1092</v>
      </c>
      <c r="G266" s="33">
        <v>15</v>
      </c>
      <c r="H266" s="33">
        <v>1077</v>
      </c>
      <c r="I266" s="33">
        <v>447</v>
      </c>
      <c r="J266" s="33">
        <v>211</v>
      </c>
      <c r="K266" s="33">
        <v>333</v>
      </c>
      <c r="L266" s="33">
        <v>45</v>
      </c>
      <c r="M266" s="33">
        <v>8</v>
      </c>
      <c r="N266" s="33">
        <v>24</v>
      </c>
      <c r="O266" s="33">
        <v>5</v>
      </c>
      <c r="P266" s="33">
        <v>2</v>
      </c>
      <c r="Q266" s="33">
        <f t="shared" si="14"/>
        <v>30.919220055710305</v>
      </c>
    </row>
    <row r="267" spans="1:17" x14ac:dyDescent="0.25">
      <c r="A267" s="33" t="s">
        <v>4578</v>
      </c>
      <c r="B267" s="33" t="str">
        <f t="shared" si="12"/>
        <v>20534</v>
      </c>
      <c r="C267" s="33">
        <f t="shared" si="13"/>
        <v>205.34</v>
      </c>
      <c r="D267" s="33" t="s">
        <v>4577</v>
      </c>
      <c r="E267" s="33">
        <v>2891</v>
      </c>
      <c r="F267" s="33">
        <v>1906</v>
      </c>
      <c r="G267" s="33">
        <v>28</v>
      </c>
      <c r="H267" s="33">
        <v>1878</v>
      </c>
      <c r="I267" s="33">
        <v>671</v>
      </c>
      <c r="J267" s="33">
        <v>418</v>
      </c>
      <c r="K267" s="33">
        <v>431</v>
      </c>
      <c r="L267" s="33">
        <v>137</v>
      </c>
      <c r="M267" s="33">
        <v>29</v>
      </c>
      <c r="N267" s="33">
        <v>180</v>
      </c>
      <c r="O267" s="33">
        <v>5</v>
      </c>
      <c r="P267" s="33">
        <v>4</v>
      </c>
      <c r="Q267" s="33">
        <f t="shared" si="14"/>
        <v>22.949946751863685</v>
      </c>
    </row>
    <row r="268" spans="1:17" x14ac:dyDescent="0.25">
      <c r="A268" s="33" t="s">
        <v>4576</v>
      </c>
      <c r="B268" s="33" t="str">
        <f t="shared" si="12"/>
        <v>20599</v>
      </c>
      <c r="C268" s="33">
        <f t="shared" si="13"/>
        <v>205.99</v>
      </c>
      <c r="D268" s="33" t="s">
        <v>4575</v>
      </c>
      <c r="E268" s="33">
        <v>0</v>
      </c>
      <c r="F268" s="33">
        <v>4864</v>
      </c>
      <c r="G268" s="33">
        <v>57</v>
      </c>
      <c r="H268" s="33">
        <v>4807</v>
      </c>
      <c r="I268" s="33">
        <v>1629</v>
      </c>
      <c r="J268" s="33">
        <v>1299</v>
      </c>
      <c r="K268" s="33">
        <v>898</v>
      </c>
      <c r="L268" s="33">
        <v>325</v>
      </c>
      <c r="M268" s="33">
        <v>76</v>
      </c>
      <c r="N268" s="33">
        <v>535</v>
      </c>
      <c r="O268" s="33">
        <v>16</v>
      </c>
      <c r="P268" s="33">
        <v>23</v>
      </c>
      <c r="Q268" s="33">
        <f t="shared" si="14"/>
        <v>18.681090076971081</v>
      </c>
    </row>
    <row r="269" spans="1:17" x14ac:dyDescent="0.25">
      <c r="A269" s="33" t="s">
        <v>4574</v>
      </c>
      <c r="B269" s="33" t="str">
        <f t="shared" si="12"/>
        <v>20600</v>
      </c>
      <c r="C269" s="33">
        <f t="shared" si="13"/>
        <v>206</v>
      </c>
      <c r="D269" s="33" t="s">
        <v>22</v>
      </c>
      <c r="E269" s="33">
        <v>61469</v>
      </c>
      <c r="F269" s="33">
        <v>44690</v>
      </c>
      <c r="G269" s="33">
        <v>737</v>
      </c>
      <c r="H269" s="33">
        <v>43953</v>
      </c>
      <c r="I269" s="33">
        <v>16546</v>
      </c>
      <c r="J269" s="33">
        <v>10013</v>
      </c>
      <c r="K269" s="33">
        <v>10148</v>
      </c>
      <c r="L269" s="33">
        <v>2968</v>
      </c>
      <c r="M269" s="33">
        <v>551</v>
      </c>
      <c r="N269" s="33">
        <v>3365</v>
      </c>
      <c r="O269" s="33">
        <v>149</v>
      </c>
      <c r="P269" s="33">
        <v>141</v>
      </c>
      <c r="Q269" s="33">
        <f t="shared" si="14"/>
        <v>23.08829886469638</v>
      </c>
    </row>
    <row r="270" spans="1:17" x14ac:dyDescent="0.25">
      <c r="A270" s="33" t="s">
        <v>4573</v>
      </c>
      <c r="B270" s="33" t="str">
        <f t="shared" si="12"/>
        <v>20601</v>
      </c>
      <c r="C270" s="33">
        <f t="shared" si="13"/>
        <v>206.01</v>
      </c>
      <c r="D270" s="33" t="s">
        <v>4572</v>
      </c>
      <c r="E270" s="33">
        <v>1295</v>
      </c>
      <c r="F270" s="33">
        <v>636</v>
      </c>
      <c r="G270" s="33">
        <v>4</v>
      </c>
      <c r="H270" s="33">
        <v>632</v>
      </c>
      <c r="I270" s="33">
        <v>251</v>
      </c>
      <c r="J270" s="33">
        <v>109</v>
      </c>
      <c r="K270" s="33">
        <v>181</v>
      </c>
      <c r="L270" s="33">
        <v>44</v>
      </c>
      <c r="M270" s="33">
        <v>5</v>
      </c>
      <c r="N270" s="33">
        <v>35</v>
      </c>
      <c r="O270" s="33">
        <v>1</v>
      </c>
      <c r="P270" s="33">
        <v>2</v>
      </c>
      <c r="Q270" s="33">
        <f t="shared" si="14"/>
        <v>28.639240506329116</v>
      </c>
    </row>
    <row r="271" spans="1:17" x14ac:dyDescent="0.25">
      <c r="A271" s="33" t="s">
        <v>4571</v>
      </c>
      <c r="B271" s="33" t="str">
        <f t="shared" si="12"/>
        <v>20602</v>
      </c>
      <c r="C271" s="33">
        <f t="shared" si="13"/>
        <v>206.02</v>
      </c>
      <c r="D271" s="33" t="s">
        <v>4570</v>
      </c>
      <c r="E271" s="33">
        <v>1553</v>
      </c>
      <c r="F271" s="33">
        <v>915</v>
      </c>
      <c r="G271" s="33">
        <v>20</v>
      </c>
      <c r="H271" s="33">
        <v>895</v>
      </c>
      <c r="I271" s="33">
        <v>274</v>
      </c>
      <c r="J271" s="33">
        <v>254</v>
      </c>
      <c r="K271" s="33">
        <v>258</v>
      </c>
      <c r="L271" s="33">
        <v>41</v>
      </c>
      <c r="M271" s="33">
        <v>13</v>
      </c>
      <c r="N271" s="33">
        <v>51</v>
      </c>
      <c r="O271" s="33">
        <v>1</v>
      </c>
      <c r="P271" s="33">
        <v>0</v>
      </c>
      <c r="Q271" s="33">
        <f t="shared" si="14"/>
        <v>28.826815642458097</v>
      </c>
    </row>
    <row r="272" spans="1:17" x14ac:dyDescent="0.25">
      <c r="A272" s="33" t="s">
        <v>4569</v>
      </c>
      <c r="B272" s="33" t="str">
        <f t="shared" si="12"/>
        <v>20603</v>
      </c>
      <c r="C272" s="33">
        <f t="shared" si="13"/>
        <v>206.03</v>
      </c>
      <c r="D272" s="33" t="s">
        <v>4568</v>
      </c>
      <c r="E272" s="33">
        <v>1050</v>
      </c>
      <c r="F272" s="33">
        <v>672</v>
      </c>
      <c r="G272" s="33">
        <v>14</v>
      </c>
      <c r="H272" s="33">
        <v>658</v>
      </c>
      <c r="I272" s="33">
        <v>339</v>
      </c>
      <c r="J272" s="33">
        <v>139</v>
      </c>
      <c r="K272" s="33">
        <v>71</v>
      </c>
      <c r="L272" s="33">
        <v>39</v>
      </c>
      <c r="M272" s="33">
        <v>1</v>
      </c>
      <c r="N272" s="33">
        <v>66</v>
      </c>
      <c r="O272" s="33">
        <v>2</v>
      </c>
      <c r="P272" s="33">
        <v>0</v>
      </c>
      <c r="Q272" s="33">
        <f t="shared" si="14"/>
        <v>10.790273556231003</v>
      </c>
    </row>
    <row r="273" spans="1:17" x14ac:dyDescent="0.25">
      <c r="A273" s="33" t="s">
        <v>4567</v>
      </c>
      <c r="B273" s="33" t="str">
        <f t="shared" si="12"/>
        <v>20604</v>
      </c>
      <c r="C273" s="33">
        <f t="shared" si="13"/>
        <v>206.04</v>
      </c>
      <c r="D273" s="33" t="s">
        <v>4566</v>
      </c>
      <c r="E273" s="33">
        <v>1321</v>
      </c>
      <c r="F273" s="33">
        <v>780</v>
      </c>
      <c r="G273" s="33">
        <v>17</v>
      </c>
      <c r="H273" s="33">
        <v>763</v>
      </c>
      <c r="I273" s="33">
        <v>347</v>
      </c>
      <c r="J273" s="33">
        <v>181</v>
      </c>
      <c r="K273" s="33">
        <v>117</v>
      </c>
      <c r="L273" s="33">
        <v>44</v>
      </c>
      <c r="M273" s="33">
        <v>5</v>
      </c>
      <c r="N273" s="33">
        <v>60</v>
      </c>
      <c r="O273" s="33">
        <v>1</v>
      </c>
      <c r="P273" s="33">
        <v>5</v>
      </c>
      <c r="Q273" s="33">
        <f t="shared" si="14"/>
        <v>15.334207077326342</v>
      </c>
    </row>
    <row r="274" spans="1:17" x14ac:dyDescent="0.25">
      <c r="A274" s="33" t="s">
        <v>4565</v>
      </c>
      <c r="B274" s="33" t="str">
        <f t="shared" si="12"/>
        <v>20605</v>
      </c>
      <c r="C274" s="33">
        <f t="shared" si="13"/>
        <v>206.05</v>
      </c>
      <c r="D274" s="33" t="s">
        <v>4564</v>
      </c>
      <c r="E274" s="33">
        <v>1074</v>
      </c>
      <c r="F274" s="33">
        <v>713</v>
      </c>
      <c r="G274" s="33">
        <v>4</v>
      </c>
      <c r="H274" s="33">
        <v>709</v>
      </c>
      <c r="I274" s="33">
        <v>333</v>
      </c>
      <c r="J274" s="33">
        <v>54</v>
      </c>
      <c r="K274" s="33">
        <v>212</v>
      </c>
      <c r="L274" s="33">
        <v>61</v>
      </c>
      <c r="M274" s="33">
        <v>10</v>
      </c>
      <c r="N274" s="33">
        <v>32</v>
      </c>
      <c r="O274" s="33">
        <v>2</v>
      </c>
      <c r="P274" s="33">
        <v>3</v>
      </c>
      <c r="Q274" s="33">
        <f t="shared" si="14"/>
        <v>29.901269393511988</v>
      </c>
    </row>
    <row r="275" spans="1:17" x14ac:dyDescent="0.25">
      <c r="A275" s="33" t="s">
        <v>4563</v>
      </c>
      <c r="B275" s="33" t="str">
        <f t="shared" si="12"/>
        <v>20607</v>
      </c>
      <c r="C275" s="33">
        <f t="shared" si="13"/>
        <v>206.07</v>
      </c>
      <c r="D275" s="33" t="s">
        <v>4562</v>
      </c>
      <c r="E275" s="33">
        <v>963</v>
      </c>
      <c r="F275" s="33">
        <v>577</v>
      </c>
      <c r="G275" s="33">
        <v>8</v>
      </c>
      <c r="H275" s="33">
        <v>569</v>
      </c>
      <c r="I275" s="33">
        <v>247</v>
      </c>
      <c r="J275" s="33">
        <v>119</v>
      </c>
      <c r="K275" s="33">
        <v>151</v>
      </c>
      <c r="L275" s="33">
        <v>24</v>
      </c>
      <c r="M275" s="33">
        <v>4</v>
      </c>
      <c r="N275" s="33">
        <v>22</v>
      </c>
      <c r="O275" s="33">
        <v>0</v>
      </c>
      <c r="P275" s="33">
        <v>2</v>
      </c>
      <c r="Q275" s="33">
        <f t="shared" si="14"/>
        <v>26.537785588752193</v>
      </c>
    </row>
    <row r="276" spans="1:17" x14ac:dyDescent="0.25">
      <c r="A276" s="33" t="s">
        <v>4561</v>
      </c>
      <c r="B276" s="33" t="str">
        <f t="shared" si="12"/>
        <v>20608</v>
      </c>
      <c r="C276" s="33">
        <f t="shared" si="13"/>
        <v>206.08</v>
      </c>
      <c r="D276" s="33" t="s">
        <v>4560</v>
      </c>
      <c r="E276" s="33">
        <v>2139</v>
      </c>
      <c r="F276" s="33">
        <v>1353</v>
      </c>
      <c r="G276" s="33">
        <v>37</v>
      </c>
      <c r="H276" s="33">
        <v>1316</v>
      </c>
      <c r="I276" s="33">
        <v>460</v>
      </c>
      <c r="J276" s="33">
        <v>316</v>
      </c>
      <c r="K276" s="33">
        <v>326</v>
      </c>
      <c r="L276" s="33">
        <v>89</v>
      </c>
      <c r="M276" s="33">
        <v>12</v>
      </c>
      <c r="N276" s="33">
        <v>103</v>
      </c>
      <c r="O276" s="33">
        <v>3</v>
      </c>
      <c r="P276" s="33">
        <v>5</v>
      </c>
      <c r="Q276" s="33">
        <f t="shared" si="14"/>
        <v>24.772036474164132</v>
      </c>
    </row>
    <row r="277" spans="1:17" x14ac:dyDescent="0.25">
      <c r="A277" s="33" t="s">
        <v>4559</v>
      </c>
      <c r="B277" s="33" t="str">
        <f t="shared" si="12"/>
        <v>20609</v>
      </c>
      <c r="C277" s="33">
        <f t="shared" si="13"/>
        <v>206.09</v>
      </c>
      <c r="D277" s="33" t="s">
        <v>4558</v>
      </c>
      <c r="E277" s="33">
        <v>1377</v>
      </c>
      <c r="F277" s="33">
        <v>859</v>
      </c>
      <c r="G277" s="33">
        <v>16</v>
      </c>
      <c r="H277" s="33">
        <v>843</v>
      </c>
      <c r="I277" s="33">
        <v>315</v>
      </c>
      <c r="J277" s="33">
        <v>172</v>
      </c>
      <c r="K277" s="33">
        <v>217</v>
      </c>
      <c r="L277" s="33">
        <v>63</v>
      </c>
      <c r="M277" s="33">
        <v>8</v>
      </c>
      <c r="N277" s="33">
        <v>60</v>
      </c>
      <c r="O277" s="33">
        <v>3</v>
      </c>
      <c r="P277" s="33">
        <v>2</v>
      </c>
      <c r="Q277" s="33">
        <f t="shared" si="14"/>
        <v>25.741399762752078</v>
      </c>
    </row>
    <row r="278" spans="1:17" x14ac:dyDescent="0.25">
      <c r="A278" s="33" t="s">
        <v>4557</v>
      </c>
      <c r="B278" s="33" t="str">
        <f t="shared" si="12"/>
        <v>20610</v>
      </c>
      <c r="C278" s="33">
        <f t="shared" si="13"/>
        <v>206.1</v>
      </c>
      <c r="D278" s="33" t="s">
        <v>4556</v>
      </c>
      <c r="E278" s="33">
        <v>826</v>
      </c>
      <c r="F278" s="33">
        <v>494</v>
      </c>
      <c r="G278" s="33">
        <v>15</v>
      </c>
      <c r="H278" s="33">
        <v>479</v>
      </c>
      <c r="I278" s="33">
        <v>259</v>
      </c>
      <c r="J278" s="33">
        <v>49</v>
      </c>
      <c r="K278" s="33">
        <v>99</v>
      </c>
      <c r="L278" s="33">
        <v>44</v>
      </c>
      <c r="M278" s="33">
        <v>4</v>
      </c>
      <c r="N278" s="33">
        <v>17</v>
      </c>
      <c r="O278" s="33">
        <v>4</v>
      </c>
      <c r="P278" s="33">
        <v>2</v>
      </c>
      <c r="Q278" s="33">
        <f t="shared" si="14"/>
        <v>20.668058455114824</v>
      </c>
    </row>
    <row r="279" spans="1:17" x14ac:dyDescent="0.25">
      <c r="A279" s="33" t="s">
        <v>4555</v>
      </c>
      <c r="B279" s="33" t="str">
        <f t="shared" si="12"/>
        <v>20611</v>
      </c>
      <c r="C279" s="33">
        <f t="shared" si="13"/>
        <v>206.11</v>
      </c>
      <c r="D279" s="33" t="s">
        <v>4554</v>
      </c>
      <c r="E279" s="33">
        <v>1620</v>
      </c>
      <c r="F279" s="33">
        <v>1089</v>
      </c>
      <c r="G279" s="33">
        <v>21</v>
      </c>
      <c r="H279" s="33">
        <v>1068</v>
      </c>
      <c r="I279" s="33">
        <v>453</v>
      </c>
      <c r="J279" s="33">
        <v>264</v>
      </c>
      <c r="K279" s="33">
        <v>212</v>
      </c>
      <c r="L279" s="33">
        <v>56</v>
      </c>
      <c r="M279" s="33">
        <v>7</v>
      </c>
      <c r="N279" s="33">
        <v>70</v>
      </c>
      <c r="O279" s="33">
        <v>1</v>
      </c>
      <c r="P279" s="33">
        <v>3</v>
      </c>
      <c r="Q279" s="33">
        <f t="shared" si="14"/>
        <v>19.850187265917604</v>
      </c>
    </row>
    <row r="280" spans="1:17" x14ac:dyDescent="0.25">
      <c r="A280" s="33" t="s">
        <v>4553</v>
      </c>
      <c r="B280" s="33" t="str">
        <f t="shared" si="12"/>
        <v>20613</v>
      </c>
      <c r="C280" s="33">
        <f t="shared" si="13"/>
        <v>206.13</v>
      </c>
      <c r="D280" s="33" t="s">
        <v>4552</v>
      </c>
      <c r="E280" s="33">
        <v>973</v>
      </c>
      <c r="F280" s="33">
        <v>675</v>
      </c>
      <c r="G280" s="33">
        <v>17</v>
      </c>
      <c r="H280" s="33">
        <v>658</v>
      </c>
      <c r="I280" s="33">
        <v>235</v>
      </c>
      <c r="J280" s="33">
        <v>215</v>
      </c>
      <c r="K280" s="33">
        <v>122</v>
      </c>
      <c r="L280" s="33">
        <v>31</v>
      </c>
      <c r="M280" s="33">
        <v>11</v>
      </c>
      <c r="N280" s="33">
        <v>42</v>
      </c>
      <c r="O280" s="33">
        <v>1</v>
      </c>
      <c r="P280" s="33">
        <v>1</v>
      </c>
      <c r="Q280" s="33">
        <f t="shared" si="14"/>
        <v>18.541033434650455</v>
      </c>
    </row>
    <row r="281" spans="1:17" x14ac:dyDescent="0.25">
      <c r="A281" s="33" t="s">
        <v>4551</v>
      </c>
      <c r="B281" s="33" t="str">
        <f t="shared" si="12"/>
        <v>20616</v>
      </c>
      <c r="C281" s="33">
        <f t="shared" si="13"/>
        <v>206.16</v>
      </c>
      <c r="D281" s="33" t="s">
        <v>4550</v>
      </c>
      <c r="E281" s="33">
        <v>1430</v>
      </c>
      <c r="F281" s="33">
        <v>897</v>
      </c>
      <c r="G281" s="33">
        <v>13</v>
      </c>
      <c r="H281" s="33">
        <v>884</v>
      </c>
      <c r="I281" s="33">
        <v>308</v>
      </c>
      <c r="J281" s="33">
        <v>231</v>
      </c>
      <c r="K281" s="33">
        <v>224</v>
      </c>
      <c r="L281" s="33">
        <v>54</v>
      </c>
      <c r="M281" s="33">
        <v>8</v>
      </c>
      <c r="N281" s="33">
        <v>52</v>
      </c>
      <c r="O281" s="33">
        <v>5</v>
      </c>
      <c r="P281" s="33">
        <v>1</v>
      </c>
      <c r="Q281" s="33">
        <f t="shared" si="14"/>
        <v>25.339366515837103</v>
      </c>
    </row>
    <row r="282" spans="1:17" x14ac:dyDescent="0.25">
      <c r="A282" s="33" t="s">
        <v>4549</v>
      </c>
      <c r="B282" s="33" t="str">
        <f t="shared" si="12"/>
        <v>20618</v>
      </c>
      <c r="C282" s="33">
        <f t="shared" si="13"/>
        <v>206.18</v>
      </c>
      <c r="D282" s="33" t="s">
        <v>4548</v>
      </c>
      <c r="E282" s="33">
        <v>627</v>
      </c>
      <c r="F282" s="33">
        <v>415</v>
      </c>
      <c r="G282" s="33">
        <v>2</v>
      </c>
      <c r="H282" s="33">
        <v>413</v>
      </c>
      <c r="I282" s="33">
        <v>147</v>
      </c>
      <c r="J282" s="33">
        <v>165</v>
      </c>
      <c r="K282" s="33">
        <v>51</v>
      </c>
      <c r="L282" s="33">
        <v>21</v>
      </c>
      <c r="M282" s="33">
        <v>6</v>
      </c>
      <c r="N282" s="33">
        <v>20</v>
      </c>
      <c r="O282" s="33">
        <v>2</v>
      </c>
      <c r="P282" s="33">
        <v>1</v>
      </c>
      <c r="Q282" s="33">
        <f t="shared" si="14"/>
        <v>12.348668280871671</v>
      </c>
    </row>
    <row r="283" spans="1:17" x14ac:dyDescent="0.25">
      <c r="A283" s="33" t="s">
        <v>4547</v>
      </c>
      <c r="B283" s="33" t="str">
        <f t="shared" si="12"/>
        <v>20619</v>
      </c>
      <c r="C283" s="33">
        <f t="shared" si="13"/>
        <v>206.19</v>
      </c>
      <c r="D283" s="33" t="s">
        <v>4546</v>
      </c>
      <c r="E283" s="33">
        <v>1653</v>
      </c>
      <c r="F283" s="33">
        <v>938</v>
      </c>
      <c r="G283" s="33">
        <v>22</v>
      </c>
      <c r="H283" s="33">
        <v>916</v>
      </c>
      <c r="I283" s="33">
        <v>322</v>
      </c>
      <c r="J283" s="33">
        <v>215</v>
      </c>
      <c r="K283" s="33">
        <v>273</v>
      </c>
      <c r="L283" s="33">
        <v>32</v>
      </c>
      <c r="M283" s="33">
        <v>17</v>
      </c>
      <c r="N283" s="33">
        <v>52</v>
      </c>
      <c r="O283" s="33">
        <v>2</v>
      </c>
      <c r="P283" s="33">
        <v>2</v>
      </c>
      <c r="Q283" s="33">
        <f t="shared" si="14"/>
        <v>29.803493449781659</v>
      </c>
    </row>
    <row r="284" spans="1:17" x14ac:dyDescent="0.25">
      <c r="A284" s="33" t="s">
        <v>4545</v>
      </c>
      <c r="B284" s="33" t="str">
        <f t="shared" si="12"/>
        <v>20620</v>
      </c>
      <c r="C284" s="33">
        <f t="shared" si="13"/>
        <v>206.2</v>
      </c>
      <c r="D284" s="33" t="s">
        <v>4544</v>
      </c>
      <c r="E284" s="33">
        <v>2757</v>
      </c>
      <c r="F284" s="33">
        <v>1593</v>
      </c>
      <c r="G284" s="33">
        <v>19</v>
      </c>
      <c r="H284" s="33">
        <v>1574</v>
      </c>
      <c r="I284" s="33">
        <v>684</v>
      </c>
      <c r="J284" s="33">
        <v>281</v>
      </c>
      <c r="K284" s="33">
        <v>299</v>
      </c>
      <c r="L284" s="33">
        <v>123</v>
      </c>
      <c r="M284" s="33">
        <v>23</v>
      </c>
      <c r="N284" s="33">
        <v>147</v>
      </c>
      <c r="O284" s="33">
        <v>8</v>
      </c>
      <c r="P284" s="33">
        <v>7</v>
      </c>
      <c r="Q284" s="33">
        <f t="shared" si="14"/>
        <v>18.996188055908515</v>
      </c>
    </row>
    <row r="285" spans="1:17" x14ac:dyDescent="0.25">
      <c r="A285" s="33" t="s">
        <v>4543</v>
      </c>
      <c r="B285" s="33" t="str">
        <f t="shared" si="12"/>
        <v>20622</v>
      </c>
      <c r="C285" s="33">
        <f t="shared" si="13"/>
        <v>206.22</v>
      </c>
      <c r="D285" s="33" t="s">
        <v>4542</v>
      </c>
      <c r="E285" s="33">
        <v>679</v>
      </c>
      <c r="F285" s="33">
        <v>416</v>
      </c>
      <c r="G285" s="33">
        <v>5</v>
      </c>
      <c r="H285" s="33">
        <v>411</v>
      </c>
      <c r="I285" s="33">
        <v>221</v>
      </c>
      <c r="J285" s="33">
        <v>36</v>
      </c>
      <c r="K285" s="33">
        <v>117</v>
      </c>
      <c r="L285" s="33">
        <v>11</v>
      </c>
      <c r="M285" s="33">
        <v>2</v>
      </c>
      <c r="N285" s="33">
        <v>23</v>
      </c>
      <c r="O285" s="33">
        <v>1</v>
      </c>
      <c r="P285" s="33">
        <v>0</v>
      </c>
      <c r="Q285" s="33">
        <f t="shared" si="14"/>
        <v>28.467153284671532</v>
      </c>
    </row>
    <row r="286" spans="1:17" x14ac:dyDescent="0.25">
      <c r="A286" s="33" t="s">
        <v>4541</v>
      </c>
      <c r="B286" s="33" t="str">
        <f t="shared" si="12"/>
        <v>20624</v>
      </c>
      <c r="C286" s="33">
        <f t="shared" si="13"/>
        <v>206.24</v>
      </c>
      <c r="D286" s="33" t="s">
        <v>3838</v>
      </c>
      <c r="E286" s="33">
        <v>823</v>
      </c>
      <c r="F286" s="33">
        <v>508</v>
      </c>
      <c r="G286" s="33">
        <v>7</v>
      </c>
      <c r="H286" s="33">
        <v>501</v>
      </c>
      <c r="I286" s="33">
        <v>109</v>
      </c>
      <c r="J286" s="33">
        <v>134</v>
      </c>
      <c r="K286" s="33">
        <v>210</v>
      </c>
      <c r="L286" s="33">
        <v>18</v>
      </c>
      <c r="M286" s="33">
        <v>5</v>
      </c>
      <c r="N286" s="33">
        <v>20</v>
      </c>
      <c r="O286" s="33">
        <v>1</v>
      </c>
      <c r="P286" s="33">
        <v>2</v>
      </c>
      <c r="Q286" s="33">
        <f t="shared" si="14"/>
        <v>41.916167664670652</v>
      </c>
    </row>
    <row r="287" spans="1:17" x14ac:dyDescent="0.25">
      <c r="A287" s="33" t="s">
        <v>4540</v>
      </c>
      <c r="B287" s="33" t="str">
        <f t="shared" si="12"/>
        <v>20625</v>
      </c>
      <c r="C287" s="33">
        <f t="shared" si="13"/>
        <v>206.25</v>
      </c>
      <c r="D287" s="33" t="s">
        <v>4539</v>
      </c>
      <c r="E287" s="33">
        <v>969</v>
      </c>
      <c r="F287" s="33">
        <v>616</v>
      </c>
      <c r="G287" s="33">
        <v>15</v>
      </c>
      <c r="H287" s="33">
        <v>601</v>
      </c>
      <c r="I287" s="33">
        <v>278</v>
      </c>
      <c r="J287" s="33">
        <v>120</v>
      </c>
      <c r="K287" s="33">
        <v>127</v>
      </c>
      <c r="L287" s="33">
        <v>21</v>
      </c>
      <c r="M287" s="33">
        <v>13</v>
      </c>
      <c r="N287" s="33">
        <v>41</v>
      </c>
      <c r="O287" s="33">
        <v>0</v>
      </c>
      <c r="P287" s="33">
        <v>1</v>
      </c>
      <c r="Q287" s="33">
        <f t="shared" si="14"/>
        <v>21.131447587354408</v>
      </c>
    </row>
    <row r="288" spans="1:17" x14ac:dyDescent="0.25">
      <c r="A288" s="33" t="s">
        <v>4538</v>
      </c>
      <c r="B288" s="33" t="str">
        <f t="shared" si="12"/>
        <v>20627</v>
      </c>
      <c r="C288" s="33">
        <f t="shared" si="13"/>
        <v>206.27</v>
      </c>
      <c r="D288" s="33" t="s">
        <v>4537</v>
      </c>
      <c r="E288" s="33">
        <v>1772</v>
      </c>
      <c r="F288" s="33">
        <v>1036</v>
      </c>
      <c r="G288" s="33">
        <v>7</v>
      </c>
      <c r="H288" s="33">
        <v>1029</v>
      </c>
      <c r="I288" s="33">
        <v>442</v>
      </c>
      <c r="J288" s="33">
        <v>199</v>
      </c>
      <c r="K288" s="33">
        <v>249</v>
      </c>
      <c r="L288" s="33">
        <v>59</v>
      </c>
      <c r="M288" s="33">
        <v>8</v>
      </c>
      <c r="N288" s="33">
        <v>62</v>
      </c>
      <c r="O288" s="33">
        <v>5</v>
      </c>
      <c r="P288" s="33">
        <v>3</v>
      </c>
      <c r="Q288" s="33">
        <f t="shared" si="14"/>
        <v>24.198250728862973</v>
      </c>
    </row>
    <row r="289" spans="1:17" x14ac:dyDescent="0.25">
      <c r="A289" s="33" t="s">
        <v>4536</v>
      </c>
      <c r="B289" s="33" t="str">
        <f t="shared" si="12"/>
        <v>20630</v>
      </c>
      <c r="C289" s="33">
        <f t="shared" si="13"/>
        <v>206.3</v>
      </c>
      <c r="D289" s="33" t="s">
        <v>4535</v>
      </c>
      <c r="E289" s="33">
        <v>4811</v>
      </c>
      <c r="F289" s="33">
        <v>2834</v>
      </c>
      <c r="G289" s="33">
        <v>59</v>
      </c>
      <c r="H289" s="33">
        <v>2775</v>
      </c>
      <c r="I289" s="33">
        <v>934</v>
      </c>
      <c r="J289" s="33">
        <v>709</v>
      </c>
      <c r="K289" s="33">
        <v>713</v>
      </c>
      <c r="L289" s="33">
        <v>174</v>
      </c>
      <c r="M289" s="33">
        <v>50</v>
      </c>
      <c r="N289" s="33">
        <v>168</v>
      </c>
      <c r="O289" s="33">
        <v>14</v>
      </c>
      <c r="P289" s="33">
        <v>10</v>
      </c>
      <c r="Q289" s="33">
        <f t="shared" si="14"/>
        <v>25.693693693693692</v>
      </c>
    </row>
    <row r="290" spans="1:17" x14ac:dyDescent="0.25">
      <c r="A290" s="33" t="s">
        <v>4534</v>
      </c>
      <c r="B290" s="33" t="str">
        <f t="shared" si="12"/>
        <v>20631</v>
      </c>
      <c r="C290" s="33">
        <f t="shared" si="13"/>
        <v>206.31</v>
      </c>
      <c r="D290" s="33" t="s">
        <v>4533</v>
      </c>
      <c r="E290" s="33">
        <v>1347</v>
      </c>
      <c r="F290" s="33">
        <v>768</v>
      </c>
      <c r="G290" s="33">
        <v>11</v>
      </c>
      <c r="H290" s="33">
        <v>757</v>
      </c>
      <c r="I290" s="33">
        <v>293</v>
      </c>
      <c r="J290" s="33">
        <v>147</v>
      </c>
      <c r="K290" s="33">
        <v>251</v>
      </c>
      <c r="L290" s="33">
        <v>36</v>
      </c>
      <c r="M290" s="33">
        <v>3</v>
      </c>
      <c r="N290" s="33">
        <v>22</v>
      </c>
      <c r="O290" s="33">
        <v>4</v>
      </c>
      <c r="P290" s="33">
        <v>1</v>
      </c>
      <c r="Q290" s="33">
        <f t="shared" si="14"/>
        <v>33.157199471598418</v>
      </c>
    </row>
    <row r="291" spans="1:17" x14ac:dyDescent="0.25">
      <c r="A291" s="33" t="s">
        <v>4532</v>
      </c>
      <c r="B291" s="33" t="str">
        <f t="shared" si="12"/>
        <v>20632</v>
      </c>
      <c r="C291" s="33">
        <f t="shared" si="13"/>
        <v>206.32</v>
      </c>
      <c r="D291" s="33" t="s">
        <v>4531</v>
      </c>
      <c r="E291" s="33">
        <v>1471</v>
      </c>
      <c r="F291" s="33">
        <v>979</v>
      </c>
      <c r="G291" s="33">
        <v>22</v>
      </c>
      <c r="H291" s="33">
        <v>957</v>
      </c>
      <c r="I291" s="33">
        <v>461</v>
      </c>
      <c r="J291" s="33">
        <v>185</v>
      </c>
      <c r="K291" s="33">
        <v>207</v>
      </c>
      <c r="L291" s="33">
        <v>52</v>
      </c>
      <c r="M291" s="33">
        <v>6</v>
      </c>
      <c r="N291" s="33">
        <v>38</v>
      </c>
      <c r="O291" s="33">
        <v>4</v>
      </c>
      <c r="P291" s="33">
        <v>3</v>
      </c>
      <c r="Q291" s="33">
        <f t="shared" si="14"/>
        <v>21.630094043887148</v>
      </c>
    </row>
    <row r="292" spans="1:17" x14ac:dyDescent="0.25">
      <c r="A292" s="33" t="s">
        <v>4530</v>
      </c>
      <c r="B292" s="33" t="str">
        <f t="shared" si="12"/>
        <v>20633</v>
      </c>
      <c r="C292" s="33">
        <f t="shared" si="13"/>
        <v>206.33</v>
      </c>
      <c r="D292" s="33" t="s">
        <v>4529</v>
      </c>
      <c r="E292" s="33">
        <v>1030</v>
      </c>
      <c r="F292" s="33">
        <v>668</v>
      </c>
      <c r="G292" s="33">
        <v>8</v>
      </c>
      <c r="H292" s="33">
        <v>660</v>
      </c>
      <c r="I292" s="33">
        <v>223</v>
      </c>
      <c r="J292" s="33">
        <v>167</v>
      </c>
      <c r="K292" s="33">
        <v>181</v>
      </c>
      <c r="L292" s="33">
        <v>45</v>
      </c>
      <c r="M292" s="33">
        <v>6</v>
      </c>
      <c r="N292" s="33">
        <v>33</v>
      </c>
      <c r="O292" s="33">
        <v>4</v>
      </c>
      <c r="P292" s="33">
        <v>1</v>
      </c>
      <c r="Q292" s="33">
        <f t="shared" si="14"/>
        <v>27.424242424242422</v>
      </c>
    </row>
    <row r="293" spans="1:17" x14ac:dyDescent="0.25">
      <c r="A293" s="33" t="s">
        <v>4528</v>
      </c>
      <c r="B293" s="33" t="str">
        <f t="shared" si="12"/>
        <v>20634</v>
      </c>
      <c r="C293" s="33">
        <f t="shared" si="13"/>
        <v>206.34</v>
      </c>
      <c r="D293" s="33" t="s">
        <v>4527</v>
      </c>
      <c r="E293" s="33">
        <v>5173</v>
      </c>
      <c r="F293" s="33">
        <v>3130</v>
      </c>
      <c r="G293" s="33">
        <v>60</v>
      </c>
      <c r="H293" s="33">
        <v>3070</v>
      </c>
      <c r="I293" s="33">
        <v>1223</v>
      </c>
      <c r="J293" s="33">
        <v>537</v>
      </c>
      <c r="K293" s="33">
        <v>710</v>
      </c>
      <c r="L293" s="33">
        <v>290</v>
      </c>
      <c r="M293" s="33">
        <v>40</v>
      </c>
      <c r="N293" s="33">
        <v>255</v>
      </c>
      <c r="O293" s="33">
        <v>4</v>
      </c>
      <c r="P293" s="33">
        <v>7</v>
      </c>
      <c r="Q293" s="33">
        <f t="shared" si="14"/>
        <v>23.12703583061889</v>
      </c>
    </row>
    <row r="294" spans="1:17" x14ac:dyDescent="0.25">
      <c r="A294" s="33" t="s">
        <v>4526</v>
      </c>
      <c r="B294" s="33" t="str">
        <f t="shared" si="12"/>
        <v>20635</v>
      </c>
      <c r="C294" s="33">
        <f t="shared" si="13"/>
        <v>206.35</v>
      </c>
      <c r="D294" s="33" t="s">
        <v>22</v>
      </c>
      <c r="E294" s="33">
        <v>11790</v>
      </c>
      <c r="F294" s="33">
        <v>6658</v>
      </c>
      <c r="G294" s="33">
        <v>126</v>
      </c>
      <c r="H294" s="33">
        <v>6532</v>
      </c>
      <c r="I294" s="33">
        <v>2115</v>
      </c>
      <c r="J294" s="33">
        <v>1793</v>
      </c>
      <c r="K294" s="33">
        <v>1448</v>
      </c>
      <c r="L294" s="33">
        <v>431</v>
      </c>
      <c r="M294" s="33">
        <v>110</v>
      </c>
      <c r="N294" s="33">
        <v>564</v>
      </c>
      <c r="O294" s="33">
        <v>30</v>
      </c>
      <c r="P294" s="33">
        <v>22</v>
      </c>
      <c r="Q294" s="33">
        <f t="shared" si="14"/>
        <v>22.167789344764238</v>
      </c>
    </row>
    <row r="295" spans="1:17" x14ac:dyDescent="0.25">
      <c r="A295" s="33" t="s">
        <v>4525</v>
      </c>
      <c r="B295" s="33" t="str">
        <f t="shared" si="12"/>
        <v>20636</v>
      </c>
      <c r="C295" s="33">
        <f t="shared" si="13"/>
        <v>206.36</v>
      </c>
      <c r="D295" s="33" t="s">
        <v>4524</v>
      </c>
      <c r="E295" s="33">
        <v>1302</v>
      </c>
      <c r="F295" s="33">
        <v>793</v>
      </c>
      <c r="G295" s="33">
        <v>12</v>
      </c>
      <c r="H295" s="33">
        <v>781</v>
      </c>
      <c r="I295" s="33">
        <v>287</v>
      </c>
      <c r="J295" s="33">
        <v>130</v>
      </c>
      <c r="K295" s="33">
        <v>294</v>
      </c>
      <c r="L295" s="33">
        <v>27</v>
      </c>
      <c r="M295" s="33">
        <v>7</v>
      </c>
      <c r="N295" s="33">
        <v>32</v>
      </c>
      <c r="O295" s="33">
        <v>0</v>
      </c>
      <c r="P295" s="33">
        <v>2</v>
      </c>
      <c r="Q295" s="33">
        <f t="shared" si="14"/>
        <v>37.644046094750323</v>
      </c>
    </row>
    <row r="296" spans="1:17" x14ac:dyDescent="0.25">
      <c r="A296" s="33" t="s">
        <v>4523</v>
      </c>
      <c r="B296" s="33" t="str">
        <f t="shared" si="12"/>
        <v>20637</v>
      </c>
      <c r="C296" s="33">
        <f t="shared" si="13"/>
        <v>206.37</v>
      </c>
      <c r="D296" s="33" t="s">
        <v>4522</v>
      </c>
      <c r="E296" s="33">
        <v>1646</v>
      </c>
      <c r="F296" s="33">
        <v>1027</v>
      </c>
      <c r="G296" s="33">
        <v>16</v>
      </c>
      <c r="H296" s="33">
        <v>1011</v>
      </c>
      <c r="I296" s="33">
        <v>366</v>
      </c>
      <c r="J296" s="33">
        <v>296</v>
      </c>
      <c r="K296" s="33">
        <v>236</v>
      </c>
      <c r="L296" s="33">
        <v>42</v>
      </c>
      <c r="M296" s="33">
        <v>9</v>
      </c>
      <c r="N296" s="33">
        <v>55</v>
      </c>
      <c r="O296" s="33">
        <v>3</v>
      </c>
      <c r="P296" s="33">
        <v>4</v>
      </c>
      <c r="Q296" s="33">
        <f t="shared" si="14"/>
        <v>23.34322453016815</v>
      </c>
    </row>
    <row r="297" spans="1:17" x14ac:dyDescent="0.25">
      <c r="A297" s="33" t="s">
        <v>4521</v>
      </c>
      <c r="B297" s="33" t="str">
        <f t="shared" si="12"/>
        <v>20638</v>
      </c>
      <c r="C297" s="33">
        <f t="shared" si="13"/>
        <v>206.38</v>
      </c>
      <c r="D297" s="33" t="s">
        <v>4520</v>
      </c>
      <c r="E297" s="33">
        <v>947</v>
      </c>
      <c r="F297" s="33">
        <v>590</v>
      </c>
      <c r="G297" s="33">
        <v>16</v>
      </c>
      <c r="H297" s="33">
        <v>574</v>
      </c>
      <c r="I297" s="33">
        <v>266</v>
      </c>
      <c r="J297" s="33">
        <v>96</v>
      </c>
      <c r="K297" s="33">
        <v>152</v>
      </c>
      <c r="L297" s="33">
        <v>36</v>
      </c>
      <c r="M297" s="33">
        <v>5</v>
      </c>
      <c r="N297" s="33">
        <v>17</v>
      </c>
      <c r="O297" s="33">
        <v>2</v>
      </c>
      <c r="P297" s="33">
        <v>0</v>
      </c>
      <c r="Q297" s="33">
        <f t="shared" si="14"/>
        <v>26.480836236933797</v>
      </c>
    </row>
    <row r="298" spans="1:17" x14ac:dyDescent="0.25">
      <c r="A298" s="33" t="s">
        <v>4519</v>
      </c>
      <c r="B298" s="33" t="str">
        <f t="shared" si="12"/>
        <v>20639</v>
      </c>
      <c r="C298" s="33">
        <f t="shared" si="13"/>
        <v>206.39</v>
      </c>
      <c r="D298" s="33" t="s">
        <v>4518</v>
      </c>
      <c r="E298" s="33">
        <v>617</v>
      </c>
      <c r="F298" s="33">
        <v>384</v>
      </c>
      <c r="G298" s="33">
        <v>4</v>
      </c>
      <c r="H298" s="33">
        <v>380</v>
      </c>
      <c r="I298" s="33">
        <v>197</v>
      </c>
      <c r="J298" s="33">
        <v>39</v>
      </c>
      <c r="K298" s="33">
        <v>72</v>
      </c>
      <c r="L298" s="33">
        <v>46</v>
      </c>
      <c r="M298" s="33">
        <v>2</v>
      </c>
      <c r="N298" s="33">
        <v>23</v>
      </c>
      <c r="O298" s="33">
        <v>0</v>
      </c>
      <c r="P298" s="33">
        <v>0</v>
      </c>
      <c r="Q298" s="33">
        <f t="shared" si="14"/>
        <v>18.947368421052634</v>
      </c>
    </row>
    <row r="299" spans="1:17" x14ac:dyDescent="0.25">
      <c r="A299" s="33" t="s">
        <v>4517</v>
      </c>
      <c r="B299" s="33" t="str">
        <f t="shared" si="12"/>
        <v>20640</v>
      </c>
      <c r="C299" s="33">
        <f t="shared" si="13"/>
        <v>206.4</v>
      </c>
      <c r="D299" s="33" t="s">
        <v>4516</v>
      </c>
      <c r="E299" s="33">
        <v>1004</v>
      </c>
      <c r="F299" s="33">
        <v>537</v>
      </c>
      <c r="G299" s="33">
        <v>7</v>
      </c>
      <c r="H299" s="33">
        <v>530</v>
      </c>
      <c r="I299" s="33">
        <v>228</v>
      </c>
      <c r="J299" s="33">
        <v>122</v>
      </c>
      <c r="K299" s="33">
        <v>133</v>
      </c>
      <c r="L299" s="33">
        <v>23</v>
      </c>
      <c r="M299" s="33">
        <v>3</v>
      </c>
      <c r="N299" s="33">
        <v>20</v>
      </c>
      <c r="O299" s="33">
        <v>0</v>
      </c>
      <c r="P299" s="33">
        <v>1</v>
      </c>
      <c r="Q299" s="33">
        <f t="shared" si="14"/>
        <v>25.09433962264151</v>
      </c>
    </row>
    <row r="300" spans="1:17" x14ac:dyDescent="0.25">
      <c r="A300" s="33" t="s">
        <v>4515</v>
      </c>
      <c r="B300" s="33" t="str">
        <f t="shared" si="12"/>
        <v>20642</v>
      </c>
      <c r="C300" s="33">
        <f t="shared" si="13"/>
        <v>206.42</v>
      </c>
      <c r="D300" s="33" t="s">
        <v>4514</v>
      </c>
      <c r="E300" s="33">
        <v>1438</v>
      </c>
      <c r="F300" s="33">
        <v>872</v>
      </c>
      <c r="G300" s="33">
        <v>14</v>
      </c>
      <c r="H300" s="33">
        <v>858</v>
      </c>
      <c r="I300" s="33">
        <v>391</v>
      </c>
      <c r="J300" s="33">
        <v>167</v>
      </c>
      <c r="K300" s="33">
        <v>228</v>
      </c>
      <c r="L300" s="33">
        <v>33</v>
      </c>
      <c r="M300" s="33">
        <v>5</v>
      </c>
      <c r="N300" s="33">
        <v>28</v>
      </c>
      <c r="O300" s="33">
        <v>4</v>
      </c>
      <c r="P300" s="33">
        <v>1</v>
      </c>
      <c r="Q300" s="33">
        <f t="shared" si="14"/>
        <v>26.573426573426573</v>
      </c>
    </row>
    <row r="301" spans="1:17" x14ac:dyDescent="0.25">
      <c r="A301" s="33" t="s">
        <v>4513</v>
      </c>
      <c r="B301" s="33" t="str">
        <f t="shared" si="12"/>
        <v>20643</v>
      </c>
      <c r="C301" s="33">
        <f t="shared" si="13"/>
        <v>206.43</v>
      </c>
      <c r="D301" s="33" t="s">
        <v>4512</v>
      </c>
      <c r="E301" s="33">
        <v>2214</v>
      </c>
      <c r="F301" s="33">
        <v>1291</v>
      </c>
      <c r="G301" s="33">
        <v>23</v>
      </c>
      <c r="H301" s="33">
        <v>1268</v>
      </c>
      <c r="I301" s="33">
        <v>426</v>
      </c>
      <c r="J301" s="33">
        <v>304</v>
      </c>
      <c r="K301" s="33">
        <v>326</v>
      </c>
      <c r="L301" s="33">
        <v>84</v>
      </c>
      <c r="M301" s="33">
        <v>14</v>
      </c>
      <c r="N301" s="33">
        <v>104</v>
      </c>
      <c r="O301" s="33">
        <v>6</v>
      </c>
      <c r="P301" s="33">
        <v>4</v>
      </c>
      <c r="Q301" s="33">
        <f t="shared" si="14"/>
        <v>25.709779179810727</v>
      </c>
    </row>
    <row r="302" spans="1:17" x14ac:dyDescent="0.25">
      <c r="A302" s="33" t="s">
        <v>4511</v>
      </c>
      <c r="B302" s="33" t="str">
        <f t="shared" si="12"/>
        <v>20644</v>
      </c>
      <c r="C302" s="33">
        <f t="shared" si="13"/>
        <v>206.44</v>
      </c>
      <c r="D302" s="33" t="s">
        <v>4510</v>
      </c>
      <c r="E302" s="33">
        <v>1778</v>
      </c>
      <c r="F302" s="33">
        <v>1137</v>
      </c>
      <c r="G302" s="33">
        <v>20</v>
      </c>
      <c r="H302" s="33">
        <v>1117</v>
      </c>
      <c r="I302" s="33">
        <v>351</v>
      </c>
      <c r="J302" s="33">
        <v>329</v>
      </c>
      <c r="K302" s="33">
        <v>279</v>
      </c>
      <c r="L302" s="33">
        <v>47</v>
      </c>
      <c r="M302" s="33">
        <v>18</v>
      </c>
      <c r="N302" s="33">
        <v>87</v>
      </c>
      <c r="O302" s="33">
        <v>2</v>
      </c>
      <c r="P302" s="33">
        <v>2</v>
      </c>
      <c r="Q302" s="33">
        <f t="shared" si="14"/>
        <v>24.977618621307073</v>
      </c>
    </row>
    <row r="303" spans="1:17" x14ac:dyDescent="0.25">
      <c r="A303" s="33" t="s">
        <v>4509</v>
      </c>
      <c r="B303" s="33" t="str">
        <f t="shared" si="12"/>
        <v>20699</v>
      </c>
      <c r="C303" s="33">
        <f t="shared" si="13"/>
        <v>206.99</v>
      </c>
      <c r="D303" s="33" t="s">
        <v>4508</v>
      </c>
      <c r="E303" s="33">
        <v>0</v>
      </c>
      <c r="F303" s="33">
        <v>7840</v>
      </c>
      <c r="G303" s="33">
        <v>76</v>
      </c>
      <c r="H303" s="33">
        <v>7764</v>
      </c>
      <c r="I303" s="33">
        <v>2761</v>
      </c>
      <c r="J303" s="33">
        <v>1739</v>
      </c>
      <c r="K303" s="33">
        <v>1402</v>
      </c>
      <c r="L303" s="33">
        <v>727</v>
      </c>
      <c r="M303" s="33">
        <v>111</v>
      </c>
      <c r="N303" s="33">
        <v>944</v>
      </c>
      <c r="O303" s="33">
        <v>29</v>
      </c>
      <c r="P303" s="33">
        <v>41</v>
      </c>
      <c r="Q303" s="33">
        <f t="shared" si="14"/>
        <v>18.057702215352911</v>
      </c>
    </row>
    <row r="304" spans="1:17" x14ac:dyDescent="0.25">
      <c r="A304" s="33" t="s">
        <v>4507</v>
      </c>
      <c r="B304" s="33" t="str">
        <f t="shared" si="12"/>
        <v>20700</v>
      </c>
      <c r="C304" s="33">
        <f t="shared" si="13"/>
        <v>207</v>
      </c>
      <c r="D304" s="33" t="s">
        <v>4506</v>
      </c>
      <c r="E304" s="33">
        <v>51393</v>
      </c>
      <c r="F304" s="33">
        <v>38059</v>
      </c>
      <c r="G304" s="33">
        <v>706</v>
      </c>
      <c r="H304" s="33">
        <v>37353</v>
      </c>
      <c r="I304" s="33">
        <v>12241</v>
      </c>
      <c r="J304" s="33">
        <v>10706</v>
      </c>
      <c r="K304" s="33">
        <v>7634</v>
      </c>
      <c r="L304" s="33">
        <v>2433</v>
      </c>
      <c r="M304" s="33">
        <v>603</v>
      </c>
      <c r="N304" s="33">
        <v>3295</v>
      </c>
      <c r="O304" s="33">
        <v>194</v>
      </c>
      <c r="P304" s="33">
        <v>188</v>
      </c>
      <c r="Q304" s="33">
        <f t="shared" si="14"/>
        <v>20.437448130002945</v>
      </c>
    </row>
    <row r="305" spans="1:17" x14ac:dyDescent="0.25">
      <c r="A305" s="33" t="s">
        <v>4505</v>
      </c>
      <c r="B305" s="33" t="str">
        <f t="shared" si="12"/>
        <v>20701</v>
      </c>
      <c r="C305" s="33">
        <f t="shared" si="13"/>
        <v>207.01</v>
      </c>
      <c r="D305" s="33" t="s">
        <v>4504</v>
      </c>
      <c r="E305" s="33">
        <v>1196</v>
      </c>
      <c r="F305" s="33">
        <v>725</v>
      </c>
      <c r="G305" s="33">
        <v>17</v>
      </c>
      <c r="H305" s="33">
        <v>708</v>
      </c>
      <c r="I305" s="33">
        <v>166</v>
      </c>
      <c r="J305" s="33">
        <v>232</v>
      </c>
      <c r="K305" s="33">
        <v>206</v>
      </c>
      <c r="L305" s="33">
        <v>41</v>
      </c>
      <c r="M305" s="33">
        <v>12</v>
      </c>
      <c r="N305" s="33">
        <v>41</v>
      </c>
      <c r="O305" s="33">
        <v>5</v>
      </c>
      <c r="P305" s="33">
        <v>3</v>
      </c>
      <c r="Q305" s="33">
        <f t="shared" si="14"/>
        <v>29.096045197740111</v>
      </c>
    </row>
    <row r="306" spans="1:17" x14ac:dyDescent="0.25">
      <c r="A306" s="33" t="s">
        <v>4503</v>
      </c>
      <c r="B306" s="33" t="str">
        <f t="shared" si="12"/>
        <v>20702</v>
      </c>
      <c r="C306" s="33">
        <f t="shared" si="13"/>
        <v>207.02</v>
      </c>
      <c r="D306" s="33" t="s">
        <v>4502</v>
      </c>
      <c r="E306" s="33">
        <v>5215</v>
      </c>
      <c r="F306" s="33">
        <v>3242</v>
      </c>
      <c r="G306" s="33">
        <v>65</v>
      </c>
      <c r="H306" s="33">
        <v>3177</v>
      </c>
      <c r="I306" s="33">
        <v>995</v>
      </c>
      <c r="J306" s="33">
        <v>1148</v>
      </c>
      <c r="K306" s="33">
        <v>651</v>
      </c>
      <c r="L306" s="33">
        <v>137</v>
      </c>
      <c r="M306" s="33">
        <v>36</v>
      </c>
      <c r="N306" s="33">
        <v>180</v>
      </c>
      <c r="O306" s="33">
        <v>10</v>
      </c>
      <c r="P306" s="33">
        <v>15</v>
      </c>
      <c r="Q306" s="33">
        <f t="shared" si="14"/>
        <v>20.49102927289896</v>
      </c>
    </row>
    <row r="307" spans="1:17" x14ac:dyDescent="0.25">
      <c r="A307" s="33" t="s">
        <v>4501</v>
      </c>
      <c r="B307" s="33" t="str">
        <f t="shared" si="12"/>
        <v>20703</v>
      </c>
      <c r="C307" s="33">
        <f t="shared" si="13"/>
        <v>207.03</v>
      </c>
      <c r="D307" s="33" t="s">
        <v>4500</v>
      </c>
      <c r="E307" s="33">
        <v>1133</v>
      </c>
      <c r="F307" s="33">
        <v>657</v>
      </c>
      <c r="G307" s="33">
        <v>17</v>
      </c>
      <c r="H307" s="33">
        <v>640</v>
      </c>
      <c r="I307" s="33">
        <v>204</v>
      </c>
      <c r="J307" s="33">
        <v>128</v>
      </c>
      <c r="K307" s="33">
        <v>224</v>
      </c>
      <c r="L307" s="33">
        <v>37</v>
      </c>
      <c r="M307" s="33">
        <v>7</v>
      </c>
      <c r="N307" s="33">
        <v>37</v>
      </c>
      <c r="O307" s="33">
        <v>2</v>
      </c>
      <c r="P307" s="33">
        <v>1</v>
      </c>
      <c r="Q307" s="33">
        <f t="shared" si="14"/>
        <v>35</v>
      </c>
    </row>
    <row r="308" spans="1:17" x14ac:dyDescent="0.25">
      <c r="A308" s="33" t="s">
        <v>4499</v>
      </c>
      <c r="B308" s="33" t="str">
        <f t="shared" si="12"/>
        <v>20705</v>
      </c>
      <c r="C308" s="33">
        <f t="shared" si="13"/>
        <v>207.05</v>
      </c>
      <c r="D308" s="33" t="s">
        <v>4498</v>
      </c>
      <c r="E308" s="33">
        <v>1798</v>
      </c>
      <c r="F308" s="33">
        <v>1010</v>
      </c>
      <c r="G308" s="33">
        <v>19</v>
      </c>
      <c r="H308" s="33">
        <v>991</v>
      </c>
      <c r="I308" s="33">
        <v>258</v>
      </c>
      <c r="J308" s="33">
        <v>382</v>
      </c>
      <c r="K308" s="33">
        <v>196</v>
      </c>
      <c r="L308" s="33">
        <v>49</v>
      </c>
      <c r="M308" s="33">
        <v>21</v>
      </c>
      <c r="N308" s="33">
        <v>64</v>
      </c>
      <c r="O308" s="33">
        <v>12</v>
      </c>
      <c r="P308" s="33">
        <v>7</v>
      </c>
      <c r="Q308" s="33">
        <f t="shared" si="14"/>
        <v>19.77800201816347</v>
      </c>
    </row>
    <row r="309" spans="1:17" x14ac:dyDescent="0.25">
      <c r="A309" s="33" t="s">
        <v>4497</v>
      </c>
      <c r="B309" s="33" t="str">
        <f t="shared" si="12"/>
        <v>20707</v>
      </c>
      <c r="C309" s="33">
        <f t="shared" si="13"/>
        <v>207.07</v>
      </c>
      <c r="D309" s="33" t="s">
        <v>4496</v>
      </c>
      <c r="E309" s="33">
        <v>503</v>
      </c>
      <c r="F309" s="33">
        <v>336</v>
      </c>
      <c r="G309" s="33">
        <v>6</v>
      </c>
      <c r="H309" s="33">
        <v>330</v>
      </c>
      <c r="I309" s="33">
        <v>154</v>
      </c>
      <c r="J309" s="33">
        <v>80</v>
      </c>
      <c r="K309" s="33">
        <v>56</v>
      </c>
      <c r="L309" s="33">
        <v>8</v>
      </c>
      <c r="M309" s="33">
        <v>4</v>
      </c>
      <c r="N309" s="33">
        <v>27</v>
      </c>
      <c r="O309" s="33">
        <v>0</v>
      </c>
      <c r="P309" s="33">
        <v>0</v>
      </c>
      <c r="Q309" s="33">
        <f t="shared" si="14"/>
        <v>16.969696969696972</v>
      </c>
    </row>
    <row r="310" spans="1:17" x14ac:dyDescent="0.25">
      <c r="A310" s="33" t="s">
        <v>4495</v>
      </c>
      <c r="B310" s="33" t="str">
        <f t="shared" si="12"/>
        <v>20708</v>
      </c>
      <c r="C310" s="33">
        <f t="shared" si="13"/>
        <v>207.08</v>
      </c>
      <c r="D310" s="33" t="s">
        <v>4494</v>
      </c>
      <c r="E310" s="33">
        <v>889</v>
      </c>
      <c r="F310" s="33">
        <v>552</v>
      </c>
      <c r="G310" s="33">
        <v>14</v>
      </c>
      <c r="H310" s="33">
        <v>538</v>
      </c>
      <c r="I310" s="33">
        <v>196</v>
      </c>
      <c r="J310" s="33">
        <v>120</v>
      </c>
      <c r="K310" s="33">
        <v>154</v>
      </c>
      <c r="L310" s="33">
        <v>35</v>
      </c>
      <c r="M310" s="33">
        <v>5</v>
      </c>
      <c r="N310" s="33">
        <v>23</v>
      </c>
      <c r="O310" s="33">
        <v>2</v>
      </c>
      <c r="P310" s="33">
        <v>3</v>
      </c>
      <c r="Q310" s="33">
        <f t="shared" si="14"/>
        <v>28.624535315985128</v>
      </c>
    </row>
    <row r="311" spans="1:17" x14ac:dyDescent="0.25">
      <c r="A311" s="33" t="s">
        <v>4493</v>
      </c>
      <c r="B311" s="33" t="str">
        <f t="shared" si="12"/>
        <v>20710</v>
      </c>
      <c r="C311" s="33">
        <f t="shared" si="13"/>
        <v>207.1</v>
      </c>
      <c r="D311" s="33" t="s">
        <v>4492</v>
      </c>
      <c r="E311" s="33">
        <v>1762</v>
      </c>
      <c r="F311" s="33">
        <v>1160</v>
      </c>
      <c r="G311" s="33">
        <v>26</v>
      </c>
      <c r="H311" s="33">
        <v>1134</v>
      </c>
      <c r="I311" s="33">
        <v>315</v>
      </c>
      <c r="J311" s="33">
        <v>340</v>
      </c>
      <c r="K311" s="33">
        <v>312</v>
      </c>
      <c r="L311" s="33">
        <v>57</v>
      </c>
      <c r="M311" s="33">
        <v>20</v>
      </c>
      <c r="N311" s="33">
        <v>72</v>
      </c>
      <c r="O311" s="33">
        <v>10</v>
      </c>
      <c r="P311" s="33">
        <v>5</v>
      </c>
      <c r="Q311" s="33">
        <f t="shared" si="14"/>
        <v>27.513227513227513</v>
      </c>
    </row>
    <row r="312" spans="1:17" x14ac:dyDescent="0.25">
      <c r="A312" s="33" t="s">
        <v>4491</v>
      </c>
      <c r="B312" s="33" t="str">
        <f t="shared" si="12"/>
        <v>20711</v>
      </c>
      <c r="C312" s="33">
        <f t="shared" si="13"/>
        <v>207.11</v>
      </c>
      <c r="D312" s="33" t="s">
        <v>4490</v>
      </c>
      <c r="E312" s="33">
        <v>7036</v>
      </c>
      <c r="F312" s="33">
        <v>4459</v>
      </c>
      <c r="G312" s="33">
        <v>85</v>
      </c>
      <c r="H312" s="33">
        <v>4374</v>
      </c>
      <c r="I312" s="33">
        <v>1579</v>
      </c>
      <c r="J312" s="33">
        <v>1170</v>
      </c>
      <c r="K312" s="33">
        <v>795</v>
      </c>
      <c r="L312" s="33">
        <v>331</v>
      </c>
      <c r="M312" s="33">
        <v>88</v>
      </c>
      <c r="N312" s="33">
        <v>372</v>
      </c>
      <c r="O312" s="33">
        <v>14</v>
      </c>
      <c r="P312" s="33">
        <v>22</v>
      </c>
      <c r="Q312" s="33">
        <f t="shared" si="14"/>
        <v>18.175582990397803</v>
      </c>
    </row>
    <row r="313" spans="1:17" x14ac:dyDescent="0.25">
      <c r="A313" s="33" t="s">
        <v>4489</v>
      </c>
      <c r="B313" s="33" t="str">
        <f t="shared" si="12"/>
        <v>20712</v>
      </c>
      <c r="C313" s="33">
        <f t="shared" si="13"/>
        <v>207.12</v>
      </c>
      <c r="D313" s="33" t="s">
        <v>4488</v>
      </c>
      <c r="E313" s="33">
        <v>1024</v>
      </c>
      <c r="F313" s="33">
        <v>713</v>
      </c>
      <c r="G313" s="33">
        <v>20</v>
      </c>
      <c r="H313" s="33">
        <v>693</v>
      </c>
      <c r="I313" s="33">
        <v>189</v>
      </c>
      <c r="J313" s="33">
        <v>185</v>
      </c>
      <c r="K313" s="33">
        <v>216</v>
      </c>
      <c r="L313" s="33">
        <v>42</v>
      </c>
      <c r="M313" s="33">
        <v>6</v>
      </c>
      <c r="N313" s="33">
        <v>47</v>
      </c>
      <c r="O313" s="33">
        <v>4</v>
      </c>
      <c r="P313" s="33">
        <v>1</v>
      </c>
      <c r="Q313" s="33">
        <f t="shared" si="14"/>
        <v>31.168831168831169</v>
      </c>
    </row>
    <row r="314" spans="1:17" x14ac:dyDescent="0.25">
      <c r="A314" s="33" t="s">
        <v>4487</v>
      </c>
      <c r="B314" s="33" t="str">
        <f t="shared" si="12"/>
        <v>20713</v>
      </c>
      <c r="C314" s="33">
        <f t="shared" si="13"/>
        <v>207.13</v>
      </c>
      <c r="D314" s="33" t="s">
        <v>4486</v>
      </c>
      <c r="E314" s="33">
        <v>646</v>
      </c>
      <c r="F314" s="33">
        <v>422</v>
      </c>
      <c r="G314" s="33">
        <v>6</v>
      </c>
      <c r="H314" s="33">
        <v>416</v>
      </c>
      <c r="I314" s="33">
        <v>167</v>
      </c>
      <c r="J314" s="33">
        <v>134</v>
      </c>
      <c r="K314" s="33">
        <v>55</v>
      </c>
      <c r="L314" s="33">
        <v>27</v>
      </c>
      <c r="M314" s="33">
        <v>2</v>
      </c>
      <c r="N314" s="33">
        <v>27</v>
      </c>
      <c r="O314" s="33">
        <v>3</v>
      </c>
      <c r="P314" s="33">
        <v>0</v>
      </c>
      <c r="Q314" s="33">
        <f t="shared" si="14"/>
        <v>13.221153846153847</v>
      </c>
    </row>
    <row r="315" spans="1:17" x14ac:dyDescent="0.25">
      <c r="A315" s="33" t="s">
        <v>4485</v>
      </c>
      <c r="B315" s="33" t="str">
        <f t="shared" si="12"/>
        <v>20719</v>
      </c>
      <c r="C315" s="33">
        <f t="shared" si="13"/>
        <v>207.19</v>
      </c>
      <c r="D315" s="33" t="s">
        <v>4484</v>
      </c>
      <c r="E315" s="33">
        <v>1839</v>
      </c>
      <c r="F315" s="33">
        <v>1231</v>
      </c>
      <c r="G315" s="33">
        <v>18</v>
      </c>
      <c r="H315" s="33">
        <v>1213</v>
      </c>
      <c r="I315" s="33">
        <v>401</v>
      </c>
      <c r="J315" s="33">
        <v>364</v>
      </c>
      <c r="K315" s="33">
        <v>247</v>
      </c>
      <c r="L315" s="33">
        <v>81</v>
      </c>
      <c r="M315" s="33">
        <v>19</v>
      </c>
      <c r="N315" s="33">
        <v>85</v>
      </c>
      <c r="O315" s="33">
        <v>11</v>
      </c>
      <c r="P315" s="33">
        <v>4</v>
      </c>
      <c r="Q315" s="33">
        <f t="shared" si="14"/>
        <v>20.362737015663644</v>
      </c>
    </row>
    <row r="316" spans="1:17" x14ac:dyDescent="0.25">
      <c r="A316" s="33" t="s">
        <v>4483</v>
      </c>
      <c r="B316" s="33" t="str">
        <f t="shared" si="12"/>
        <v>20720</v>
      </c>
      <c r="C316" s="33">
        <f t="shared" si="13"/>
        <v>207.2</v>
      </c>
      <c r="D316" s="33" t="s">
        <v>4482</v>
      </c>
      <c r="E316" s="33">
        <v>4773</v>
      </c>
      <c r="F316" s="33">
        <v>3086</v>
      </c>
      <c r="G316" s="33">
        <v>74</v>
      </c>
      <c r="H316" s="33">
        <v>3012</v>
      </c>
      <c r="I316" s="33">
        <v>1075</v>
      </c>
      <c r="J316" s="33">
        <v>845</v>
      </c>
      <c r="K316" s="33">
        <v>614</v>
      </c>
      <c r="L316" s="33">
        <v>175</v>
      </c>
      <c r="M316" s="33">
        <v>49</v>
      </c>
      <c r="N316" s="33">
        <v>215</v>
      </c>
      <c r="O316" s="33">
        <v>24</v>
      </c>
      <c r="P316" s="33">
        <v>13</v>
      </c>
      <c r="Q316" s="33">
        <f t="shared" si="14"/>
        <v>20.385126162018594</v>
      </c>
    </row>
    <row r="317" spans="1:17" x14ac:dyDescent="0.25">
      <c r="A317" s="33" t="s">
        <v>4481</v>
      </c>
      <c r="B317" s="33" t="str">
        <f t="shared" si="12"/>
        <v>20721</v>
      </c>
      <c r="C317" s="33">
        <f t="shared" si="13"/>
        <v>207.21</v>
      </c>
      <c r="D317" s="33" t="s">
        <v>4480</v>
      </c>
      <c r="E317" s="33">
        <v>1485</v>
      </c>
      <c r="F317" s="33">
        <v>913</v>
      </c>
      <c r="G317" s="33">
        <v>22</v>
      </c>
      <c r="H317" s="33">
        <v>891</v>
      </c>
      <c r="I317" s="33">
        <v>300</v>
      </c>
      <c r="J317" s="33">
        <v>226</v>
      </c>
      <c r="K317" s="33">
        <v>199</v>
      </c>
      <c r="L317" s="33">
        <v>58</v>
      </c>
      <c r="M317" s="33">
        <v>18</v>
      </c>
      <c r="N317" s="33">
        <v>81</v>
      </c>
      <c r="O317" s="33">
        <v>4</v>
      </c>
      <c r="P317" s="33">
        <v>5</v>
      </c>
      <c r="Q317" s="33">
        <f t="shared" si="14"/>
        <v>22.334455667789001</v>
      </c>
    </row>
    <row r="318" spans="1:17" x14ac:dyDescent="0.25">
      <c r="A318" s="33" t="s">
        <v>4479</v>
      </c>
      <c r="B318" s="33" t="str">
        <f t="shared" si="12"/>
        <v>20722</v>
      </c>
      <c r="C318" s="33">
        <f t="shared" si="13"/>
        <v>207.22</v>
      </c>
      <c r="D318" s="33" t="s">
        <v>4478</v>
      </c>
      <c r="E318" s="33">
        <v>3440</v>
      </c>
      <c r="F318" s="33">
        <v>2119</v>
      </c>
      <c r="G318" s="33">
        <v>31</v>
      </c>
      <c r="H318" s="33">
        <v>2088</v>
      </c>
      <c r="I318" s="33">
        <v>580</v>
      </c>
      <c r="J318" s="33">
        <v>836</v>
      </c>
      <c r="K318" s="33">
        <v>318</v>
      </c>
      <c r="L318" s="33">
        <v>94</v>
      </c>
      <c r="M318" s="33">
        <v>40</v>
      </c>
      <c r="N318" s="33">
        <v>200</v>
      </c>
      <c r="O318" s="33">
        <v>9</v>
      </c>
      <c r="P318" s="33">
        <v>8</v>
      </c>
      <c r="Q318" s="33">
        <f t="shared" si="14"/>
        <v>15.229885057471265</v>
      </c>
    </row>
    <row r="319" spans="1:17" x14ac:dyDescent="0.25">
      <c r="A319" s="33" t="s">
        <v>4477</v>
      </c>
      <c r="B319" s="33" t="str">
        <f t="shared" si="12"/>
        <v>20723</v>
      </c>
      <c r="C319" s="33">
        <f t="shared" si="13"/>
        <v>207.23</v>
      </c>
      <c r="D319" s="33" t="s">
        <v>4476</v>
      </c>
      <c r="E319" s="33">
        <v>1309</v>
      </c>
      <c r="F319" s="33">
        <v>876</v>
      </c>
      <c r="G319" s="33">
        <v>33</v>
      </c>
      <c r="H319" s="33">
        <v>843</v>
      </c>
      <c r="I319" s="33">
        <v>269</v>
      </c>
      <c r="J319" s="33">
        <v>206</v>
      </c>
      <c r="K319" s="33">
        <v>257</v>
      </c>
      <c r="L319" s="33">
        <v>44</v>
      </c>
      <c r="M319" s="33">
        <v>6</v>
      </c>
      <c r="N319" s="33">
        <v>49</v>
      </c>
      <c r="O319" s="33">
        <v>5</v>
      </c>
      <c r="P319" s="33">
        <v>6</v>
      </c>
      <c r="Q319" s="33">
        <f t="shared" si="14"/>
        <v>30.486358244365363</v>
      </c>
    </row>
    <row r="320" spans="1:17" x14ac:dyDescent="0.25">
      <c r="A320" s="33" t="s">
        <v>4475</v>
      </c>
      <c r="B320" s="33" t="str">
        <f t="shared" si="12"/>
        <v>20724</v>
      </c>
      <c r="C320" s="33">
        <f t="shared" si="13"/>
        <v>207.24</v>
      </c>
      <c r="D320" s="33" t="s">
        <v>4474</v>
      </c>
      <c r="E320" s="33">
        <v>3606</v>
      </c>
      <c r="F320" s="33">
        <v>2071</v>
      </c>
      <c r="G320" s="33">
        <v>41</v>
      </c>
      <c r="H320" s="33">
        <v>2030</v>
      </c>
      <c r="I320" s="33">
        <v>669</v>
      </c>
      <c r="J320" s="33">
        <v>464</v>
      </c>
      <c r="K320" s="33">
        <v>464</v>
      </c>
      <c r="L320" s="33">
        <v>168</v>
      </c>
      <c r="M320" s="33">
        <v>35</v>
      </c>
      <c r="N320" s="33">
        <v>195</v>
      </c>
      <c r="O320" s="33">
        <v>17</v>
      </c>
      <c r="P320" s="33">
        <v>13</v>
      </c>
      <c r="Q320" s="33">
        <f t="shared" si="14"/>
        <v>22.857142857142858</v>
      </c>
    </row>
    <row r="321" spans="1:17" x14ac:dyDescent="0.25">
      <c r="A321" s="33" t="s">
        <v>4473</v>
      </c>
      <c r="B321" s="33" t="str">
        <f t="shared" si="12"/>
        <v>20725</v>
      </c>
      <c r="C321" s="33">
        <f t="shared" si="13"/>
        <v>207.25</v>
      </c>
      <c r="D321" s="33" t="s">
        <v>4472</v>
      </c>
      <c r="E321" s="33">
        <v>6947</v>
      </c>
      <c r="F321" s="33">
        <v>4130</v>
      </c>
      <c r="G321" s="33">
        <v>69</v>
      </c>
      <c r="H321" s="33">
        <v>4061</v>
      </c>
      <c r="I321" s="33">
        <v>1516</v>
      </c>
      <c r="J321" s="33">
        <v>989</v>
      </c>
      <c r="K321" s="33">
        <v>759</v>
      </c>
      <c r="L321" s="33">
        <v>299</v>
      </c>
      <c r="M321" s="33">
        <v>86</v>
      </c>
      <c r="N321" s="33">
        <v>364</v>
      </c>
      <c r="O321" s="33">
        <v>20</v>
      </c>
      <c r="P321" s="33">
        <v>17</v>
      </c>
      <c r="Q321" s="33">
        <f t="shared" si="14"/>
        <v>18.689977837970943</v>
      </c>
    </row>
    <row r="322" spans="1:17" x14ac:dyDescent="0.25">
      <c r="A322" s="33" t="s">
        <v>4471</v>
      </c>
      <c r="B322" s="33" t="str">
        <f t="shared" si="12"/>
        <v>20726</v>
      </c>
      <c r="C322" s="33">
        <f t="shared" si="13"/>
        <v>207.26</v>
      </c>
      <c r="D322" s="33" t="s">
        <v>4470</v>
      </c>
      <c r="E322" s="33">
        <v>2438</v>
      </c>
      <c r="F322" s="33">
        <v>1614</v>
      </c>
      <c r="G322" s="33">
        <v>25</v>
      </c>
      <c r="H322" s="33">
        <v>1589</v>
      </c>
      <c r="I322" s="33">
        <v>469</v>
      </c>
      <c r="J322" s="33">
        <v>506</v>
      </c>
      <c r="K322" s="33">
        <v>358</v>
      </c>
      <c r="L322" s="33">
        <v>94</v>
      </c>
      <c r="M322" s="33">
        <v>25</v>
      </c>
      <c r="N322" s="33">
        <v>119</v>
      </c>
      <c r="O322" s="33">
        <v>10</v>
      </c>
      <c r="P322" s="33">
        <v>6</v>
      </c>
      <c r="Q322" s="33">
        <f t="shared" si="14"/>
        <v>22.52989301447451</v>
      </c>
    </row>
    <row r="323" spans="1:17" x14ac:dyDescent="0.25">
      <c r="A323" s="33" t="s">
        <v>4469</v>
      </c>
      <c r="B323" s="33" t="str">
        <f t="shared" si="12"/>
        <v>20727</v>
      </c>
      <c r="C323" s="33">
        <f t="shared" si="13"/>
        <v>207.27</v>
      </c>
      <c r="D323" s="33" t="s">
        <v>4468</v>
      </c>
      <c r="E323" s="33">
        <v>4354</v>
      </c>
      <c r="F323" s="33">
        <v>2780</v>
      </c>
      <c r="G323" s="33">
        <v>50</v>
      </c>
      <c r="H323" s="33">
        <v>2730</v>
      </c>
      <c r="I323" s="33">
        <v>899</v>
      </c>
      <c r="J323" s="33">
        <v>735</v>
      </c>
      <c r="K323" s="33">
        <v>623</v>
      </c>
      <c r="L323" s="33">
        <v>168</v>
      </c>
      <c r="M323" s="33">
        <v>48</v>
      </c>
      <c r="N323" s="33">
        <v>223</v>
      </c>
      <c r="O323" s="33">
        <v>10</v>
      </c>
      <c r="P323" s="33">
        <v>16</v>
      </c>
      <c r="Q323" s="33">
        <f t="shared" si="14"/>
        <v>22.820512820512821</v>
      </c>
    </row>
    <row r="324" spans="1:17" x14ac:dyDescent="0.25">
      <c r="A324" s="33" t="s">
        <v>4467</v>
      </c>
      <c r="B324" s="33" t="str">
        <f t="shared" si="12"/>
        <v>20799</v>
      </c>
      <c r="C324" s="33">
        <f t="shared" si="13"/>
        <v>207.99</v>
      </c>
      <c r="D324" s="33" t="s">
        <v>4466</v>
      </c>
      <c r="E324" s="33">
        <v>0</v>
      </c>
      <c r="F324" s="33">
        <v>5963</v>
      </c>
      <c r="G324" s="33">
        <v>68</v>
      </c>
      <c r="H324" s="33">
        <v>5895</v>
      </c>
      <c r="I324" s="33">
        <v>1840</v>
      </c>
      <c r="J324" s="33">
        <v>1616</v>
      </c>
      <c r="K324" s="33">
        <v>930</v>
      </c>
      <c r="L324" s="33">
        <v>488</v>
      </c>
      <c r="M324" s="33">
        <v>76</v>
      </c>
      <c r="N324" s="33">
        <v>874</v>
      </c>
      <c r="O324" s="33">
        <v>22</v>
      </c>
      <c r="P324" s="33">
        <v>43</v>
      </c>
      <c r="Q324" s="33">
        <f t="shared" si="14"/>
        <v>15.776081424936386</v>
      </c>
    </row>
    <row r="325" spans="1:17" x14ac:dyDescent="0.25">
      <c r="A325" s="33" t="s">
        <v>4465</v>
      </c>
      <c r="B325" s="33" t="str">
        <f t="shared" ref="B325:B388" si="15">RIGHT(A325,5)</f>
        <v>20800</v>
      </c>
      <c r="C325" s="33">
        <f t="shared" ref="C325:C388" si="16">B325/100</f>
        <v>208</v>
      </c>
      <c r="D325" s="33" t="s">
        <v>24</v>
      </c>
      <c r="E325" s="33">
        <v>33234</v>
      </c>
      <c r="F325" s="33">
        <v>24335</v>
      </c>
      <c r="G325" s="33">
        <v>512</v>
      </c>
      <c r="H325" s="33">
        <v>23823</v>
      </c>
      <c r="I325" s="33">
        <v>8599</v>
      </c>
      <c r="J325" s="33">
        <v>7251</v>
      </c>
      <c r="K325" s="33">
        <v>4114</v>
      </c>
      <c r="L325" s="33">
        <v>1193</v>
      </c>
      <c r="M325" s="33">
        <v>368</v>
      </c>
      <c r="N325" s="33">
        <v>2019</v>
      </c>
      <c r="O325" s="33">
        <v>121</v>
      </c>
      <c r="P325" s="33">
        <v>85</v>
      </c>
      <c r="Q325" s="33">
        <f t="shared" ref="Q325:Q388" si="17">K325/H325*100</f>
        <v>17.26902573143601</v>
      </c>
    </row>
    <row r="326" spans="1:17" x14ac:dyDescent="0.25">
      <c r="A326" s="33" t="s">
        <v>4464</v>
      </c>
      <c r="B326" s="33" t="str">
        <f t="shared" si="15"/>
        <v>20801</v>
      </c>
      <c r="C326" s="33">
        <f t="shared" si="16"/>
        <v>208.01</v>
      </c>
      <c r="D326" s="33" t="s">
        <v>4463</v>
      </c>
      <c r="E326" s="33">
        <v>3019</v>
      </c>
      <c r="F326" s="33">
        <v>1837</v>
      </c>
      <c r="G326" s="33">
        <v>38</v>
      </c>
      <c r="H326" s="33">
        <v>1799</v>
      </c>
      <c r="I326" s="33">
        <v>694</v>
      </c>
      <c r="J326" s="33">
        <v>557</v>
      </c>
      <c r="K326" s="33">
        <v>269</v>
      </c>
      <c r="L326" s="33">
        <v>67</v>
      </c>
      <c r="M326" s="33">
        <v>34</v>
      </c>
      <c r="N326" s="33">
        <v>154</v>
      </c>
      <c r="O326" s="33">
        <v>13</v>
      </c>
      <c r="P326" s="33">
        <v>5</v>
      </c>
      <c r="Q326" s="33">
        <f t="shared" si="17"/>
        <v>14.952751528627015</v>
      </c>
    </row>
    <row r="327" spans="1:17" x14ac:dyDescent="0.25">
      <c r="A327" s="33" t="s">
        <v>4462</v>
      </c>
      <c r="B327" s="33" t="str">
        <f t="shared" si="15"/>
        <v>20802</v>
      </c>
      <c r="C327" s="33">
        <f t="shared" si="16"/>
        <v>208.02</v>
      </c>
      <c r="D327" s="33" t="s">
        <v>4461</v>
      </c>
      <c r="E327" s="33">
        <v>631</v>
      </c>
      <c r="F327" s="33">
        <v>447</v>
      </c>
      <c r="G327" s="33">
        <v>14</v>
      </c>
      <c r="H327" s="33">
        <v>433</v>
      </c>
      <c r="I327" s="33">
        <v>161</v>
      </c>
      <c r="J327" s="33">
        <v>107</v>
      </c>
      <c r="K327" s="33">
        <v>119</v>
      </c>
      <c r="L327" s="33">
        <v>12</v>
      </c>
      <c r="M327" s="33">
        <v>5</v>
      </c>
      <c r="N327" s="33">
        <v>25</v>
      </c>
      <c r="O327" s="33">
        <v>2</v>
      </c>
      <c r="P327" s="33">
        <v>1</v>
      </c>
      <c r="Q327" s="33">
        <f t="shared" si="17"/>
        <v>27.482678983833718</v>
      </c>
    </row>
    <row r="328" spans="1:17" x14ac:dyDescent="0.25">
      <c r="A328" s="33" t="s">
        <v>4460</v>
      </c>
      <c r="B328" s="33" t="str">
        <f t="shared" si="15"/>
        <v>20803</v>
      </c>
      <c r="C328" s="33">
        <f t="shared" si="16"/>
        <v>208.03</v>
      </c>
      <c r="D328" s="33" t="s">
        <v>4459</v>
      </c>
      <c r="E328" s="33">
        <v>4710</v>
      </c>
      <c r="F328" s="33">
        <v>2894</v>
      </c>
      <c r="G328" s="33">
        <v>55</v>
      </c>
      <c r="H328" s="33">
        <v>2839</v>
      </c>
      <c r="I328" s="33">
        <v>987</v>
      </c>
      <c r="J328" s="33">
        <v>946</v>
      </c>
      <c r="K328" s="33">
        <v>541</v>
      </c>
      <c r="L328" s="33">
        <v>112</v>
      </c>
      <c r="M328" s="33">
        <v>39</v>
      </c>
      <c r="N328" s="33">
        <v>176</v>
      </c>
      <c r="O328" s="33">
        <v>18</v>
      </c>
      <c r="P328" s="33">
        <v>10</v>
      </c>
      <c r="Q328" s="33">
        <f t="shared" si="17"/>
        <v>19.056005635787248</v>
      </c>
    </row>
    <row r="329" spans="1:17" x14ac:dyDescent="0.25">
      <c r="A329" s="33" t="s">
        <v>4458</v>
      </c>
      <c r="B329" s="33" t="str">
        <f t="shared" si="15"/>
        <v>20804</v>
      </c>
      <c r="C329" s="33">
        <f t="shared" si="16"/>
        <v>208.04</v>
      </c>
      <c r="D329" s="33" t="s">
        <v>4457</v>
      </c>
      <c r="E329" s="33">
        <v>1796</v>
      </c>
      <c r="F329" s="33">
        <v>1157</v>
      </c>
      <c r="G329" s="33">
        <v>30</v>
      </c>
      <c r="H329" s="33">
        <v>1127</v>
      </c>
      <c r="I329" s="33">
        <v>314</v>
      </c>
      <c r="J329" s="33">
        <v>515</v>
      </c>
      <c r="K329" s="33">
        <v>129</v>
      </c>
      <c r="L329" s="33">
        <v>43</v>
      </c>
      <c r="M329" s="33">
        <v>37</v>
      </c>
      <c r="N329" s="33">
        <v>71</v>
      </c>
      <c r="O329" s="33">
        <v>14</v>
      </c>
      <c r="P329" s="33">
        <v>1</v>
      </c>
      <c r="Q329" s="33">
        <f t="shared" si="17"/>
        <v>11.446317657497781</v>
      </c>
    </row>
    <row r="330" spans="1:17" x14ac:dyDescent="0.25">
      <c r="A330" s="33" t="s">
        <v>4456</v>
      </c>
      <c r="B330" s="33" t="str">
        <f t="shared" si="15"/>
        <v>20805</v>
      </c>
      <c r="C330" s="33">
        <f t="shared" si="16"/>
        <v>208.05</v>
      </c>
      <c r="D330" s="33" t="s">
        <v>4455</v>
      </c>
      <c r="E330" s="33">
        <v>1704</v>
      </c>
      <c r="F330" s="33">
        <v>1137</v>
      </c>
      <c r="G330" s="33">
        <v>34</v>
      </c>
      <c r="H330" s="33">
        <v>1103</v>
      </c>
      <c r="I330" s="33">
        <v>357</v>
      </c>
      <c r="J330" s="33">
        <v>334</v>
      </c>
      <c r="K330" s="33">
        <v>190</v>
      </c>
      <c r="L330" s="33">
        <v>67</v>
      </c>
      <c r="M330" s="33">
        <v>19</v>
      </c>
      <c r="N330" s="33">
        <v>124</v>
      </c>
      <c r="O330" s="33">
        <v>4</v>
      </c>
      <c r="P330" s="33">
        <v>5</v>
      </c>
      <c r="Q330" s="33">
        <f t="shared" si="17"/>
        <v>17.225747960108794</v>
      </c>
    </row>
    <row r="331" spans="1:17" x14ac:dyDescent="0.25">
      <c r="A331" s="33" t="s">
        <v>4454</v>
      </c>
      <c r="B331" s="33" t="str">
        <f t="shared" si="15"/>
        <v>20806</v>
      </c>
      <c r="C331" s="33">
        <f t="shared" si="16"/>
        <v>208.06</v>
      </c>
      <c r="D331" s="33" t="s">
        <v>4453</v>
      </c>
      <c r="E331" s="33">
        <v>1434</v>
      </c>
      <c r="F331" s="33">
        <v>946</v>
      </c>
      <c r="G331" s="33">
        <v>25</v>
      </c>
      <c r="H331" s="33">
        <v>921</v>
      </c>
      <c r="I331" s="33">
        <v>393</v>
      </c>
      <c r="J331" s="33">
        <v>256</v>
      </c>
      <c r="K331" s="33">
        <v>152</v>
      </c>
      <c r="L331" s="33">
        <v>33</v>
      </c>
      <c r="M331" s="33">
        <v>10</v>
      </c>
      <c r="N331" s="33">
        <v>66</v>
      </c>
      <c r="O331" s="33">
        <v>6</v>
      </c>
      <c r="P331" s="33">
        <v>2</v>
      </c>
      <c r="Q331" s="33">
        <f t="shared" si="17"/>
        <v>16.503800217155266</v>
      </c>
    </row>
    <row r="332" spans="1:17" x14ac:dyDescent="0.25">
      <c r="A332" s="33" t="s">
        <v>4452</v>
      </c>
      <c r="B332" s="33" t="str">
        <f t="shared" si="15"/>
        <v>20807</v>
      </c>
      <c r="C332" s="33">
        <f t="shared" si="16"/>
        <v>208.07</v>
      </c>
      <c r="D332" s="33" t="s">
        <v>4451</v>
      </c>
      <c r="E332" s="33">
        <v>1289</v>
      </c>
      <c r="F332" s="33">
        <v>821</v>
      </c>
      <c r="G332" s="33">
        <v>24</v>
      </c>
      <c r="H332" s="33">
        <v>797</v>
      </c>
      <c r="I332" s="33">
        <v>217</v>
      </c>
      <c r="J332" s="33">
        <v>271</v>
      </c>
      <c r="K332" s="33">
        <v>133</v>
      </c>
      <c r="L332" s="33">
        <v>37</v>
      </c>
      <c r="M332" s="33">
        <v>8</v>
      </c>
      <c r="N332" s="33">
        <v>118</v>
      </c>
      <c r="O332" s="33">
        <v>6</v>
      </c>
      <c r="P332" s="33">
        <v>5</v>
      </c>
      <c r="Q332" s="33">
        <f t="shared" si="17"/>
        <v>16.687578419071521</v>
      </c>
    </row>
    <row r="333" spans="1:17" x14ac:dyDescent="0.25">
      <c r="A333" s="33" t="s">
        <v>4450</v>
      </c>
      <c r="B333" s="33" t="str">
        <f t="shared" si="15"/>
        <v>20808</v>
      </c>
      <c r="C333" s="33">
        <f t="shared" si="16"/>
        <v>208.08</v>
      </c>
      <c r="D333" s="33" t="s">
        <v>4449</v>
      </c>
      <c r="E333" s="33">
        <v>2776</v>
      </c>
      <c r="F333" s="33">
        <v>1797</v>
      </c>
      <c r="G333" s="33">
        <v>40</v>
      </c>
      <c r="H333" s="33">
        <v>1757</v>
      </c>
      <c r="I333" s="33">
        <v>812</v>
      </c>
      <c r="J333" s="33">
        <v>369</v>
      </c>
      <c r="K333" s="33">
        <v>370</v>
      </c>
      <c r="L333" s="33">
        <v>74</v>
      </c>
      <c r="M333" s="33">
        <v>17</v>
      </c>
      <c r="N333" s="33">
        <v>98</v>
      </c>
      <c r="O333" s="33">
        <v>4</v>
      </c>
      <c r="P333" s="33">
        <v>7</v>
      </c>
      <c r="Q333" s="33">
        <f t="shared" si="17"/>
        <v>21.05862265224815</v>
      </c>
    </row>
    <row r="334" spans="1:17" x14ac:dyDescent="0.25">
      <c r="A334" s="33" t="s">
        <v>4448</v>
      </c>
      <c r="B334" s="33" t="str">
        <f t="shared" si="15"/>
        <v>20810</v>
      </c>
      <c r="C334" s="33">
        <f t="shared" si="16"/>
        <v>208.1</v>
      </c>
      <c r="D334" s="33" t="s">
        <v>4447</v>
      </c>
      <c r="E334" s="33">
        <v>868</v>
      </c>
      <c r="F334" s="33">
        <v>490</v>
      </c>
      <c r="G334" s="33">
        <v>10</v>
      </c>
      <c r="H334" s="33">
        <v>480</v>
      </c>
      <c r="I334" s="33">
        <v>193</v>
      </c>
      <c r="J334" s="33">
        <v>118</v>
      </c>
      <c r="K334" s="33">
        <v>110</v>
      </c>
      <c r="L334" s="33">
        <v>22</v>
      </c>
      <c r="M334" s="33">
        <v>4</v>
      </c>
      <c r="N334" s="33">
        <v>25</v>
      </c>
      <c r="O334" s="33">
        <v>5</v>
      </c>
      <c r="P334" s="33">
        <v>1</v>
      </c>
      <c r="Q334" s="33">
        <f t="shared" si="17"/>
        <v>22.916666666666664</v>
      </c>
    </row>
    <row r="335" spans="1:17" x14ac:dyDescent="0.25">
      <c r="A335" s="33" t="s">
        <v>4446</v>
      </c>
      <c r="B335" s="33" t="str">
        <f t="shared" si="15"/>
        <v>20812</v>
      </c>
      <c r="C335" s="33">
        <f t="shared" si="16"/>
        <v>208.12</v>
      </c>
      <c r="D335" s="33" t="s">
        <v>4445</v>
      </c>
      <c r="E335" s="33">
        <v>1241</v>
      </c>
      <c r="F335" s="33">
        <v>768</v>
      </c>
      <c r="G335" s="33">
        <v>31</v>
      </c>
      <c r="H335" s="33">
        <v>737</v>
      </c>
      <c r="I335" s="33">
        <v>259</v>
      </c>
      <c r="J335" s="33">
        <v>261</v>
      </c>
      <c r="K335" s="33">
        <v>152</v>
      </c>
      <c r="L335" s="33">
        <v>20</v>
      </c>
      <c r="M335" s="33">
        <v>10</v>
      </c>
      <c r="N335" s="33">
        <v>31</v>
      </c>
      <c r="O335" s="33">
        <v>1</v>
      </c>
      <c r="P335" s="33">
        <v>0</v>
      </c>
      <c r="Q335" s="33">
        <f t="shared" si="17"/>
        <v>20.624151967435552</v>
      </c>
    </row>
    <row r="336" spans="1:17" x14ac:dyDescent="0.25">
      <c r="A336" s="33" t="s">
        <v>4444</v>
      </c>
      <c r="B336" s="33" t="str">
        <f t="shared" si="15"/>
        <v>20813</v>
      </c>
      <c r="C336" s="33">
        <f t="shared" si="16"/>
        <v>208.13</v>
      </c>
      <c r="D336" s="33" t="s">
        <v>4443</v>
      </c>
      <c r="E336" s="33">
        <v>3453</v>
      </c>
      <c r="F336" s="33">
        <v>2159</v>
      </c>
      <c r="G336" s="33">
        <v>41</v>
      </c>
      <c r="H336" s="33">
        <v>2118</v>
      </c>
      <c r="I336" s="33">
        <v>801</v>
      </c>
      <c r="J336" s="33">
        <v>547</v>
      </c>
      <c r="K336" s="33">
        <v>374</v>
      </c>
      <c r="L336" s="33">
        <v>147</v>
      </c>
      <c r="M336" s="33">
        <v>35</v>
      </c>
      <c r="N336" s="33">
        <v>187</v>
      </c>
      <c r="O336" s="33">
        <v>11</v>
      </c>
      <c r="P336" s="33">
        <v>11</v>
      </c>
      <c r="Q336" s="33">
        <f t="shared" si="17"/>
        <v>17.658168083097262</v>
      </c>
    </row>
    <row r="337" spans="1:17" x14ac:dyDescent="0.25">
      <c r="A337" s="33" t="s">
        <v>4442</v>
      </c>
      <c r="B337" s="33" t="str">
        <f t="shared" si="15"/>
        <v>20815</v>
      </c>
      <c r="C337" s="33">
        <f t="shared" si="16"/>
        <v>208.15</v>
      </c>
      <c r="D337" s="33" t="s">
        <v>4441</v>
      </c>
      <c r="E337" s="33">
        <v>1628</v>
      </c>
      <c r="F337" s="33">
        <v>982</v>
      </c>
      <c r="G337" s="33">
        <v>25</v>
      </c>
      <c r="H337" s="33">
        <v>957</v>
      </c>
      <c r="I337" s="33">
        <v>305</v>
      </c>
      <c r="J337" s="33">
        <v>341</v>
      </c>
      <c r="K337" s="33">
        <v>147</v>
      </c>
      <c r="L337" s="33">
        <v>36</v>
      </c>
      <c r="M337" s="33">
        <v>22</v>
      </c>
      <c r="N337" s="33">
        <v>98</v>
      </c>
      <c r="O337" s="33">
        <v>2</v>
      </c>
      <c r="P337" s="33">
        <v>3</v>
      </c>
      <c r="Q337" s="33">
        <f t="shared" si="17"/>
        <v>15.360501567398119</v>
      </c>
    </row>
    <row r="338" spans="1:17" x14ac:dyDescent="0.25">
      <c r="A338" s="33" t="s">
        <v>4440</v>
      </c>
      <c r="B338" s="33" t="str">
        <f t="shared" si="15"/>
        <v>20817</v>
      </c>
      <c r="C338" s="33">
        <f t="shared" si="16"/>
        <v>208.17</v>
      </c>
      <c r="D338" s="33" t="s">
        <v>24</v>
      </c>
      <c r="E338" s="33">
        <v>8685</v>
      </c>
      <c r="F338" s="33">
        <v>5323</v>
      </c>
      <c r="G338" s="33">
        <v>115</v>
      </c>
      <c r="H338" s="33">
        <v>5208</v>
      </c>
      <c r="I338" s="33">
        <v>1851</v>
      </c>
      <c r="J338" s="33">
        <v>1592</v>
      </c>
      <c r="K338" s="33">
        <v>997</v>
      </c>
      <c r="L338" s="33">
        <v>292</v>
      </c>
      <c r="M338" s="33">
        <v>62</v>
      </c>
      <c r="N338" s="33">
        <v>352</v>
      </c>
      <c r="O338" s="33">
        <v>18</v>
      </c>
      <c r="P338" s="33">
        <v>21</v>
      </c>
      <c r="Q338" s="33">
        <f t="shared" si="17"/>
        <v>19.143625192012291</v>
      </c>
    </row>
    <row r="339" spans="1:17" x14ac:dyDescent="0.25">
      <c r="A339" s="33" t="s">
        <v>4439</v>
      </c>
      <c r="B339" s="33" t="str">
        <f t="shared" si="15"/>
        <v>20899</v>
      </c>
      <c r="C339" s="33">
        <f t="shared" si="16"/>
        <v>208.99</v>
      </c>
      <c r="D339" s="33" t="s">
        <v>4438</v>
      </c>
      <c r="E339" s="33">
        <v>0</v>
      </c>
      <c r="F339" s="33">
        <v>3577</v>
      </c>
      <c r="G339" s="33">
        <v>30</v>
      </c>
      <c r="H339" s="33">
        <v>3547</v>
      </c>
      <c r="I339" s="33">
        <v>1255</v>
      </c>
      <c r="J339" s="33">
        <v>1037</v>
      </c>
      <c r="K339" s="33">
        <v>431</v>
      </c>
      <c r="L339" s="33">
        <v>231</v>
      </c>
      <c r="M339" s="33">
        <v>66</v>
      </c>
      <c r="N339" s="33">
        <v>494</v>
      </c>
      <c r="O339" s="33">
        <v>17</v>
      </c>
      <c r="P339" s="33">
        <v>13</v>
      </c>
      <c r="Q339" s="33">
        <f t="shared" si="17"/>
        <v>12.151113617141245</v>
      </c>
    </row>
    <row r="340" spans="1:17" x14ac:dyDescent="0.25">
      <c r="A340" s="33" t="s">
        <v>4437</v>
      </c>
      <c r="B340" s="33" t="str">
        <f t="shared" si="15"/>
        <v>20900</v>
      </c>
      <c r="C340" s="33">
        <f t="shared" si="16"/>
        <v>209</v>
      </c>
      <c r="D340" s="33" t="s">
        <v>25</v>
      </c>
      <c r="E340" s="33">
        <v>43039</v>
      </c>
      <c r="F340" s="33">
        <v>30595</v>
      </c>
      <c r="G340" s="33">
        <v>544</v>
      </c>
      <c r="H340" s="33">
        <v>30051</v>
      </c>
      <c r="I340" s="33">
        <v>11206</v>
      </c>
      <c r="J340" s="33">
        <v>8012</v>
      </c>
      <c r="K340" s="33">
        <v>6785</v>
      </c>
      <c r="L340" s="33">
        <v>1491</v>
      </c>
      <c r="M340" s="33">
        <v>347</v>
      </c>
      <c r="N340" s="33">
        <v>1950</v>
      </c>
      <c r="O340" s="33">
        <v>114</v>
      </c>
      <c r="P340" s="33">
        <v>75</v>
      </c>
      <c r="Q340" s="33">
        <f t="shared" si="17"/>
        <v>22.57828358457289</v>
      </c>
    </row>
    <row r="341" spans="1:17" x14ac:dyDescent="0.25">
      <c r="A341" s="33" t="s">
        <v>4436</v>
      </c>
      <c r="B341" s="33" t="str">
        <f t="shared" si="15"/>
        <v>20901</v>
      </c>
      <c r="C341" s="33">
        <f t="shared" si="16"/>
        <v>209.01</v>
      </c>
      <c r="D341" s="33" t="s">
        <v>4435</v>
      </c>
      <c r="E341" s="33">
        <v>3582</v>
      </c>
      <c r="F341" s="33">
        <v>2284</v>
      </c>
      <c r="G341" s="33">
        <v>29</v>
      </c>
      <c r="H341" s="33">
        <v>2255</v>
      </c>
      <c r="I341" s="33">
        <v>903</v>
      </c>
      <c r="J341" s="33">
        <v>628</v>
      </c>
      <c r="K341" s="33">
        <v>470</v>
      </c>
      <c r="L341" s="33">
        <v>106</v>
      </c>
      <c r="M341" s="33">
        <v>23</v>
      </c>
      <c r="N341" s="33">
        <v>106</v>
      </c>
      <c r="O341" s="33">
        <v>9</v>
      </c>
      <c r="P341" s="33">
        <v>6</v>
      </c>
      <c r="Q341" s="33">
        <f t="shared" si="17"/>
        <v>20.842572062084258</v>
      </c>
    </row>
    <row r="342" spans="1:17" x14ac:dyDescent="0.25">
      <c r="A342" s="33" t="s">
        <v>4434</v>
      </c>
      <c r="B342" s="33" t="str">
        <f t="shared" si="15"/>
        <v>20905</v>
      </c>
      <c r="C342" s="33">
        <f t="shared" si="16"/>
        <v>209.05</v>
      </c>
      <c r="D342" s="33" t="s">
        <v>4433</v>
      </c>
      <c r="E342" s="33">
        <v>2030</v>
      </c>
      <c r="F342" s="33">
        <v>1290</v>
      </c>
      <c r="G342" s="33">
        <v>23</v>
      </c>
      <c r="H342" s="33">
        <v>1267</v>
      </c>
      <c r="I342" s="33">
        <v>530</v>
      </c>
      <c r="J342" s="33">
        <v>343</v>
      </c>
      <c r="K342" s="33">
        <v>284</v>
      </c>
      <c r="L342" s="33">
        <v>38</v>
      </c>
      <c r="M342" s="33">
        <v>13</v>
      </c>
      <c r="N342" s="33">
        <v>44</v>
      </c>
      <c r="O342" s="33">
        <v>9</v>
      </c>
      <c r="P342" s="33">
        <v>3</v>
      </c>
      <c r="Q342" s="33">
        <f t="shared" si="17"/>
        <v>22.415153906866614</v>
      </c>
    </row>
    <row r="343" spans="1:17" x14ac:dyDescent="0.25">
      <c r="A343" s="33" t="s">
        <v>4432</v>
      </c>
      <c r="B343" s="33" t="str">
        <f t="shared" si="15"/>
        <v>20909</v>
      </c>
      <c r="C343" s="33">
        <f t="shared" si="16"/>
        <v>209.09</v>
      </c>
      <c r="D343" s="33" t="s">
        <v>4431</v>
      </c>
      <c r="E343" s="33">
        <v>2392</v>
      </c>
      <c r="F343" s="33">
        <v>1486</v>
      </c>
      <c r="G343" s="33">
        <v>28</v>
      </c>
      <c r="H343" s="33">
        <v>1458</v>
      </c>
      <c r="I343" s="33">
        <v>487</v>
      </c>
      <c r="J343" s="33">
        <v>481</v>
      </c>
      <c r="K343" s="33">
        <v>368</v>
      </c>
      <c r="L343" s="33">
        <v>47</v>
      </c>
      <c r="M343" s="33">
        <v>16</v>
      </c>
      <c r="N343" s="33">
        <v>47</v>
      </c>
      <c r="O343" s="33">
        <v>8</v>
      </c>
      <c r="P343" s="33">
        <v>1</v>
      </c>
      <c r="Q343" s="33">
        <f t="shared" si="17"/>
        <v>25.240054869684496</v>
      </c>
    </row>
    <row r="344" spans="1:17" x14ac:dyDescent="0.25">
      <c r="A344" s="33" t="s">
        <v>4430</v>
      </c>
      <c r="B344" s="33" t="str">
        <f t="shared" si="15"/>
        <v>20911</v>
      </c>
      <c r="C344" s="33">
        <f t="shared" si="16"/>
        <v>209.11</v>
      </c>
      <c r="D344" s="33" t="s">
        <v>4429</v>
      </c>
      <c r="E344" s="33">
        <v>782</v>
      </c>
      <c r="F344" s="33">
        <v>537</v>
      </c>
      <c r="G344" s="33">
        <v>5</v>
      </c>
      <c r="H344" s="33">
        <v>532</v>
      </c>
      <c r="I344" s="33">
        <v>251</v>
      </c>
      <c r="J344" s="33">
        <v>98</v>
      </c>
      <c r="K344" s="33">
        <v>140</v>
      </c>
      <c r="L344" s="33">
        <v>19</v>
      </c>
      <c r="M344" s="33">
        <v>4</v>
      </c>
      <c r="N344" s="33">
        <v>14</v>
      </c>
      <c r="O344" s="33">
        <v>0</v>
      </c>
      <c r="P344" s="33">
        <v>4</v>
      </c>
      <c r="Q344" s="33">
        <f t="shared" si="17"/>
        <v>26.315789473684209</v>
      </c>
    </row>
    <row r="345" spans="1:17" x14ac:dyDescent="0.25">
      <c r="A345" s="33" t="s">
        <v>4428</v>
      </c>
      <c r="B345" s="33" t="str">
        <f t="shared" si="15"/>
        <v>20912</v>
      </c>
      <c r="C345" s="33">
        <f t="shared" si="16"/>
        <v>209.12</v>
      </c>
      <c r="D345" s="33" t="s">
        <v>4427</v>
      </c>
      <c r="E345" s="33">
        <v>1494</v>
      </c>
      <c r="F345" s="33">
        <v>1002</v>
      </c>
      <c r="G345" s="33">
        <v>23</v>
      </c>
      <c r="H345" s="33">
        <v>979</v>
      </c>
      <c r="I345" s="33">
        <v>420</v>
      </c>
      <c r="J345" s="33">
        <v>240</v>
      </c>
      <c r="K345" s="33">
        <v>207</v>
      </c>
      <c r="L345" s="33">
        <v>46</v>
      </c>
      <c r="M345" s="33">
        <v>9</v>
      </c>
      <c r="N345" s="33">
        <v>54</v>
      </c>
      <c r="O345" s="33">
        <v>2</v>
      </c>
      <c r="P345" s="33">
        <v>1</v>
      </c>
      <c r="Q345" s="33">
        <f t="shared" si="17"/>
        <v>21.144024514811033</v>
      </c>
    </row>
    <row r="346" spans="1:17" x14ac:dyDescent="0.25">
      <c r="A346" s="33" t="s">
        <v>4426</v>
      </c>
      <c r="B346" s="33" t="str">
        <f t="shared" si="15"/>
        <v>20913</v>
      </c>
      <c r="C346" s="33">
        <f t="shared" si="16"/>
        <v>209.13</v>
      </c>
      <c r="D346" s="33" t="s">
        <v>4425</v>
      </c>
      <c r="E346" s="33">
        <v>8237</v>
      </c>
      <c r="F346" s="33">
        <v>4972</v>
      </c>
      <c r="G346" s="33">
        <v>89</v>
      </c>
      <c r="H346" s="33">
        <v>4883</v>
      </c>
      <c r="I346" s="33">
        <v>1730</v>
      </c>
      <c r="J346" s="33">
        <v>1297</v>
      </c>
      <c r="K346" s="33">
        <v>1358</v>
      </c>
      <c r="L346" s="33">
        <v>207</v>
      </c>
      <c r="M346" s="33">
        <v>44</v>
      </c>
      <c r="N346" s="33">
        <v>205</v>
      </c>
      <c r="O346" s="33">
        <v>17</v>
      </c>
      <c r="P346" s="33">
        <v>16</v>
      </c>
      <c r="Q346" s="33">
        <f t="shared" si="17"/>
        <v>27.810772066352651</v>
      </c>
    </row>
    <row r="347" spans="1:17" x14ac:dyDescent="0.25">
      <c r="A347" s="33" t="s">
        <v>4424</v>
      </c>
      <c r="B347" s="33" t="str">
        <f t="shared" si="15"/>
        <v>20914</v>
      </c>
      <c r="C347" s="33">
        <f t="shared" si="16"/>
        <v>209.14</v>
      </c>
      <c r="D347" s="33" t="s">
        <v>4423</v>
      </c>
      <c r="E347" s="33">
        <v>1652</v>
      </c>
      <c r="F347" s="33">
        <v>1052</v>
      </c>
      <c r="G347" s="33">
        <v>29</v>
      </c>
      <c r="H347" s="33">
        <v>1023</v>
      </c>
      <c r="I347" s="33">
        <v>339</v>
      </c>
      <c r="J347" s="33">
        <v>274</v>
      </c>
      <c r="K347" s="33">
        <v>329</v>
      </c>
      <c r="L347" s="33">
        <v>22</v>
      </c>
      <c r="M347" s="33">
        <v>8</v>
      </c>
      <c r="N347" s="33">
        <v>40</v>
      </c>
      <c r="O347" s="33">
        <v>2</v>
      </c>
      <c r="P347" s="33">
        <v>3</v>
      </c>
      <c r="Q347" s="33">
        <f t="shared" si="17"/>
        <v>32.160312805474092</v>
      </c>
    </row>
    <row r="348" spans="1:17" x14ac:dyDescent="0.25">
      <c r="A348" s="33" t="s">
        <v>4422</v>
      </c>
      <c r="B348" s="33" t="str">
        <f t="shared" si="15"/>
        <v>20918</v>
      </c>
      <c r="C348" s="33">
        <f t="shared" si="16"/>
        <v>209.18</v>
      </c>
      <c r="D348" s="33" t="s">
        <v>4421</v>
      </c>
      <c r="E348" s="33">
        <v>2727</v>
      </c>
      <c r="F348" s="33">
        <v>1671</v>
      </c>
      <c r="G348" s="33">
        <v>23</v>
      </c>
      <c r="H348" s="33">
        <v>1648</v>
      </c>
      <c r="I348" s="33">
        <v>605</v>
      </c>
      <c r="J348" s="33">
        <v>403</v>
      </c>
      <c r="K348" s="33">
        <v>444</v>
      </c>
      <c r="L348" s="33">
        <v>82</v>
      </c>
      <c r="M348" s="33">
        <v>14</v>
      </c>
      <c r="N348" s="33">
        <v>92</v>
      </c>
      <c r="O348" s="33">
        <v>3</v>
      </c>
      <c r="P348" s="33">
        <v>1</v>
      </c>
      <c r="Q348" s="33">
        <f t="shared" si="17"/>
        <v>26.941747572815533</v>
      </c>
    </row>
    <row r="349" spans="1:17" x14ac:dyDescent="0.25">
      <c r="A349" s="33" t="s">
        <v>4420</v>
      </c>
      <c r="B349" s="33" t="str">
        <f t="shared" si="15"/>
        <v>20923</v>
      </c>
      <c r="C349" s="33">
        <f t="shared" si="16"/>
        <v>209.23</v>
      </c>
      <c r="D349" s="33" t="s">
        <v>25</v>
      </c>
      <c r="E349" s="33">
        <v>20143</v>
      </c>
      <c r="F349" s="33">
        <v>12317</v>
      </c>
      <c r="G349" s="33">
        <v>253</v>
      </c>
      <c r="H349" s="33">
        <v>12064</v>
      </c>
      <c r="I349" s="33">
        <v>4561</v>
      </c>
      <c r="J349" s="33">
        <v>3157</v>
      </c>
      <c r="K349" s="33">
        <v>2525</v>
      </c>
      <c r="L349" s="33">
        <v>663</v>
      </c>
      <c r="M349" s="33">
        <v>154</v>
      </c>
      <c r="N349" s="33">
        <v>895</v>
      </c>
      <c r="O349" s="33">
        <v>47</v>
      </c>
      <c r="P349" s="33">
        <v>30</v>
      </c>
      <c r="Q349" s="33">
        <f t="shared" si="17"/>
        <v>20.930039787798407</v>
      </c>
    </row>
    <row r="350" spans="1:17" x14ac:dyDescent="0.25">
      <c r="A350" s="33" t="s">
        <v>4419</v>
      </c>
      <c r="B350" s="33" t="str">
        <f t="shared" si="15"/>
        <v>20999</v>
      </c>
      <c r="C350" s="33">
        <f t="shared" si="16"/>
        <v>209.99</v>
      </c>
      <c r="D350" s="33" t="s">
        <v>4418</v>
      </c>
      <c r="E350" s="33">
        <v>0</v>
      </c>
      <c r="F350" s="33">
        <v>3984</v>
      </c>
      <c r="G350" s="33">
        <v>42</v>
      </c>
      <c r="H350" s="33">
        <v>3942</v>
      </c>
      <c r="I350" s="33">
        <v>1380</v>
      </c>
      <c r="J350" s="33">
        <v>1091</v>
      </c>
      <c r="K350" s="33">
        <v>660</v>
      </c>
      <c r="L350" s="33">
        <v>261</v>
      </c>
      <c r="M350" s="33">
        <v>62</v>
      </c>
      <c r="N350" s="33">
        <v>453</v>
      </c>
      <c r="O350" s="33">
        <v>17</v>
      </c>
      <c r="P350" s="33">
        <v>10</v>
      </c>
      <c r="Q350" s="33">
        <f t="shared" si="17"/>
        <v>16.7427701674277</v>
      </c>
    </row>
    <row r="351" spans="1:17" x14ac:dyDescent="0.25">
      <c r="A351" s="33" t="s">
        <v>4417</v>
      </c>
      <c r="B351" s="33" t="str">
        <f t="shared" si="15"/>
        <v>21000</v>
      </c>
      <c r="C351" s="33">
        <f t="shared" si="16"/>
        <v>210</v>
      </c>
      <c r="D351" s="33" t="s">
        <v>26</v>
      </c>
      <c r="E351" s="33">
        <v>23915</v>
      </c>
      <c r="F351" s="33">
        <v>16874</v>
      </c>
      <c r="G351" s="33">
        <v>315</v>
      </c>
      <c r="H351" s="33">
        <v>16559</v>
      </c>
      <c r="I351" s="33">
        <v>5895</v>
      </c>
      <c r="J351" s="33">
        <v>3900</v>
      </c>
      <c r="K351" s="33">
        <v>4056</v>
      </c>
      <c r="L351" s="33">
        <v>1074</v>
      </c>
      <c r="M351" s="33">
        <v>237</v>
      </c>
      <c r="N351" s="33">
        <v>1206</v>
      </c>
      <c r="O351" s="33">
        <v>80</v>
      </c>
      <c r="P351" s="33">
        <v>80</v>
      </c>
      <c r="Q351" s="33">
        <f t="shared" si="17"/>
        <v>24.49423274352316</v>
      </c>
    </row>
    <row r="352" spans="1:17" x14ac:dyDescent="0.25">
      <c r="A352" s="33" t="s">
        <v>4416</v>
      </c>
      <c r="B352" s="33" t="str">
        <f t="shared" si="15"/>
        <v>21001</v>
      </c>
      <c r="C352" s="33">
        <f t="shared" si="16"/>
        <v>210.01</v>
      </c>
      <c r="D352" s="33" t="s">
        <v>4415</v>
      </c>
      <c r="E352" s="33">
        <v>791</v>
      </c>
      <c r="F352" s="33">
        <v>488</v>
      </c>
      <c r="G352" s="33">
        <v>13</v>
      </c>
      <c r="H352" s="33">
        <v>475</v>
      </c>
      <c r="I352" s="33">
        <v>159</v>
      </c>
      <c r="J352" s="33">
        <v>85</v>
      </c>
      <c r="K352" s="33">
        <v>178</v>
      </c>
      <c r="L352" s="33">
        <v>24</v>
      </c>
      <c r="M352" s="33">
        <v>6</v>
      </c>
      <c r="N352" s="33">
        <v>22</v>
      </c>
      <c r="O352" s="33">
        <v>1</v>
      </c>
      <c r="P352" s="33">
        <v>0</v>
      </c>
      <c r="Q352" s="33">
        <f t="shared" si="17"/>
        <v>37.473684210526315</v>
      </c>
    </row>
    <row r="353" spans="1:17" x14ac:dyDescent="0.25">
      <c r="A353" s="33" t="s">
        <v>4414</v>
      </c>
      <c r="B353" s="33" t="str">
        <f t="shared" si="15"/>
        <v>21002</v>
      </c>
      <c r="C353" s="33">
        <f t="shared" si="16"/>
        <v>210.02</v>
      </c>
      <c r="D353" s="33" t="s">
        <v>4413</v>
      </c>
      <c r="E353" s="33">
        <v>11446</v>
      </c>
      <c r="F353" s="33">
        <v>6609</v>
      </c>
      <c r="G353" s="33">
        <v>126</v>
      </c>
      <c r="H353" s="33">
        <v>6483</v>
      </c>
      <c r="I353" s="33">
        <v>2248</v>
      </c>
      <c r="J353" s="33">
        <v>1557</v>
      </c>
      <c r="K353" s="33">
        <v>1602</v>
      </c>
      <c r="L353" s="33">
        <v>421</v>
      </c>
      <c r="M353" s="33">
        <v>89</v>
      </c>
      <c r="N353" s="33">
        <v>483</v>
      </c>
      <c r="O353" s="33">
        <v>29</v>
      </c>
      <c r="P353" s="33">
        <v>34</v>
      </c>
      <c r="Q353" s="33">
        <f t="shared" si="17"/>
        <v>24.710782045349376</v>
      </c>
    </row>
    <row r="354" spans="1:17" x14ac:dyDescent="0.25">
      <c r="A354" s="33" t="s">
        <v>4412</v>
      </c>
      <c r="B354" s="33" t="str">
        <f t="shared" si="15"/>
        <v>21003</v>
      </c>
      <c r="C354" s="33">
        <f t="shared" si="16"/>
        <v>210.03</v>
      </c>
      <c r="D354" s="33" t="s">
        <v>4411</v>
      </c>
      <c r="E354" s="33">
        <v>1539</v>
      </c>
      <c r="F354" s="33">
        <v>883</v>
      </c>
      <c r="G354" s="33">
        <v>15</v>
      </c>
      <c r="H354" s="33">
        <v>868</v>
      </c>
      <c r="I354" s="33">
        <v>276</v>
      </c>
      <c r="J354" s="33">
        <v>302</v>
      </c>
      <c r="K354" s="33">
        <v>168</v>
      </c>
      <c r="L354" s="33">
        <v>46</v>
      </c>
      <c r="M354" s="33">
        <v>17</v>
      </c>
      <c r="N354" s="33">
        <v>53</v>
      </c>
      <c r="O354" s="33">
        <v>3</v>
      </c>
      <c r="P354" s="33">
        <v>1</v>
      </c>
      <c r="Q354" s="33">
        <f t="shared" si="17"/>
        <v>19.35483870967742</v>
      </c>
    </row>
    <row r="355" spans="1:17" x14ac:dyDescent="0.25">
      <c r="A355" s="33" t="s">
        <v>4410</v>
      </c>
      <c r="B355" s="33" t="str">
        <f t="shared" si="15"/>
        <v>21004</v>
      </c>
      <c r="C355" s="33">
        <f t="shared" si="16"/>
        <v>210.04</v>
      </c>
      <c r="D355" s="33" t="s">
        <v>4409</v>
      </c>
      <c r="E355" s="33">
        <v>824</v>
      </c>
      <c r="F355" s="33">
        <v>533</v>
      </c>
      <c r="G355" s="33">
        <v>11</v>
      </c>
      <c r="H355" s="33">
        <v>522</v>
      </c>
      <c r="I355" s="33">
        <v>190</v>
      </c>
      <c r="J355" s="33">
        <v>121</v>
      </c>
      <c r="K355" s="33">
        <v>145</v>
      </c>
      <c r="L355" s="33">
        <v>31</v>
      </c>
      <c r="M355" s="33">
        <v>12</v>
      </c>
      <c r="N355" s="33">
        <v>22</v>
      </c>
      <c r="O355" s="33">
        <v>1</v>
      </c>
      <c r="P355" s="33">
        <v>0</v>
      </c>
      <c r="Q355" s="33">
        <f t="shared" si="17"/>
        <v>27.777777777777779</v>
      </c>
    </row>
    <row r="356" spans="1:17" x14ac:dyDescent="0.25">
      <c r="A356" s="33" t="s">
        <v>4408</v>
      </c>
      <c r="B356" s="33" t="str">
        <f t="shared" si="15"/>
        <v>21005</v>
      </c>
      <c r="C356" s="33">
        <f t="shared" si="16"/>
        <v>210.05</v>
      </c>
      <c r="D356" s="33" t="s">
        <v>4407</v>
      </c>
      <c r="E356" s="33">
        <v>1845</v>
      </c>
      <c r="F356" s="33">
        <v>1151</v>
      </c>
      <c r="G356" s="33">
        <v>34</v>
      </c>
      <c r="H356" s="33">
        <v>1117</v>
      </c>
      <c r="I356" s="33">
        <v>430</v>
      </c>
      <c r="J356" s="33">
        <v>216</v>
      </c>
      <c r="K356" s="33">
        <v>323</v>
      </c>
      <c r="L356" s="33">
        <v>67</v>
      </c>
      <c r="M356" s="33">
        <v>16</v>
      </c>
      <c r="N356" s="33">
        <v>51</v>
      </c>
      <c r="O356" s="33">
        <v>7</v>
      </c>
      <c r="P356" s="33">
        <v>5</v>
      </c>
      <c r="Q356" s="33">
        <f t="shared" si="17"/>
        <v>28.916741271262307</v>
      </c>
    </row>
    <row r="357" spans="1:17" x14ac:dyDescent="0.25">
      <c r="A357" s="33" t="s">
        <v>4406</v>
      </c>
      <c r="B357" s="33" t="str">
        <f t="shared" si="15"/>
        <v>21006</v>
      </c>
      <c r="C357" s="33">
        <f t="shared" si="16"/>
        <v>210.06</v>
      </c>
      <c r="D357" s="33" t="s">
        <v>4405</v>
      </c>
      <c r="E357" s="33">
        <v>576</v>
      </c>
      <c r="F357" s="33">
        <v>356</v>
      </c>
      <c r="G357" s="33">
        <v>8</v>
      </c>
      <c r="H357" s="33">
        <v>348</v>
      </c>
      <c r="I357" s="33">
        <v>135</v>
      </c>
      <c r="J357" s="33">
        <v>45</v>
      </c>
      <c r="K357" s="33">
        <v>90</v>
      </c>
      <c r="L357" s="33">
        <v>29</v>
      </c>
      <c r="M357" s="33">
        <v>9</v>
      </c>
      <c r="N357" s="33">
        <v>33</v>
      </c>
      <c r="O357" s="33">
        <v>5</v>
      </c>
      <c r="P357" s="33">
        <v>2</v>
      </c>
      <c r="Q357" s="33">
        <f t="shared" si="17"/>
        <v>25.862068965517242</v>
      </c>
    </row>
    <row r="358" spans="1:17" x14ac:dyDescent="0.25">
      <c r="A358" s="33" t="s">
        <v>4404</v>
      </c>
      <c r="B358" s="33" t="str">
        <f t="shared" si="15"/>
        <v>21007</v>
      </c>
      <c r="C358" s="33">
        <f t="shared" si="16"/>
        <v>210.07</v>
      </c>
      <c r="D358" s="33" t="s">
        <v>4403</v>
      </c>
      <c r="E358" s="33">
        <v>1431</v>
      </c>
      <c r="F358" s="33">
        <v>866</v>
      </c>
      <c r="G358" s="33">
        <v>25</v>
      </c>
      <c r="H358" s="33">
        <v>841</v>
      </c>
      <c r="I358" s="33">
        <v>314</v>
      </c>
      <c r="J358" s="33">
        <v>225</v>
      </c>
      <c r="K358" s="33">
        <v>223</v>
      </c>
      <c r="L358" s="33">
        <v>40</v>
      </c>
      <c r="M358" s="33">
        <v>4</v>
      </c>
      <c r="N358" s="33">
        <v>26</v>
      </c>
      <c r="O358" s="33">
        <v>2</v>
      </c>
      <c r="P358" s="33">
        <v>5</v>
      </c>
      <c r="Q358" s="33">
        <f t="shared" si="17"/>
        <v>26.516052318668255</v>
      </c>
    </row>
    <row r="359" spans="1:17" x14ac:dyDescent="0.25">
      <c r="A359" s="33" t="s">
        <v>4402</v>
      </c>
      <c r="B359" s="33" t="str">
        <f t="shared" si="15"/>
        <v>21008</v>
      </c>
      <c r="C359" s="33">
        <f t="shared" si="16"/>
        <v>210.08</v>
      </c>
      <c r="D359" s="33" t="s">
        <v>4401</v>
      </c>
      <c r="E359" s="33">
        <v>1191</v>
      </c>
      <c r="F359" s="33">
        <v>691</v>
      </c>
      <c r="G359" s="33">
        <v>11</v>
      </c>
      <c r="H359" s="33">
        <v>680</v>
      </c>
      <c r="I359" s="33">
        <v>229</v>
      </c>
      <c r="J359" s="33">
        <v>140</v>
      </c>
      <c r="K359" s="33">
        <v>246</v>
      </c>
      <c r="L359" s="33">
        <v>20</v>
      </c>
      <c r="M359" s="33">
        <v>8</v>
      </c>
      <c r="N359" s="33">
        <v>34</v>
      </c>
      <c r="O359" s="33">
        <v>2</v>
      </c>
      <c r="P359" s="33">
        <v>0</v>
      </c>
      <c r="Q359" s="33">
        <f t="shared" si="17"/>
        <v>36.17647058823529</v>
      </c>
    </row>
    <row r="360" spans="1:17" x14ac:dyDescent="0.25">
      <c r="A360" s="33" t="s">
        <v>4400</v>
      </c>
      <c r="B360" s="33" t="str">
        <f t="shared" si="15"/>
        <v>21009</v>
      </c>
      <c r="C360" s="33">
        <f t="shared" si="16"/>
        <v>210.09</v>
      </c>
      <c r="D360" s="33" t="s">
        <v>4399</v>
      </c>
      <c r="E360" s="33">
        <v>2952</v>
      </c>
      <c r="F360" s="33">
        <v>1734</v>
      </c>
      <c r="G360" s="33">
        <v>28</v>
      </c>
      <c r="H360" s="33">
        <v>1706</v>
      </c>
      <c r="I360" s="33">
        <v>625</v>
      </c>
      <c r="J360" s="33">
        <v>381</v>
      </c>
      <c r="K360" s="33">
        <v>407</v>
      </c>
      <c r="L360" s="33">
        <v>107</v>
      </c>
      <c r="M360" s="33">
        <v>25</v>
      </c>
      <c r="N360" s="33">
        <v>133</v>
      </c>
      <c r="O360" s="33">
        <v>17</v>
      </c>
      <c r="P360" s="33">
        <v>10</v>
      </c>
      <c r="Q360" s="33">
        <f t="shared" si="17"/>
        <v>23.856975381008205</v>
      </c>
    </row>
    <row r="361" spans="1:17" x14ac:dyDescent="0.25">
      <c r="A361" s="33" t="s">
        <v>4398</v>
      </c>
      <c r="B361" s="33" t="str">
        <f t="shared" si="15"/>
        <v>21010</v>
      </c>
      <c r="C361" s="33">
        <f t="shared" si="16"/>
        <v>210.1</v>
      </c>
      <c r="D361" s="33" t="s">
        <v>4397</v>
      </c>
      <c r="E361" s="33">
        <v>1320</v>
      </c>
      <c r="F361" s="33">
        <v>771</v>
      </c>
      <c r="G361" s="33">
        <v>16</v>
      </c>
      <c r="H361" s="33">
        <v>755</v>
      </c>
      <c r="I361" s="33">
        <v>339</v>
      </c>
      <c r="J361" s="33">
        <v>156</v>
      </c>
      <c r="K361" s="33">
        <v>177</v>
      </c>
      <c r="L361" s="33">
        <v>35</v>
      </c>
      <c r="M361" s="33">
        <v>11</v>
      </c>
      <c r="N361" s="33">
        <v>33</v>
      </c>
      <c r="O361" s="33">
        <v>1</v>
      </c>
      <c r="P361" s="33">
        <v>2</v>
      </c>
      <c r="Q361" s="33">
        <f t="shared" si="17"/>
        <v>23.443708609271525</v>
      </c>
    </row>
    <row r="362" spans="1:17" x14ac:dyDescent="0.25">
      <c r="A362" s="33" t="s">
        <v>4396</v>
      </c>
      <c r="B362" s="33" t="str">
        <f t="shared" si="15"/>
        <v>21099</v>
      </c>
      <c r="C362" s="33">
        <f t="shared" si="16"/>
        <v>210.99</v>
      </c>
      <c r="D362" s="33" t="s">
        <v>4395</v>
      </c>
      <c r="E362" s="33">
        <v>0</v>
      </c>
      <c r="F362" s="33">
        <v>2792</v>
      </c>
      <c r="G362" s="33">
        <v>28</v>
      </c>
      <c r="H362" s="33">
        <v>2764</v>
      </c>
      <c r="I362" s="33">
        <v>950</v>
      </c>
      <c r="J362" s="33">
        <v>672</v>
      </c>
      <c r="K362" s="33">
        <v>497</v>
      </c>
      <c r="L362" s="33">
        <v>254</v>
      </c>
      <c r="M362" s="33">
        <v>40</v>
      </c>
      <c r="N362" s="33">
        <v>316</v>
      </c>
      <c r="O362" s="33">
        <v>12</v>
      </c>
      <c r="P362" s="33">
        <v>21</v>
      </c>
      <c r="Q362" s="33">
        <f t="shared" si="17"/>
        <v>17.981186685962371</v>
      </c>
    </row>
    <row r="363" spans="1:17" x14ac:dyDescent="0.25">
      <c r="A363" s="33" t="s">
        <v>4394</v>
      </c>
      <c r="B363" s="33" t="str">
        <f t="shared" si="15"/>
        <v>30000</v>
      </c>
      <c r="C363" s="33">
        <f t="shared" si="16"/>
        <v>300</v>
      </c>
      <c r="D363" s="33" t="s">
        <v>122</v>
      </c>
      <c r="E363" s="33">
        <v>1292902</v>
      </c>
      <c r="F363" s="33">
        <v>1042486</v>
      </c>
      <c r="G363" s="33">
        <v>15210</v>
      </c>
      <c r="H363" s="33">
        <v>1027276</v>
      </c>
      <c r="I363" s="33">
        <v>434783</v>
      </c>
      <c r="J363" s="33">
        <v>204679</v>
      </c>
      <c r="K363" s="33">
        <v>168565</v>
      </c>
      <c r="L363" s="33">
        <v>78760</v>
      </c>
      <c r="M363" s="33">
        <v>17751</v>
      </c>
      <c r="N363" s="33">
        <v>112607</v>
      </c>
      <c r="O363" s="33">
        <v>5347</v>
      </c>
      <c r="P363" s="33">
        <v>4784</v>
      </c>
      <c r="Q363" s="33">
        <f t="shared" si="17"/>
        <v>16.408930024647709</v>
      </c>
    </row>
    <row r="364" spans="1:17" x14ac:dyDescent="0.25">
      <c r="A364" s="33" t="s">
        <v>4393</v>
      </c>
      <c r="B364" s="33" t="str">
        <f t="shared" si="15"/>
        <v>30099</v>
      </c>
      <c r="C364" s="33">
        <f t="shared" si="16"/>
        <v>300.99</v>
      </c>
      <c r="D364" s="33" t="s">
        <v>4392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 t="e">
        <f t="shared" si="17"/>
        <v>#DIV/0!</v>
      </c>
    </row>
    <row r="365" spans="1:17" x14ac:dyDescent="0.25">
      <c r="A365" s="33" t="s">
        <v>4391</v>
      </c>
      <c r="B365" s="33" t="str">
        <f t="shared" si="15"/>
        <v>3A000</v>
      </c>
      <c r="C365" s="33" t="e">
        <f t="shared" si="16"/>
        <v>#VALUE!</v>
      </c>
      <c r="D365" s="33" t="s">
        <v>197</v>
      </c>
      <c r="E365" s="33">
        <v>172337</v>
      </c>
      <c r="F365" s="33">
        <v>140786</v>
      </c>
      <c r="G365" s="33">
        <v>2058</v>
      </c>
      <c r="H365" s="33">
        <v>138728</v>
      </c>
      <c r="I365" s="33">
        <v>64232</v>
      </c>
      <c r="J365" s="33">
        <v>24416</v>
      </c>
      <c r="K365" s="33">
        <v>21454</v>
      </c>
      <c r="L365" s="33">
        <v>10545</v>
      </c>
      <c r="M365" s="33">
        <v>2204</v>
      </c>
      <c r="N365" s="33">
        <v>14642</v>
      </c>
      <c r="O365" s="33">
        <v>661</v>
      </c>
      <c r="P365" s="33">
        <v>574</v>
      </c>
      <c r="Q365" s="33">
        <f t="shared" si="17"/>
        <v>15.464794417853641</v>
      </c>
    </row>
    <row r="366" spans="1:17" x14ac:dyDescent="0.25">
      <c r="A366" s="33" t="s">
        <v>4390</v>
      </c>
      <c r="B366" s="33" t="str">
        <f t="shared" si="15"/>
        <v>3A099</v>
      </c>
      <c r="C366" s="33" t="e">
        <f t="shared" si="16"/>
        <v>#VALUE!</v>
      </c>
      <c r="D366" s="33" t="s">
        <v>4389</v>
      </c>
      <c r="E366" s="33">
        <v>0</v>
      </c>
      <c r="F366" s="33">
        <v>705</v>
      </c>
      <c r="G366" s="33">
        <v>4</v>
      </c>
      <c r="H366" s="33">
        <v>701</v>
      </c>
      <c r="I366" s="33">
        <v>196</v>
      </c>
      <c r="J366" s="33">
        <v>97</v>
      </c>
      <c r="K366" s="33">
        <v>105</v>
      </c>
      <c r="L366" s="33">
        <v>86</v>
      </c>
      <c r="M366" s="33">
        <v>29</v>
      </c>
      <c r="N366" s="33">
        <v>176</v>
      </c>
      <c r="O366" s="33">
        <v>5</v>
      </c>
      <c r="P366" s="33">
        <v>7</v>
      </c>
      <c r="Q366" s="33">
        <f t="shared" si="17"/>
        <v>14.978601997146935</v>
      </c>
    </row>
    <row r="367" spans="1:17" x14ac:dyDescent="0.25">
      <c r="A367" s="33" t="s">
        <v>4388</v>
      </c>
      <c r="B367" s="33" t="str">
        <f t="shared" si="15"/>
        <v>3B000</v>
      </c>
      <c r="C367" s="33" t="e">
        <f t="shared" si="16"/>
        <v>#VALUE!</v>
      </c>
      <c r="D367" s="33" t="s">
        <v>199</v>
      </c>
      <c r="E367" s="33">
        <v>177574</v>
      </c>
      <c r="F367" s="33">
        <v>145186</v>
      </c>
      <c r="G367" s="33">
        <v>2578</v>
      </c>
      <c r="H367" s="33">
        <v>142608</v>
      </c>
      <c r="I367" s="33">
        <v>72307</v>
      </c>
      <c r="J367" s="33">
        <v>23217</v>
      </c>
      <c r="K367" s="33">
        <v>22976</v>
      </c>
      <c r="L367" s="33">
        <v>8926</v>
      </c>
      <c r="M367" s="33">
        <v>1824</v>
      </c>
      <c r="N367" s="33">
        <v>12211</v>
      </c>
      <c r="O367" s="33">
        <v>596</v>
      </c>
      <c r="P367" s="33">
        <v>551</v>
      </c>
      <c r="Q367" s="33">
        <f t="shared" si="17"/>
        <v>16.111298103893191</v>
      </c>
    </row>
    <row r="368" spans="1:17" x14ac:dyDescent="0.25">
      <c r="A368" s="33" t="s">
        <v>4387</v>
      </c>
      <c r="B368" s="33" t="str">
        <f t="shared" si="15"/>
        <v>3B099</v>
      </c>
      <c r="C368" s="33" t="e">
        <f t="shared" si="16"/>
        <v>#VALUE!</v>
      </c>
      <c r="D368" s="33" t="s">
        <v>4386</v>
      </c>
      <c r="E368" s="33">
        <v>0</v>
      </c>
      <c r="F368" s="33">
        <v>589</v>
      </c>
      <c r="G368" s="33">
        <v>6</v>
      </c>
      <c r="H368" s="33">
        <v>583</v>
      </c>
      <c r="I368" s="33">
        <v>169</v>
      </c>
      <c r="J368" s="33">
        <v>78</v>
      </c>
      <c r="K368" s="33">
        <v>67</v>
      </c>
      <c r="L368" s="33">
        <v>79</v>
      </c>
      <c r="M368" s="33">
        <v>27</v>
      </c>
      <c r="N368" s="33">
        <v>156</v>
      </c>
      <c r="O368" s="33">
        <v>3</v>
      </c>
      <c r="P368" s="33">
        <v>4</v>
      </c>
      <c r="Q368" s="33">
        <f t="shared" si="17"/>
        <v>11.492281303602059</v>
      </c>
    </row>
    <row r="369" spans="1:17" x14ac:dyDescent="0.25">
      <c r="A369" s="33" t="s">
        <v>4385</v>
      </c>
      <c r="B369" s="33" t="str">
        <f t="shared" si="15"/>
        <v>3C000</v>
      </c>
      <c r="C369" s="33" t="e">
        <f t="shared" si="16"/>
        <v>#VALUE!</v>
      </c>
      <c r="D369" s="33" t="s">
        <v>4384</v>
      </c>
      <c r="E369" s="33">
        <v>194417</v>
      </c>
      <c r="F369" s="33">
        <v>160052</v>
      </c>
      <c r="G369" s="33">
        <v>2753</v>
      </c>
      <c r="H369" s="33">
        <v>157299</v>
      </c>
      <c r="I369" s="33">
        <v>71693</v>
      </c>
      <c r="J369" s="33">
        <v>30382</v>
      </c>
      <c r="K369" s="33">
        <v>25571</v>
      </c>
      <c r="L369" s="33">
        <v>10028</v>
      </c>
      <c r="M369" s="33">
        <v>2247</v>
      </c>
      <c r="N369" s="33">
        <v>15786</v>
      </c>
      <c r="O369" s="33">
        <v>801</v>
      </c>
      <c r="P369" s="33">
        <v>791</v>
      </c>
      <c r="Q369" s="33">
        <f t="shared" si="17"/>
        <v>16.256301692954185</v>
      </c>
    </row>
    <row r="370" spans="1:17" x14ac:dyDescent="0.25">
      <c r="A370" s="33" t="s">
        <v>4383</v>
      </c>
      <c r="B370" s="33" t="str">
        <f t="shared" si="15"/>
        <v>3C099</v>
      </c>
      <c r="C370" s="33" t="e">
        <f t="shared" si="16"/>
        <v>#VALUE!</v>
      </c>
      <c r="D370" s="33" t="s">
        <v>4382</v>
      </c>
      <c r="E370" s="33">
        <v>0</v>
      </c>
      <c r="F370" s="33">
        <v>485</v>
      </c>
      <c r="G370" s="33">
        <v>10</v>
      </c>
      <c r="H370" s="33">
        <v>475</v>
      </c>
      <c r="I370" s="33">
        <v>104</v>
      </c>
      <c r="J370" s="33">
        <v>64</v>
      </c>
      <c r="K370" s="33">
        <v>44</v>
      </c>
      <c r="L370" s="33">
        <v>86</v>
      </c>
      <c r="M370" s="33">
        <v>21</v>
      </c>
      <c r="N370" s="33">
        <v>144</v>
      </c>
      <c r="O370" s="33">
        <v>5</v>
      </c>
      <c r="P370" s="33">
        <v>7</v>
      </c>
      <c r="Q370" s="33">
        <f t="shared" si="17"/>
        <v>9.2631578947368425</v>
      </c>
    </row>
    <row r="371" spans="1:17" x14ac:dyDescent="0.25">
      <c r="A371" s="33" t="s">
        <v>4381</v>
      </c>
      <c r="B371" s="33" t="str">
        <f t="shared" si="15"/>
        <v>3D000</v>
      </c>
      <c r="C371" s="33" t="e">
        <f t="shared" si="16"/>
        <v>#VALUE!</v>
      </c>
      <c r="D371" s="33" t="s">
        <v>4380</v>
      </c>
      <c r="E371" s="33">
        <v>240310</v>
      </c>
      <c r="F371" s="33">
        <v>194916</v>
      </c>
      <c r="G371" s="33">
        <v>2759</v>
      </c>
      <c r="H371" s="33">
        <v>192157</v>
      </c>
      <c r="I371" s="33">
        <v>76469</v>
      </c>
      <c r="J371" s="33">
        <v>38740</v>
      </c>
      <c r="K371" s="33">
        <v>28950</v>
      </c>
      <c r="L371" s="33">
        <v>16476</v>
      </c>
      <c r="M371" s="33">
        <v>3747</v>
      </c>
      <c r="N371" s="33">
        <v>25691</v>
      </c>
      <c r="O371" s="33">
        <v>1094</v>
      </c>
      <c r="P371" s="33">
        <v>990</v>
      </c>
      <c r="Q371" s="33">
        <f t="shared" si="17"/>
        <v>15.065805565240922</v>
      </c>
    </row>
    <row r="372" spans="1:17" x14ac:dyDescent="0.25">
      <c r="A372" s="33" t="s">
        <v>4379</v>
      </c>
      <c r="B372" s="33" t="str">
        <f t="shared" si="15"/>
        <v>3D099</v>
      </c>
      <c r="C372" s="33" t="e">
        <f t="shared" si="16"/>
        <v>#VALUE!</v>
      </c>
      <c r="D372" s="33" t="s">
        <v>4378</v>
      </c>
      <c r="E372" s="33">
        <v>0</v>
      </c>
      <c r="F372" s="33">
        <v>949</v>
      </c>
      <c r="G372" s="33">
        <v>7</v>
      </c>
      <c r="H372" s="33">
        <v>942</v>
      </c>
      <c r="I372" s="33">
        <v>254</v>
      </c>
      <c r="J372" s="33">
        <v>122</v>
      </c>
      <c r="K372" s="33">
        <v>101</v>
      </c>
      <c r="L372" s="33">
        <v>166</v>
      </c>
      <c r="M372" s="33">
        <v>34</v>
      </c>
      <c r="N372" s="33">
        <v>250</v>
      </c>
      <c r="O372" s="33">
        <v>6</v>
      </c>
      <c r="P372" s="33">
        <v>9</v>
      </c>
      <c r="Q372" s="33">
        <f t="shared" si="17"/>
        <v>10.721868365180468</v>
      </c>
    </row>
    <row r="373" spans="1:17" x14ac:dyDescent="0.25">
      <c r="A373" s="33" t="s">
        <v>4377</v>
      </c>
      <c r="B373" s="33" t="str">
        <f t="shared" si="15"/>
        <v>3E000</v>
      </c>
      <c r="C373" s="33">
        <f t="shared" si="16"/>
        <v>0.03</v>
      </c>
      <c r="D373" s="33" t="s">
        <v>4376</v>
      </c>
      <c r="E373" s="33">
        <v>159888</v>
      </c>
      <c r="F373" s="33">
        <v>124823</v>
      </c>
      <c r="G373" s="33">
        <v>1870</v>
      </c>
      <c r="H373" s="33">
        <v>122953</v>
      </c>
      <c r="I373" s="33">
        <v>48568</v>
      </c>
      <c r="J373" s="33">
        <v>27673</v>
      </c>
      <c r="K373" s="33">
        <v>24190</v>
      </c>
      <c r="L373" s="33">
        <v>7967</v>
      </c>
      <c r="M373" s="33">
        <v>2120</v>
      </c>
      <c r="N373" s="33">
        <v>11110</v>
      </c>
      <c r="O373" s="33">
        <v>726</v>
      </c>
      <c r="P373" s="33">
        <v>599</v>
      </c>
      <c r="Q373" s="33">
        <f t="shared" si="17"/>
        <v>19.674184444462519</v>
      </c>
    </row>
    <row r="374" spans="1:17" x14ac:dyDescent="0.25">
      <c r="A374" s="33" t="s">
        <v>4375</v>
      </c>
      <c r="B374" s="33" t="str">
        <f t="shared" si="15"/>
        <v>3E099</v>
      </c>
      <c r="C374" s="33">
        <f t="shared" si="16"/>
        <v>3.0000000000000002E+97</v>
      </c>
      <c r="D374" s="33" t="s">
        <v>4374</v>
      </c>
      <c r="E374" s="33">
        <v>0</v>
      </c>
      <c r="F374" s="33">
        <v>462</v>
      </c>
      <c r="G374" s="33">
        <v>5</v>
      </c>
      <c r="H374" s="33">
        <v>457</v>
      </c>
      <c r="I374" s="33">
        <v>140</v>
      </c>
      <c r="J374" s="33">
        <v>61</v>
      </c>
      <c r="K374" s="33">
        <v>72</v>
      </c>
      <c r="L374" s="33">
        <v>50</v>
      </c>
      <c r="M374" s="33">
        <v>16</v>
      </c>
      <c r="N374" s="33">
        <v>112</v>
      </c>
      <c r="O374" s="33">
        <v>2</v>
      </c>
      <c r="P374" s="33">
        <v>4</v>
      </c>
      <c r="Q374" s="33">
        <f t="shared" si="17"/>
        <v>15.75492341356674</v>
      </c>
    </row>
    <row r="375" spans="1:17" x14ac:dyDescent="0.25">
      <c r="A375" s="33" t="s">
        <v>4373</v>
      </c>
      <c r="B375" s="33" t="str">
        <f t="shared" si="15"/>
        <v>3F000</v>
      </c>
      <c r="C375" s="33" t="e">
        <f t="shared" si="16"/>
        <v>#VALUE!</v>
      </c>
      <c r="D375" s="33" t="s">
        <v>4372</v>
      </c>
      <c r="E375" s="33">
        <v>197030</v>
      </c>
      <c r="F375" s="33">
        <v>158496</v>
      </c>
      <c r="G375" s="33">
        <v>1677</v>
      </c>
      <c r="H375" s="33">
        <v>156819</v>
      </c>
      <c r="I375" s="33">
        <v>56373</v>
      </c>
      <c r="J375" s="33">
        <v>32309</v>
      </c>
      <c r="K375" s="33">
        <v>23223</v>
      </c>
      <c r="L375" s="33">
        <v>17225</v>
      </c>
      <c r="M375" s="33">
        <v>3465</v>
      </c>
      <c r="N375" s="33">
        <v>22625</v>
      </c>
      <c r="O375" s="33">
        <v>839</v>
      </c>
      <c r="P375" s="33">
        <v>760</v>
      </c>
      <c r="Q375" s="33">
        <f t="shared" si="17"/>
        <v>14.808792301953208</v>
      </c>
    </row>
    <row r="376" spans="1:17" x14ac:dyDescent="0.25">
      <c r="A376" s="33" t="s">
        <v>4371</v>
      </c>
      <c r="B376" s="33" t="str">
        <f t="shared" si="15"/>
        <v>3F099</v>
      </c>
      <c r="C376" s="33" t="e">
        <f t="shared" si="16"/>
        <v>#VALUE!</v>
      </c>
      <c r="D376" s="33" t="s">
        <v>4370</v>
      </c>
      <c r="E376" s="33">
        <v>0</v>
      </c>
      <c r="F376" s="33">
        <v>1052</v>
      </c>
      <c r="G376" s="33">
        <v>7</v>
      </c>
      <c r="H376" s="33">
        <v>1045</v>
      </c>
      <c r="I376" s="33">
        <v>278</v>
      </c>
      <c r="J376" s="33">
        <v>158</v>
      </c>
      <c r="K376" s="33">
        <v>155</v>
      </c>
      <c r="L376" s="33">
        <v>198</v>
      </c>
      <c r="M376" s="33">
        <v>24</v>
      </c>
      <c r="N376" s="33">
        <v>221</v>
      </c>
      <c r="O376" s="33">
        <v>6</v>
      </c>
      <c r="P376" s="33">
        <v>5</v>
      </c>
      <c r="Q376" s="33">
        <f t="shared" si="17"/>
        <v>14.832535885167463</v>
      </c>
    </row>
    <row r="377" spans="1:17" x14ac:dyDescent="0.25">
      <c r="A377" s="33" t="s">
        <v>4369</v>
      </c>
      <c r="B377" s="33" t="str">
        <f t="shared" si="15"/>
        <v>3G000</v>
      </c>
      <c r="C377" s="33" t="e">
        <f t="shared" si="16"/>
        <v>#VALUE!</v>
      </c>
      <c r="D377" s="33" t="s">
        <v>4368</v>
      </c>
      <c r="E377" s="33">
        <v>151346</v>
      </c>
      <c r="F377" s="33">
        <v>118227</v>
      </c>
      <c r="G377" s="33">
        <v>1515</v>
      </c>
      <c r="H377" s="33">
        <v>116712</v>
      </c>
      <c r="I377" s="33">
        <v>45141</v>
      </c>
      <c r="J377" s="33">
        <v>27942</v>
      </c>
      <c r="K377" s="33">
        <v>22201</v>
      </c>
      <c r="L377" s="33">
        <v>7593</v>
      </c>
      <c r="M377" s="33">
        <v>2144</v>
      </c>
      <c r="N377" s="33">
        <v>10542</v>
      </c>
      <c r="O377" s="33">
        <v>630</v>
      </c>
      <c r="P377" s="33">
        <v>519</v>
      </c>
      <c r="Q377" s="33">
        <f t="shared" si="17"/>
        <v>19.022037151278358</v>
      </c>
    </row>
    <row r="378" spans="1:17" x14ac:dyDescent="0.25">
      <c r="A378" s="33" t="s">
        <v>4367</v>
      </c>
      <c r="B378" s="33" t="str">
        <f t="shared" si="15"/>
        <v>3G099</v>
      </c>
      <c r="C378" s="33" t="e">
        <f t="shared" si="16"/>
        <v>#VALUE!</v>
      </c>
      <c r="D378" s="33" t="s">
        <v>4366</v>
      </c>
      <c r="E378" s="33">
        <v>0</v>
      </c>
      <c r="F378" s="33">
        <v>603</v>
      </c>
      <c r="G378" s="33">
        <v>7</v>
      </c>
      <c r="H378" s="33">
        <v>596</v>
      </c>
      <c r="I378" s="33">
        <v>165</v>
      </c>
      <c r="J378" s="33">
        <v>115</v>
      </c>
      <c r="K378" s="33">
        <v>127</v>
      </c>
      <c r="L378" s="33">
        <v>56</v>
      </c>
      <c r="M378" s="33">
        <v>26</v>
      </c>
      <c r="N378" s="33">
        <v>100</v>
      </c>
      <c r="O378" s="33">
        <v>5</v>
      </c>
      <c r="P378" s="33">
        <v>2</v>
      </c>
      <c r="Q378" s="33">
        <f t="shared" si="17"/>
        <v>21.308724832214764</v>
      </c>
    </row>
    <row r="379" spans="1:17" x14ac:dyDescent="0.25">
      <c r="A379" s="33" t="s">
        <v>4365</v>
      </c>
      <c r="B379" s="33" t="str">
        <f t="shared" si="15"/>
        <v>30100</v>
      </c>
      <c r="C379" s="33">
        <f t="shared" si="16"/>
        <v>301</v>
      </c>
      <c r="D379" s="33" t="s">
        <v>4364</v>
      </c>
      <c r="E379" s="33">
        <v>18070</v>
      </c>
      <c r="F379" s="33">
        <v>13703</v>
      </c>
      <c r="G379" s="33">
        <v>172</v>
      </c>
      <c r="H379" s="33">
        <v>13531</v>
      </c>
      <c r="I379" s="33">
        <v>5263</v>
      </c>
      <c r="J379" s="33">
        <v>2850</v>
      </c>
      <c r="K379" s="33">
        <v>2014</v>
      </c>
      <c r="L379" s="33">
        <v>1127</v>
      </c>
      <c r="M379" s="33">
        <v>249</v>
      </c>
      <c r="N379" s="33">
        <v>1853</v>
      </c>
      <c r="O379" s="33">
        <v>105</v>
      </c>
      <c r="P379" s="33">
        <v>70</v>
      </c>
      <c r="Q379" s="33">
        <f t="shared" si="17"/>
        <v>14.884339664474169</v>
      </c>
    </row>
    <row r="380" spans="1:17" x14ac:dyDescent="0.25">
      <c r="A380" s="33" t="s">
        <v>4363</v>
      </c>
      <c r="B380" s="33" t="str">
        <f t="shared" si="15"/>
        <v>30101</v>
      </c>
      <c r="C380" s="33">
        <f t="shared" si="16"/>
        <v>301.01</v>
      </c>
      <c r="D380" s="33" t="s">
        <v>4362</v>
      </c>
      <c r="E380" s="33">
        <v>18070</v>
      </c>
      <c r="F380" s="33">
        <v>11430</v>
      </c>
      <c r="G380" s="33">
        <v>159</v>
      </c>
      <c r="H380" s="33">
        <v>11271</v>
      </c>
      <c r="I380" s="33">
        <v>4401</v>
      </c>
      <c r="J380" s="33">
        <v>2478</v>
      </c>
      <c r="K380" s="33">
        <v>1779</v>
      </c>
      <c r="L380" s="33">
        <v>852</v>
      </c>
      <c r="M380" s="33">
        <v>208</v>
      </c>
      <c r="N380" s="33">
        <v>1406</v>
      </c>
      <c r="O380" s="33">
        <v>87</v>
      </c>
      <c r="P380" s="33">
        <v>60</v>
      </c>
      <c r="Q380" s="33">
        <f t="shared" si="17"/>
        <v>15.783870109129625</v>
      </c>
    </row>
    <row r="381" spans="1:17" x14ac:dyDescent="0.25">
      <c r="A381" s="33" t="s">
        <v>4361</v>
      </c>
      <c r="B381" s="33" t="str">
        <f t="shared" si="15"/>
        <v>30199</v>
      </c>
      <c r="C381" s="33">
        <f t="shared" si="16"/>
        <v>301.99</v>
      </c>
      <c r="D381" s="33" t="s">
        <v>4360</v>
      </c>
      <c r="E381" s="33">
        <v>0</v>
      </c>
      <c r="F381" s="33">
        <v>2273</v>
      </c>
      <c r="G381" s="33">
        <v>13</v>
      </c>
      <c r="H381" s="33">
        <v>2260</v>
      </c>
      <c r="I381" s="33">
        <v>862</v>
      </c>
      <c r="J381" s="33">
        <v>372</v>
      </c>
      <c r="K381" s="33">
        <v>235</v>
      </c>
      <c r="L381" s="33">
        <v>275</v>
      </c>
      <c r="M381" s="33">
        <v>41</v>
      </c>
      <c r="N381" s="33">
        <v>447</v>
      </c>
      <c r="O381" s="33">
        <v>18</v>
      </c>
      <c r="P381" s="33">
        <v>10</v>
      </c>
      <c r="Q381" s="33">
        <f t="shared" si="17"/>
        <v>10.398230088495575</v>
      </c>
    </row>
    <row r="382" spans="1:17" x14ac:dyDescent="0.25">
      <c r="A382" s="33" t="s">
        <v>4359</v>
      </c>
      <c r="B382" s="33" t="str">
        <f t="shared" si="15"/>
        <v>30200</v>
      </c>
      <c r="C382" s="33">
        <f t="shared" si="16"/>
        <v>302</v>
      </c>
      <c r="D382" s="33" t="s">
        <v>4358</v>
      </c>
      <c r="E382" s="33">
        <v>39559</v>
      </c>
      <c r="F382" s="33">
        <v>30076</v>
      </c>
      <c r="G382" s="33">
        <v>426</v>
      </c>
      <c r="H382" s="33">
        <v>29650</v>
      </c>
      <c r="I382" s="33">
        <v>9216</v>
      </c>
      <c r="J382" s="33">
        <v>8755</v>
      </c>
      <c r="K382" s="33">
        <v>4451</v>
      </c>
      <c r="L382" s="33">
        <v>2176</v>
      </c>
      <c r="M382" s="33">
        <v>636</v>
      </c>
      <c r="N382" s="33">
        <v>4009</v>
      </c>
      <c r="O382" s="33">
        <v>226</v>
      </c>
      <c r="P382" s="33">
        <v>181</v>
      </c>
      <c r="Q382" s="33">
        <f t="shared" si="17"/>
        <v>15.011804384485666</v>
      </c>
    </row>
    <row r="383" spans="1:17" x14ac:dyDescent="0.25">
      <c r="A383" s="33" t="s">
        <v>4357</v>
      </c>
      <c r="B383" s="33" t="str">
        <f t="shared" si="15"/>
        <v>30201</v>
      </c>
      <c r="C383" s="33">
        <f t="shared" si="16"/>
        <v>302.01</v>
      </c>
      <c r="D383" s="33" t="s">
        <v>4356</v>
      </c>
      <c r="E383" s="33">
        <v>39559</v>
      </c>
      <c r="F383" s="33">
        <v>25632</v>
      </c>
      <c r="G383" s="33">
        <v>387</v>
      </c>
      <c r="H383" s="33">
        <v>25245</v>
      </c>
      <c r="I383" s="33">
        <v>7929</v>
      </c>
      <c r="J383" s="33">
        <v>7449</v>
      </c>
      <c r="K383" s="33">
        <v>3963</v>
      </c>
      <c r="L383" s="33">
        <v>1731</v>
      </c>
      <c r="M383" s="33">
        <v>548</v>
      </c>
      <c r="N383" s="33">
        <v>3284</v>
      </c>
      <c r="O383" s="33">
        <v>194</v>
      </c>
      <c r="P383" s="33">
        <v>147</v>
      </c>
      <c r="Q383" s="33">
        <f t="shared" si="17"/>
        <v>15.698158051099229</v>
      </c>
    </row>
    <row r="384" spans="1:17" x14ac:dyDescent="0.25">
      <c r="A384" s="33" t="s">
        <v>4355</v>
      </c>
      <c r="B384" s="33" t="str">
        <f t="shared" si="15"/>
        <v>30299</v>
      </c>
      <c r="C384" s="33">
        <f t="shared" si="16"/>
        <v>302.99</v>
      </c>
      <c r="D384" s="33" t="s">
        <v>4354</v>
      </c>
      <c r="E384" s="33">
        <v>0</v>
      </c>
      <c r="F384" s="33">
        <v>4444</v>
      </c>
      <c r="G384" s="33">
        <v>39</v>
      </c>
      <c r="H384" s="33">
        <v>4405</v>
      </c>
      <c r="I384" s="33">
        <v>1287</v>
      </c>
      <c r="J384" s="33">
        <v>1306</v>
      </c>
      <c r="K384" s="33">
        <v>488</v>
      </c>
      <c r="L384" s="33">
        <v>445</v>
      </c>
      <c r="M384" s="33">
        <v>88</v>
      </c>
      <c r="N384" s="33">
        <v>725</v>
      </c>
      <c r="O384" s="33">
        <v>32</v>
      </c>
      <c r="P384" s="33">
        <v>34</v>
      </c>
      <c r="Q384" s="33">
        <f t="shared" si="17"/>
        <v>11.078320090805903</v>
      </c>
    </row>
    <row r="385" spans="1:17" x14ac:dyDescent="0.25">
      <c r="A385" s="33" t="s">
        <v>4353</v>
      </c>
      <c r="B385" s="33" t="str">
        <f t="shared" si="15"/>
        <v>30300</v>
      </c>
      <c r="C385" s="33">
        <f t="shared" si="16"/>
        <v>303</v>
      </c>
      <c r="D385" s="33" t="s">
        <v>4352</v>
      </c>
      <c r="E385" s="33">
        <v>8910</v>
      </c>
      <c r="F385" s="33">
        <v>7353</v>
      </c>
      <c r="G385" s="33">
        <v>108</v>
      </c>
      <c r="H385" s="33">
        <v>7245</v>
      </c>
      <c r="I385" s="33">
        <v>3288</v>
      </c>
      <c r="J385" s="33">
        <v>1231</v>
      </c>
      <c r="K385" s="33">
        <v>880</v>
      </c>
      <c r="L385" s="33">
        <v>592</v>
      </c>
      <c r="M385" s="33">
        <v>158</v>
      </c>
      <c r="N385" s="33">
        <v>1026</v>
      </c>
      <c r="O385" s="33">
        <v>39</v>
      </c>
      <c r="P385" s="33">
        <v>31</v>
      </c>
      <c r="Q385" s="33">
        <f t="shared" si="17"/>
        <v>12.146307798481711</v>
      </c>
    </row>
    <row r="386" spans="1:17" x14ac:dyDescent="0.25">
      <c r="A386" s="33" t="s">
        <v>4351</v>
      </c>
      <c r="B386" s="33" t="str">
        <f t="shared" si="15"/>
        <v>30301</v>
      </c>
      <c r="C386" s="33">
        <f t="shared" si="16"/>
        <v>303.01</v>
      </c>
      <c r="D386" s="33" t="s">
        <v>4350</v>
      </c>
      <c r="E386" s="33">
        <v>8910</v>
      </c>
      <c r="F386" s="33">
        <v>6067</v>
      </c>
      <c r="G386" s="33">
        <v>99</v>
      </c>
      <c r="H386" s="33">
        <v>5968</v>
      </c>
      <c r="I386" s="33">
        <v>2814</v>
      </c>
      <c r="J386" s="33">
        <v>976</v>
      </c>
      <c r="K386" s="33">
        <v>776</v>
      </c>
      <c r="L386" s="33">
        <v>441</v>
      </c>
      <c r="M386" s="33">
        <v>126</v>
      </c>
      <c r="N386" s="33">
        <v>783</v>
      </c>
      <c r="O386" s="33">
        <v>27</v>
      </c>
      <c r="P386" s="33">
        <v>25</v>
      </c>
      <c r="Q386" s="33">
        <f t="shared" si="17"/>
        <v>13.002680965147453</v>
      </c>
    </row>
    <row r="387" spans="1:17" x14ac:dyDescent="0.25">
      <c r="A387" s="33" t="s">
        <v>4349</v>
      </c>
      <c r="B387" s="33" t="str">
        <f t="shared" si="15"/>
        <v>30399</v>
      </c>
      <c r="C387" s="33">
        <f t="shared" si="16"/>
        <v>303.99</v>
      </c>
      <c r="D387" s="33" t="s">
        <v>4348</v>
      </c>
      <c r="E387" s="33">
        <v>0</v>
      </c>
      <c r="F387" s="33">
        <v>1286</v>
      </c>
      <c r="G387" s="33">
        <v>9</v>
      </c>
      <c r="H387" s="33">
        <v>1277</v>
      </c>
      <c r="I387" s="33">
        <v>474</v>
      </c>
      <c r="J387" s="33">
        <v>255</v>
      </c>
      <c r="K387" s="33">
        <v>104</v>
      </c>
      <c r="L387" s="33">
        <v>151</v>
      </c>
      <c r="M387" s="33">
        <v>32</v>
      </c>
      <c r="N387" s="33">
        <v>243</v>
      </c>
      <c r="O387" s="33">
        <v>12</v>
      </c>
      <c r="P387" s="33">
        <v>6</v>
      </c>
      <c r="Q387" s="33">
        <f t="shared" si="17"/>
        <v>8.1440877055599064</v>
      </c>
    </row>
    <row r="388" spans="1:17" x14ac:dyDescent="0.25">
      <c r="A388" s="33" t="s">
        <v>4347</v>
      </c>
      <c r="B388" s="33" t="str">
        <f t="shared" si="15"/>
        <v>30400</v>
      </c>
      <c r="C388" s="33">
        <f t="shared" si="16"/>
        <v>304</v>
      </c>
      <c r="D388" s="33" t="s">
        <v>4346</v>
      </c>
      <c r="E388" s="33">
        <v>31417</v>
      </c>
      <c r="F388" s="33">
        <v>22376</v>
      </c>
      <c r="G388" s="33">
        <v>254</v>
      </c>
      <c r="H388" s="33">
        <v>22122</v>
      </c>
      <c r="I388" s="33">
        <v>7016</v>
      </c>
      <c r="J388" s="33">
        <v>5537</v>
      </c>
      <c r="K388" s="33">
        <v>4523</v>
      </c>
      <c r="L388" s="33">
        <v>1653</v>
      </c>
      <c r="M388" s="33">
        <v>482</v>
      </c>
      <c r="N388" s="33">
        <v>2616</v>
      </c>
      <c r="O388" s="33">
        <v>176</v>
      </c>
      <c r="P388" s="33">
        <v>119</v>
      </c>
      <c r="Q388" s="33">
        <f t="shared" si="17"/>
        <v>20.445710152789079</v>
      </c>
    </row>
    <row r="389" spans="1:17" x14ac:dyDescent="0.25">
      <c r="A389" s="33" t="s">
        <v>4345</v>
      </c>
      <c r="B389" s="33" t="str">
        <f t="shared" ref="B389:B452" si="18">RIGHT(A389,5)</f>
        <v>30401</v>
      </c>
      <c r="C389" s="33">
        <f t="shared" ref="C389:C452" si="19">B389/100</f>
        <v>304.01</v>
      </c>
      <c r="D389" s="33" t="s">
        <v>4344</v>
      </c>
      <c r="E389" s="33">
        <v>31417</v>
      </c>
      <c r="F389" s="33">
        <v>19229</v>
      </c>
      <c r="G389" s="33">
        <v>228</v>
      </c>
      <c r="H389" s="33">
        <v>19001</v>
      </c>
      <c r="I389" s="33">
        <v>5937</v>
      </c>
      <c r="J389" s="33">
        <v>4845</v>
      </c>
      <c r="K389" s="33">
        <v>4058</v>
      </c>
      <c r="L389" s="33">
        <v>1373</v>
      </c>
      <c r="M389" s="33">
        <v>415</v>
      </c>
      <c r="N389" s="33">
        <v>2115</v>
      </c>
      <c r="O389" s="33">
        <v>156</v>
      </c>
      <c r="P389" s="33">
        <v>102</v>
      </c>
      <c r="Q389" s="33">
        <f t="shared" ref="Q389:Q452" si="20">K389/H389*100</f>
        <v>21.356770696279142</v>
      </c>
    </row>
    <row r="390" spans="1:17" x14ac:dyDescent="0.25">
      <c r="A390" s="33" t="s">
        <v>4343</v>
      </c>
      <c r="B390" s="33" t="str">
        <f t="shared" si="18"/>
        <v>30499</v>
      </c>
      <c r="C390" s="33">
        <f t="shared" si="19"/>
        <v>304.99</v>
      </c>
      <c r="D390" s="33" t="s">
        <v>4342</v>
      </c>
      <c r="E390" s="33">
        <v>0</v>
      </c>
      <c r="F390" s="33">
        <v>3147</v>
      </c>
      <c r="G390" s="33">
        <v>26</v>
      </c>
      <c r="H390" s="33">
        <v>3121</v>
      </c>
      <c r="I390" s="33">
        <v>1079</v>
      </c>
      <c r="J390" s="33">
        <v>692</v>
      </c>
      <c r="K390" s="33">
        <v>465</v>
      </c>
      <c r="L390" s="33">
        <v>280</v>
      </c>
      <c r="M390" s="33">
        <v>67</v>
      </c>
      <c r="N390" s="33">
        <v>501</v>
      </c>
      <c r="O390" s="33">
        <v>20</v>
      </c>
      <c r="P390" s="33">
        <v>17</v>
      </c>
      <c r="Q390" s="33">
        <f t="shared" si="20"/>
        <v>14.899070810637616</v>
      </c>
    </row>
    <row r="391" spans="1:17" x14ac:dyDescent="0.25">
      <c r="A391" s="33" t="s">
        <v>4341</v>
      </c>
      <c r="B391" s="33" t="str">
        <f t="shared" si="18"/>
        <v>30500</v>
      </c>
      <c r="C391" s="33">
        <f t="shared" si="19"/>
        <v>305</v>
      </c>
      <c r="D391" s="33" t="s">
        <v>31</v>
      </c>
      <c r="E391" s="33">
        <v>90724</v>
      </c>
      <c r="F391" s="33">
        <v>74542</v>
      </c>
      <c r="G391" s="33">
        <v>1253</v>
      </c>
      <c r="H391" s="33">
        <v>73289</v>
      </c>
      <c r="I391" s="33">
        <v>32612</v>
      </c>
      <c r="J391" s="33">
        <v>14458</v>
      </c>
      <c r="K391" s="33">
        <v>11935</v>
      </c>
      <c r="L391" s="33">
        <v>4807</v>
      </c>
      <c r="M391" s="33">
        <v>1044</v>
      </c>
      <c r="N391" s="33">
        <v>7686</v>
      </c>
      <c r="O391" s="33">
        <v>377</v>
      </c>
      <c r="P391" s="33">
        <v>370</v>
      </c>
      <c r="Q391" s="33">
        <f t="shared" si="20"/>
        <v>16.284844928979791</v>
      </c>
    </row>
    <row r="392" spans="1:17" x14ac:dyDescent="0.25">
      <c r="A392" s="33" t="s">
        <v>4340</v>
      </c>
      <c r="B392" s="33" t="str">
        <f t="shared" si="18"/>
        <v>30501</v>
      </c>
      <c r="C392" s="33">
        <f t="shared" si="19"/>
        <v>305.01</v>
      </c>
      <c r="D392" s="33" t="s">
        <v>4339</v>
      </c>
      <c r="E392" s="33">
        <v>1715</v>
      </c>
      <c r="F392" s="33">
        <v>1286</v>
      </c>
      <c r="G392" s="33">
        <v>30</v>
      </c>
      <c r="H392" s="33">
        <v>1256</v>
      </c>
      <c r="I392" s="33">
        <v>652</v>
      </c>
      <c r="J392" s="33">
        <v>196</v>
      </c>
      <c r="K392" s="33">
        <v>176</v>
      </c>
      <c r="L392" s="33">
        <v>71</v>
      </c>
      <c r="M392" s="33">
        <v>17</v>
      </c>
      <c r="N392" s="33">
        <v>138</v>
      </c>
      <c r="O392" s="33">
        <v>2</v>
      </c>
      <c r="P392" s="33">
        <v>4</v>
      </c>
      <c r="Q392" s="33">
        <f t="shared" si="20"/>
        <v>14.012738853503185</v>
      </c>
    </row>
    <row r="393" spans="1:17" x14ac:dyDescent="0.25">
      <c r="A393" s="33" t="s">
        <v>4338</v>
      </c>
      <c r="B393" s="33" t="str">
        <f t="shared" si="18"/>
        <v>30502</v>
      </c>
      <c r="C393" s="33">
        <f t="shared" si="19"/>
        <v>305.02</v>
      </c>
      <c r="D393" s="33" t="s">
        <v>31</v>
      </c>
      <c r="E393" s="33">
        <v>17357</v>
      </c>
      <c r="F393" s="33">
        <v>11537</v>
      </c>
      <c r="G393" s="33">
        <v>189</v>
      </c>
      <c r="H393" s="33">
        <v>11348</v>
      </c>
      <c r="I393" s="33">
        <v>4016</v>
      </c>
      <c r="J393" s="33">
        <v>2882</v>
      </c>
      <c r="K393" s="33">
        <v>2207</v>
      </c>
      <c r="L393" s="33">
        <v>697</v>
      </c>
      <c r="M393" s="33">
        <v>197</v>
      </c>
      <c r="N393" s="33">
        <v>1205</v>
      </c>
      <c r="O393" s="33">
        <v>78</v>
      </c>
      <c r="P393" s="33">
        <v>66</v>
      </c>
      <c r="Q393" s="33">
        <f t="shared" si="20"/>
        <v>19.44836094465985</v>
      </c>
    </row>
    <row r="394" spans="1:17" x14ac:dyDescent="0.25">
      <c r="A394" s="33" t="s">
        <v>4337</v>
      </c>
      <c r="B394" s="33" t="str">
        <f t="shared" si="18"/>
        <v>30503</v>
      </c>
      <c r="C394" s="33">
        <f t="shared" si="19"/>
        <v>305.02999999999997</v>
      </c>
      <c r="D394" s="33" t="s">
        <v>4336</v>
      </c>
      <c r="E394" s="33">
        <v>2819</v>
      </c>
      <c r="F394" s="33">
        <v>2164</v>
      </c>
      <c r="G394" s="33">
        <v>55</v>
      </c>
      <c r="H394" s="33">
        <v>2109</v>
      </c>
      <c r="I394" s="33">
        <v>1123</v>
      </c>
      <c r="J394" s="33">
        <v>243</v>
      </c>
      <c r="K394" s="33">
        <v>377</v>
      </c>
      <c r="L394" s="33">
        <v>149</v>
      </c>
      <c r="M394" s="33">
        <v>30</v>
      </c>
      <c r="N394" s="33">
        <v>165</v>
      </c>
      <c r="O394" s="33">
        <v>9</v>
      </c>
      <c r="P394" s="33">
        <v>13</v>
      </c>
      <c r="Q394" s="33">
        <f t="shared" si="20"/>
        <v>17.875770507349458</v>
      </c>
    </row>
    <row r="395" spans="1:17" x14ac:dyDescent="0.25">
      <c r="A395" s="33" t="s">
        <v>4335</v>
      </c>
      <c r="B395" s="33" t="str">
        <f t="shared" si="18"/>
        <v>30504</v>
      </c>
      <c r="C395" s="33">
        <f t="shared" si="19"/>
        <v>305.04000000000002</v>
      </c>
      <c r="D395" s="33" t="s">
        <v>4334</v>
      </c>
      <c r="E395" s="33">
        <v>2937</v>
      </c>
      <c r="F395" s="33">
        <v>1962</v>
      </c>
      <c r="G395" s="33">
        <v>26</v>
      </c>
      <c r="H395" s="33">
        <v>1936</v>
      </c>
      <c r="I395" s="33">
        <v>1008</v>
      </c>
      <c r="J395" s="33">
        <v>230</v>
      </c>
      <c r="K395" s="33">
        <v>347</v>
      </c>
      <c r="L395" s="33">
        <v>129</v>
      </c>
      <c r="M395" s="33">
        <v>30</v>
      </c>
      <c r="N395" s="33">
        <v>165</v>
      </c>
      <c r="O395" s="33">
        <v>8</v>
      </c>
      <c r="P395" s="33">
        <v>19</v>
      </c>
      <c r="Q395" s="33">
        <f t="shared" si="20"/>
        <v>17.923553719008265</v>
      </c>
    </row>
    <row r="396" spans="1:17" x14ac:dyDescent="0.25">
      <c r="A396" s="33" t="s">
        <v>4333</v>
      </c>
      <c r="B396" s="33" t="str">
        <f t="shared" si="18"/>
        <v>30506</v>
      </c>
      <c r="C396" s="33">
        <f t="shared" si="19"/>
        <v>305.06</v>
      </c>
      <c r="D396" s="33" t="s">
        <v>4332</v>
      </c>
      <c r="E396" s="33">
        <v>2686</v>
      </c>
      <c r="F396" s="33">
        <v>2022</v>
      </c>
      <c r="G396" s="33">
        <v>39</v>
      </c>
      <c r="H396" s="33">
        <v>1983</v>
      </c>
      <c r="I396" s="33">
        <v>859</v>
      </c>
      <c r="J396" s="33">
        <v>363</v>
      </c>
      <c r="K396" s="33">
        <v>366</v>
      </c>
      <c r="L396" s="33">
        <v>118</v>
      </c>
      <c r="M396" s="33">
        <v>29</v>
      </c>
      <c r="N396" s="33">
        <v>230</v>
      </c>
      <c r="O396" s="33">
        <v>7</v>
      </c>
      <c r="P396" s="33">
        <v>11</v>
      </c>
      <c r="Q396" s="33">
        <f t="shared" si="20"/>
        <v>18.456883509833585</v>
      </c>
    </row>
    <row r="397" spans="1:17" x14ac:dyDescent="0.25">
      <c r="A397" s="33" t="s">
        <v>4331</v>
      </c>
      <c r="B397" s="33" t="str">
        <f t="shared" si="18"/>
        <v>30507</v>
      </c>
      <c r="C397" s="33">
        <f t="shared" si="19"/>
        <v>305.07</v>
      </c>
      <c r="D397" s="33" t="s">
        <v>4330</v>
      </c>
      <c r="E397" s="33">
        <v>1838</v>
      </c>
      <c r="F397" s="33">
        <v>1392</v>
      </c>
      <c r="G397" s="33">
        <v>17</v>
      </c>
      <c r="H397" s="33">
        <v>1375</v>
      </c>
      <c r="I397" s="33">
        <v>765</v>
      </c>
      <c r="J397" s="33">
        <v>151</v>
      </c>
      <c r="K397" s="33">
        <v>227</v>
      </c>
      <c r="L397" s="33">
        <v>77</v>
      </c>
      <c r="M397" s="33">
        <v>23</v>
      </c>
      <c r="N397" s="33">
        <v>118</v>
      </c>
      <c r="O397" s="33">
        <v>8</v>
      </c>
      <c r="P397" s="33">
        <v>6</v>
      </c>
      <c r="Q397" s="33">
        <f t="shared" si="20"/>
        <v>16.509090909090908</v>
      </c>
    </row>
    <row r="398" spans="1:17" x14ac:dyDescent="0.25">
      <c r="A398" s="33" t="s">
        <v>4329</v>
      </c>
      <c r="B398" s="33" t="str">
        <f t="shared" si="18"/>
        <v>30508</v>
      </c>
      <c r="C398" s="33">
        <f t="shared" si="19"/>
        <v>305.08</v>
      </c>
      <c r="D398" s="33" t="s">
        <v>4328</v>
      </c>
      <c r="E398" s="33">
        <v>2288</v>
      </c>
      <c r="F398" s="33">
        <v>1581</v>
      </c>
      <c r="G398" s="33">
        <v>25</v>
      </c>
      <c r="H398" s="33">
        <v>1556</v>
      </c>
      <c r="I398" s="33">
        <v>405</v>
      </c>
      <c r="J398" s="33">
        <v>607</v>
      </c>
      <c r="K398" s="33">
        <v>270</v>
      </c>
      <c r="L398" s="33">
        <v>74</v>
      </c>
      <c r="M398" s="33">
        <v>23</v>
      </c>
      <c r="N398" s="33">
        <v>169</v>
      </c>
      <c r="O398" s="33">
        <v>5</v>
      </c>
      <c r="P398" s="33">
        <v>3</v>
      </c>
      <c r="Q398" s="33">
        <f t="shared" si="20"/>
        <v>17.352185089974292</v>
      </c>
    </row>
    <row r="399" spans="1:17" x14ac:dyDescent="0.25">
      <c r="A399" s="33" t="s">
        <v>4327</v>
      </c>
      <c r="B399" s="33" t="str">
        <f t="shared" si="18"/>
        <v>30509</v>
      </c>
      <c r="C399" s="33">
        <f t="shared" si="19"/>
        <v>305.08999999999997</v>
      </c>
      <c r="D399" s="33" t="s">
        <v>4326</v>
      </c>
      <c r="E399" s="33">
        <v>1862</v>
      </c>
      <c r="F399" s="33">
        <v>1282</v>
      </c>
      <c r="G399" s="33">
        <v>22</v>
      </c>
      <c r="H399" s="33">
        <v>1260</v>
      </c>
      <c r="I399" s="33">
        <v>523</v>
      </c>
      <c r="J399" s="33">
        <v>350</v>
      </c>
      <c r="K399" s="33">
        <v>173</v>
      </c>
      <c r="L399" s="33">
        <v>73</v>
      </c>
      <c r="M399" s="33">
        <v>24</v>
      </c>
      <c r="N399" s="33">
        <v>102</v>
      </c>
      <c r="O399" s="33">
        <v>4</v>
      </c>
      <c r="P399" s="33">
        <v>11</v>
      </c>
      <c r="Q399" s="33">
        <f t="shared" si="20"/>
        <v>13.730158730158731</v>
      </c>
    </row>
    <row r="400" spans="1:17" x14ac:dyDescent="0.25">
      <c r="A400" s="33" t="s">
        <v>4325</v>
      </c>
      <c r="B400" s="33" t="str">
        <f t="shared" si="18"/>
        <v>30510</v>
      </c>
      <c r="C400" s="33">
        <f t="shared" si="19"/>
        <v>305.10000000000002</v>
      </c>
      <c r="D400" s="33" t="s">
        <v>4324</v>
      </c>
      <c r="E400" s="33">
        <v>1020</v>
      </c>
      <c r="F400" s="33">
        <v>725</v>
      </c>
      <c r="G400" s="33">
        <v>16</v>
      </c>
      <c r="H400" s="33">
        <v>709</v>
      </c>
      <c r="I400" s="33">
        <v>442</v>
      </c>
      <c r="J400" s="33">
        <v>46</v>
      </c>
      <c r="K400" s="33">
        <v>153</v>
      </c>
      <c r="L400" s="33">
        <v>27</v>
      </c>
      <c r="M400" s="33">
        <v>6</v>
      </c>
      <c r="N400" s="33">
        <v>31</v>
      </c>
      <c r="O400" s="33">
        <v>3</v>
      </c>
      <c r="P400" s="33">
        <v>1</v>
      </c>
      <c r="Q400" s="33">
        <f t="shared" si="20"/>
        <v>21.579689703808182</v>
      </c>
    </row>
    <row r="401" spans="1:17" x14ac:dyDescent="0.25">
      <c r="A401" s="33" t="s">
        <v>4323</v>
      </c>
      <c r="B401" s="33" t="str">
        <f t="shared" si="18"/>
        <v>30511</v>
      </c>
      <c r="C401" s="33">
        <f t="shared" si="19"/>
        <v>305.11</v>
      </c>
      <c r="D401" s="33" t="s">
        <v>4322</v>
      </c>
      <c r="E401" s="33">
        <v>2115</v>
      </c>
      <c r="F401" s="33">
        <v>1719</v>
      </c>
      <c r="G401" s="33">
        <v>29</v>
      </c>
      <c r="H401" s="33">
        <v>1690</v>
      </c>
      <c r="I401" s="33">
        <v>1002</v>
      </c>
      <c r="J401" s="33">
        <v>144</v>
      </c>
      <c r="K401" s="33">
        <v>252</v>
      </c>
      <c r="L401" s="33">
        <v>122</v>
      </c>
      <c r="M401" s="33">
        <v>12</v>
      </c>
      <c r="N401" s="33">
        <v>145</v>
      </c>
      <c r="O401" s="33">
        <v>9</v>
      </c>
      <c r="P401" s="33">
        <v>4</v>
      </c>
      <c r="Q401" s="33">
        <f t="shared" si="20"/>
        <v>14.911242603550296</v>
      </c>
    </row>
    <row r="402" spans="1:17" x14ac:dyDescent="0.25">
      <c r="A402" s="33" t="s">
        <v>4321</v>
      </c>
      <c r="B402" s="33" t="str">
        <f t="shared" si="18"/>
        <v>30512</v>
      </c>
      <c r="C402" s="33">
        <f t="shared" si="19"/>
        <v>305.12</v>
      </c>
      <c r="D402" s="33" t="s">
        <v>4320</v>
      </c>
      <c r="E402" s="33">
        <v>1467</v>
      </c>
      <c r="F402" s="33">
        <v>1088</v>
      </c>
      <c r="G402" s="33">
        <v>16</v>
      </c>
      <c r="H402" s="33">
        <v>1072</v>
      </c>
      <c r="I402" s="33">
        <v>612</v>
      </c>
      <c r="J402" s="33">
        <v>93</v>
      </c>
      <c r="K402" s="33">
        <v>180</v>
      </c>
      <c r="L402" s="33">
        <v>60</v>
      </c>
      <c r="M402" s="33">
        <v>16</v>
      </c>
      <c r="N402" s="33">
        <v>104</v>
      </c>
      <c r="O402" s="33">
        <v>5</v>
      </c>
      <c r="P402" s="33">
        <v>2</v>
      </c>
      <c r="Q402" s="33">
        <f t="shared" si="20"/>
        <v>16.791044776119403</v>
      </c>
    </row>
    <row r="403" spans="1:17" x14ac:dyDescent="0.25">
      <c r="A403" s="33" t="s">
        <v>4319</v>
      </c>
      <c r="B403" s="33" t="str">
        <f t="shared" si="18"/>
        <v>30514</v>
      </c>
      <c r="C403" s="33">
        <f t="shared" si="19"/>
        <v>305.14</v>
      </c>
      <c r="D403" s="33" t="s">
        <v>4318</v>
      </c>
      <c r="E403" s="33">
        <v>4513</v>
      </c>
      <c r="F403" s="33">
        <v>2970</v>
      </c>
      <c r="G403" s="33">
        <v>58</v>
      </c>
      <c r="H403" s="33">
        <v>2912</v>
      </c>
      <c r="I403" s="33">
        <v>1368</v>
      </c>
      <c r="J403" s="33">
        <v>533</v>
      </c>
      <c r="K403" s="33">
        <v>405</v>
      </c>
      <c r="L403" s="33">
        <v>193</v>
      </c>
      <c r="M403" s="33">
        <v>52</v>
      </c>
      <c r="N403" s="33">
        <v>328</v>
      </c>
      <c r="O403" s="33">
        <v>14</v>
      </c>
      <c r="P403" s="33">
        <v>19</v>
      </c>
      <c r="Q403" s="33">
        <f t="shared" si="20"/>
        <v>13.907967032967033</v>
      </c>
    </row>
    <row r="404" spans="1:17" x14ac:dyDescent="0.25">
      <c r="A404" s="33" t="s">
        <v>4317</v>
      </c>
      <c r="B404" s="33" t="str">
        <f t="shared" si="18"/>
        <v>30515</v>
      </c>
      <c r="C404" s="33">
        <f t="shared" si="19"/>
        <v>305.14999999999998</v>
      </c>
      <c r="D404" s="33" t="s">
        <v>4316</v>
      </c>
      <c r="E404" s="33">
        <v>2964</v>
      </c>
      <c r="F404" s="33">
        <v>2183</v>
      </c>
      <c r="G404" s="33">
        <v>41</v>
      </c>
      <c r="H404" s="33">
        <v>2142</v>
      </c>
      <c r="I404" s="33">
        <v>859</v>
      </c>
      <c r="J404" s="33">
        <v>500</v>
      </c>
      <c r="K404" s="33">
        <v>373</v>
      </c>
      <c r="L404" s="33">
        <v>136</v>
      </c>
      <c r="M404" s="33">
        <v>34</v>
      </c>
      <c r="N404" s="33">
        <v>217</v>
      </c>
      <c r="O404" s="33">
        <v>12</v>
      </c>
      <c r="P404" s="33">
        <v>11</v>
      </c>
      <c r="Q404" s="33">
        <f t="shared" si="20"/>
        <v>17.413632119514471</v>
      </c>
    </row>
    <row r="405" spans="1:17" x14ac:dyDescent="0.25">
      <c r="A405" s="33" t="s">
        <v>4315</v>
      </c>
      <c r="B405" s="33" t="str">
        <f t="shared" si="18"/>
        <v>30516</v>
      </c>
      <c r="C405" s="33">
        <f t="shared" si="19"/>
        <v>305.16000000000003</v>
      </c>
      <c r="D405" s="33" t="s">
        <v>4314</v>
      </c>
      <c r="E405" s="33">
        <v>1354</v>
      </c>
      <c r="F405" s="33">
        <v>972</v>
      </c>
      <c r="G405" s="33">
        <v>18</v>
      </c>
      <c r="H405" s="33">
        <v>954</v>
      </c>
      <c r="I405" s="33">
        <v>507</v>
      </c>
      <c r="J405" s="33">
        <v>243</v>
      </c>
      <c r="K405" s="33">
        <v>91</v>
      </c>
      <c r="L405" s="33">
        <v>42</v>
      </c>
      <c r="M405" s="33">
        <v>11</v>
      </c>
      <c r="N405" s="33">
        <v>58</v>
      </c>
      <c r="O405" s="33">
        <v>2</v>
      </c>
      <c r="P405" s="33">
        <v>0</v>
      </c>
      <c r="Q405" s="33">
        <f t="shared" si="20"/>
        <v>9.5387840670859543</v>
      </c>
    </row>
    <row r="406" spans="1:17" x14ac:dyDescent="0.25">
      <c r="A406" s="33" t="s">
        <v>4313</v>
      </c>
      <c r="B406" s="33" t="str">
        <f t="shared" si="18"/>
        <v>30517</v>
      </c>
      <c r="C406" s="33">
        <f t="shared" si="19"/>
        <v>305.17</v>
      </c>
      <c r="D406" s="33" t="s">
        <v>4312</v>
      </c>
      <c r="E406" s="33">
        <v>1931</v>
      </c>
      <c r="F406" s="33">
        <v>1408</v>
      </c>
      <c r="G406" s="33">
        <v>39</v>
      </c>
      <c r="H406" s="33">
        <v>1369</v>
      </c>
      <c r="I406" s="33">
        <v>461</v>
      </c>
      <c r="J406" s="33">
        <v>445</v>
      </c>
      <c r="K406" s="33">
        <v>251</v>
      </c>
      <c r="L406" s="33">
        <v>62</v>
      </c>
      <c r="M406" s="33">
        <v>31</v>
      </c>
      <c r="N406" s="33">
        <v>101</v>
      </c>
      <c r="O406" s="33">
        <v>9</v>
      </c>
      <c r="P406" s="33">
        <v>9</v>
      </c>
      <c r="Q406" s="33">
        <f t="shared" si="20"/>
        <v>18.334550766983199</v>
      </c>
    </row>
    <row r="407" spans="1:17" x14ac:dyDescent="0.25">
      <c r="A407" s="33" t="s">
        <v>4311</v>
      </c>
      <c r="B407" s="33" t="str">
        <f t="shared" si="18"/>
        <v>30520</v>
      </c>
      <c r="C407" s="33">
        <f t="shared" si="19"/>
        <v>305.2</v>
      </c>
      <c r="D407" s="33" t="s">
        <v>4310</v>
      </c>
      <c r="E407" s="33">
        <v>2301</v>
      </c>
      <c r="F407" s="33">
        <v>1690</v>
      </c>
      <c r="G407" s="33">
        <v>31</v>
      </c>
      <c r="H407" s="33">
        <v>1659</v>
      </c>
      <c r="I407" s="33">
        <v>903</v>
      </c>
      <c r="J407" s="33">
        <v>176</v>
      </c>
      <c r="K407" s="33">
        <v>302</v>
      </c>
      <c r="L407" s="33">
        <v>136</v>
      </c>
      <c r="M407" s="33">
        <v>10</v>
      </c>
      <c r="N407" s="33">
        <v>122</v>
      </c>
      <c r="O407" s="33">
        <v>5</v>
      </c>
      <c r="P407" s="33">
        <v>5</v>
      </c>
      <c r="Q407" s="33">
        <f t="shared" si="20"/>
        <v>18.203737191078964</v>
      </c>
    </row>
    <row r="408" spans="1:17" x14ac:dyDescent="0.25">
      <c r="A408" s="33" t="s">
        <v>4309</v>
      </c>
      <c r="B408" s="33" t="str">
        <f t="shared" si="18"/>
        <v>30521</v>
      </c>
      <c r="C408" s="33">
        <f t="shared" si="19"/>
        <v>305.20999999999998</v>
      </c>
      <c r="D408" s="33" t="s">
        <v>4308</v>
      </c>
      <c r="E408" s="33">
        <v>1701</v>
      </c>
      <c r="F408" s="33">
        <v>1317</v>
      </c>
      <c r="G408" s="33">
        <v>24</v>
      </c>
      <c r="H408" s="33">
        <v>1293</v>
      </c>
      <c r="I408" s="33">
        <v>754</v>
      </c>
      <c r="J408" s="33">
        <v>180</v>
      </c>
      <c r="K408" s="33">
        <v>226</v>
      </c>
      <c r="L408" s="33">
        <v>53</v>
      </c>
      <c r="M408" s="33">
        <v>15</v>
      </c>
      <c r="N408" s="33">
        <v>57</v>
      </c>
      <c r="O408" s="33">
        <v>4</v>
      </c>
      <c r="P408" s="33">
        <v>4</v>
      </c>
      <c r="Q408" s="33">
        <f t="shared" si="20"/>
        <v>17.478731631863884</v>
      </c>
    </row>
    <row r="409" spans="1:17" x14ac:dyDescent="0.25">
      <c r="A409" s="33" t="s">
        <v>4307</v>
      </c>
      <c r="B409" s="33" t="str">
        <f t="shared" si="18"/>
        <v>30522</v>
      </c>
      <c r="C409" s="33">
        <f t="shared" si="19"/>
        <v>305.22000000000003</v>
      </c>
      <c r="D409" s="33" t="s">
        <v>4306</v>
      </c>
      <c r="E409" s="33">
        <v>1510</v>
      </c>
      <c r="F409" s="33">
        <v>986</v>
      </c>
      <c r="G409" s="33">
        <v>18</v>
      </c>
      <c r="H409" s="33">
        <v>968</v>
      </c>
      <c r="I409" s="33">
        <v>475</v>
      </c>
      <c r="J409" s="33">
        <v>116</v>
      </c>
      <c r="K409" s="33">
        <v>176</v>
      </c>
      <c r="L409" s="33">
        <v>69</v>
      </c>
      <c r="M409" s="33">
        <v>14</v>
      </c>
      <c r="N409" s="33">
        <v>114</v>
      </c>
      <c r="O409" s="33">
        <v>1</v>
      </c>
      <c r="P409" s="33">
        <v>3</v>
      </c>
      <c r="Q409" s="33">
        <f t="shared" si="20"/>
        <v>18.181818181818183</v>
      </c>
    </row>
    <row r="410" spans="1:17" x14ac:dyDescent="0.25">
      <c r="A410" s="33" t="s">
        <v>4305</v>
      </c>
      <c r="B410" s="33" t="str">
        <f t="shared" si="18"/>
        <v>30524</v>
      </c>
      <c r="C410" s="33">
        <f t="shared" si="19"/>
        <v>305.24</v>
      </c>
      <c r="D410" s="33" t="s">
        <v>4304</v>
      </c>
      <c r="E410" s="33">
        <v>695</v>
      </c>
      <c r="F410" s="33">
        <v>538</v>
      </c>
      <c r="G410" s="33">
        <v>12</v>
      </c>
      <c r="H410" s="33">
        <v>526</v>
      </c>
      <c r="I410" s="33">
        <v>255</v>
      </c>
      <c r="J410" s="33">
        <v>102</v>
      </c>
      <c r="K410" s="33">
        <v>79</v>
      </c>
      <c r="L410" s="33">
        <v>31</v>
      </c>
      <c r="M410" s="33">
        <v>9</v>
      </c>
      <c r="N410" s="33">
        <v>46</v>
      </c>
      <c r="O410" s="33">
        <v>2</v>
      </c>
      <c r="P410" s="33">
        <v>2</v>
      </c>
      <c r="Q410" s="33">
        <f t="shared" si="20"/>
        <v>15.019011406844108</v>
      </c>
    </row>
    <row r="411" spans="1:17" x14ac:dyDescent="0.25">
      <c r="A411" s="33" t="s">
        <v>4303</v>
      </c>
      <c r="B411" s="33" t="str">
        <f t="shared" si="18"/>
        <v>30526</v>
      </c>
      <c r="C411" s="33">
        <f t="shared" si="19"/>
        <v>305.26</v>
      </c>
      <c r="D411" s="33" t="s">
        <v>4302</v>
      </c>
      <c r="E411" s="33">
        <v>442</v>
      </c>
      <c r="F411" s="33">
        <v>350</v>
      </c>
      <c r="G411" s="33">
        <v>2</v>
      </c>
      <c r="H411" s="33">
        <v>348</v>
      </c>
      <c r="I411" s="33">
        <v>197</v>
      </c>
      <c r="J411" s="33">
        <v>62</v>
      </c>
      <c r="K411" s="33">
        <v>58</v>
      </c>
      <c r="L411" s="33">
        <v>12</v>
      </c>
      <c r="M411" s="33">
        <v>2</v>
      </c>
      <c r="N411" s="33">
        <v>16</v>
      </c>
      <c r="O411" s="33">
        <v>0</v>
      </c>
      <c r="P411" s="33">
        <v>1</v>
      </c>
      <c r="Q411" s="33">
        <f t="shared" si="20"/>
        <v>16.666666666666664</v>
      </c>
    </row>
    <row r="412" spans="1:17" x14ac:dyDescent="0.25">
      <c r="A412" s="33" t="s">
        <v>4301</v>
      </c>
      <c r="B412" s="33" t="str">
        <f t="shared" si="18"/>
        <v>30527</v>
      </c>
      <c r="C412" s="33">
        <f t="shared" si="19"/>
        <v>305.27</v>
      </c>
      <c r="D412" s="33" t="s">
        <v>4300</v>
      </c>
      <c r="E412" s="33">
        <v>2249</v>
      </c>
      <c r="F412" s="33">
        <v>1548</v>
      </c>
      <c r="G412" s="33">
        <v>17</v>
      </c>
      <c r="H412" s="33">
        <v>1531</v>
      </c>
      <c r="I412" s="33">
        <v>778</v>
      </c>
      <c r="J412" s="33">
        <v>220</v>
      </c>
      <c r="K412" s="33">
        <v>286</v>
      </c>
      <c r="L412" s="33">
        <v>99</v>
      </c>
      <c r="M412" s="33">
        <v>8</v>
      </c>
      <c r="N412" s="33">
        <v>129</v>
      </c>
      <c r="O412" s="33">
        <v>6</v>
      </c>
      <c r="P412" s="33">
        <v>5</v>
      </c>
      <c r="Q412" s="33">
        <f t="shared" si="20"/>
        <v>18.680600914435011</v>
      </c>
    </row>
    <row r="413" spans="1:17" x14ac:dyDescent="0.25">
      <c r="A413" s="33" t="s">
        <v>4299</v>
      </c>
      <c r="B413" s="33" t="str">
        <f t="shared" si="18"/>
        <v>30529</v>
      </c>
      <c r="C413" s="33">
        <f t="shared" si="19"/>
        <v>305.29000000000002</v>
      </c>
      <c r="D413" s="33" t="s">
        <v>4298</v>
      </c>
      <c r="E413" s="33">
        <v>2115</v>
      </c>
      <c r="F413" s="33">
        <v>1477</v>
      </c>
      <c r="G413" s="33">
        <v>33</v>
      </c>
      <c r="H413" s="33">
        <v>1444</v>
      </c>
      <c r="I413" s="33">
        <v>532</v>
      </c>
      <c r="J413" s="33">
        <v>400</v>
      </c>
      <c r="K413" s="33">
        <v>241</v>
      </c>
      <c r="L413" s="33">
        <v>75</v>
      </c>
      <c r="M413" s="33">
        <v>13</v>
      </c>
      <c r="N413" s="33">
        <v>163</v>
      </c>
      <c r="O413" s="33">
        <v>11</v>
      </c>
      <c r="P413" s="33">
        <v>9</v>
      </c>
      <c r="Q413" s="33">
        <f t="shared" si="20"/>
        <v>16.689750692520775</v>
      </c>
    </row>
    <row r="414" spans="1:17" x14ac:dyDescent="0.25">
      <c r="A414" s="33" t="s">
        <v>4297</v>
      </c>
      <c r="B414" s="33" t="str">
        <f t="shared" si="18"/>
        <v>30530</v>
      </c>
      <c r="C414" s="33">
        <f t="shared" si="19"/>
        <v>305.3</v>
      </c>
      <c r="D414" s="33" t="s">
        <v>4296</v>
      </c>
      <c r="E414" s="33">
        <v>4113</v>
      </c>
      <c r="F414" s="33">
        <v>2891</v>
      </c>
      <c r="G414" s="33">
        <v>62</v>
      </c>
      <c r="H414" s="33">
        <v>2829</v>
      </c>
      <c r="I414" s="33">
        <v>1435</v>
      </c>
      <c r="J414" s="33">
        <v>360</v>
      </c>
      <c r="K414" s="33">
        <v>483</v>
      </c>
      <c r="L414" s="33">
        <v>194</v>
      </c>
      <c r="M414" s="33">
        <v>34</v>
      </c>
      <c r="N414" s="33">
        <v>298</v>
      </c>
      <c r="O414" s="33">
        <v>13</v>
      </c>
      <c r="P414" s="33">
        <v>12</v>
      </c>
      <c r="Q414" s="33">
        <f t="shared" si="20"/>
        <v>17.073170731707318</v>
      </c>
    </row>
    <row r="415" spans="1:17" x14ac:dyDescent="0.25">
      <c r="A415" s="33" t="s">
        <v>4295</v>
      </c>
      <c r="B415" s="33" t="str">
        <f t="shared" si="18"/>
        <v>30531</v>
      </c>
      <c r="C415" s="33">
        <f t="shared" si="19"/>
        <v>305.31</v>
      </c>
      <c r="D415" s="33" t="s">
        <v>4294</v>
      </c>
      <c r="E415" s="33">
        <v>7434</v>
      </c>
      <c r="F415" s="33">
        <v>5138</v>
      </c>
      <c r="G415" s="33">
        <v>91</v>
      </c>
      <c r="H415" s="33">
        <v>5047</v>
      </c>
      <c r="I415" s="33">
        <v>1494</v>
      </c>
      <c r="J415" s="33">
        <v>1632</v>
      </c>
      <c r="K415" s="33">
        <v>804</v>
      </c>
      <c r="L415" s="33">
        <v>352</v>
      </c>
      <c r="M415" s="33">
        <v>89</v>
      </c>
      <c r="N415" s="33">
        <v>619</v>
      </c>
      <c r="O415" s="33">
        <v>37</v>
      </c>
      <c r="P415" s="33">
        <v>20</v>
      </c>
      <c r="Q415" s="33">
        <f t="shared" si="20"/>
        <v>15.930255597384585</v>
      </c>
    </row>
    <row r="416" spans="1:17" x14ac:dyDescent="0.25">
      <c r="A416" s="33" t="s">
        <v>4293</v>
      </c>
      <c r="B416" s="33" t="str">
        <f t="shared" si="18"/>
        <v>30532</v>
      </c>
      <c r="C416" s="33">
        <f t="shared" si="19"/>
        <v>305.32</v>
      </c>
      <c r="D416" s="33" t="s">
        <v>4292</v>
      </c>
      <c r="E416" s="33">
        <v>2680</v>
      </c>
      <c r="F416" s="33">
        <v>1919</v>
      </c>
      <c r="G416" s="33">
        <v>42</v>
      </c>
      <c r="H416" s="33">
        <v>1877</v>
      </c>
      <c r="I416" s="33">
        <v>928</v>
      </c>
      <c r="J416" s="33">
        <v>226</v>
      </c>
      <c r="K416" s="33">
        <v>305</v>
      </c>
      <c r="L416" s="33">
        <v>127</v>
      </c>
      <c r="M416" s="33">
        <v>25</v>
      </c>
      <c r="N416" s="33">
        <v>243</v>
      </c>
      <c r="O416" s="33">
        <v>11</v>
      </c>
      <c r="P416" s="33">
        <v>12</v>
      </c>
      <c r="Q416" s="33">
        <f t="shared" si="20"/>
        <v>16.249334043686734</v>
      </c>
    </row>
    <row r="417" spans="1:17" x14ac:dyDescent="0.25">
      <c r="A417" s="33" t="s">
        <v>4291</v>
      </c>
      <c r="B417" s="33" t="str">
        <f t="shared" si="18"/>
        <v>30533</v>
      </c>
      <c r="C417" s="33">
        <f t="shared" si="19"/>
        <v>305.33</v>
      </c>
      <c r="D417" s="33" t="s">
        <v>4290</v>
      </c>
      <c r="E417" s="33">
        <v>3090</v>
      </c>
      <c r="F417" s="33">
        <v>2139</v>
      </c>
      <c r="G417" s="33">
        <v>42</v>
      </c>
      <c r="H417" s="33">
        <v>2097</v>
      </c>
      <c r="I417" s="33">
        <v>751</v>
      </c>
      <c r="J417" s="33">
        <v>677</v>
      </c>
      <c r="K417" s="33">
        <v>321</v>
      </c>
      <c r="L417" s="33">
        <v>120</v>
      </c>
      <c r="M417" s="33">
        <v>34</v>
      </c>
      <c r="N417" s="33">
        <v>178</v>
      </c>
      <c r="O417" s="33">
        <v>11</v>
      </c>
      <c r="P417" s="33">
        <v>5</v>
      </c>
      <c r="Q417" s="33">
        <f t="shared" si="20"/>
        <v>15.30758226037196</v>
      </c>
    </row>
    <row r="418" spans="1:17" x14ac:dyDescent="0.25">
      <c r="A418" s="33" t="s">
        <v>4289</v>
      </c>
      <c r="B418" s="33" t="str">
        <f t="shared" si="18"/>
        <v>30534</v>
      </c>
      <c r="C418" s="33">
        <f t="shared" si="19"/>
        <v>305.33999999999997</v>
      </c>
      <c r="D418" s="33" t="s">
        <v>4288</v>
      </c>
      <c r="E418" s="33">
        <v>1621</v>
      </c>
      <c r="F418" s="33">
        <v>1156</v>
      </c>
      <c r="G418" s="33">
        <v>21</v>
      </c>
      <c r="H418" s="33">
        <v>1135</v>
      </c>
      <c r="I418" s="33">
        <v>603</v>
      </c>
      <c r="J418" s="33">
        <v>197</v>
      </c>
      <c r="K418" s="33">
        <v>173</v>
      </c>
      <c r="L418" s="33">
        <v>66</v>
      </c>
      <c r="M418" s="33">
        <v>14</v>
      </c>
      <c r="N418" s="33">
        <v>75</v>
      </c>
      <c r="O418" s="33">
        <v>2</v>
      </c>
      <c r="P418" s="33">
        <v>5</v>
      </c>
      <c r="Q418" s="33">
        <f t="shared" si="20"/>
        <v>15.242290748898679</v>
      </c>
    </row>
    <row r="419" spans="1:17" x14ac:dyDescent="0.25">
      <c r="A419" s="33" t="s">
        <v>4287</v>
      </c>
      <c r="B419" s="33" t="str">
        <f t="shared" si="18"/>
        <v>30536</v>
      </c>
      <c r="C419" s="33">
        <f t="shared" si="19"/>
        <v>305.36</v>
      </c>
      <c r="D419" s="33" t="s">
        <v>4286</v>
      </c>
      <c r="E419" s="33">
        <v>1074</v>
      </c>
      <c r="F419" s="33">
        <v>812</v>
      </c>
      <c r="G419" s="33">
        <v>10</v>
      </c>
      <c r="H419" s="33">
        <v>802</v>
      </c>
      <c r="I419" s="33">
        <v>461</v>
      </c>
      <c r="J419" s="33">
        <v>95</v>
      </c>
      <c r="K419" s="33">
        <v>133</v>
      </c>
      <c r="L419" s="33">
        <v>51</v>
      </c>
      <c r="M419" s="33">
        <v>8</v>
      </c>
      <c r="N419" s="33">
        <v>48</v>
      </c>
      <c r="O419" s="33">
        <v>4</v>
      </c>
      <c r="P419" s="33">
        <v>2</v>
      </c>
      <c r="Q419" s="33">
        <f t="shared" si="20"/>
        <v>16.58354114713217</v>
      </c>
    </row>
    <row r="420" spans="1:17" x14ac:dyDescent="0.25">
      <c r="A420" s="33" t="s">
        <v>4285</v>
      </c>
      <c r="B420" s="33" t="str">
        <f t="shared" si="18"/>
        <v>30538</v>
      </c>
      <c r="C420" s="33">
        <f t="shared" si="19"/>
        <v>305.38</v>
      </c>
      <c r="D420" s="33" t="s">
        <v>4284</v>
      </c>
      <c r="E420" s="33">
        <v>1721</v>
      </c>
      <c r="F420" s="33">
        <v>1078</v>
      </c>
      <c r="G420" s="33">
        <v>18</v>
      </c>
      <c r="H420" s="33">
        <v>1060</v>
      </c>
      <c r="I420" s="33">
        <v>510</v>
      </c>
      <c r="J420" s="33">
        <v>200</v>
      </c>
      <c r="K420" s="33">
        <v>177</v>
      </c>
      <c r="L420" s="33">
        <v>62</v>
      </c>
      <c r="M420" s="33">
        <v>16</v>
      </c>
      <c r="N420" s="33">
        <v>86</v>
      </c>
      <c r="O420" s="33">
        <v>7</v>
      </c>
      <c r="P420" s="33">
        <v>2</v>
      </c>
      <c r="Q420" s="33">
        <f t="shared" si="20"/>
        <v>16.69811320754717</v>
      </c>
    </row>
    <row r="421" spans="1:17" x14ac:dyDescent="0.25">
      <c r="A421" s="33" t="s">
        <v>4283</v>
      </c>
      <c r="B421" s="33" t="str">
        <f t="shared" si="18"/>
        <v>30539</v>
      </c>
      <c r="C421" s="33">
        <f t="shared" si="19"/>
        <v>305.39</v>
      </c>
      <c r="D421" s="33" t="s">
        <v>4282</v>
      </c>
      <c r="E421" s="33">
        <v>1848</v>
      </c>
      <c r="F421" s="33">
        <v>1315</v>
      </c>
      <c r="G421" s="33">
        <v>28</v>
      </c>
      <c r="H421" s="33">
        <v>1287</v>
      </c>
      <c r="I421" s="33">
        <v>738</v>
      </c>
      <c r="J421" s="33">
        <v>144</v>
      </c>
      <c r="K421" s="33">
        <v>208</v>
      </c>
      <c r="L421" s="33">
        <v>73</v>
      </c>
      <c r="M421" s="33">
        <v>8</v>
      </c>
      <c r="N421" s="33">
        <v>101</v>
      </c>
      <c r="O421" s="33">
        <v>7</v>
      </c>
      <c r="P421" s="33">
        <v>8</v>
      </c>
      <c r="Q421" s="33">
        <f t="shared" si="20"/>
        <v>16.161616161616163</v>
      </c>
    </row>
    <row r="422" spans="1:17" x14ac:dyDescent="0.25">
      <c r="A422" s="33" t="s">
        <v>4281</v>
      </c>
      <c r="B422" s="33" t="str">
        <f t="shared" si="18"/>
        <v>30541</v>
      </c>
      <c r="C422" s="33">
        <f t="shared" si="19"/>
        <v>305.41000000000003</v>
      </c>
      <c r="D422" s="33" t="s">
        <v>4280</v>
      </c>
      <c r="E422" s="33">
        <v>1371</v>
      </c>
      <c r="F422" s="33">
        <v>1010</v>
      </c>
      <c r="G422" s="33">
        <v>20</v>
      </c>
      <c r="H422" s="33">
        <v>990</v>
      </c>
      <c r="I422" s="33">
        <v>446</v>
      </c>
      <c r="J422" s="33">
        <v>167</v>
      </c>
      <c r="K422" s="33">
        <v>179</v>
      </c>
      <c r="L422" s="33">
        <v>80</v>
      </c>
      <c r="M422" s="33">
        <v>12</v>
      </c>
      <c r="N422" s="33">
        <v>94</v>
      </c>
      <c r="O422" s="33">
        <v>7</v>
      </c>
      <c r="P422" s="33">
        <v>5</v>
      </c>
      <c r="Q422" s="33">
        <f t="shared" si="20"/>
        <v>18.08080808080808</v>
      </c>
    </row>
    <row r="423" spans="1:17" x14ac:dyDescent="0.25">
      <c r="A423" s="33" t="s">
        <v>4279</v>
      </c>
      <c r="B423" s="33" t="str">
        <f t="shared" si="18"/>
        <v>30542</v>
      </c>
      <c r="C423" s="33">
        <f t="shared" si="19"/>
        <v>305.42</v>
      </c>
      <c r="D423" s="33" t="s">
        <v>4278</v>
      </c>
      <c r="E423" s="33">
        <v>1586</v>
      </c>
      <c r="F423" s="33">
        <v>1171</v>
      </c>
      <c r="G423" s="33">
        <v>23</v>
      </c>
      <c r="H423" s="33">
        <v>1148</v>
      </c>
      <c r="I423" s="33">
        <v>710</v>
      </c>
      <c r="J423" s="33">
        <v>99</v>
      </c>
      <c r="K423" s="33">
        <v>177</v>
      </c>
      <c r="L423" s="33">
        <v>71</v>
      </c>
      <c r="M423" s="33">
        <v>11</v>
      </c>
      <c r="N423" s="33">
        <v>71</v>
      </c>
      <c r="O423" s="33">
        <v>5</v>
      </c>
      <c r="P423" s="33">
        <v>4</v>
      </c>
      <c r="Q423" s="33">
        <f t="shared" si="20"/>
        <v>15.418118466898957</v>
      </c>
    </row>
    <row r="424" spans="1:17" x14ac:dyDescent="0.25">
      <c r="A424" s="33" t="s">
        <v>4277</v>
      </c>
      <c r="B424" s="33" t="str">
        <f t="shared" si="18"/>
        <v>30543</v>
      </c>
      <c r="C424" s="33">
        <f t="shared" si="19"/>
        <v>305.43</v>
      </c>
      <c r="D424" s="33" t="s">
        <v>4276</v>
      </c>
      <c r="E424" s="33">
        <v>2818</v>
      </c>
      <c r="F424" s="33">
        <v>2155</v>
      </c>
      <c r="G424" s="33">
        <v>23</v>
      </c>
      <c r="H424" s="33">
        <v>2132</v>
      </c>
      <c r="I424" s="33">
        <v>1225</v>
      </c>
      <c r="J424" s="33">
        <v>247</v>
      </c>
      <c r="K424" s="33">
        <v>306</v>
      </c>
      <c r="L424" s="33">
        <v>107</v>
      </c>
      <c r="M424" s="33">
        <v>22</v>
      </c>
      <c r="N424" s="33">
        <v>201</v>
      </c>
      <c r="O424" s="33">
        <v>13</v>
      </c>
      <c r="P424" s="33">
        <v>11</v>
      </c>
      <c r="Q424" s="33">
        <f t="shared" si="20"/>
        <v>14.352720450281426</v>
      </c>
    </row>
    <row r="425" spans="1:17" x14ac:dyDescent="0.25">
      <c r="A425" s="33" t="s">
        <v>4275</v>
      </c>
      <c r="B425" s="33" t="str">
        <f t="shared" si="18"/>
        <v>30544</v>
      </c>
      <c r="C425" s="33">
        <f t="shared" si="19"/>
        <v>305.44</v>
      </c>
      <c r="D425" s="33" t="s">
        <v>4274</v>
      </c>
      <c r="E425" s="33">
        <v>1489</v>
      </c>
      <c r="F425" s="33">
        <v>1075</v>
      </c>
      <c r="G425" s="33">
        <v>16</v>
      </c>
      <c r="H425" s="33">
        <v>1059</v>
      </c>
      <c r="I425" s="33">
        <v>629</v>
      </c>
      <c r="J425" s="33">
        <v>109</v>
      </c>
      <c r="K425" s="33">
        <v>172</v>
      </c>
      <c r="L425" s="33">
        <v>54</v>
      </c>
      <c r="M425" s="33">
        <v>16</v>
      </c>
      <c r="N425" s="33">
        <v>71</v>
      </c>
      <c r="O425" s="33">
        <v>0</v>
      </c>
      <c r="P425" s="33">
        <v>8</v>
      </c>
      <c r="Q425" s="33">
        <f t="shared" si="20"/>
        <v>16.24173748819641</v>
      </c>
    </row>
    <row r="426" spans="1:17" x14ac:dyDescent="0.25">
      <c r="A426" s="33" t="s">
        <v>4273</v>
      </c>
      <c r="B426" s="33" t="str">
        <f t="shared" si="18"/>
        <v>30599</v>
      </c>
      <c r="C426" s="33">
        <f t="shared" si="19"/>
        <v>305.99</v>
      </c>
      <c r="D426" s="33" t="s">
        <v>4272</v>
      </c>
      <c r="E426" s="33">
        <v>0</v>
      </c>
      <c r="F426" s="33">
        <v>10486</v>
      </c>
      <c r="G426" s="33">
        <v>100</v>
      </c>
      <c r="H426" s="33">
        <v>10386</v>
      </c>
      <c r="I426" s="33">
        <v>4186</v>
      </c>
      <c r="J426" s="33">
        <v>2023</v>
      </c>
      <c r="K426" s="33">
        <v>1281</v>
      </c>
      <c r="L426" s="33">
        <v>945</v>
      </c>
      <c r="M426" s="33">
        <v>149</v>
      </c>
      <c r="N426" s="33">
        <v>1678</v>
      </c>
      <c r="O426" s="33">
        <v>56</v>
      </c>
      <c r="P426" s="33">
        <v>68</v>
      </c>
      <c r="Q426" s="33">
        <f t="shared" si="20"/>
        <v>12.333911034084345</v>
      </c>
    </row>
    <row r="427" spans="1:17" x14ac:dyDescent="0.25">
      <c r="A427" s="33" t="s">
        <v>4271</v>
      </c>
      <c r="B427" s="33" t="str">
        <f t="shared" si="18"/>
        <v>30600</v>
      </c>
      <c r="C427" s="33">
        <f t="shared" si="19"/>
        <v>306</v>
      </c>
      <c r="D427" s="33" t="s">
        <v>32</v>
      </c>
      <c r="E427" s="33">
        <v>107228</v>
      </c>
      <c r="F427" s="33">
        <v>83964</v>
      </c>
      <c r="G427" s="33">
        <v>1088</v>
      </c>
      <c r="H427" s="33">
        <v>82876</v>
      </c>
      <c r="I427" s="33">
        <v>29345</v>
      </c>
      <c r="J427" s="33">
        <v>19269</v>
      </c>
      <c r="K427" s="33">
        <v>14303</v>
      </c>
      <c r="L427" s="33">
        <v>7256</v>
      </c>
      <c r="M427" s="33">
        <v>1752</v>
      </c>
      <c r="N427" s="33">
        <v>10100</v>
      </c>
      <c r="O427" s="33">
        <v>466</v>
      </c>
      <c r="P427" s="33">
        <v>385</v>
      </c>
      <c r="Q427" s="33">
        <f t="shared" si="20"/>
        <v>17.25831362517496</v>
      </c>
    </row>
    <row r="428" spans="1:17" x14ac:dyDescent="0.25">
      <c r="A428" s="33" t="s">
        <v>4270</v>
      </c>
      <c r="B428" s="33" t="str">
        <f t="shared" si="18"/>
        <v>30601</v>
      </c>
      <c r="C428" s="33">
        <f t="shared" si="19"/>
        <v>306.01</v>
      </c>
      <c r="D428" s="33" t="s">
        <v>4269</v>
      </c>
      <c r="E428" s="33">
        <v>1995</v>
      </c>
      <c r="F428" s="33">
        <v>1273</v>
      </c>
      <c r="G428" s="33">
        <v>13</v>
      </c>
      <c r="H428" s="33">
        <v>1260</v>
      </c>
      <c r="I428" s="33">
        <v>554</v>
      </c>
      <c r="J428" s="33">
        <v>207</v>
      </c>
      <c r="K428" s="33">
        <v>230</v>
      </c>
      <c r="L428" s="33">
        <v>109</v>
      </c>
      <c r="M428" s="33">
        <v>22</v>
      </c>
      <c r="N428" s="33">
        <v>131</v>
      </c>
      <c r="O428" s="33">
        <v>3</v>
      </c>
      <c r="P428" s="33">
        <v>4</v>
      </c>
      <c r="Q428" s="33">
        <f t="shared" si="20"/>
        <v>18.253968253968253</v>
      </c>
    </row>
    <row r="429" spans="1:17" x14ac:dyDescent="0.25">
      <c r="A429" s="33" t="s">
        <v>4268</v>
      </c>
      <c r="B429" s="33" t="str">
        <f t="shared" si="18"/>
        <v>30602</v>
      </c>
      <c r="C429" s="33">
        <f t="shared" si="19"/>
        <v>306.02</v>
      </c>
      <c r="D429" s="33" t="s">
        <v>4267</v>
      </c>
      <c r="E429" s="33">
        <v>1529</v>
      </c>
      <c r="F429" s="33">
        <v>1083</v>
      </c>
      <c r="G429" s="33">
        <v>17</v>
      </c>
      <c r="H429" s="33">
        <v>1066</v>
      </c>
      <c r="I429" s="33">
        <v>531</v>
      </c>
      <c r="J429" s="33">
        <v>166</v>
      </c>
      <c r="K429" s="33">
        <v>185</v>
      </c>
      <c r="L429" s="33">
        <v>58</v>
      </c>
      <c r="M429" s="33">
        <v>26</v>
      </c>
      <c r="N429" s="33">
        <v>89</v>
      </c>
      <c r="O429" s="33">
        <v>8</v>
      </c>
      <c r="P429" s="33">
        <v>3</v>
      </c>
      <c r="Q429" s="33">
        <f t="shared" si="20"/>
        <v>17.354596622889307</v>
      </c>
    </row>
    <row r="430" spans="1:17" x14ac:dyDescent="0.25">
      <c r="A430" s="33" t="s">
        <v>4266</v>
      </c>
      <c r="B430" s="33" t="str">
        <f t="shared" si="18"/>
        <v>30603</v>
      </c>
      <c r="C430" s="33">
        <f t="shared" si="19"/>
        <v>306.02999999999997</v>
      </c>
      <c r="D430" s="33" t="s">
        <v>4265</v>
      </c>
      <c r="E430" s="33">
        <v>8743</v>
      </c>
      <c r="F430" s="33">
        <v>5836</v>
      </c>
      <c r="G430" s="33">
        <v>80</v>
      </c>
      <c r="H430" s="33">
        <v>5756</v>
      </c>
      <c r="I430" s="33">
        <v>1937</v>
      </c>
      <c r="J430" s="33">
        <v>1326</v>
      </c>
      <c r="K430" s="33">
        <v>854</v>
      </c>
      <c r="L430" s="33">
        <v>541</v>
      </c>
      <c r="M430" s="33">
        <v>146</v>
      </c>
      <c r="N430" s="33">
        <v>896</v>
      </c>
      <c r="O430" s="33">
        <v>29</v>
      </c>
      <c r="P430" s="33">
        <v>27</v>
      </c>
      <c r="Q430" s="33">
        <f t="shared" si="20"/>
        <v>14.836692147324532</v>
      </c>
    </row>
    <row r="431" spans="1:17" x14ac:dyDescent="0.25">
      <c r="A431" s="33" t="s">
        <v>4264</v>
      </c>
      <c r="B431" s="33" t="str">
        <f t="shared" si="18"/>
        <v>30604</v>
      </c>
      <c r="C431" s="33">
        <f t="shared" si="19"/>
        <v>306.04000000000002</v>
      </c>
      <c r="D431" s="33" t="s">
        <v>32</v>
      </c>
      <c r="E431" s="33">
        <v>18857</v>
      </c>
      <c r="F431" s="33">
        <v>12159</v>
      </c>
      <c r="G431" s="33">
        <v>128</v>
      </c>
      <c r="H431" s="33">
        <v>12031</v>
      </c>
      <c r="I431" s="33">
        <v>4545</v>
      </c>
      <c r="J431" s="33">
        <v>2033</v>
      </c>
      <c r="K431" s="33">
        <v>1582</v>
      </c>
      <c r="L431" s="33">
        <v>1361</v>
      </c>
      <c r="M431" s="33">
        <v>286</v>
      </c>
      <c r="N431" s="33">
        <v>2105</v>
      </c>
      <c r="O431" s="33">
        <v>73</v>
      </c>
      <c r="P431" s="33">
        <v>46</v>
      </c>
      <c r="Q431" s="33">
        <f t="shared" si="20"/>
        <v>13.149364142631534</v>
      </c>
    </row>
    <row r="432" spans="1:17" x14ac:dyDescent="0.25">
      <c r="A432" s="33" t="s">
        <v>4263</v>
      </c>
      <c r="B432" s="33" t="str">
        <f t="shared" si="18"/>
        <v>30605</v>
      </c>
      <c r="C432" s="33">
        <f t="shared" si="19"/>
        <v>306.05</v>
      </c>
      <c r="D432" s="33" t="s">
        <v>4262</v>
      </c>
      <c r="E432" s="33">
        <v>6427</v>
      </c>
      <c r="F432" s="33">
        <v>4120</v>
      </c>
      <c r="G432" s="33">
        <v>82</v>
      </c>
      <c r="H432" s="33">
        <v>4038</v>
      </c>
      <c r="I432" s="33">
        <v>1207</v>
      </c>
      <c r="J432" s="33">
        <v>1237</v>
      </c>
      <c r="K432" s="33">
        <v>806</v>
      </c>
      <c r="L432" s="33">
        <v>255</v>
      </c>
      <c r="M432" s="33">
        <v>100</v>
      </c>
      <c r="N432" s="33">
        <v>402</v>
      </c>
      <c r="O432" s="33">
        <v>16</v>
      </c>
      <c r="P432" s="33">
        <v>15</v>
      </c>
      <c r="Q432" s="33">
        <f t="shared" si="20"/>
        <v>19.960376423972264</v>
      </c>
    </row>
    <row r="433" spans="1:17" x14ac:dyDescent="0.25">
      <c r="A433" s="33" t="s">
        <v>4261</v>
      </c>
      <c r="B433" s="33" t="str">
        <f t="shared" si="18"/>
        <v>30607</v>
      </c>
      <c r="C433" s="33">
        <f t="shared" si="19"/>
        <v>306.07</v>
      </c>
      <c r="D433" s="33" t="s">
        <v>4260</v>
      </c>
      <c r="E433" s="33">
        <v>8168</v>
      </c>
      <c r="F433" s="33">
        <v>5355</v>
      </c>
      <c r="G433" s="33">
        <v>62</v>
      </c>
      <c r="H433" s="33">
        <v>5293</v>
      </c>
      <c r="I433" s="33">
        <v>1799</v>
      </c>
      <c r="J433" s="33">
        <v>1243</v>
      </c>
      <c r="K433" s="33">
        <v>1177</v>
      </c>
      <c r="L433" s="33">
        <v>408</v>
      </c>
      <c r="M433" s="33">
        <v>109</v>
      </c>
      <c r="N433" s="33">
        <v>513</v>
      </c>
      <c r="O433" s="33">
        <v>20</v>
      </c>
      <c r="P433" s="33">
        <v>24</v>
      </c>
      <c r="Q433" s="33">
        <f t="shared" si="20"/>
        <v>22.236916682410733</v>
      </c>
    </row>
    <row r="434" spans="1:17" x14ac:dyDescent="0.25">
      <c r="A434" s="33" t="s">
        <v>4259</v>
      </c>
      <c r="B434" s="33" t="str">
        <f t="shared" si="18"/>
        <v>30608</v>
      </c>
      <c r="C434" s="33">
        <f t="shared" si="19"/>
        <v>306.08</v>
      </c>
      <c r="D434" s="33" t="s">
        <v>4258</v>
      </c>
      <c r="E434" s="33">
        <v>3306</v>
      </c>
      <c r="F434" s="33">
        <v>2335</v>
      </c>
      <c r="G434" s="33">
        <v>49</v>
      </c>
      <c r="H434" s="33">
        <v>2286</v>
      </c>
      <c r="I434" s="33">
        <v>807</v>
      </c>
      <c r="J434" s="33">
        <v>582</v>
      </c>
      <c r="K434" s="33">
        <v>447</v>
      </c>
      <c r="L434" s="33">
        <v>161</v>
      </c>
      <c r="M434" s="33">
        <v>62</v>
      </c>
      <c r="N434" s="33">
        <v>204</v>
      </c>
      <c r="O434" s="33">
        <v>19</v>
      </c>
      <c r="P434" s="33">
        <v>4</v>
      </c>
      <c r="Q434" s="33">
        <f t="shared" si="20"/>
        <v>19.553805774278217</v>
      </c>
    </row>
    <row r="435" spans="1:17" x14ac:dyDescent="0.25">
      <c r="A435" s="33" t="s">
        <v>4257</v>
      </c>
      <c r="B435" s="33" t="str">
        <f t="shared" si="18"/>
        <v>30609</v>
      </c>
      <c r="C435" s="33">
        <f t="shared" si="19"/>
        <v>306.08999999999997</v>
      </c>
      <c r="D435" s="33" t="s">
        <v>4256</v>
      </c>
      <c r="E435" s="33">
        <v>675</v>
      </c>
      <c r="F435" s="33">
        <v>516</v>
      </c>
      <c r="G435" s="33">
        <v>8</v>
      </c>
      <c r="H435" s="33">
        <v>508</v>
      </c>
      <c r="I435" s="33">
        <v>304</v>
      </c>
      <c r="J435" s="33">
        <v>45</v>
      </c>
      <c r="K435" s="33">
        <v>74</v>
      </c>
      <c r="L435" s="33">
        <v>28</v>
      </c>
      <c r="M435" s="33">
        <v>10</v>
      </c>
      <c r="N435" s="33">
        <v>39</v>
      </c>
      <c r="O435" s="33">
        <v>6</v>
      </c>
      <c r="P435" s="33">
        <v>2</v>
      </c>
      <c r="Q435" s="33">
        <f t="shared" si="20"/>
        <v>14.566929133858267</v>
      </c>
    </row>
    <row r="436" spans="1:17" x14ac:dyDescent="0.25">
      <c r="A436" s="33" t="s">
        <v>4255</v>
      </c>
      <c r="B436" s="33" t="str">
        <f t="shared" si="18"/>
        <v>30612</v>
      </c>
      <c r="C436" s="33">
        <f t="shared" si="19"/>
        <v>306.12</v>
      </c>
      <c r="D436" s="33" t="s">
        <v>4254</v>
      </c>
      <c r="E436" s="33">
        <v>1295</v>
      </c>
      <c r="F436" s="33">
        <v>904</v>
      </c>
      <c r="G436" s="33">
        <v>17</v>
      </c>
      <c r="H436" s="33">
        <v>887</v>
      </c>
      <c r="I436" s="33">
        <v>269</v>
      </c>
      <c r="J436" s="33">
        <v>302</v>
      </c>
      <c r="K436" s="33">
        <v>187</v>
      </c>
      <c r="L436" s="33">
        <v>42</v>
      </c>
      <c r="M436" s="33">
        <v>17</v>
      </c>
      <c r="N436" s="33">
        <v>61</v>
      </c>
      <c r="O436" s="33">
        <v>3</v>
      </c>
      <c r="P436" s="33">
        <v>6</v>
      </c>
      <c r="Q436" s="33">
        <f t="shared" si="20"/>
        <v>21.082299887260429</v>
      </c>
    </row>
    <row r="437" spans="1:17" x14ac:dyDescent="0.25">
      <c r="A437" s="33" t="s">
        <v>4253</v>
      </c>
      <c r="B437" s="33" t="str">
        <f t="shared" si="18"/>
        <v>30613</v>
      </c>
      <c r="C437" s="33">
        <f t="shared" si="19"/>
        <v>306.13</v>
      </c>
      <c r="D437" s="33" t="s">
        <v>4252</v>
      </c>
      <c r="E437" s="33">
        <v>1121</v>
      </c>
      <c r="F437" s="33">
        <v>811</v>
      </c>
      <c r="G437" s="33">
        <v>10</v>
      </c>
      <c r="H437" s="33">
        <v>801</v>
      </c>
      <c r="I437" s="33">
        <v>364</v>
      </c>
      <c r="J437" s="33">
        <v>96</v>
      </c>
      <c r="K437" s="33">
        <v>134</v>
      </c>
      <c r="L437" s="33">
        <v>89</v>
      </c>
      <c r="M437" s="33">
        <v>19</v>
      </c>
      <c r="N437" s="33">
        <v>93</v>
      </c>
      <c r="O437" s="33">
        <v>1</v>
      </c>
      <c r="P437" s="33">
        <v>5</v>
      </c>
      <c r="Q437" s="33">
        <f t="shared" si="20"/>
        <v>16.729088639200999</v>
      </c>
    </row>
    <row r="438" spans="1:17" x14ac:dyDescent="0.25">
      <c r="A438" s="33" t="s">
        <v>4251</v>
      </c>
      <c r="B438" s="33" t="str">
        <f t="shared" si="18"/>
        <v>30614</v>
      </c>
      <c r="C438" s="33">
        <f t="shared" si="19"/>
        <v>306.14</v>
      </c>
      <c r="D438" s="33" t="s">
        <v>4250</v>
      </c>
      <c r="E438" s="33">
        <v>1270</v>
      </c>
      <c r="F438" s="33">
        <v>1006</v>
      </c>
      <c r="G438" s="33">
        <v>13</v>
      </c>
      <c r="H438" s="33">
        <v>993</v>
      </c>
      <c r="I438" s="33">
        <v>481</v>
      </c>
      <c r="J438" s="33">
        <v>163</v>
      </c>
      <c r="K438" s="33">
        <v>160</v>
      </c>
      <c r="L438" s="33">
        <v>83</v>
      </c>
      <c r="M438" s="33">
        <v>27</v>
      </c>
      <c r="N438" s="33">
        <v>69</v>
      </c>
      <c r="O438" s="33">
        <v>4</v>
      </c>
      <c r="P438" s="33">
        <v>6</v>
      </c>
      <c r="Q438" s="33">
        <f t="shared" si="20"/>
        <v>16.112789526686807</v>
      </c>
    </row>
    <row r="439" spans="1:17" x14ac:dyDescent="0.25">
      <c r="A439" s="33" t="s">
        <v>4249</v>
      </c>
      <c r="B439" s="33" t="str">
        <f t="shared" si="18"/>
        <v>30615</v>
      </c>
      <c r="C439" s="33">
        <f t="shared" si="19"/>
        <v>306.14999999999998</v>
      </c>
      <c r="D439" s="33" t="s">
        <v>4248</v>
      </c>
      <c r="E439" s="33">
        <v>1639</v>
      </c>
      <c r="F439" s="33">
        <v>1099</v>
      </c>
      <c r="G439" s="33">
        <v>17</v>
      </c>
      <c r="H439" s="33">
        <v>1082</v>
      </c>
      <c r="I439" s="33">
        <v>259</v>
      </c>
      <c r="J439" s="33">
        <v>376</v>
      </c>
      <c r="K439" s="33">
        <v>263</v>
      </c>
      <c r="L439" s="33">
        <v>47</v>
      </c>
      <c r="M439" s="33">
        <v>20</v>
      </c>
      <c r="N439" s="33">
        <v>98</v>
      </c>
      <c r="O439" s="33">
        <v>15</v>
      </c>
      <c r="P439" s="33">
        <v>4</v>
      </c>
      <c r="Q439" s="33">
        <f t="shared" si="20"/>
        <v>24.306839186691313</v>
      </c>
    </row>
    <row r="440" spans="1:17" x14ac:dyDescent="0.25">
      <c r="A440" s="33" t="s">
        <v>4247</v>
      </c>
      <c r="B440" s="33" t="str">
        <f t="shared" si="18"/>
        <v>30616</v>
      </c>
      <c r="C440" s="33">
        <f t="shared" si="19"/>
        <v>306.16000000000003</v>
      </c>
      <c r="D440" s="33" t="s">
        <v>4246</v>
      </c>
      <c r="E440" s="33">
        <v>1358</v>
      </c>
      <c r="F440" s="33">
        <v>847</v>
      </c>
      <c r="G440" s="33">
        <v>12</v>
      </c>
      <c r="H440" s="33">
        <v>835</v>
      </c>
      <c r="I440" s="33">
        <v>350</v>
      </c>
      <c r="J440" s="33">
        <v>139</v>
      </c>
      <c r="K440" s="33">
        <v>189</v>
      </c>
      <c r="L440" s="33">
        <v>73</v>
      </c>
      <c r="M440" s="33">
        <v>19</v>
      </c>
      <c r="N440" s="33">
        <v>62</v>
      </c>
      <c r="O440" s="33">
        <v>1</v>
      </c>
      <c r="P440" s="33">
        <v>2</v>
      </c>
      <c r="Q440" s="33">
        <f t="shared" si="20"/>
        <v>22.634730538922156</v>
      </c>
    </row>
    <row r="441" spans="1:17" x14ac:dyDescent="0.25">
      <c r="A441" s="33" t="s">
        <v>4245</v>
      </c>
      <c r="B441" s="33" t="str">
        <f t="shared" si="18"/>
        <v>30618</v>
      </c>
      <c r="C441" s="33">
        <f t="shared" si="19"/>
        <v>306.18</v>
      </c>
      <c r="D441" s="33" t="s">
        <v>4244</v>
      </c>
      <c r="E441" s="33">
        <v>5610</v>
      </c>
      <c r="F441" s="33">
        <v>3808</v>
      </c>
      <c r="G441" s="33">
        <v>46</v>
      </c>
      <c r="H441" s="33">
        <v>3762</v>
      </c>
      <c r="I441" s="33">
        <v>1317</v>
      </c>
      <c r="J441" s="33">
        <v>931</v>
      </c>
      <c r="K441" s="33">
        <v>684</v>
      </c>
      <c r="L441" s="33">
        <v>291</v>
      </c>
      <c r="M441" s="33">
        <v>69</v>
      </c>
      <c r="N441" s="33">
        <v>421</v>
      </c>
      <c r="O441" s="33">
        <v>32</v>
      </c>
      <c r="P441" s="33">
        <v>17</v>
      </c>
      <c r="Q441" s="33">
        <f t="shared" si="20"/>
        <v>18.181818181818183</v>
      </c>
    </row>
    <row r="442" spans="1:17" x14ac:dyDescent="0.25">
      <c r="A442" s="33" t="s">
        <v>4243</v>
      </c>
      <c r="B442" s="33" t="str">
        <f t="shared" si="18"/>
        <v>30620</v>
      </c>
      <c r="C442" s="33">
        <f t="shared" si="19"/>
        <v>306.2</v>
      </c>
      <c r="D442" s="33" t="s">
        <v>4242</v>
      </c>
      <c r="E442" s="33">
        <v>3573</v>
      </c>
      <c r="F442" s="33">
        <v>2336</v>
      </c>
      <c r="G442" s="33">
        <v>31</v>
      </c>
      <c r="H442" s="33">
        <v>2305</v>
      </c>
      <c r="I442" s="33">
        <v>763</v>
      </c>
      <c r="J442" s="33">
        <v>580</v>
      </c>
      <c r="K442" s="33">
        <v>445</v>
      </c>
      <c r="L442" s="33">
        <v>196</v>
      </c>
      <c r="M442" s="33">
        <v>53</v>
      </c>
      <c r="N442" s="33">
        <v>236</v>
      </c>
      <c r="O442" s="33">
        <v>15</v>
      </c>
      <c r="P442" s="33">
        <v>17</v>
      </c>
      <c r="Q442" s="33">
        <f t="shared" si="20"/>
        <v>19.305856832971802</v>
      </c>
    </row>
    <row r="443" spans="1:17" x14ac:dyDescent="0.25">
      <c r="A443" s="33" t="s">
        <v>4241</v>
      </c>
      <c r="B443" s="33" t="str">
        <f t="shared" si="18"/>
        <v>30621</v>
      </c>
      <c r="C443" s="33">
        <f t="shared" si="19"/>
        <v>306.20999999999998</v>
      </c>
      <c r="D443" s="33" t="s">
        <v>4240</v>
      </c>
      <c r="E443" s="33">
        <v>1960</v>
      </c>
      <c r="F443" s="33">
        <v>1273</v>
      </c>
      <c r="G443" s="33">
        <v>23</v>
      </c>
      <c r="H443" s="33">
        <v>1250</v>
      </c>
      <c r="I443" s="33">
        <v>326</v>
      </c>
      <c r="J443" s="33">
        <v>397</v>
      </c>
      <c r="K443" s="33">
        <v>344</v>
      </c>
      <c r="L443" s="33">
        <v>73</v>
      </c>
      <c r="M443" s="33">
        <v>23</v>
      </c>
      <c r="N443" s="33">
        <v>70</v>
      </c>
      <c r="O443" s="33">
        <v>9</v>
      </c>
      <c r="P443" s="33">
        <v>8</v>
      </c>
      <c r="Q443" s="33">
        <f t="shared" si="20"/>
        <v>27.52</v>
      </c>
    </row>
    <row r="444" spans="1:17" x14ac:dyDescent="0.25">
      <c r="A444" s="33" t="s">
        <v>4239</v>
      </c>
      <c r="B444" s="33" t="str">
        <f t="shared" si="18"/>
        <v>30623</v>
      </c>
      <c r="C444" s="33">
        <f t="shared" si="19"/>
        <v>306.23</v>
      </c>
      <c r="D444" s="33" t="s">
        <v>4238</v>
      </c>
      <c r="E444" s="33">
        <v>3445</v>
      </c>
      <c r="F444" s="33">
        <v>2224</v>
      </c>
      <c r="G444" s="33">
        <v>24</v>
      </c>
      <c r="H444" s="33">
        <v>2200</v>
      </c>
      <c r="I444" s="33">
        <v>881</v>
      </c>
      <c r="J444" s="33">
        <v>419</v>
      </c>
      <c r="K444" s="33">
        <v>369</v>
      </c>
      <c r="L444" s="33">
        <v>235</v>
      </c>
      <c r="M444" s="33">
        <v>58</v>
      </c>
      <c r="N444" s="33">
        <v>214</v>
      </c>
      <c r="O444" s="33">
        <v>10</v>
      </c>
      <c r="P444" s="33">
        <v>14</v>
      </c>
      <c r="Q444" s="33">
        <f t="shared" si="20"/>
        <v>16.772727272727273</v>
      </c>
    </row>
    <row r="445" spans="1:17" x14ac:dyDescent="0.25">
      <c r="A445" s="33" t="s">
        <v>4237</v>
      </c>
      <c r="B445" s="33" t="str">
        <f t="shared" si="18"/>
        <v>30625</v>
      </c>
      <c r="C445" s="33">
        <f t="shared" si="19"/>
        <v>306.25</v>
      </c>
      <c r="D445" s="33" t="s">
        <v>4236</v>
      </c>
      <c r="E445" s="33">
        <v>2642</v>
      </c>
      <c r="F445" s="33">
        <v>1931</v>
      </c>
      <c r="G445" s="33">
        <v>14</v>
      </c>
      <c r="H445" s="33">
        <v>1917</v>
      </c>
      <c r="I445" s="33">
        <v>727</v>
      </c>
      <c r="J445" s="33">
        <v>340</v>
      </c>
      <c r="K445" s="33">
        <v>239</v>
      </c>
      <c r="L445" s="33">
        <v>206</v>
      </c>
      <c r="M445" s="33">
        <v>49</v>
      </c>
      <c r="N445" s="33">
        <v>331</v>
      </c>
      <c r="O445" s="33">
        <v>13</v>
      </c>
      <c r="P445" s="33">
        <v>12</v>
      </c>
      <c r="Q445" s="33">
        <f t="shared" si="20"/>
        <v>12.467396974439229</v>
      </c>
    </row>
    <row r="446" spans="1:17" x14ac:dyDescent="0.25">
      <c r="A446" s="33" t="s">
        <v>4235</v>
      </c>
      <c r="B446" s="33" t="str">
        <f t="shared" si="18"/>
        <v>30626</v>
      </c>
      <c r="C446" s="33">
        <f t="shared" si="19"/>
        <v>306.26</v>
      </c>
      <c r="D446" s="33" t="s">
        <v>4234</v>
      </c>
      <c r="E446" s="33">
        <v>5290</v>
      </c>
      <c r="F446" s="33">
        <v>3493</v>
      </c>
      <c r="G446" s="33">
        <v>52</v>
      </c>
      <c r="H446" s="33">
        <v>3441</v>
      </c>
      <c r="I446" s="33">
        <v>1215</v>
      </c>
      <c r="J446" s="33">
        <v>849</v>
      </c>
      <c r="K446" s="33">
        <v>750</v>
      </c>
      <c r="L446" s="33">
        <v>246</v>
      </c>
      <c r="M446" s="33">
        <v>73</v>
      </c>
      <c r="N446" s="33">
        <v>281</v>
      </c>
      <c r="O446" s="33">
        <v>18</v>
      </c>
      <c r="P446" s="33">
        <v>9</v>
      </c>
      <c r="Q446" s="33">
        <f t="shared" si="20"/>
        <v>21.795989537925024</v>
      </c>
    </row>
    <row r="447" spans="1:17" x14ac:dyDescent="0.25">
      <c r="A447" s="33" t="s">
        <v>4233</v>
      </c>
      <c r="B447" s="33" t="str">
        <f t="shared" si="18"/>
        <v>30627</v>
      </c>
      <c r="C447" s="33">
        <f t="shared" si="19"/>
        <v>306.27</v>
      </c>
      <c r="D447" s="33" t="s">
        <v>4232</v>
      </c>
      <c r="E447" s="33">
        <v>2163</v>
      </c>
      <c r="F447" s="33">
        <v>1431</v>
      </c>
      <c r="G447" s="33">
        <v>19</v>
      </c>
      <c r="H447" s="33">
        <v>1412</v>
      </c>
      <c r="I447" s="33">
        <v>473</v>
      </c>
      <c r="J447" s="33">
        <v>411</v>
      </c>
      <c r="K447" s="33">
        <v>250</v>
      </c>
      <c r="L447" s="33">
        <v>85</v>
      </c>
      <c r="M447" s="33">
        <v>37</v>
      </c>
      <c r="N447" s="33">
        <v>140</v>
      </c>
      <c r="O447" s="33">
        <v>9</v>
      </c>
      <c r="P447" s="33">
        <v>7</v>
      </c>
      <c r="Q447" s="33">
        <f t="shared" si="20"/>
        <v>17.705382436260621</v>
      </c>
    </row>
    <row r="448" spans="1:17" x14ac:dyDescent="0.25">
      <c r="A448" s="33" t="s">
        <v>4231</v>
      </c>
      <c r="B448" s="33" t="str">
        <f t="shared" si="18"/>
        <v>30629</v>
      </c>
      <c r="C448" s="33">
        <f t="shared" si="19"/>
        <v>306.29000000000002</v>
      </c>
      <c r="D448" s="33" t="s">
        <v>4230</v>
      </c>
      <c r="E448" s="33">
        <v>1319</v>
      </c>
      <c r="F448" s="33">
        <v>947</v>
      </c>
      <c r="G448" s="33">
        <v>19</v>
      </c>
      <c r="H448" s="33">
        <v>928</v>
      </c>
      <c r="I448" s="33">
        <v>360</v>
      </c>
      <c r="J448" s="33">
        <v>219</v>
      </c>
      <c r="K448" s="33">
        <v>223</v>
      </c>
      <c r="L448" s="33">
        <v>55</v>
      </c>
      <c r="M448" s="33">
        <v>14</v>
      </c>
      <c r="N448" s="33">
        <v>51</v>
      </c>
      <c r="O448" s="33">
        <v>3</v>
      </c>
      <c r="P448" s="33">
        <v>3</v>
      </c>
      <c r="Q448" s="33">
        <f t="shared" si="20"/>
        <v>24.030172413793103</v>
      </c>
    </row>
    <row r="449" spans="1:17" x14ac:dyDescent="0.25">
      <c r="A449" s="33" t="s">
        <v>4229</v>
      </c>
      <c r="B449" s="33" t="str">
        <f t="shared" si="18"/>
        <v>30631</v>
      </c>
      <c r="C449" s="33">
        <f t="shared" si="19"/>
        <v>306.31</v>
      </c>
      <c r="D449" s="33" t="s">
        <v>4228</v>
      </c>
      <c r="E449" s="33">
        <v>1607</v>
      </c>
      <c r="F449" s="33">
        <v>1071</v>
      </c>
      <c r="G449" s="33">
        <v>19</v>
      </c>
      <c r="H449" s="33">
        <v>1052</v>
      </c>
      <c r="I449" s="33">
        <v>415</v>
      </c>
      <c r="J449" s="33">
        <v>276</v>
      </c>
      <c r="K449" s="33">
        <v>163</v>
      </c>
      <c r="L449" s="33">
        <v>63</v>
      </c>
      <c r="M449" s="33">
        <v>12</v>
      </c>
      <c r="N449" s="33">
        <v>114</v>
      </c>
      <c r="O449" s="33">
        <v>5</v>
      </c>
      <c r="P449" s="33">
        <v>4</v>
      </c>
      <c r="Q449" s="33">
        <f t="shared" si="20"/>
        <v>15.494296577946768</v>
      </c>
    </row>
    <row r="450" spans="1:17" x14ac:dyDescent="0.25">
      <c r="A450" s="33" t="s">
        <v>4227</v>
      </c>
      <c r="B450" s="33" t="str">
        <f t="shared" si="18"/>
        <v>30633</v>
      </c>
      <c r="C450" s="33">
        <f t="shared" si="19"/>
        <v>306.33</v>
      </c>
      <c r="D450" s="33" t="s">
        <v>4226</v>
      </c>
      <c r="E450" s="33">
        <v>1203</v>
      </c>
      <c r="F450" s="33">
        <v>869</v>
      </c>
      <c r="G450" s="33">
        <v>16</v>
      </c>
      <c r="H450" s="33">
        <v>853</v>
      </c>
      <c r="I450" s="33">
        <v>412</v>
      </c>
      <c r="J450" s="33">
        <v>140</v>
      </c>
      <c r="K450" s="33">
        <v>172</v>
      </c>
      <c r="L450" s="33">
        <v>53</v>
      </c>
      <c r="M450" s="33">
        <v>9</v>
      </c>
      <c r="N450" s="33">
        <v>63</v>
      </c>
      <c r="O450" s="33">
        <v>2</v>
      </c>
      <c r="P450" s="33">
        <v>2</v>
      </c>
      <c r="Q450" s="33">
        <f t="shared" si="20"/>
        <v>20.164126611957798</v>
      </c>
    </row>
    <row r="451" spans="1:17" x14ac:dyDescent="0.25">
      <c r="A451" s="33" t="s">
        <v>4225</v>
      </c>
      <c r="B451" s="33" t="str">
        <f t="shared" si="18"/>
        <v>30635</v>
      </c>
      <c r="C451" s="33">
        <f t="shared" si="19"/>
        <v>306.35000000000002</v>
      </c>
      <c r="D451" s="33" t="s">
        <v>4224</v>
      </c>
      <c r="E451" s="33">
        <v>778</v>
      </c>
      <c r="F451" s="33">
        <v>569</v>
      </c>
      <c r="G451" s="33">
        <v>9</v>
      </c>
      <c r="H451" s="33">
        <v>560</v>
      </c>
      <c r="I451" s="33">
        <v>286</v>
      </c>
      <c r="J451" s="33">
        <v>67</v>
      </c>
      <c r="K451" s="33">
        <v>78</v>
      </c>
      <c r="L451" s="33">
        <v>42</v>
      </c>
      <c r="M451" s="33">
        <v>12</v>
      </c>
      <c r="N451" s="33">
        <v>65</v>
      </c>
      <c r="O451" s="33">
        <v>1</v>
      </c>
      <c r="P451" s="33">
        <v>9</v>
      </c>
      <c r="Q451" s="33">
        <f t="shared" si="20"/>
        <v>13.928571428571429</v>
      </c>
    </row>
    <row r="452" spans="1:17" x14ac:dyDescent="0.25">
      <c r="A452" s="33" t="s">
        <v>4223</v>
      </c>
      <c r="B452" s="33" t="str">
        <f t="shared" si="18"/>
        <v>30636</v>
      </c>
      <c r="C452" s="33">
        <f t="shared" si="19"/>
        <v>306.36</v>
      </c>
      <c r="D452" s="33" t="s">
        <v>4222</v>
      </c>
      <c r="E452" s="33">
        <v>1101</v>
      </c>
      <c r="F452" s="33">
        <v>850</v>
      </c>
      <c r="G452" s="33">
        <v>8</v>
      </c>
      <c r="H452" s="33">
        <v>842</v>
      </c>
      <c r="I452" s="33">
        <v>372</v>
      </c>
      <c r="J452" s="33">
        <v>139</v>
      </c>
      <c r="K452" s="33">
        <v>141</v>
      </c>
      <c r="L452" s="33">
        <v>91</v>
      </c>
      <c r="M452" s="33">
        <v>14</v>
      </c>
      <c r="N452" s="33">
        <v>82</v>
      </c>
      <c r="O452" s="33">
        <v>2</v>
      </c>
      <c r="P452" s="33">
        <v>1</v>
      </c>
      <c r="Q452" s="33">
        <f t="shared" si="20"/>
        <v>16.7458432304038</v>
      </c>
    </row>
    <row r="453" spans="1:17" x14ac:dyDescent="0.25">
      <c r="A453" s="33" t="s">
        <v>4221</v>
      </c>
      <c r="B453" s="33" t="str">
        <f t="shared" ref="B453:B516" si="21">RIGHT(A453,5)</f>
        <v>30637</v>
      </c>
      <c r="C453" s="33">
        <f t="shared" ref="C453:C516" si="22">B453/100</f>
        <v>306.37</v>
      </c>
      <c r="D453" s="33" t="s">
        <v>4220</v>
      </c>
      <c r="E453" s="33">
        <v>1403</v>
      </c>
      <c r="F453" s="33">
        <v>1049</v>
      </c>
      <c r="G453" s="33">
        <v>16</v>
      </c>
      <c r="H453" s="33">
        <v>1033</v>
      </c>
      <c r="I453" s="33">
        <v>365</v>
      </c>
      <c r="J453" s="33">
        <v>315</v>
      </c>
      <c r="K453" s="33">
        <v>164</v>
      </c>
      <c r="L453" s="33">
        <v>58</v>
      </c>
      <c r="M453" s="33">
        <v>22</v>
      </c>
      <c r="N453" s="33">
        <v>100</v>
      </c>
      <c r="O453" s="33">
        <v>7</v>
      </c>
      <c r="P453" s="33">
        <v>2</v>
      </c>
      <c r="Q453" s="33">
        <f t="shared" ref="Q453:Q516" si="23">K453/H453*100</f>
        <v>15.876089060987416</v>
      </c>
    </row>
    <row r="454" spans="1:17" x14ac:dyDescent="0.25">
      <c r="A454" s="33" t="s">
        <v>4219</v>
      </c>
      <c r="B454" s="33" t="str">
        <f t="shared" si="21"/>
        <v>30639</v>
      </c>
      <c r="C454" s="33">
        <f t="shared" si="22"/>
        <v>306.39</v>
      </c>
      <c r="D454" s="33" t="s">
        <v>4218</v>
      </c>
      <c r="E454" s="33">
        <v>13405</v>
      </c>
      <c r="F454" s="33">
        <v>9462</v>
      </c>
      <c r="G454" s="33">
        <v>140</v>
      </c>
      <c r="H454" s="33">
        <v>9322</v>
      </c>
      <c r="I454" s="33">
        <v>2738</v>
      </c>
      <c r="J454" s="33">
        <v>2908</v>
      </c>
      <c r="K454" s="33">
        <v>1767</v>
      </c>
      <c r="L454" s="33">
        <v>686</v>
      </c>
      <c r="M454" s="33">
        <v>176</v>
      </c>
      <c r="N454" s="33">
        <v>941</v>
      </c>
      <c r="O454" s="33">
        <v>59</v>
      </c>
      <c r="P454" s="33">
        <v>47</v>
      </c>
      <c r="Q454" s="33">
        <f t="shared" si="23"/>
        <v>18.955159836944862</v>
      </c>
    </row>
    <row r="455" spans="1:17" x14ac:dyDescent="0.25">
      <c r="A455" s="33" t="s">
        <v>4217</v>
      </c>
      <c r="B455" s="33" t="str">
        <f t="shared" si="21"/>
        <v>30641</v>
      </c>
      <c r="C455" s="33">
        <f t="shared" si="22"/>
        <v>306.41000000000003</v>
      </c>
      <c r="D455" s="33" t="s">
        <v>4216</v>
      </c>
      <c r="E455" s="33">
        <v>2642</v>
      </c>
      <c r="F455" s="33">
        <v>1894</v>
      </c>
      <c r="G455" s="33">
        <v>29</v>
      </c>
      <c r="H455" s="33">
        <v>1865</v>
      </c>
      <c r="I455" s="33">
        <v>552</v>
      </c>
      <c r="J455" s="33">
        <v>651</v>
      </c>
      <c r="K455" s="33">
        <v>349</v>
      </c>
      <c r="L455" s="33">
        <v>126</v>
      </c>
      <c r="M455" s="33">
        <v>21</v>
      </c>
      <c r="N455" s="33">
        <v>153</v>
      </c>
      <c r="O455" s="33">
        <v>8</v>
      </c>
      <c r="P455" s="33">
        <v>5</v>
      </c>
      <c r="Q455" s="33">
        <f t="shared" si="23"/>
        <v>18.713136729222519</v>
      </c>
    </row>
    <row r="456" spans="1:17" x14ac:dyDescent="0.25">
      <c r="A456" s="33" t="s">
        <v>4215</v>
      </c>
      <c r="B456" s="33" t="str">
        <f t="shared" si="21"/>
        <v>30645</v>
      </c>
      <c r="C456" s="33">
        <f t="shared" si="22"/>
        <v>306.45</v>
      </c>
      <c r="D456" s="33" t="s">
        <v>4214</v>
      </c>
      <c r="E456" s="33">
        <v>1298</v>
      </c>
      <c r="F456" s="33">
        <v>898</v>
      </c>
      <c r="G456" s="33">
        <v>17</v>
      </c>
      <c r="H456" s="33">
        <v>881</v>
      </c>
      <c r="I456" s="33">
        <v>354</v>
      </c>
      <c r="J456" s="33">
        <v>190</v>
      </c>
      <c r="K456" s="33">
        <v>172</v>
      </c>
      <c r="L456" s="33">
        <v>54</v>
      </c>
      <c r="M456" s="33">
        <v>18</v>
      </c>
      <c r="N456" s="33">
        <v>76</v>
      </c>
      <c r="O456" s="33">
        <v>10</v>
      </c>
      <c r="P456" s="33">
        <v>7</v>
      </c>
      <c r="Q456" s="33">
        <f t="shared" si="23"/>
        <v>19.523269012485812</v>
      </c>
    </row>
    <row r="457" spans="1:17" x14ac:dyDescent="0.25">
      <c r="A457" s="33" t="s">
        <v>4213</v>
      </c>
      <c r="B457" s="33" t="str">
        <f t="shared" si="21"/>
        <v>30646</v>
      </c>
      <c r="C457" s="33">
        <f t="shared" si="22"/>
        <v>306.45999999999998</v>
      </c>
      <c r="D457" s="33" t="s">
        <v>4212</v>
      </c>
      <c r="E457" s="33">
        <v>1406</v>
      </c>
      <c r="F457" s="33">
        <v>871</v>
      </c>
      <c r="G457" s="33">
        <v>12</v>
      </c>
      <c r="H457" s="33">
        <v>859</v>
      </c>
      <c r="I457" s="33">
        <v>281</v>
      </c>
      <c r="J457" s="33">
        <v>203</v>
      </c>
      <c r="K457" s="33">
        <v>229</v>
      </c>
      <c r="L457" s="33">
        <v>43</v>
      </c>
      <c r="M457" s="33">
        <v>20</v>
      </c>
      <c r="N457" s="33">
        <v>69</v>
      </c>
      <c r="O457" s="33">
        <v>4</v>
      </c>
      <c r="P457" s="33">
        <v>10</v>
      </c>
      <c r="Q457" s="33">
        <f t="shared" si="23"/>
        <v>26.658905704307333</v>
      </c>
    </row>
    <row r="458" spans="1:17" x14ac:dyDescent="0.25">
      <c r="A458" s="33" t="s">
        <v>4211</v>
      </c>
      <c r="B458" s="33" t="str">
        <f t="shared" si="21"/>
        <v>30699</v>
      </c>
      <c r="C458" s="33">
        <f t="shared" si="22"/>
        <v>306.99</v>
      </c>
      <c r="D458" s="33" t="s">
        <v>4210</v>
      </c>
      <c r="E458" s="33">
        <v>0</v>
      </c>
      <c r="F458" s="33">
        <v>11644</v>
      </c>
      <c r="G458" s="33">
        <v>86</v>
      </c>
      <c r="H458" s="33">
        <v>11558</v>
      </c>
      <c r="I458" s="33">
        <v>4101</v>
      </c>
      <c r="J458" s="33">
        <v>2319</v>
      </c>
      <c r="K458" s="33">
        <v>1476</v>
      </c>
      <c r="L458" s="33">
        <v>1398</v>
      </c>
      <c r="M458" s="33">
        <v>209</v>
      </c>
      <c r="N458" s="33">
        <v>1931</v>
      </c>
      <c r="O458" s="33">
        <v>61</v>
      </c>
      <c r="P458" s="33">
        <v>63</v>
      </c>
      <c r="Q458" s="33">
        <f t="shared" si="23"/>
        <v>12.770375497490916</v>
      </c>
    </row>
    <row r="459" spans="1:17" x14ac:dyDescent="0.25">
      <c r="A459" s="33" t="s">
        <v>4209</v>
      </c>
      <c r="B459" s="33" t="str">
        <f t="shared" si="21"/>
        <v>30700</v>
      </c>
      <c r="C459" s="33">
        <f t="shared" si="22"/>
        <v>307</v>
      </c>
      <c r="D459" s="33" t="s">
        <v>33</v>
      </c>
      <c r="E459" s="33">
        <v>72905</v>
      </c>
      <c r="F459" s="33">
        <v>56460</v>
      </c>
      <c r="G459" s="33">
        <v>747</v>
      </c>
      <c r="H459" s="33">
        <v>55713</v>
      </c>
      <c r="I459" s="33">
        <v>20492</v>
      </c>
      <c r="J459" s="33">
        <v>13728</v>
      </c>
      <c r="K459" s="33">
        <v>10395</v>
      </c>
      <c r="L459" s="33">
        <v>3837</v>
      </c>
      <c r="M459" s="33">
        <v>1069</v>
      </c>
      <c r="N459" s="33">
        <v>5621</v>
      </c>
      <c r="O459" s="33">
        <v>310</v>
      </c>
      <c r="P459" s="33">
        <v>261</v>
      </c>
      <c r="Q459" s="33">
        <f t="shared" si="23"/>
        <v>18.658122879758764</v>
      </c>
    </row>
    <row r="460" spans="1:17" x14ac:dyDescent="0.25">
      <c r="A460" s="33" t="s">
        <v>4208</v>
      </c>
      <c r="B460" s="33" t="str">
        <f t="shared" si="21"/>
        <v>30701</v>
      </c>
      <c r="C460" s="33">
        <f t="shared" si="22"/>
        <v>307.01</v>
      </c>
      <c r="D460" s="33" t="s">
        <v>4207</v>
      </c>
      <c r="E460" s="33">
        <v>767</v>
      </c>
      <c r="F460" s="33">
        <v>582</v>
      </c>
      <c r="G460" s="33">
        <v>12</v>
      </c>
      <c r="H460" s="33">
        <v>570</v>
      </c>
      <c r="I460" s="33">
        <v>319</v>
      </c>
      <c r="J460" s="33">
        <v>63</v>
      </c>
      <c r="K460" s="33">
        <v>130</v>
      </c>
      <c r="L460" s="33">
        <v>29</v>
      </c>
      <c r="M460" s="33">
        <v>6</v>
      </c>
      <c r="N460" s="33">
        <v>22</v>
      </c>
      <c r="O460" s="33">
        <v>1</v>
      </c>
      <c r="P460" s="33">
        <v>0</v>
      </c>
      <c r="Q460" s="33">
        <f t="shared" si="23"/>
        <v>22.807017543859647</v>
      </c>
    </row>
    <row r="461" spans="1:17" x14ac:dyDescent="0.25">
      <c r="A461" s="33" t="s">
        <v>4206</v>
      </c>
      <c r="B461" s="33" t="str">
        <f t="shared" si="21"/>
        <v>30702</v>
      </c>
      <c r="C461" s="33">
        <f t="shared" si="22"/>
        <v>307.02</v>
      </c>
      <c r="D461" s="33" t="s">
        <v>4205</v>
      </c>
      <c r="E461" s="33">
        <v>1187</v>
      </c>
      <c r="F461" s="33">
        <v>803</v>
      </c>
      <c r="G461" s="33">
        <v>9</v>
      </c>
      <c r="H461" s="33">
        <v>794</v>
      </c>
      <c r="I461" s="33">
        <v>327</v>
      </c>
      <c r="J461" s="33">
        <v>158</v>
      </c>
      <c r="K461" s="33">
        <v>198</v>
      </c>
      <c r="L461" s="33">
        <v>30</v>
      </c>
      <c r="M461" s="33">
        <v>19</v>
      </c>
      <c r="N461" s="33">
        <v>57</v>
      </c>
      <c r="O461" s="33">
        <v>5</v>
      </c>
      <c r="P461" s="33">
        <v>0</v>
      </c>
      <c r="Q461" s="33">
        <f t="shared" si="23"/>
        <v>24.937027707808564</v>
      </c>
    </row>
    <row r="462" spans="1:17" x14ac:dyDescent="0.25">
      <c r="A462" s="33" t="s">
        <v>4204</v>
      </c>
      <c r="B462" s="33" t="str">
        <f t="shared" si="21"/>
        <v>30703</v>
      </c>
      <c r="C462" s="33">
        <f t="shared" si="22"/>
        <v>307.02999999999997</v>
      </c>
      <c r="D462" s="33" t="s">
        <v>4203</v>
      </c>
      <c r="E462" s="33">
        <v>492</v>
      </c>
      <c r="F462" s="33">
        <v>387</v>
      </c>
      <c r="G462" s="33">
        <v>4</v>
      </c>
      <c r="H462" s="33">
        <v>383</v>
      </c>
      <c r="I462" s="33">
        <v>178</v>
      </c>
      <c r="J462" s="33">
        <v>107</v>
      </c>
      <c r="K462" s="33">
        <v>49</v>
      </c>
      <c r="L462" s="33">
        <v>19</v>
      </c>
      <c r="M462" s="33">
        <v>8</v>
      </c>
      <c r="N462" s="33">
        <v>21</v>
      </c>
      <c r="O462" s="33">
        <v>0</v>
      </c>
      <c r="P462" s="33">
        <v>1</v>
      </c>
      <c r="Q462" s="33">
        <f t="shared" si="23"/>
        <v>12.793733681462141</v>
      </c>
    </row>
    <row r="463" spans="1:17" x14ac:dyDescent="0.25">
      <c r="A463" s="33" t="s">
        <v>4202</v>
      </c>
      <c r="B463" s="33" t="str">
        <f t="shared" si="21"/>
        <v>30704</v>
      </c>
      <c r="C463" s="33">
        <f t="shared" si="22"/>
        <v>307.04000000000002</v>
      </c>
      <c r="D463" s="33" t="s">
        <v>33</v>
      </c>
      <c r="E463" s="33">
        <v>5803</v>
      </c>
      <c r="F463" s="33">
        <v>3849</v>
      </c>
      <c r="G463" s="33">
        <v>41</v>
      </c>
      <c r="H463" s="33">
        <v>3808</v>
      </c>
      <c r="I463" s="33">
        <v>1304</v>
      </c>
      <c r="J463" s="33">
        <v>1074</v>
      </c>
      <c r="K463" s="33">
        <v>665</v>
      </c>
      <c r="L463" s="33">
        <v>234</v>
      </c>
      <c r="M463" s="33">
        <v>62</v>
      </c>
      <c r="N463" s="33">
        <v>439</v>
      </c>
      <c r="O463" s="33">
        <v>16</v>
      </c>
      <c r="P463" s="33">
        <v>14</v>
      </c>
      <c r="Q463" s="33">
        <f t="shared" si="23"/>
        <v>17.463235294117645</v>
      </c>
    </row>
    <row r="464" spans="1:17" x14ac:dyDescent="0.25">
      <c r="A464" s="33" t="s">
        <v>4201</v>
      </c>
      <c r="B464" s="33" t="str">
        <f t="shared" si="21"/>
        <v>30706</v>
      </c>
      <c r="C464" s="33">
        <f t="shared" si="22"/>
        <v>307.06</v>
      </c>
      <c r="D464" s="33" t="s">
        <v>4200</v>
      </c>
      <c r="E464" s="33">
        <v>2578</v>
      </c>
      <c r="F464" s="33">
        <v>1812</v>
      </c>
      <c r="G464" s="33">
        <v>25</v>
      </c>
      <c r="H464" s="33">
        <v>1787</v>
      </c>
      <c r="I464" s="33">
        <v>685</v>
      </c>
      <c r="J464" s="33">
        <v>388</v>
      </c>
      <c r="K464" s="33">
        <v>391</v>
      </c>
      <c r="L464" s="33">
        <v>117</v>
      </c>
      <c r="M464" s="33">
        <v>34</v>
      </c>
      <c r="N464" s="33">
        <v>151</v>
      </c>
      <c r="O464" s="33">
        <v>13</v>
      </c>
      <c r="P464" s="33">
        <v>8</v>
      </c>
      <c r="Q464" s="33">
        <f t="shared" si="23"/>
        <v>21.880246222719641</v>
      </c>
    </row>
    <row r="465" spans="1:17" x14ac:dyDescent="0.25">
      <c r="A465" s="33" t="s">
        <v>4199</v>
      </c>
      <c r="B465" s="33" t="str">
        <f t="shared" si="21"/>
        <v>30708</v>
      </c>
      <c r="C465" s="33">
        <f t="shared" si="22"/>
        <v>307.08</v>
      </c>
      <c r="D465" s="33" t="s">
        <v>4198</v>
      </c>
      <c r="E465" s="33">
        <v>1132</v>
      </c>
      <c r="F465" s="33">
        <v>863</v>
      </c>
      <c r="G465" s="33">
        <v>11</v>
      </c>
      <c r="H465" s="33">
        <v>852</v>
      </c>
      <c r="I465" s="33">
        <v>483</v>
      </c>
      <c r="J465" s="33">
        <v>101</v>
      </c>
      <c r="K465" s="33">
        <v>144</v>
      </c>
      <c r="L465" s="33">
        <v>65</v>
      </c>
      <c r="M465" s="33">
        <v>5</v>
      </c>
      <c r="N465" s="33">
        <v>50</v>
      </c>
      <c r="O465" s="33">
        <v>0</v>
      </c>
      <c r="P465" s="33">
        <v>4</v>
      </c>
      <c r="Q465" s="33">
        <f t="shared" si="23"/>
        <v>16.901408450704224</v>
      </c>
    </row>
    <row r="466" spans="1:17" x14ac:dyDescent="0.25">
      <c r="A466" s="33" t="s">
        <v>4197</v>
      </c>
      <c r="B466" s="33" t="str">
        <f t="shared" si="21"/>
        <v>30709</v>
      </c>
      <c r="C466" s="33">
        <f t="shared" si="22"/>
        <v>307.08999999999997</v>
      </c>
      <c r="D466" s="33" t="s">
        <v>4196</v>
      </c>
      <c r="E466" s="33">
        <v>1528</v>
      </c>
      <c r="F466" s="33">
        <v>1146</v>
      </c>
      <c r="G466" s="33">
        <v>24</v>
      </c>
      <c r="H466" s="33">
        <v>1122</v>
      </c>
      <c r="I466" s="33">
        <v>422</v>
      </c>
      <c r="J466" s="33">
        <v>311</v>
      </c>
      <c r="K466" s="33">
        <v>184</v>
      </c>
      <c r="L466" s="33">
        <v>79</v>
      </c>
      <c r="M466" s="33">
        <v>27</v>
      </c>
      <c r="N466" s="33">
        <v>90</v>
      </c>
      <c r="O466" s="33">
        <v>5</v>
      </c>
      <c r="P466" s="33">
        <v>4</v>
      </c>
      <c r="Q466" s="33">
        <f t="shared" si="23"/>
        <v>16.399286987522281</v>
      </c>
    </row>
    <row r="467" spans="1:17" x14ac:dyDescent="0.25">
      <c r="A467" s="33" t="s">
        <v>4195</v>
      </c>
      <c r="B467" s="33" t="str">
        <f t="shared" si="21"/>
        <v>30710</v>
      </c>
      <c r="C467" s="33">
        <f t="shared" si="22"/>
        <v>307.10000000000002</v>
      </c>
      <c r="D467" s="33" t="s">
        <v>4194</v>
      </c>
      <c r="E467" s="33">
        <v>3735</v>
      </c>
      <c r="F467" s="33">
        <v>2336</v>
      </c>
      <c r="G467" s="33">
        <v>31</v>
      </c>
      <c r="H467" s="33">
        <v>2305</v>
      </c>
      <c r="I467" s="33">
        <v>986</v>
      </c>
      <c r="J467" s="33">
        <v>486</v>
      </c>
      <c r="K467" s="33">
        <v>485</v>
      </c>
      <c r="L467" s="33">
        <v>121</v>
      </c>
      <c r="M467" s="33">
        <v>45</v>
      </c>
      <c r="N467" s="33">
        <v>159</v>
      </c>
      <c r="O467" s="33">
        <v>11</v>
      </c>
      <c r="P467" s="33">
        <v>12</v>
      </c>
      <c r="Q467" s="33">
        <f t="shared" si="23"/>
        <v>21.041214750542299</v>
      </c>
    </row>
    <row r="468" spans="1:17" x14ac:dyDescent="0.25">
      <c r="A468" s="33" t="s">
        <v>4193</v>
      </c>
      <c r="B468" s="33" t="str">
        <f t="shared" si="21"/>
        <v>30711</v>
      </c>
      <c r="C468" s="33">
        <f t="shared" si="22"/>
        <v>307.11</v>
      </c>
      <c r="D468" s="33" t="s">
        <v>4192</v>
      </c>
      <c r="E468" s="33">
        <v>1475</v>
      </c>
      <c r="F468" s="33">
        <v>1029</v>
      </c>
      <c r="G468" s="33">
        <v>9</v>
      </c>
      <c r="H468" s="33">
        <v>1020</v>
      </c>
      <c r="I468" s="33">
        <v>410</v>
      </c>
      <c r="J468" s="33">
        <v>229</v>
      </c>
      <c r="K468" s="33">
        <v>176</v>
      </c>
      <c r="L468" s="33">
        <v>83</v>
      </c>
      <c r="M468" s="33">
        <v>20</v>
      </c>
      <c r="N468" s="33">
        <v>94</v>
      </c>
      <c r="O468" s="33">
        <v>6</v>
      </c>
      <c r="P468" s="33">
        <v>2</v>
      </c>
      <c r="Q468" s="33">
        <f t="shared" si="23"/>
        <v>17.254901960784313</v>
      </c>
    </row>
    <row r="469" spans="1:17" x14ac:dyDescent="0.25">
      <c r="A469" s="33" t="s">
        <v>4191</v>
      </c>
      <c r="B469" s="33" t="str">
        <f t="shared" si="21"/>
        <v>30712</v>
      </c>
      <c r="C469" s="33">
        <f t="shared" si="22"/>
        <v>307.12</v>
      </c>
      <c r="D469" s="33" t="s">
        <v>4190</v>
      </c>
      <c r="E469" s="33">
        <v>988</v>
      </c>
      <c r="F469" s="33">
        <v>750</v>
      </c>
      <c r="G469" s="33">
        <v>13</v>
      </c>
      <c r="H469" s="33">
        <v>737</v>
      </c>
      <c r="I469" s="33">
        <v>391</v>
      </c>
      <c r="J469" s="33">
        <v>99</v>
      </c>
      <c r="K469" s="33">
        <v>148</v>
      </c>
      <c r="L469" s="33">
        <v>42</v>
      </c>
      <c r="M469" s="33">
        <v>8</v>
      </c>
      <c r="N469" s="33">
        <v>45</v>
      </c>
      <c r="O469" s="33">
        <v>3</v>
      </c>
      <c r="P469" s="33">
        <v>1</v>
      </c>
      <c r="Q469" s="33">
        <f t="shared" si="23"/>
        <v>20.081411126187245</v>
      </c>
    </row>
    <row r="470" spans="1:17" x14ac:dyDescent="0.25">
      <c r="A470" s="33" t="s">
        <v>4189</v>
      </c>
      <c r="B470" s="33" t="str">
        <f t="shared" si="21"/>
        <v>30713</v>
      </c>
      <c r="C470" s="33">
        <f t="shared" si="22"/>
        <v>307.13</v>
      </c>
      <c r="D470" s="33" t="s">
        <v>4188</v>
      </c>
      <c r="E470" s="33">
        <v>1188</v>
      </c>
      <c r="F470" s="33">
        <v>931</v>
      </c>
      <c r="G470" s="33">
        <v>16</v>
      </c>
      <c r="H470" s="33">
        <v>915</v>
      </c>
      <c r="I470" s="33">
        <v>422</v>
      </c>
      <c r="J470" s="33">
        <v>163</v>
      </c>
      <c r="K470" s="33">
        <v>207</v>
      </c>
      <c r="L470" s="33">
        <v>42</v>
      </c>
      <c r="M470" s="33">
        <v>12</v>
      </c>
      <c r="N470" s="33">
        <v>67</v>
      </c>
      <c r="O470" s="33">
        <v>0</v>
      </c>
      <c r="P470" s="33">
        <v>2</v>
      </c>
      <c r="Q470" s="33">
        <f t="shared" si="23"/>
        <v>22.622950819672131</v>
      </c>
    </row>
    <row r="471" spans="1:17" x14ac:dyDescent="0.25">
      <c r="A471" s="33" t="s">
        <v>4187</v>
      </c>
      <c r="B471" s="33" t="str">
        <f t="shared" si="21"/>
        <v>30715</v>
      </c>
      <c r="C471" s="33">
        <f t="shared" si="22"/>
        <v>307.14999999999998</v>
      </c>
      <c r="D471" s="33" t="s">
        <v>4186</v>
      </c>
      <c r="E471" s="33">
        <v>474</v>
      </c>
      <c r="F471" s="33">
        <v>374</v>
      </c>
      <c r="G471" s="33">
        <v>7</v>
      </c>
      <c r="H471" s="33">
        <v>367</v>
      </c>
      <c r="I471" s="33">
        <v>146</v>
      </c>
      <c r="J471" s="33">
        <v>106</v>
      </c>
      <c r="K471" s="33">
        <v>74</v>
      </c>
      <c r="L471" s="33">
        <v>9</v>
      </c>
      <c r="M471" s="33">
        <v>7</v>
      </c>
      <c r="N471" s="33">
        <v>23</v>
      </c>
      <c r="O471" s="33">
        <v>1</v>
      </c>
      <c r="P471" s="33">
        <v>1</v>
      </c>
      <c r="Q471" s="33">
        <f t="shared" si="23"/>
        <v>20.163487738419619</v>
      </c>
    </row>
    <row r="472" spans="1:17" x14ac:dyDescent="0.25">
      <c r="A472" s="33" t="s">
        <v>4185</v>
      </c>
      <c r="B472" s="33" t="str">
        <f t="shared" si="21"/>
        <v>30716</v>
      </c>
      <c r="C472" s="33">
        <f t="shared" si="22"/>
        <v>307.16000000000003</v>
      </c>
      <c r="D472" s="33" t="s">
        <v>4184</v>
      </c>
      <c r="E472" s="33">
        <v>2932</v>
      </c>
      <c r="F472" s="33">
        <v>2091</v>
      </c>
      <c r="G472" s="33">
        <v>36</v>
      </c>
      <c r="H472" s="33">
        <v>2055</v>
      </c>
      <c r="I472" s="33">
        <v>592</v>
      </c>
      <c r="J472" s="33">
        <v>718</v>
      </c>
      <c r="K472" s="33">
        <v>342</v>
      </c>
      <c r="L472" s="33">
        <v>122</v>
      </c>
      <c r="M472" s="33">
        <v>34</v>
      </c>
      <c r="N472" s="33">
        <v>217</v>
      </c>
      <c r="O472" s="33">
        <v>15</v>
      </c>
      <c r="P472" s="33">
        <v>15</v>
      </c>
      <c r="Q472" s="33">
        <f t="shared" si="23"/>
        <v>16.642335766423358</v>
      </c>
    </row>
    <row r="473" spans="1:17" x14ac:dyDescent="0.25">
      <c r="A473" s="33" t="s">
        <v>4183</v>
      </c>
      <c r="B473" s="33" t="str">
        <f t="shared" si="21"/>
        <v>30718</v>
      </c>
      <c r="C473" s="33">
        <f t="shared" si="22"/>
        <v>307.18</v>
      </c>
      <c r="D473" s="33" t="s">
        <v>4182</v>
      </c>
      <c r="E473" s="33">
        <v>955</v>
      </c>
      <c r="F473" s="33">
        <v>687</v>
      </c>
      <c r="G473" s="33">
        <v>5</v>
      </c>
      <c r="H473" s="33">
        <v>682</v>
      </c>
      <c r="I473" s="33">
        <v>248</v>
      </c>
      <c r="J473" s="33">
        <v>201</v>
      </c>
      <c r="K473" s="33">
        <v>110</v>
      </c>
      <c r="L473" s="33">
        <v>38</v>
      </c>
      <c r="M473" s="33">
        <v>14</v>
      </c>
      <c r="N473" s="33">
        <v>61</v>
      </c>
      <c r="O473" s="33">
        <v>3</v>
      </c>
      <c r="P473" s="33">
        <v>7</v>
      </c>
      <c r="Q473" s="33">
        <f t="shared" si="23"/>
        <v>16.129032258064516</v>
      </c>
    </row>
    <row r="474" spans="1:17" x14ac:dyDescent="0.25">
      <c r="A474" s="33" t="s">
        <v>4181</v>
      </c>
      <c r="B474" s="33" t="str">
        <f t="shared" si="21"/>
        <v>30719</v>
      </c>
      <c r="C474" s="33">
        <f t="shared" si="22"/>
        <v>307.19</v>
      </c>
      <c r="D474" s="33" t="s">
        <v>4180</v>
      </c>
      <c r="E474" s="33">
        <v>1185</v>
      </c>
      <c r="F474" s="33">
        <v>851</v>
      </c>
      <c r="G474" s="33">
        <v>12</v>
      </c>
      <c r="H474" s="33">
        <v>839</v>
      </c>
      <c r="I474" s="33">
        <v>451</v>
      </c>
      <c r="J474" s="33">
        <v>139</v>
      </c>
      <c r="K474" s="33">
        <v>142</v>
      </c>
      <c r="L474" s="33">
        <v>37</v>
      </c>
      <c r="M474" s="33">
        <v>13</v>
      </c>
      <c r="N474" s="33">
        <v>48</v>
      </c>
      <c r="O474" s="33">
        <v>4</v>
      </c>
      <c r="P474" s="33">
        <v>5</v>
      </c>
      <c r="Q474" s="33">
        <f t="shared" si="23"/>
        <v>16.924910607866508</v>
      </c>
    </row>
    <row r="475" spans="1:17" x14ac:dyDescent="0.25">
      <c r="A475" s="33" t="s">
        <v>4179</v>
      </c>
      <c r="B475" s="33" t="str">
        <f t="shared" si="21"/>
        <v>30721</v>
      </c>
      <c r="C475" s="33">
        <f t="shared" si="22"/>
        <v>307.20999999999998</v>
      </c>
      <c r="D475" s="33" t="s">
        <v>4178</v>
      </c>
      <c r="E475" s="33">
        <v>1214</v>
      </c>
      <c r="F475" s="33">
        <v>879</v>
      </c>
      <c r="G475" s="33">
        <v>11</v>
      </c>
      <c r="H475" s="33">
        <v>868</v>
      </c>
      <c r="I475" s="33">
        <v>368</v>
      </c>
      <c r="J475" s="33">
        <v>174</v>
      </c>
      <c r="K475" s="33">
        <v>167</v>
      </c>
      <c r="L475" s="33">
        <v>58</v>
      </c>
      <c r="M475" s="33">
        <v>16</v>
      </c>
      <c r="N475" s="33">
        <v>77</v>
      </c>
      <c r="O475" s="33">
        <v>5</v>
      </c>
      <c r="P475" s="33">
        <v>3</v>
      </c>
      <c r="Q475" s="33">
        <f t="shared" si="23"/>
        <v>19.23963133640553</v>
      </c>
    </row>
    <row r="476" spans="1:17" x14ac:dyDescent="0.25">
      <c r="A476" s="33" t="s">
        <v>4177</v>
      </c>
      <c r="B476" s="33" t="str">
        <f t="shared" si="21"/>
        <v>30722</v>
      </c>
      <c r="C476" s="33">
        <f t="shared" si="22"/>
        <v>307.22000000000003</v>
      </c>
      <c r="D476" s="33" t="s">
        <v>4176</v>
      </c>
      <c r="E476" s="33">
        <v>927</v>
      </c>
      <c r="F476" s="33">
        <v>703</v>
      </c>
      <c r="G476" s="33">
        <v>15</v>
      </c>
      <c r="H476" s="33">
        <v>688</v>
      </c>
      <c r="I476" s="33">
        <v>370</v>
      </c>
      <c r="J476" s="33">
        <v>112</v>
      </c>
      <c r="K476" s="33">
        <v>92</v>
      </c>
      <c r="L476" s="33">
        <v>34</v>
      </c>
      <c r="M476" s="33">
        <v>15</v>
      </c>
      <c r="N476" s="33">
        <v>64</v>
      </c>
      <c r="O476" s="33">
        <v>1</v>
      </c>
      <c r="P476" s="33">
        <v>0</v>
      </c>
      <c r="Q476" s="33">
        <f t="shared" si="23"/>
        <v>13.372093023255813</v>
      </c>
    </row>
    <row r="477" spans="1:17" x14ac:dyDescent="0.25">
      <c r="A477" s="33" t="s">
        <v>4175</v>
      </c>
      <c r="B477" s="33" t="str">
        <f t="shared" si="21"/>
        <v>30724</v>
      </c>
      <c r="C477" s="33">
        <f t="shared" si="22"/>
        <v>307.24</v>
      </c>
      <c r="D477" s="33" t="s">
        <v>4174</v>
      </c>
      <c r="E477" s="33">
        <v>1613</v>
      </c>
      <c r="F477" s="33">
        <v>1175</v>
      </c>
      <c r="G477" s="33">
        <v>14</v>
      </c>
      <c r="H477" s="33">
        <v>1161</v>
      </c>
      <c r="I477" s="33">
        <v>378</v>
      </c>
      <c r="J477" s="33">
        <v>343</v>
      </c>
      <c r="K477" s="33">
        <v>250</v>
      </c>
      <c r="L477" s="33">
        <v>52</v>
      </c>
      <c r="M477" s="33">
        <v>21</v>
      </c>
      <c r="N477" s="33">
        <v>98</v>
      </c>
      <c r="O477" s="33">
        <v>10</v>
      </c>
      <c r="P477" s="33">
        <v>9</v>
      </c>
      <c r="Q477" s="33">
        <f t="shared" si="23"/>
        <v>21.533161068044791</v>
      </c>
    </row>
    <row r="478" spans="1:17" x14ac:dyDescent="0.25">
      <c r="A478" s="33" t="s">
        <v>4173</v>
      </c>
      <c r="B478" s="33" t="str">
        <f t="shared" si="21"/>
        <v>30726</v>
      </c>
      <c r="C478" s="33">
        <f t="shared" si="22"/>
        <v>307.26</v>
      </c>
      <c r="D478" s="33" t="s">
        <v>4172</v>
      </c>
      <c r="E478" s="33">
        <v>2353</v>
      </c>
      <c r="F478" s="33">
        <v>1658</v>
      </c>
      <c r="G478" s="33">
        <v>27</v>
      </c>
      <c r="H478" s="33">
        <v>1631</v>
      </c>
      <c r="I478" s="33">
        <v>728</v>
      </c>
      <c r="J478" s="33">
        <v>319</v>
      </c>
      <c r="K478" s="33">
        <v>271</v>
      </c>
      <c r="L478" s="33">
        <v>114</v>
      </c>
      <c r="M478" s="33">
        <v>23</v>
      </c>
      <c r="N478" s="33">
        <v>158</v>
      </c>
      <c r="O478" s="33">
        <v>9</v>
      </c>
      <c r="P478" s="33">
        <v>9</v>
      </c>
      <c r="Q478" s="33">
        <f t="shared" si="23"/>
        <v>16.615573267933783</v>
      </c>
    </row>
    <row r="479" spans="1:17" x14ac:dyDescent="0.25">
      <c r="A479" s="33" t="s">
        <v>4171</v>
      </c>
      <c r="B479" s="33" t="str">
        <f t="shared" si="21"/>
        <v>30728</v>
      </c>
      <c r="C479" s="33">
        <f t="shared" si="22"/>
        <v>307.27999999999997</v>
      </c>
      <c r="D479" s="33" t="s">
        <v>4170</v>
      </c>
      <c r="E479" s="33">
        <v>568</v>
      </c>
      <c r="F479" s="33">
        <v>424</v>
      </c>
      <c r="G479" s="33">
        <v>5</v>
      </c>
      <c r="H479" s="33">
        <v>419</v>
      </c>
      <c r="I479" s="33">
        <v>215</v>
      </c>
      <c r="J479" s="33">
        <v>84</v>
      </c>
      <c r="K479" s="33">
        <v>79</v>
      </c>
      <c r="L479" s="33">
        <v>15</v>
      </c>
      <c r="M479" s="33">
        <v>5</v>
      </c>
      <c r="N479" s="33">
        <v>16</v>
      </c>
      <c r="O479" s="33">
        <v>2</v>
      </c>
      <c r="P479" s="33">
        <v>3</v>
      </c>
      <c r="Q479" s="33">
        <f t="shared" si="23"/>
        <v>18.854415274463008</v>
      </c>
    </row>
    <row r="480" spans="1:17" x14ac:dyDescent="0.25">
      <c r="A480" s="33" t="s">
        <v>4169</v>
      </c>
      <c r="B480" s="33" t="str">
        <f t="shared" si="21"/>
        <v>30729</v>
      </c>
      <c r="C480" s="33">
        <f t="shared" si="22"/>
        <v>307.29000000000002</v>
      </c>
      <c r="D480" s="33" t="s">
        <v>4168</v>
      </c>
      <c r="E480" s="33">
        <v>2722</v>
      </c>
      <c r="F480" s="33">
        <v>1710</v>
      </c>
      <c r="G480" s="33">
        <v>20</v>
      </c>
      <c r="H480" s="33">
        <v>1690</v>
      </c>
      <c r="I480" s="33">
        <v>520</v>
      </c>
      <c r="J480" s="33">
        <v>508</v>
      </c>
      <c r="K480" s="33">
        <v>357</v>
      </c>
      <c r="L480" s="33">
        <v>98</v>
      </c>
      <c r="M480" s="33">
        <v>34</v>
      </c>
      <c r="N480" s="33">
        <v>158</v>
      </c>
      <c r="O480" s="33">
        <v>12</v>
      </c>
      <c r="P480" s="33">
        <v>3</v>
      </c>
      <c r="Q480" s="33">
        <f t="shared" si="23"/>
        <v>21.124260355029588</v>
      </c>
    </row>
    <row r="481" spans="1:17" x14ac:dyDescent="0.25">
      <c r="A481" s="33" t="s">
        <v>4167</v>
      </c>
      <c r="B481" s="33" t="str">
        <f t="shared" si="21"/>
        <v>30730</v>
      </c>
      <c r="C481" s="33">
        <f t="shared" si="22"/>
        <v>307.3</v>
      </c>
      <c r="D481" s="33" t="s">
        <v>4166</v>
      </c>
      <c r="E481" s="33">
        <v>4074</v>
      </c>
      <c r="F481" s="33">
        <v>2411</v>
      </c>
      <c r="G481" s="33">
        <v>38</v>
      </c>
      <c r="H481" s="33">
        <v>2373</v>
      </c>
      <c r="I481" s="33">
        <v>757</v>
      </c>
      <c r="J481" s="33">
        <v>557</v>
      </c>
      <c r="K481" s="33">
        <v>516</v>
      </c>
      <c r="L481" s="33">
        <v>175</v>
      </c>
      <c r="M481" s="33">
        <v>61</v>
      </c>
      <c r="N481" s="33">
        <v>252</v>
      </c>
      <c r="O481" s="33">
        <v>41</v>
      </c>
      <c r="P481" s="33">
        <v>14</v>
      </c>
      <c r="Q481" s="33">
        <f t="shared" si="23"/>
        <v>21.744627054361569</v>
      </c>
    </row>
    <row r="482" spans="1:17" x14ac:dyDescent="0.25">
      <c r="A482" s="33" t="s">
        <v>4165</v>
      </c>
      <c r="B482" s="33" t="str">
        <f t="shared" si="21"/>
        <v>30731</v>
      </c>
      <c r="C482" s="33">
        <f t="shared" si="22"/>
        <v>307.31</v>
      </c>
      <c r="D482" s="33" t="s">
        <v>4164</v>
      </c>
      <c r="E482" s="33">
        <v>2315</v>
      </c>
      <c r="F482" s="33">
        <v>1477</v>
      </c>
      <c r="G482" s="33">
        <v>21</v>
      </c>
      <c r="H482" s="33">
        <v>1456</v>
      </c>
      <c r="I482" s="33">
        <v>459</v>
      </c>
      <c r="J482" s="33">
        <v>425</v>
      </c>
      <c r="K482" s="33">
        <v>267</v>
      </c>
      <c r="L482" s="33">
        <v>98</v>
      </c>
      <c r="M482" s="33">
        <v>29</v>
      </c>
      <c r="N482" s="33">
        <v>166</v>
      </c>
      <c r="O482" s="33">
        <v>6</v>
      </c>
      <c r="P482" s="33">
        <v>6</v>
      </c>
      <c r="Q482" s="33">
        <f t="shared" si="23"/>
        <v>18.337912087912088</v>
      </c>
    </row>
    <row r="483" spans="1:17" x14ac:dyDescent="0.25">
      <c r="A483" s="33" t="s">
        <v>4163</v>
      </c>
      <c r="B483" s="33" t="str">
        <f t="shared" si="21"/>
        <v>30732</v>
      </c>
      <c r="C483" s="33">
        <f t="shared" si="22"/>
        <v>307.32</v>
      </c>
      <c r="D483" s="33" t="s">
        <v>4162</v>
      </c>
      <c r="E483" s="33">
        <v>5577</v>
      </c>
      <c r="F483" s="33">
        <v>3606</v>
      </c>
      <c r="G483" s="33">
        <v>56</v>
      </c>
      <c r="H483" s="33">
        <v>3550</v>
      </c>
      <c r="I483" s="33">
        <v>1249</v>
      </c>
      <c r="J483" s="33">
        <v>923</v>
      </c>
      <c r="K483" s="33">
        <v>709</v>
      </c>
      <c r="L483" s="33">
        <v>252</v>
      </c>
      <c r="M483" s="33">
        <v>55</v>
      </c>
      <c r="N483" s="33">
        <v>336</v>
      </c>
      <c r="O483" s="33">
        <v>13</v>
      </c>
      <c r="P483" s="33">
        <v>13</v>
      </c>
      <c r="Q483" s="33">
        <f t="shared" si="23"/>
        <v>19.971830985915492</v>
      </c>
    </row>
    <row r="484" spans="1:17" x14ac:dyDescent="0.25">
      <c r="A484" s="33" t="s">
        <v>4161</v>
      </c>
      <c r="B484" s="33" t="str">
        <f t="shared" si="21"/>
        <v>30733</v>
      </c>
      <c r="C484" s="33">
        <f t="shared" si="22"/>
        <v>307.33</v>
      </c>
      <c r="D484" s="33" t="s">
        <v>4160</v>
      </c>
      <c r="E484" s="33">
        <v>632</v>
      </c>
      <c r="F484" s="33">
        <v>416</v>
      </c>
      <c r="G484" s="33">
        <v>4</v>
      </c>
      <c r="H484" s="33">
        <v>412</v>
      </c>
      <c r="I484" s="33">
        <v>114</v>
      </c>
      <c r="J484" s="33">
        <v>162</v>
      </c>
      <c r="K484" s="33">
        <v>76</v>
      </c>
      <c r="L484" s="33">
        <v>30</v>
      </c>
      <c r="M484" s="33">
        <v>3</v>
      </c>
      <c r="N484" s="33">
        <v>21</v>
      </c>
      <c r="O484" s="33">
        <v>4</v>
      </c>
      <c r="P484" s="33">
        <v>2</v>
      </c>
      <c r="Q484" s="33">
        <f t="shared" si="23"/>
        <v>18.446601941747574</v>
      </c>
    </row>
    <row r="485" spans="1:17" x14ac:dyDescent="0.25">
      <c r="A485" s="33" t="s">
        <v>4159</v>
      </c>
      <c r="B485" s="33" t="str">
        <f t="shared" si="21"/>
        <v>30734</v>
      </c>
      <c r="C485" s="33">
        <f t="shared" si="22"/>
        <v>307.33999999999997</v>
      </c>
      <c r="D485" s="33" t="s">
        <v>4158</v>
      </c>
      <c r="E485" s="33">
        <v>1388</v>
      </c>
      <c r="F485" s="33">
        <v>897</v>
      </c>
      <c r="G485" s="33">
        <v>9</v>
      </c>
      <c r="H485" s="33">
        <v>888</v>
      </c>
      <c r="I485" s="33">
        <v>292</v>
      </c>
      <c r="J485" s="33">
        <v>264</v>
      </c>
      <c r="K485" s="33">
        <v>138</v>
      </c>
      <c r="L485" s="33">
        <v>72</v>
      </c>
      <c r="M485" s="33">
        <v>24</v>
      </c>
      <c r="N485" s="33">
        <v>88</v>
      </c>
      <c r="O485" s="33">
        <v>3</v>
      </c>
      <c r="P485" s="33">
        <v>7</v>
      </c>
      <c r="Q485" s="33">
        <f t="shared" si="23"/>
        <v>15.54054054054054</v>
      </c>
    </row>
    <row r="486" spans="1:17" x14ac:dyDescent="0.25">
      <c r="A486" s="33" t="s">
        <v>4157</v>
      </c>
      <c r="B486" s="33" t="str">
        <f t="shared" si="21"/>
        <v>30735</v>
      </c>
      <c r="C486" s="33">
        <f t="shared" si="22"/>
        <v>307.35000000000002</v>
      </c>
      <c r="D486" s="33" t="s">
        <v>4156</v>
      </c>
      <c r="E486" s="33">
        <v>3943</v>
      </c>
      <c r="F486" s="33">
        <v>2654</v>
      </c>
      <c r="G486" s="33">
        <v>27</v>
      </c>
      <c r="H486" s="33">
        <v>2627</v>
      </c>
      <c r="I486" s="33">
        <v>1019</v>
      </c>
      <c r="J486" s="33">
        <v>524</v>
      </c>
      <c r="K486" s="33">
        <v>451</v>
      </c>
      <c r="L486" s="33">
        <v>244</v>
      </c>
      <c r="M486" s="33">
        <v>57</v>
      </c>
      <c r="N486" s="33">
        <v>314</v>
      </c>
      <c r="O486" s="33">
        <v>11</v>
      </c>
      <c r="P486" s="33">
        <v>7</v>
      </c>
      <c r="Q486" s="33">
        <f t="shared" si="23"/>
        <v>17.167872097449564</v>
      </c>
    </row>
    <row r="487" spans="1:17" x14ac:dyDescent="0.25">
      <c r="A487" s="33" t="s">
        <v>4155</v>
      </c>
      <c r="B487" s="33" t="str">
        <f t="shared" si="21"/>
        <v>30736</v>
      </c>
      <c r="C487" s="33">
        <f t="shared" si="22"/>
        <v>307.36</v>
      </c>
      <c r="D487" s="33" t="s">
        <v>4154</v>
      </c>
      <c r="E487" s="33">
        <v>1625</v>
      </c>
      <c r="F487" s="33">
        <v>1037</v>
      </c>
      <c r="G487" s="33">
        <v>16</v>
      </c>
      <c r="H487" s="33">
        <v>1021</v>
      </c>
      <c r="I487" s="33">
        <v>357</v>
      </c>
      <c r="J487" s="33">
        <v>237</v>
      </c>
      <c r="K487" s="33">
        <v>231</v>
      </c>
      <c r="L487" s="33">
        <v>75</v>
      </c>
      <c r="M487" s="33">
        <v>22</v>
      </c>
      <c r="N487" s="33">
        <v>90</v>
      </c>
      <c r="O487" s="33">
        <v>8</v>
      </c>
      <c r="P487" s="33">
        <v>1</v>
      </c>
      <c r="Q487" s="33">
        <f t="shared" si="23"/>
        <v>22.624877571008813</v>
      </c>
    </row>
    <row r="488" spans="1:17" x14ac:dyDescent="0.25">
      <c r="A488" s="33" t="s">
        <v>4153</v>
      </c>
      <c r="B488" s="33" t="str">
        <f t="shared" si="21"/>
        <v>30737</v>
      </c>
      <c r="C488" s="33">
        <f t="shared" si="22"/>
        <v>307.37</v>
      </c>
      <c r="D488" s="33" t="s">
        <v>4152</v>
      </c>
      <c r="E488" s="33">
        <v>1326</v>
      </c>
      <c r="F488" s="33">
        <v>927</v>
      </c>
      <c r="G488" s="33">
        <v>12</v>
      </c>
      <c r="H488" s="33">
        <v>915</v>
      </c>
      <c r="I488" s="33">
        <v>384</v>
      </c>
      <c r="J488" s="33">
        <v>208</v>
      </c>
      <c r="K488" s="33">
        <v>147</v>
      </c>
      <c r="L488" s="33">
        <v>53</v>
      </c>
      <c r="M488" s="33">
        <v>28</v>
      </c>
      <c r="N488" s="33">
        <v>86</v>
      </c>
      <c r="O488" s="33">
        <v>3</v>
      </c>
      <c r="P488" s="33">
        <v>6</v>
      </c>
      <c r="Q488" s="33">
        <f t="shared" si="23"/>
        <v>16.065573770491802</v>
      </c>
    </row>
    <row r="489" spans="1:17" x14ac:dyDescent="0.25">
      <c r="A489" s="33" t="s">
        <v>4151</v>
      </c>
      <c r="B489" s="33" t="str">
        <f t="shared" si="21"/>
        <v>30738</v>
      </c>
      <c r="C489" s="33">
        <f t="shared" si="22"/>
        <v>307.38</v>
      </c>
      <c r="D489" s="33" t="s">
        <v>4150</v>
      </c>
      <c r="E489" s="33">
        <v>572</v>
      </c>
      <c r="F489" s="33">
        <v>410</v>
      </c>
      <c r="G489" s="33">
        <v>14</v>
      </c>
      <c r="H489" s="33">
        <v>396</v>
      </c>
      <c r="I489" s="33">
        <v>189</v>
      </c>
      <c r="J489" s="33">
        <v>68</v>
      </c>
      <c r="K489" s="33">
        <v>38</v>
      </c>
      <c r="L489" s="33">
        <v>45</v>
      </c>
      <c r="M489" s="33">
        <v>10</v>
      </c>
      <c r="N489" s="33">
        <v>42</v>
      </c>
      <c r="O489" s="33">
        <v>3</v>
      </c>
      <c r="P489" s="33">
        <v>1</v>
      </c>
      <c r="Q489" s="33">
        <f t="shared" si="23"/>
        <v>9.5959595959595951</v>
      </c>
    </row>
    <row r="490" spans="1:17" x14ac:dyDescent="0.25">
      <c r="A490" s="33" t="s">
        <v>4149</v>
      </c>
      <c r="B490" s="33" t="str">
        <f t="shared" si="21"/>
        <v>30739</v>
      </c>
      <c r="C490" s="33">
        <f t="shared" si="22"/>
        <v>307.39</v>
      </c>
      <c r="D490" s="33" t="s">
        <v>4148</v>
      </c>
      <c r="E490" s="33">
        <v>1560</v>
      </c>
      <c r="F490" s="33">
        <v>970</v>
      </c>
      <c r="G490" s="33">
        <v>17</v>
      </c>
      <c r="H490" s="33">
        <v>953</v>
      </c>
      <c r="I490" s="33">
        <v>313</v>
      </c>
      <c r="J490" s="33">
        <v>311</v>
      </c>
      <c r="K490" s="33">
        <v>185</v>
      </c>
      <c r="L490" s="33">
        <v>71</v>
      </c>
      <c r="M490" s="33">
        <v>11</v>
      </c>
      <c r="N490" s="33">
        <v>56</v>
      </c>
      <c r="O490" s="33">
        <v>6</v>
      </c>
      <c r="P490" s="33">
        <v>0</v>
      </c>
      <c r="Q490" s="33">
        <f t="shared" si="23"/>
        <v>19.412381951731376</v>
      </c>
    </row>
    <row r="491" spans="1:17" x14ac:dyDescent="0.25">
      <c r="A491" s="33" t="s">
        <v>4147</v>
      </c>
      <c r="B491" s="33" t="str">
        <f t="shared" si="21"/>
        <v>30740</v>
      </c>
      <c r="C491" s="33">
        <f t="shared" si="22"/>
        <v>307.39999999999998</v>
      </c>
      <c r="D491" s="33" t="s">
        <v>4146</v>
      </c>
      <c r="E491" s="33">
        <v>12751</v>
      </c>
      <c r="F491" s="33">
        <v>7685</v>
      </c>
      <c r="G491" s="33">
        <v>104</v>
      </c>
      <c r="H491" s="33">
        <v>7581</v>
      </c>
      <c r="I491" s="33">
        <v>2247</v>
      </c>
      <c r="J491" s="33">
        <v>2081</v>
      </c>
      <c r="K491" s="33">
        <v>1596</v>
      </c>
      <c r="L491" s="33">
        <v>473</v>
      </c>
      <c r="M491" s="33">
        <v>158</v>
      </c>
      <c r="N491" s="33">
        <v>944</v>
      </c>
      <c r="O491" s="33">
        <v>48</v>
      </c>
      <c r="P491" s="33">
        <v>34</v>
      </c>
      <c r="Q491" s="33">
        <f t="shared" si="23"/>
        <v>21.052631578947366</v>
      </c>
    </row>
    <row r="492" spans="1:17" x14ac:dyDescent="0.25">
      <c r="A492" s="33" t="s">
        <v>4145</v>
      </c>
      <c r="B492" s="33" t="str">
        <f t="shared" si="21"/>
        <v>30741</v>
      </c>
      <c r="C492" s="33">
        <f t="shared" si="22"/>
        <v>307.41000000000003</v>
      </c>
      <c r="D492" s="33" t="s">
        <v>4144</v>
      </c>
      <c r="E492" s="33">
        <v>1326</v>
      </c>
      <c r="F492" s="33">
        <v>856</v>
      </c>
      <c r="G492" s="33">
        <v>9</v>
      </c>
      <c r="H492" s="33">
        <v>847</v>
      </c>
      <c r="I492" s="33">
        <v>276</v>
      </c>
      <c r="J492" s="33">
        <v>204</v>
      </c>
      <c r="K492" s="33">
        <v>202</v>
      </c>
      <c r="L492" s="33">
        <v>53</v>
      </c>
      <c r="M492" s="33">
        <v>20</v>
      </c>
      <c r="N492" s="33">
        <v>82</v>
      </c>
      <c r="O492" s="33">
        <v>5</v>
      </c>
      <c r="P492" s="33">
        <v>5</v>
      </c>
      <c r="Q492" s="33">
        <f t="shared" si="23"/>
        <v>23.848878394332939</v>
      </c>
    </row>
    <row r="493" spans="1:17" x14ac:dyDescent="0.25">
      <c r="A493" s="33" t="s">
        <v>4143</v>
      </c>
      <c r="B493" s="33" t="str">
        <f t="shared" si="21"/>
        <v>30799</v>
      </c>
      <c r="C493" s="33">
        <f t="shared" si="22"/>
        <v>307.99</v>
      </c>
      <c r="D493" s="33" t="s">
        <v>4142</v>
      </c>
      <c r="E493" s="33">
        <v>0</v>
      </c>
      <c r="F493" s="33">
        <v>8074</v>
      </c>
      <c r="G493" s="33">
        <v>73</v>
      </c>
      <c r="H493" s="33">
        <v>8001</v>
      </c>
      <c r="I493" s="33">
        <v>2893</v>
      </c>
      <c r="J493" s="33">
        <v>1881</v>
      </c>
      <c r="K493" s="33">
        <v>1178</v>
      </c>
      <c r="L493" s="33">
        <v>758</v>
      </c>
      <c r="M493" s="33">
        <v>163</v>
      </c>
      <c r="N493" s="33">
        <v>1029</v>
      </c>
      <c r="O493" s="33">
        <v>37</v>
      </c>
      <c r="P493" s="33">
        <v>62</v>
      </c>
      <c r="Q493" s="33">
        <f t="shared" si="23"/>
        <v>14.723159605049368</v>
      </c>
    </row>
    <row r="494" spans="1:17" x14ac:dyDescent="0.25">
      <c r="A494" s="33" t="s">
        <v>4141</v>
      </c>
      <c r="B494" s="33" t="str">
        <f t="shared" si="21"/>
        <v>30800</v>
      </c>
      <c r="C494" s="33">
        <f t="shared" si="22"/>
        <v>308</v>
      </c>
      <c r="D494" s="33" t="s">
        <v>34</v>
      </c>
      <c r="E494" s="33">
        <v>78441</v>
      </c>
      <c r="F494" s="33">
        <v>61164</v>
      </c>
      <c r="G494" s="33">
        <v>761</v>
      </c>
      <c r="H494" s="33">
        <v>60403</v>
      </c>
      <c r="I494" s="33">
        <v>24484</v>
      </c>
      <c r="J494" s="33">
        <v>14099</v>
      </c>
      <c r="K494" s="33">
        <v>11679</v>
      </c>
      <c r="L494" s="33">
        <v>3700</v>
      </c>
      <c r="M494" s="33">
        <v>1049</v>
      </c>
      <c r="N494" s="33">
        <v>4821</v>
      </c>
      <c r="O494" s="33">
        <v>315</v>
      </c>
      <c r="P494" s="33">
        <v>256</v>
      </c>
      <c r="Q494" s="33">
        <f t="shared" si="23"/>
        <v>19.33513236097545</v>
      </c>
    </row>
    <row r="495" spans="1:17" x14ac:dyDescent="0.25">
      <c r="A495" s="33" t="s">
        <v>4140</v>
      </c>
      <c r="B495" s="33" t="str">
        <f t="shared" si="21"/>
        <v>30801</v>
      </c>
      <c r="C495" s="33">
        <f t="shared" si="22"/>
        <v>308.01</v>
      </c>
      <c r="D495" s="33" t="s">
        <v>4139</v>
      </c>
      <c r="E495" s="33">
        <v>150</v>
      </c>
      <c r="F495" s="33">
        <v>109</v>
      </c>
      <c r="G495" s="33">
        <v>1</v>
      </c>
      <c r="H495" s="33">
        <v>108</v>
      </c>
      <c r="I495" s="33">
        <v>67</v>
      </c>
      <c r="J495" s="33">
        <v>5</v>
      </c>
      <c r="K495" s="33">
        <v>17</v>
      </c>
      <c r="L495" s="33">
        <v>5</v>
      </c>
      <c r="M495" s="33">
        <v>3</v>
      </c>
      <c r="N495" s="33">
        <v>9</v>
      </c>
      <c r="O495" s="33">
        <v>2</v>
      </c>
      <c r="P495" s="33">
        <v>0</v>
      </c>
      <c r="Q495" s="33">
        <f t="shared" si="23"/>
        <v>15.74074074074074</v>
      </c>
    </row>
    <row r="496" spans="1:17" x14ac:dyDescent="0.25">
      <c r="A496" s="33" t="s">
        <v>4138</v>
      </c>
      <c r="B496" s="33" t="str">
        <f t="shared" si="21"/>
        <v>30802</v>
      </c>
      <c r="C496" s="33">
        <f t="shared" si="22"/>
        <v>308.02</v>
      </c>
      <c r="D496" s="33" t="s">
        <v>4137</v>
      </c>
      <c r="E496" s="33">
        <v>105</v>
      </c>
      <c r="F496" s="33">
        <v>74</v>
      </c>
      <c r="G496" s="33">
        <v>0</v>
      </c>
      <c r="H496" s="33">
        <v>74</v>
      </c>
      <c r="I496" s="33">
        <v>42</v>
      </c>
      <c r="J496" s="33">
        <v>9</v>
      </c>
      <c r="K496" s="33">
        <v>6</v>
      </c>
      <c r="L496" s="33">
        <v>8</v>
      </c>
      <c r="M496" s="33">
        <v>0</v>
      </c>
      <c r="N496" s="33">
        <v>8</v>
      </c>
      <c r="O496" s="33">
        <v>0</v>
      </c>
      <c r="P496" s="33">
        <v>1</v>
      </c>
      <c r="Q496" s="33">
        <f t="shared" si="23"/>
        <v>8.1081081081081088</v>
      </c>
    </row>
    <row r="497" spans="1:17" x14ac:dyDescent="0.25">
      <c r="A497" s="33" t="s">
        <v>4136</v>
      </c>
      <c r="B497" s="33" t="str">
        <f t="shared" si="21"/>
        <v>30803</v>
      </c>
      <c r="C497" s="33">
        <f t="shared" si="22"/>
        <v>308.02999999999997</v>
      </c>
      <c r="D497" s="33" t="s">
        <v>4135</v>
      </c>
      <c r="E497" s="33">
        <v>2544</v>
      </c>
      <c r="F497" s="33">
        <v>1753</v>
      </c>
      <c r="G497" s="33">
        <v>19</v>
      </c>
      <c r="H497" s="33">
        <v>1734</v>
      </c>
      <c r="I497" s="33">
        <v>601</v>
      </c>
      <c r="J497" s="33">
        <v>561</v>
      </c>
      <c r="K497" s="33">
        <v>358</v>
      </c>
      <c r="L497" s="33">
        <v>85</v>
      </c>
      <c r="M497" s="33">
        <v>24</v>
      </c>
      <c r="N497" s="33">
        <v>91</v>
      </c>
      <c r="O497" s="33">
        <v>6</v>
      </c>
      <c r="P497" s="33">
        <v>8</v>
      </c>
      <c r="Q497" s="33">
        <f t="shared" si="23"/>
        <v>20.645905420991927</v>
      </c>
    </row>
    <row r="498" spans="1:17" x14ac:dyDescent="0.25">
      <c r="A498" s="33" t="s">
        <v>4134</v>
      </c>
      <c r="B498" s="33" t="str">
        <f t="shared" si="21"/>
        <v>30804</v>
      </c>
      <c r="C498" s="33">
        <f t="shared" si="22"/>
        <v>308.04000000000002</v>
      </c>
      <c r="D498" s="33" t="s">
        <v>4133</v>
      </c>
      <c r="E498" s="33">
        <v>1471</v>
      </c>
      <c r="F498" s="33">
        <v>1112</v>
      </c>
      <c r="G498" s="33">
        <v>13</v>
      </c>
      <c r="H498" s="33">
        <v>1099</v>
      </c>
      <c r="I498" s="33">
        <v>447</v>
      </c>
      <c r="J498" s="33">
        <v>293</v>
      </c>
      <c r="K498" s="33">
        <v>150</v>
      </c>
      <c r="L498" s="33">
        <v>68</v>
      </c>
      <c r="M498" s="33">
        <v>22</v>
      </c>
      <c r="N498" s="33">
        <v>112</v>
      </c>
      <c r="O498" s="33">
        <v>2</v>
      </c>
      <c r="P498" s="33">
        <v>5</v>
      </c>
      <c r="Q498" s="33">
        <f t="shared" si="23"/>
        <v>13.64877161055505</v>
      </c>
    </row>
    <row r="499" spans="1:17" x14ac:dyDescent="0.25">
      <c r="A499" s="33" t="s">
        <v>4132</v>
      </c>
      <c r="B499" s="33" t="str">
        <f t="shared" si="21"/>
        <v>30805</v>
      </c>
      <c r="C499" s="33">
        <f t="shared" si="22"/>
        <v>308.05</v>
      </c>
      <c r="D499" s="33" t="s">
        <v>4131</v>
      </c>
      <c r="E499" s="33">
        <v>1312</v>
      </c>
      <c r="F499" s="33">
        <v>891</v>
      </c>
      <c r="G499" s="33">
        <v>16</v>
      </c>
      <c r="H499" s="33">
        <v>875</v>
      </c>
      <c r="I499" s="33">
        <v>407</v>
      </c>
      <c r="J499" s="33">
        <v>211</v>
      </c>
      <c r="K499" s="33">
        <v>134</v>
      </c>
      <c r="L499" s="33">
        <v>47</v>
      </c>
      <c r="M499" s="33">
        <v>11</v>
      </c>
      <c r="N499" s="33">
        <v>62</v>
      </c>
      <c r="O499" s="33">
        <v>1</v>
      </c>
      <c r="P499" s="33">
        <v>2</v>
      </c>
      <c r="Q499" s="33">
        <f t="shared" si="23"/>
        <v>15.314285714285713</v>
      </c>
    </row>
    <row r="500" spans="1:17" x14ac:dyDescent="0.25">
      <c r="A500" s="33" t="s">
        <v>4130</v>
      </c>
      <c r="B500" s="33" t="str">
        <f t="shared" si="21"/>
        <v>30808</v>
      </c>
      <c r="C500" s="33">
        <f t="shared" si="22"/>
        <v>308.08</v>
      </c>
      <c r="D500" s="33" t="s">
        <v>4129</v>
      </c>
      <c r="E500" s="33">
        <v>6618</v>
      </c>
      <c r="F500" s="33">
        <v>4368</v>
      </c>
      <c r="G500" s="33">
        <v>59</v>
      </c>
      <c r="H500" s="33">
        <v>4309</v>
      </c>
      <c r="I500" s="33">
        <v>1469</v>
      </c>
      <c r="J500" s="33">
        <v>928</v>
      </c>
      <c r="K500" s="33">
        <v>914</v>
      </c>
      <c r="L500" s="33">
        <v>338</v>
      </c>
      <c r="M500" s="33">
        <v>98</v>
      </c>
      <c r="N500" s="33">
        <v>501</v>
      </c>
      <c r="O500" s="33">
        <v>33</v>
      </c>
      <c r="P500" s="33">
        <v>28</v>
      </c>
      <c r="Q500" s="33">
        <f t="shared" si="23"/>
        <v>21.211417962404269</v>
      </c>
    </row>
    <row r="501" spans="1:17" x14ac:dyDescent="0.25">
      <c r="A501" s="33" t="s">
        <v>4128</v>
      </c>
      <c r="B501" s="33" t="str">
        <f t="shared" si="21"/>
        <v>30810</v>
      </c>
      <c r="C501" s="33">
        <f t="shared" si="22"/>
        <v>308.10000000000002</v>
      </c>
      <c r="D501" s="33" t="s">
        <v>4127</v>
      </c>
      <c r="E501" s="33">
        <v>927</v>
      </c>
      <c r="F501" s="33">
        <v>628</v>
      </c>
      <c r="G501" s="33">
        <v>5</v>
      </c>
      <c r="H501" s="33">
        <v>623</v>
      </c>
      <c r="I501" s="33">
        <v>256</v>
      </c>
      <c r="J501" s="33">
        <v>175</v>
      </c>
      <c r="K501" s="33">
        <v>122</v>
      </c>
      <c r="L501" s="33">
        <v>27</v>
      </c>
      <c r="M501" s="33">
        <v>9</v>
      </c>
      <c r="N501" s="33">
        <v>29</v>
      </c>
      <c r="O501" s="33">
        <v>4</v>
      </c>
      <c r="P501" s="33">
        <v>1</v>
      </c>
      <c r="Q501" s="33">
        <f t="shared" si="23"/>
        <v>19.582664526484749</v>
      </c>
    </row>
    <row r="502" spans="1:17" x14ac:dyDescent="0.25">
      <c r="A502" s="33" t="s">
        <v>4126</v>
      </c>
      <c r="B502" s="33" t="str">
        <f t="shared" si="21"/>
        <v>30811</v>
      </c>
      <c r="C502" s="33">
        <f t="shared" si="22"/>
        <v>308.11</v>
      </c>
      <c r="D502" s="33" t="s">
        <v>4125</v>
      </c>
      <c r="E502" s="33">
        <v>1800</v>
      </c>
      <c r="F502" s="33">
        <v>1232</v>
      </c>
      <c r="G502" s="33">
        <v>15</v>
      </c>
      <c r="H502" s="33">
        <v>1217</v>
      </c>
      <c r="I502" s="33">
        <v>449</v>
      </c>
      <c r="J502" s="33">
        <v>332</v>
      </c>
      <c r="K502" s="33">
        <v>301</v>
      </c>
      <c r="L502" s="33">
        <v>53</v>
      </c>
      <c r="M502" s="33">
        <v>11</v>
      </c>
      <c r="N502" s="33">
        <v>64</v>
      </c>
      <c r="O502" s="33">
        <v>3</v>
      </c>
      <c r="P502" s="33">
        <v>4</v>
      </c>
      <c r="Q502" s="33">
        <f t="shared" si="23"/>
        <v>24.732949876746098</v>
      </c>
    </row>
    <row r="503" spans="1:17" x14ac:dyDescent="0.25">
      <c r="A503" s="33" t="s">
        <v>4124</v>
      </c>
      <c r="B503" s="33" t="str">
        <f t="shared" si="21"/>
        <v>30812</v>
      </c>
      <c r="C503" s="33">
        <f t="shared" si="22"/>
        <v>308.12</v>
      </c>
      <c r="D503" s="33" t="s">
        <v>4123</v>
      </c>
      <c r="E503" s="33">
        <v>686</v>
      </c>
      <c r="F503" s="33">
        <v>524</v>
      </c>
      <c r="G503" s="33">
        <v>12</v>
      </c>
      <c r="H503" s="33">
        <v>512</v>
      </c>
      <c r="I503" s="33">
        <v>216</v>
      </c>
      <c r="J503" s="33">
        <v>105</v>
      </c>
      <c r="K503" s="33">
        <v>119</v>
      </c>
      <c r="L503" s="33">
        <v>28</v>
      </c>
      <c r="M503" s="33">
        <v>8</v>
      </c>
      <c r="N503" s="33">
        <v>35</v>
      </c>
      <c r="O503" s="33">
        <v>1</v>
      </c>
      <c r="P503" s="33">
        <v>0</v>
      </c>
      <c r="Q503" s="33">
        <f t="shared" si="23"/>
        <v>23.2421875</v>
      </c>
    </row>
    <row r="504" spans="1:17" x14ac:dyDescent="0.25">
      <c r="A504" s="33" t="s">
        <v>4122</v>
      </c>
      <c r="B504" s="33" t="str">
        <f t="shared" si="21"/>
        <v>30813</v>
      </c>
      <c r="C504" s="33">
        <f t="shared" si="22"/>
        <v>308.13</v>
      </c>
      <c r="D504" s="33" t="s">
        <v>4121</v>
      </c>
      <c r="E504" s="33">
        <v>954</v>
      </c>
      <c r="F504" s="33">
        <v>684</v>
      </c>
      <c r="G504" s="33">
        <v>7</v>
      </c>
      <c r="H504" s="33">
        <v>677</v>
      </c>
      <c r="I504" s="33">
        <v>354</v>
      </c>
      <c r="J504" s="33">
        <v>103</v>
      </c>
      <c r="K504" s="33">
        <v>138</v>
      </c>
      <c r="L504" s="33">
        <v>34</v>
      </c>
      <c r="M504" s="33">
        <v>9</v>
      </c>
      <c r="N504" s="33">
        <v>34</v>
      </c>
      <c r="O504" s="33">
        <v>3</v>
      </c>
      <c r="P504" s="33">
        <v>2</v>
      </c>
      <c r="Q504" s="33">
        <f t="shared" si="23"/>
        <v>20.384047267355982</v>
      </c>
    </row>
    <row r="505" spans="1:17" x14ac:dyDescent="0.25">
      <c r="A505" s="33" t="s">
        <v>4120</v>
      </c>
      <c r="B505" s="33" t="str">
        <f t="shared" si="21"/>
        <v>30814</v>
      </c>
      <c r="C505" s="33">
        <f t="shared" si="22"/>
        <v>308.14</v>
      </c>
      <c r="D505" s="33" t="s">
        <v>4119</v>
      </c>
      <c r="E505" s="33">
        <v>1577</v>
      </c>
      <c r="F505" s="33">
        <v>1097</v>
      </c>
      <c r="G505" s="33">
        <v>12</v>
      </c>
      <c r="H505" s="33">
        <v>1085</v>
      </c>
      <c r="I505" s="33">
        <v>500</v>
      </c>
      <c r="J505" s="33">
        <v>214</v>
      </c>
      <c r="K505" s="33">
        <v>234</v>
      </c>
      <c r="L505" s="33">
        <v>50</v>
      </c>
      <c r="M505" s="33">
        <v>17</v>
      </c>
      <c r="N505" s="33">
        <v>59</v>
      </c>
      <c r="O505" s="33">
        <v>6</v>
      </c>
      <c r="P505" s="33">
        <v>5</v>
      </c>
      <c r="Q505" s="33">
        <f t="shared" si="23"/>
        <v>21.566820276497694</v>
      </c>
    </row>
    <row r="506" spans="1:17" x14ac:dyDescent="0.25">
      <c r="A506" s="33" t="s">
        <v>4118</v>
      </c>
      <c r="B506" s="33" t="str">
        <f t="shared" si="21"/>
        <v>30817</v>
      </c>
      <c r="C506" s="33">
        <f t="shared" si="22"/>
        <v>308.17</v>
      </c>
      <c r="D506" s="33" t="s">
        <v>34</v>
      </c>
      <c r="E506" s="33">
        <v>8239</v>
      </c>
      <c r="F506" s="33">
        <v>5295</v>
      </c>
      <c r="G506" s="33">
        <v>66</v>
      </c>
      <c r="H506" s="33">
        <v>5229</v>
      </c>
      <c r="I506" s="33">
        <v>1848</v>
      </c>
      <c r="J506" s="33">
        <v>1340</v>
      </c>
      <c r="K506" s="33">
        <v>1018</v>
      </c>
      <c r="L506" s="33">
        <v>331</v>
      </c>
      <c r="M506" s="33">
        <v>110</v>
      </c>
      <c r="N506" s="33">
        <v>530</v>
      </c>
      <c r="O506" s="33">
        <v>25</v>
      </c>
      <c r="P506" s="33">
        <v>27</v>
      </c>
      <c r="Q506" s="33">
        <f t="shared" si="23"/>
        <v>19.468349588831515</v>
      </c>
    </row>
    <row r="507" spans="1:17" x14ac:dyDescent="0.25">
      <c r="A507" s="33" t="s">
        <v>4117</v>
      </c>
      <c r="B507" s="33" t="str">
        <f t="shared" si="21"/>
        <v>30819</v>
      </c>
      <c r="C507" s="33">
        <f t="shared" si="22"/>
        <v>308.19</v>
      </c>
      <c r="D507" s="33" t="s">
        <v>4116</v>
      </c>
      <c r="E507" s="33">
        <v>214</v>
      </c>
      <c r="F507" s="33">
        <v>147</v>
      </c>
      <c r="G507" s="33">
        <v>1</v>
      </c>
      <c r="H507" s="33">
        <v>146</v>
      </c>
      <c r="I507" s="33">
        <v>60</v>
      </c>
      <c r="J507" s="33">
        <v>31</v>
      </c>
      <c r="K507" s="33">
        <v>37</v>
      </c>
      <c r="L507" s="33">
        <v>5</v>
      </c>
      <c r="M507" s="33">
        <v>3</v>
      </c>
      <c r="N507" s="33">
        <v>9</v>
      </c>
      <c r="O507" s="33">
        <v>1</v>
      </c>
      <c r="P507" s="33">
        <v>0</v>
      </c>
      <c r="Q507" s="33">
        <f t="shared" si="23"/>
        <v>25.342465753424658</v>
      </c>
    </row>
    <row r="508" spans="1:17" x14ac:dyDescent="0.25">
      <c r="A508" s="33" t="s">
        <v>4115</v>
      </c>
      <c r="B508" s="33" t="str">
        <f t="shared" si="21"/>
        <v>30821</v>
      </c>
      <c r="C508" s="33">
        <f t="shared" si="22"/>
        <v>308.20999999999998</v>
      </c>
      <c r="D508" s="33" t="s">
        <v>4114</v>
      </c>
      <c r="E508" s="33">
        <v>8484</v>
      </c>
      <c r="F508" s="33">
        <v>5518</v>
      </c>
      <c r="G508" s="33">
        <v>65</v>
      </c>
      <c r="H508" s="33">
        <v>5453</v>
      </c>
      <c r="I508" s="33">
        <v>2118</v>
      </c>
      <c r="J508" s="33">
        <v>1227</v>
      </c>
      <c r="K508" s="33">
        <v>976</v>
      </c>
      <c r="L508" s="33">
        <v>445</v>
      </c>
      <c r="M508" s="33">
        <v>116</v>
      </c>
      <c r="N508" s="33">
        <v>528</v>
      </c>
      <c r="O508" s="33">
        <v>26</v>
      </c>
      <c r="P508" s="33">
        <v>17</v>
      </c>
      <c r="Q508" s="33">
        <f t="shared" si="23"/>
        <v>17.898404547955256</v>
      </c>
    </row>
    <row r="509" spans="1:17" x14ac:dyDescent="0.25">
      <c r="A509" s="33" t="s">
        <v>4113</v>
      </c>
      <c r="B509" s="33" t="str">
        <f t="shared" si="21"/>
        <v>30822</v>
      </c>
      <c r="C509" s="33">
        <f t="shared" si="22"/>
        <v>308.22000000000003</v>
      </c>
      <c r="D509" s="33" t="s">
        <v>4112</v>
      </c>
      <c r="E509" s="33">
        <v>65</v>
      </c>
      <c r="F509" s="33">
        <v>56</v>
      </c>
      <c r="G509" s="33">
        <v>0</v>
      </c>
      <c r="H509" s="33">
        <v>56</v>
      </c>
      <c r="I509" s="33">
        <v>41</v>
      </c>
      <c r="J509" s="33">
        <v>3</v>
      </c>
      <c r="K509" s="33">
        <v>5</v>
      </c>
      <c r="L509" s="33">
        <v>4</v>
      </c>
      <c r="M509" s="33">
        <v>2</v>
      </c>
      <c r="N509" s="33">
        <v>1</v>
      </c>
      <c r="O509" s="33">
        <v>0</v>
      </c>
      <c r="P509" s="33">
        <v>0</v>
      </c>
      <c r="Q509" s="33">
        <f t="shared" si="23"/>
        <v>8.9285714285714288</v>
      </c>
    </row>
    <row r="510" spans="1:17" x14ac:dyDescent="0.25">
      <c r="A510" s="33" t="s">
        <v>4111</v>
      </c>
      <c r="B510" s="33" t="str">
        <f t="shared" si="21"/>
        <v>30824</v>
      </c>
      <c r="C510" s="33">
        <f t="shared" si="22"/>
        <v>308.24</v>
      </c>
      <c r="D510" s="33" t="s">
        <v>4110</v>
      </c>
      <c r="E510" s="33">
        <v>1016</v>
      </c>
      <c r="F510" s="33">
        <v>781</v>
      </c>
      <c r="G510" s="33">
        <v>20</v>
      </c>
      <c r="H510" s="33">
        <v>761</v>
      </c>
      <c r="I510" s="33">
        <v>389</v>
      </c>
      <c r="J510" s="33">
        <v>184</v>
      </c>
      <c r="K510" s="33">
        <v>97</v>
      </c>
      <c r="L510" s="33">
        <v>36</v>
      </c>
      <c r="M510" s="33">
        <v>9</v>
      </c>
      <c r="N510" s="33">
        <v>44</v>
      </c>
      <c r="O510" s="33">
        <v>1</v>
      </c>
      <c r="P510" s="33">
        <v>1</v>
      </c>
      <c r="Q510" s="33">
        <f t="shared" si="23"/>
        <v>12.746386333771353</v>
      </c>
    </row>
    <row r="511" spans="1:17" x14ac:dyDescent="0.25">
      <c r="A511" s="33" t="s">
        <v>4109</v>
      </c>
      <c r="B511" s="33" t="str">
        <f t="shared" si="21"/>
        <v>30825</v>
      </c>
      <c r="C511" s="33">
        <f t="shared" si="22"/>
        <v>308.25</v>
      </c>
      <c r="D511" s="33" t="s">
        <v>4108</v>
      </c>
      <c r="E511" s="33">
        <v>915</v>
      </c>
      <c r="F511" s="33">
        <v>652</v>
      </c>
      <c r="G511" s="33">
        <v>9</v>
      </c>
      <c r="H511" s="33">
        <v>643</v>
      </c>
      <c r="I511" s="33">
        <v>329</v>
      </c>
      <c r="J511" s="33">
        <v>136</v>
      </c>
      <c r="K511" s="33">
        <v>100</v>
      </c>
      <c r="L511" s="33">
        <v>31</v>
      </c>
      <c r="M511" s="33">
        <v>8</v>
      </c>
      <c r="N511" s="33">
        <v>31</v>
      </c>
      <c r="O511" s="33">
        <v>6</v>
      </c>
      <c r="P511" s="33">
        <v>2</v>
      </c>
      <c r="Q511" s="33">
        <f t="shared" si="23"/>
        <v>15.552099533437014</v>
      </c>
    </row>
    <row r="512" spans="1:17" x14ac:dyDescent="0.25">
      <c r="A512" s="33" t="s">
        <v>4107</v>
      </c>
      <c r="B512" s="33" t="str">
        <f t="shared" si="21"/>
        <v>30826</v>
      </c>
      <c r="C512" s="33">
        <f t="shared" si="22"/>
        <v>308.26</v>
      </c>
      <c r="D512" s="33" t="s">
        <v>4106</v>
      </c>
      <c r="E512" s="33">
        <v>1020</v>
      </c>
      <c r="F512" s="33">
        <v>699</v>
      </c>
      <c r="G512" s="33">
        <v>12</v>
      </c>
      <c r="H512" s="33">
        <v>687</v>
      </c>
      <c r="I512" s="33">
        <v>383</v>
      </c>
      <c r="J512" s="33">
        <v>116</v>
      </c>
      <c r="K512" s="33">
        <v>125</v>
      </c>
      <c r="L512" s="33">
        <v>28</v>
      </c>
      <c r="M512" s="33">
        <v>9</v>
      </c>
      <c r="N512" s="33">
        <v>20</v>
      </c>
      <c r="O512" s="33">
        <v>3</v>
      </c>
      <c r="P512" s="33">
        <v>3</v>
      </c>
      <c r="Q512" s="33">
        <f t="shared" si="23"/>
        <v>18.195050946142651</v>
      </c>
    </row>
    <row r="513" spans="1:17" x14ac:dyDescent="0.25">
      <c r="A513" s="33" t="s">
        <v>4105</v>
      </c>
      <c r="B513" s="33" t="str">
        <f t="shared" si="21"/>
        <v>30827</v>
      </c>
      <c r="C513" s="33">
        <f t="shared" si="22"/>
        <v>308.27</v>
      </c>
      <c r="D513" s="33" t="s">
        <v>4104</v>
      </c>
      <c r="E513" s="33">
        <v>2130</v>
      </c>
      <c r="F513" s="33">
        <v>1342</v>
      </c>
      <c r="G513" s="33">
        <v>17</v>
      </c>
      <c r="H513" s="33">
        <v>1325</v>
      </c>
      <c r="I513" s="33">
        <v>395</v>
      </c>
      <c r="J513" s="33">
        <v>520</v>
      </c>
      <c r="K513" s="33">
        <v>287</v>
      </c>
      <c r="L513" s="33">
        <v>39</v>
      </c>
      <c r="M513" s="33">
        <v>18</v>
      </c>
      <c r="N513" s="33">
        <v>56</v>
      </c>
      <c r="O513" s="33">
        <v>8</v>
      </c>
      <c r="P513" s="33">
        <v>2</v>
      </c>
      <c r="Q513" s="33">
        <f t="shared" si="23"/>
        <v>21.660377358490564</v>
      </c>
    </row>
    <row r="514" spans="1:17" x14ac:dyDescent="0.25">
      <c r="A514" s="33" t="s">
        <v>4103</v>
      </c>
      <c r="B514" s="33" t="str">
        <f t="shared" si="21"/>
        <v>30828</v>
      </c>
      <c r="C514" s="33">
        <f t="shared" si="22"/>
        <v>308.27999999999997</v>
      </c>
      <c r="D514" s="33" t="s">
        <v>4102</v>
      </c>
      <c r="E514" s="33">
        <v>756</v>
      </c>
      <c r="F514" s="33">
        <v>584</v>
      </c>
      <c r="G514" s="33">
        <v>9</v>
      </c>
      <c r="H514" s="33">
        <v>575</v>
      </c>
      <c r="I514" s="33">
        <v>332</v>
      </c>
      <c r="J514" s="33">
        <v>86</v>
      </c>
      <c r="K514" s="33">
        <v>79</v>
      </c>
      <c r="L514" s="33">
        <v>30</v>
      </c>
      <c r="M514" s="33">
        <v>6</v>
      </c>
      <c r="N514" s="33">
        <v>38</v>
      </c>
      <c r="O514" s="33">
        <v>3</v>
      </c>
      <c r="P514" s="33">
        <v>1</v>
      </c>
      <c r="Q514" s="33">
        <f t="shared" si="23"/>
        <v>13.739130434782609</v>
      </c>
    </row>
    <row r="515" spans="1:17" x14ac:dyDescent="0.25">
      <c r="A515" s="33" t="s">
        <v>4101</v>
      </c>
      <c r="B515" s="33" t="str">
        <f t="shared" si="21"/>
        <v>30829</v>
      </c>
      <c r="C515" s="33">
        <f t="shared" si="22"/>
        <v>308.29000000000002</v>
      </c>
      <c r="D515" s="33" t="s">
        <v>4100</v>
      </c>
      <c r="E515" s="33">
        <v>916</v>
      </c>
      <c r="F515" s="33">
        <v>680</v>
      </c>
      <c r="G515" s="33">
        <v>9</v>
      </c>
      <c r="H515" s="33">
        <v>671</v>
      </c>
      <c r="I515" s="33">
        <v>346</v>
      </c>
      <c r="J515" s="33">
        <v>179</v>
      </c>
      <c r="K515" s="33">
        <v>84</v>
      </c>
      <c r="L515" s="33">
        <v>20</v>
      </c>
      <c r="M515" s="33">
        <v>10</v>
      </c>
      <c r="N515" s="33">
        <v>26</v>
      </c>
      <c r="O515" s="33">
        <v>4</v>
      </c>
      <c r="P515" s="33">
        <v>2</v>
      </c>
      <c r="Q515" s="33">
        <f t="shared" si="23"/>
        <v>12.518628912071536</v>
      </c>
    </row>
    <row r="516" spans="1:17" x14ac:dyDescent="0.25">
      <c r="A516" s="33" t="s">
        <v>4099</v>
      </c>
      <c r="B516" s="33" t="str">
        <f t="shared" si="21"/>
        <v>30830</v>
      </c>
      <c r="C516" s="33">
        <f t="shared" si="22"/>
        <v>308.3</v>
      </c>
      <c r="D516" s="33" t="s">
        <v>4098</v>
      </c>
      <c r="E516" s="33">
        <v>2106</v>
      </c>
      <c r="F516" s="33">
        <v>1522</v>
      </c>
      <c r="G516" s="33">
        <v>20</v>
      </c>
      <c r="H516" s="33">
        <v>1502</v>
      </c>
      <c r="I516" s="33">
        <v>625</v>
      </c>
      <c r="J516" s="33">
        <v>305</v>
      </c>
      <c r="K516" s="33">
        <v>382</v>
      </c>
      <c r="L516" s="33">
        <v>83</v>
      </c>
      <c r="M516" s="33">
        <v>27</v>
      </c>
      <c r="N516" s="33">
        <v>70</v>
      </c>
      <c r="O516" s="33">
        <v>6</v>
      </c>
      <c r="P516" s="33">
        <v>4</v>
      </c>
      <c r="Q516" s="33">
        <f t="shared" si="23"/>
        <v>25.432756324900136</v>
      </c>
    </row>
    <row r="517" spans="1:17" x14ac:dyDescent="0.25">
      <c r="A517" s="33" t="s">
        <v>4097</v>
      </c>
      <c r="B517" s="33" t="str">
        <f t="shared" ref="B517:B580" si="24">RIGHT(A517,5)</f>
        <v>30831</v>
      </c>
      <c r="C517" s="33">
        <f t="shared" ref="C517:C580" si="25">B517/100</f>
        <v>308.31</v>
      </c>
      <c r="D517" s="33" t="s">
        <v>4096</v>
      </c>
      <c r="E517" s="33">
        <v>2089</v>
      </c>
      <c r="F517" s="33">
        <v>1457</v>
      </c>
      <c r="G517" s="33">
        <v>20</v>
      </c>
      <c r="H517" s="33">
        <v>1437</v>
      </c>
      <c r="I517" s="33">
        <v>504</v>
      </c>
      <c r="J517" s="33">
        <v>426</v>
      </c>
      <c r="K517" s="33">
        <v>297</v>
      </c>
      <c r="L517" s="33">
        <v>70</v>
      </c>
      <c r="M517" s="33">
        <v>21</v>
      </c>
      <c r="N517" s="33">
        <v>109</v>
      </c>
      <c r="O517" s="33">
        <v>8</v>
      </c>
      <c r="P517" s="33">
        <v>2</v>
      </c>
      <c r="Q517" s="33">
        <f t="shared" ref="Q517:Q580" si="26">K517/H517*100</f>
        <v>20.668058455114824</v>
      </c>
    </row>
    <row r="518" spans="1:17" x14ac:dyDescent="0.25">
      <c r="A518" s="33" t="s">
        <v>4095</v>
      </c>
      <c r="B518" s="33" t="str">
        <f t="shared" si="24"/>
        <v>30834</v>
      </c>
      <c r="C518" s="33">
        <f t="shared" si="25"/>
        <v>308.33999999999997</v>
      </c>
      <c r="D518" s="33" t="s">
        <v>4094</v>
      </c>
      <c r="E518" s="33">
        <v>271</v>
      </c>
      <c r="F518" s="33">
        <v>198</v>
      </c>
      <c r="G518" s="33">
        <v>2</v>
      </c>
      <c r="H518" s="33">
        <v>196</v>
      </c>
      <c r="I518" s="33">
        <v>87</v>
      </c>
      <c r="J518" s="33">
        <v>32</v>
      </c>
      <c r="K518" s="33">
        <v>41</v>
      </c>
      <c r="L518" s="33">
        <v>16</v>
      </c>
      <c r="M518" s="33">
        <v>0</v>
      </c>
      <c r="N518" s="33">
        <v>20</v>
      </c>
      <c r="O518" s="33">
        <v>0</v>
      </c>
      <c r="P518" s="33">
        <v>0</v>
      </c>
      <c r="Q518" s="33">
        <f t="shared" si="26"/>
        <v>20.918367346938776</v>
      </c>
    </row>
    <row r="519" spans="1:17" x14ac:dyDescent="0.25">
      <c r="A519" s="33" t="s">
        <v>4093</v>
      </c>
      <c r="B519" s="33" t="str">
        <f t="shared" si="24"/>
        <v>30835</v>
      </c>
      <c r="C519" s="33">
        <f t="shared" si="25"/>
        <v>308.35000000000002</v>
      </c>
      <c r="D519" s="33" t="s">
        <v>4092</v>
      </c>
      <c r="E519" s="33">
        <v>2092</v>
      </c>
      <c r="F519" s="33">
        <v>1407</v>
      </c>
      <c r="G519" s="33">
        <v>13</v>
      </c>
      <c r="H519" s="33">
        <v>1394</v>
      </c>
      <c r="I519" s="33">
        <v>485</v>
      </c>
      <c r="J519" s="33">
        <v>420</v>
      </c>
      <c r="K519" s="33">
        <v>310</v>
      </c>
      <c r="L519" s="33">
        <v>45</v>
      </c>
      <c r="M519" s="33">
        <v>22</v>
      </c>
      <c r="N519" s="33">
        <v>87</v>
      </c>
      <c r="O519" s="33">
        <v>16</v>
      </c>
      <c r="P519" s="33">
        <v>9</v>
      </c>
      <c r="Q519" s="33">
        <f t="shared" si="26"/>
        <v>22.238163558106169</v>
      </c>
    </row>
    <row r="520" spans="1:17" x14ac:dyDescent="0.25">
      <c r="A520" s="33" t="s">
        <v>4091</v>
      </c>
      <c r="B520" s="33" t="str">
        <f t="shared" si="24"/>
        <v>30836</v>
      </c>
      <c r="C520" s="33">
        <f t="shared" si="25"/>
        <v>308.36</v>
      </c>
      <c r="D520" s="33" t="s">
        <v>4090</v>
      </c>
      <c r="E520" s="33">
        <v>719</v>
      </c>
      <c r="F520" s="33">
        <v>512</v>
      </c>
      <c r="G520" s="33">
        <v>8</v>
      </c>
      <c r="H520" s="33">
        <v>504</v>
      </c>
      <c r="I520" s="33">
        <v>185</v>
      </c>
      <c r="J520" s="33">
        <v>123</v>
      </c>
      <c r="K520" s="33">
        <v>118</v>
      </c>
      <c r="L520" s="33">
        <v>35</v>
      </c>
      <c r="M520" s="33">
        <v>6</v>
      </c>
      <c r="N520" s="33">
        <v>31</v>
      </c>
      <c r="O520" s="33">
        <v>3</v>
      </c>
      <c r="P520" s="33">
        <v>3</v>
      </c>
      <c r="Q520" s="33">
        <f t="shared" si="26"/>
        <v>23.412698412698411</v>
      </c>
    </row>
    <row r="521" spans="1:17" x14ac:dyDescent="0.25">
      <c r="A521" s="33" t="s">
        <v>4089</v>
      </c>
      <c r="B521" s="33" t="str">
        <f t="shared" si="24"/>
        <v>30838</v>
      </c>
      <c r="C521" s="33">
        <f t="shared" si="25"/>
        <v>308.38</v>
      </c>
      <c r="D521" s="33" t="s">
        <v>4088</v>
      </c>
      <c r="E521" s="33">
        <v>2104</v>
      </c>
      <c r="F521" s="33">
        <v>1512</v>
      </c>
      <c r="G521" s="33">
        <v>22</v>
      </c>
      <c r="H521" s="33">
        <v>1490</v>
      </c>
      <c r="I521" s="33">
        <v>663</v>
      </c>
      <c r="J521" s="33">
        <v>335</v>
      </c>
      <c r="K521" s="33">
        <v>249</v>
      </c>
      <c r="L521" s="33">
        <v>109</v>
      </c>
      <c r="M521" s="33">
        <v>22</v>
      </c>
      <c r="N521" s="33">
        <v>99</v>
      </c>
      <c r="O521" s="33">
        <v>8</v>
      </c>
      <c r="P521" s="33">
        <v>5</v>
      </c>
      <c r="Q521" s="33">
        <f t="shared" si="26"/>
        <v>16.711409395973153</v>
      </c>
    </row>
    <row r="522" spans="1:17" x14ac:dyDescent="0.25">
      <c r="A522" s="33" t="s">
        <v>4087</v>
      </c>
      <c r="B522" s="33" t="str">
        <f t="shared" si="24"/>
        <v>30841</v>
      </c>
      <c r="C522" s="33">
        <f t="shared" si="25"/>
        <v>308.41000000000003</v>
      </c>
      <c r="D522" s="33" t="s">
        <v>4086</v>
      </c>
      <c r="E522" s="33">
        <v>1002</v>
      </c>
      <c r="F522" s="33">
        <v>684</v>
      </c>
      <c r="G522" s="33">
        <v>7</v>
      </c>
      <c r="H522" s="33">
        <v>677</v>
      </c>
      <c r="I522" s="33">
        <v>359</v>
      </c>
      <c r="J522" s="33">
        <v>95</v>
      </c>
      <c r="K522" s="33">
        <v>154</v>
      </c>
      <c r="L522" s="33">
        <v>33</v>
      </c>
      <c r="M522" s="33">
        <v>6</v>
      </c>
      <c r="N522" s="33">
        <v>27</v>
      </c>
      <c r="O522" s="33">
        <v>3</v>
      </c>
      <c r="P522" s="33">
        <v>0</v>
      </c>
      <c r="Q522" s="33">
        <f t="shared" si="26"/>
        <v>22.747415066469721</v>
      </c>
    </row>
    <row r="523" spans="1:17" x14ac:dyDescent="0.25">
      <c r="A523" s="33" t="s">
        <v>4085</v>
      </c>
      <c r="B523" s="33" t="str">
        <f t="shared" si="24"/>
        <v>30842</v>
      </c>
      <c r="C523" s="33">
        <f t="shared" si="25"/>
        <v>308.42</v>
      </c>
      <c r="D523" s="33" t="s">
        <v>4084</v>
      </c>
      <c r="E523" s="33">
        <v>1324</v>
      </c>
      <c r="F523" s="33">
        <v>871</v>
      </c>
      <c r="G523" s="33">
        <v>5</v>
      </c>
      <c r="H523" s="33">
        <v>866</v>
      </c>
      <c r="I523" s="33">
        <v>299</v>
      </c>
      <c r="J523" s="33">
        <v>218</v>
      </c>
      <c r="K523" s="33">
        <v>211</v>
      </c>
      <c r="L523" s="33">
        <v>39</v>
      </c>
      <c r="M523" s="33">
        <v>12</v>
      </c>
      <c r="N523" s="33">
        <v>75</v>
      </c>
      <c r="O523" s="33">
        <v>5</v>
      </c>
      <c r="P523" s="33">
        <v>7</v>
      </c>
      <c r="Q523" s="33">
        <f t="shared" si="26"/>
        <v>24.364896073903004</v>
      </c>
    </row>
    <row r="524" spans="1:17" x14ac:dyDescent="0.25">
      <c r="A524" s="33" t="s">
        <v>4083</v>
      </c>
      <c r="B524" s="33" t="str">
        <f t="shared" si="24"/>
        <v>30844</v>
      </c>
      <c r="C524" s="33">
        <f t="shared" si="25"/>
        <v>308.44</v>
      </c>
      <c r="D524" s="33" t="s">
        <v>4082</v>
      </c>
      <c r="E524" s="33">
        <v>1634</v>
      </c>
      <c r="F524" s="33">
        <v>997</v>
      </c>
      <c r="G524" s="33">
        <v>18</v>
      </c>
      <c r="H524" s="33">
        <v>979</v>
      </c>
      <c r="I524" s="33">
        <v>427</v>
      </c>
      <c r="J524" s="33">
        <v>182</v>
      </c>
      <c r="K524" s="33">
        <v>211</v>
      </c>
      <c r="L524" s="33">
        <v>64</v>
      </c>
      <c r="M524" s="33">
        <v>13</v>
      </c>
      <c r="N524" s="33">
        <v>71</v>
      </c>
      <c r="O524" s="33">
        <v>6</v>
      </c>
      <c r="P524" s="33">
        <v>5</v>
      </c>
      <c r="Q524" s="33">
        <f t="shared" si="26"/>
        <v>21.552604698672116</v>
      </c>
    </row>
    <row r="525" spans="1:17" x14ac:dyDescent="0.25">
      <c r="A525" s="33" t="s">
        <v>4081</v>
      </c>
      <c r="B525" s="33" t="str">
        <f t="shared" si="24"/>
        <v>30845</v>
      </c>
      <c r="C525" s="33">
        <f t="shared" si="25"/>
        <v>308.45</v>
      </c>
      <c r="D525" s="33" t="s">
        <v>4080</v>
      </c>
      <c r="E525" s="33">
        <v>1045</v>
      </c>
      <c r="F525" s="33">
        <v>731</v>
      </c>
      <c r="G525" s="33">
        <v>10</v>
      </c>
      <c r="H525" s="33">
        <v>721</v>
      </c>
      <c r="I525" s="33">
        <v>370</v>
      </c>
      <c r="J525" s="33">
        <v>101</v>
      </c>
      <c r="K525" s="33">
        <v>179</v>
      </c>
      <c r="L525" s="33">
        <v>35</v>
      </c>
      <c r="M525" s="33">
        <v>12</v>
      </c>
      <c r="N525" s="33">
        <v>16</v>
      </c>
      <c r="O525" s="33">
        <v>7</v>
      </c>
      <c r="P525" s="33">
        <v>1</v>
      </c>
      <c r="Q525" s="33">
        <f t="shared" si="26"/>
        <v>24.826629680998614</v>
      </c>
    </row>
    <row r="526" spans="1:17" x14ac:dyDescent="0.25">
      <c r="A526" s="33" t="s">
        <v>4079</v>
      </c>
      <c r="B526" s="33" t="str">
        <f t="shared" si="24"/>
        <v>30846</v>
      </c>
      <c r="C526" s="33">
        <f t="shared" si="25"/>
        <v>308.45999999999998</v>
      </c>
      <c r="D526" s="33" t="s">
        <v>4078</v>
      </c>
      <c r="E526" s="33">
        <v>132</v>
      </c>
      <c r="F526" s="33">
        <v>111</v>
      </c>
      <c r="G526" s="33">
        <v>0</v>
      </c>
      <c r="H526" s="33">
        <v>111</v>
      </c>
      <c r="I526" s="33">
        <v>72</v>
      </c>
      <c r="J526" s="33">
        <v>6</v>
      </c>
      <c r="K526" s="33">
        <v>17</v>
      </c>
      <c r="L526" s="33">
        <v>10</v>
      </c>
      <c r="M526" s="33">
        <v>1</v>
      </c>
      <c r="N526" s="33">
        <v>5</v>
      </c>
      <c r="O526" s="33">
        <v>0</v>
      </c>
      <c r="P526" s="33">
        <v>0</v>
      </c>
      <c r="Q526" s="33">
        <f t="shared" si="26"/>
        <v>15.315315315315313</v>
      </c>
    </row>
    <row r="527" spans="1:17" x14ac:dyDescent="0.25">
      <c r="A527" s="33" t="s">
        <v>4077</v>
      </c>
      <c r="B527" s="33" t="str">
        <f t="shared" si="24"/>
        <v>30848</v>
      </c>
      <c r="C527" s="33">
        <f t="shared" si="25"/>
        <v>308.48</v>
      </c>
      <c r="D527" s="33" t="s">
        <v>4076</v>
      </c>
      <c r="E527" s="33">
        <v>1093</v>
      </c>
      <c r="F527" s="33">
        <v>738</v>
      </c>
      <c r="G527" s="33">
        <v>12</v>
      </c>
      <c r="H527" s="33">
        <v>726</v>
      </c>
      <c r="I527" s="33">
        <v>319</v>
      </c>
      <c r="J527" s="33">
        <v>162</v>
      </c>
      <c r="K527" s="33">
        <v>139</v>
      </c>
      <c r="L527" s="33">
        <v>42</v>
      </c>
      <c r="M527" s="33">
        <v>9</v>
      </c>
      <c r="N527" s="33">
        <v>55</v>
      </c>
      <c r="O527" s="33">
        <v>0</v>
      </c>
      <c r="P527" s="33">
        <v>0</v>
      </c>
      <c r="Q527" s="33">
        <f t="shared" si="26"/>
        <v>19.146005509641874</v>
      </c>
    </row>
    <row r="528" spans="1:17" x14ac:dyDescent="0.25">
      <c r="A528" s="33" t="s">
        <v>4075</v>
      </c>
      <c r="B528" s="33" t="str">
        <f t="shared" si="24"/>
        <v>30849</v>
      </c>
      <c r="C528" s="33">
        <f t="shared" si="25"/>
        <v>308.49</v>
      </c>
      <c r="D528" s="33" t="s">
        <v>4074</v>
      </c>
      <c r="E528" s="33">
        <v>429</v>
      </c>
      <c r="F528" s="33">
        <v>319</v>
      </c>
      <c r="G528" s="33">
        <v>5</v>
      </c>
      <c r="H528" s="33">
        <v>314</v>
      </c>
      <c r="I528" s="33">
        <v>182</v>
      </c>
      <c r="J528" s="33">
        <v>65</v>
      </c>
      <c r="K528" s="33">
        <v>24</v>
      </c>
      <c r="L528" s="33">
        <v>19</v>
      </c>
      <c r="M528" s="33">
        <v>3</v>
      </c>
      <c r="N528" s="33">
        <v>20</v>
      </c>
      <c r="O528" s="33">
        <v>1</v>
      </c>
      <c r="P528" s="33">
        <v>0</v>
      </c>
      <c r="Q528" s="33">
        <f t="shared" si="26"/>
        <v>7.6433121019108281</v>
      </c>
    </row>
    <row r="529" spans="1:17" x14ac:dyDescent="0.25">
      <c r="A529" s="33" t="s">
        <v>4073</v>
      </c>
      <c r="B529" s="33" t="str">
        <f t="shared" si="24"/>
        <v>30850</v>
      </c>
      <c r="C529" s="33">
        <f t="shared" si="25"/>
        <v>308.5</v>
      </c>
      <c r="D529" s="33" t="s">
        <v>4072</v>
      </c>
      <c r="E529" s="33">
        <v>1030</v>
      </c>
      <c r="F529" s="33">
        <v>710</v>
      </c>
      <c r="G529" s="33">
        <v>13</v>
      </c>
      <c r="H529" s="33">
        <v>697</v>
      </c>
      <c r="I529" s="33">
        <v>274</v>
      </c>
      <c r="J529" s="33">
        <v>273</v>
      </c>
      <c r="K529" s="33">
        <v>98</v>
      </c>
      <c r="L529" s="33">
        <v>23</v>
      </c>
      <c r="M529" s="33">
        <v>10</v>
      </c>
      <c r="N529" s="33">
        <v>18</v>
      </c>
      <c r="O529" s="33">
        <v>0</v>
      </c>
      <c r="P529" s="33">
        <v>1</v>
      </c>
      <c r="Q529" s="33">
        <f t="shared" si="26"/>
        <v>14.060258249641318</v>
      </c>
    </row>
    <row r="530" spans="1:17" x14ac:dyDescent="0.25">
      <c r="A530" s="33" t="s">
        <v>4071</v>
      </c>
      <c r="B530" s="33" t="str">
        <f t="shared" si="24"/>
        <v>30852</v>
      </c>
      <c r="C530" s="33">
        <f t="shared" si="25"/>
        <v>308.52</v>
      </c>
      <c r="D530" s="33" t="s">
        <v>4070</v>
      </c>
      <c r="E530" s="33">
        <v>1515</v>
      </c>
      <c r="F530" s="33">
        <v>1082</v>
      </c>
      <c r="G530" s="33">
        <v>8</v>
      </c>
      <c r="H530" s="33">
        <v>1074</v>
      </c>
      <c r="I530" s="33">
        <v>444</v>
      </c>
      <c r="J530" s="33">
        <v>247</v>
      </c>
      <c r="K530" s="33">
        <v>204</v>
      </c>
      <c r="L530" s="33">
        <v>73</v>
      </c>
      <c r="M530" s="33">
        <v>15</v>
      </c>
      <c r="N530" s="33">
        <v>81</v>
      </c>
      <c r="O530" s="33">
        <v>6</v>
      </c>
      <c r="P530" s="33">
        <v>4</v>
      </c>
      <c r="Q530" s="33">
        <f t="shared" si="26"/>
        <v>18.994413407821227</v>
      </c>
    </row>
    <row r="531" spans="1:17" x14ac:dyDescent="0.25">
      <c r="A531" s="33" t="s">
        <v>4069</v>
      </c>
      <c r="B531" s="33" t="str">
        <f t="shared" si="24"/>
        <v>30854</v>
      </c>
      <c r="C531" s="33">
        <f t="shared" si="25"/>
        <v>308.54000000000002</v>
      </c>
      <c r="D531" s="33" t="s">
        <v>4068</v>
      </c>
      <c r="E531" s="33">
        <v>788</v>
      </c>
      <c r="F531" s="33">
        <v>608</v>
      </c>
      <c r="G531" s="33">
        <v>11</v>
      </c>
      <c r="H531" s="33">
        <v>597</v>
      </c>
      <c r="I531" s="33">
        <v>322</v>
      </c>
      <c r="J531" s="33">
        <v>64</v>
      </c>
      <c r="K531" s="33">
        <v>134</v>
      </c>
      <c r="L531" s="33">
        <v>33</v>
      </c>
      <c r="M531" s="33">
        <v>11</v>
      </c>
      <c r="N531" s="33">
        <v>25</v>
      </c>
      <c r="O531" s="33">
        <v>4</v>
      </c>
      <c r="P531" s="33">
        <v>4</v>
      </c>
      <c r="Q531" s="33">
        <f t="shared" si="26"/>
        <v>22.445561139028474</v>
      </c>
    </row>
    <row r="532" spans="1:17" x14ac:dyDescent="0.25">
      <c r="A532" s="33" t="s">
        <v>4067</v>
      </c>
      <c r="B532" s="33" t="str">
        <f t="shared" si="24"/>
        <v>30856</v>
      </c>
      <c r="C532" s="33">
        <f t="shared" si="25"/>
        <v>308.56</v>
      </c>
      <c r="D532" s="33" t="s">
        <v>4066</v>
      </c>
      <c r="E532" s="33">
        <v>7505</v>
      </c>
      <c r="F532" s="33">
        <v>4763</v>
      </c>
      <c r="G532" s="33">
        <v>46</v>
      </c>
      <c r="H532" s="33">
        <v>4717</v>
      </c>
      <c r="I532" s="33">
        <v>1504</v>
      </c>
      <c r="J532" s="33">
        <v>1237</v>
      </c>
      <c r="K532" s="33">
        <v>1098</v>
      </c>
      <c r="L532" s="33">
        <v>294</v>
      </c>
      <c r="M532" s="33">
        <v>101</v>
      </c>
      <c r="N532" s="33">
        <v>418</v>
      </c>
      <c r="O532" s="33">
        <v>35</v>
      </c>
      <c r="P532" s="33">
        <v>30</v>
      </c>
      <c r="Q532" s="33">
        <f t="shared" si="26"/>
        <v>23.27750688997244</v>
      </c>
    </row>
    <row r="533" spans="1:17" x14ac:dyDescent="0.25">
      <c r="A533" s="33" t="s">
        <v>4065</v>
      </c>
      <c r="B533" s="33" t="str">
        <f t="shared" si="24"/>
        <v>30857</v>
      </c>
      <c r="C533" s="33">
        <f t="shared" si="25"/>
        <v>308.57</v>
      </c>
      <c r="D533" s="33" t="s">
        <v>4064</v>
      </c>
      <c r="E533" s="33">
        <v>997</v>
      </c>
      <c r="F533" s="33">
        <v>722</v>
      </c>
      <c r="G533" s="33">
        <v>12</v>
      </c>
      <c r="H533" s="33">
        <v>710</v>
      </c>
      <c r="I533" s="33">
        <v>406</v>
      </c>
      <c r="J533" s="33">
        <v>108</v>
      </c>
      <c r="K533" s="33">
        <v>123</v>
      </c>
      <c r="L533" s="33">
        <v>27</v>
      </c>
      <c r="M533" s="33">
        <v>11</v>
      </c>
      <c r="N533" s="33">
        <v>32</v>
      </c>
      <c r="O533" s="33">
        <v>2</v>
      </c>
      <c r="P533" s="33">
        <v>1</v>
      </c>
      <c r="Q533" s="33">
        <f t="shared" si="26"/>
        <v>17.323943661971832</v>
      </c>
    </row>
    <row r="534" spans="1:17" x14ac:dyDescent="0.25">
      <c r="A534" s="33" t="s">
        <v>4063</v>
      </c>
      <c r="B534" s="33" t="str">
        <f t="shared" si="24"/>
        <v>30858</v>
      </c>
      <c r="C534" s="33">
        <f t="shared" si="25"/>
        <v>308.58</v>
      </c>
      <c r="D534" s="33" t="s">
        <v>4062</v>
      </c>
      <c r="E534" s="33">
        <v>1334</v>
      </c>
      <c r="F534" s="33">
        <v>946</v>
      </c>
      <c r="G534" s="33">
        <v>11</v>
      </c>
      <c r="H534" s="33">
        <v>935</v>
      </c>
      <c r="I534" s="33">
        <v>314</v>
      </c>
      <c r="J534" s="33">
        <v>271</v>
      </c>
      <c r="K534" s="33">
        <v>247</v>
      </c>
      <c r="L534" s="33">
        <v>39</v>
      </c>
      <c r="M534" s="33">
        <v>16</v>
      </c>
      <c r="N534" s="33">
        <v>45</v>
      </c>
      <c r="O534" s="33">
        <v>2</v>
      </c>
      <c r="P534" s="33">
        <v>1</v>
      </c>
      <c r="Q534" s="33">
        <f t="shared" si="26"/>
        <v>26.417112299465238</v>
      </c>
    </row>
    <row r="535" spans="1:17" x14ac:dyDescent="0.25">
      <c r="A535" s="33" t="s">
        <v>4061</v>
      </c>
      <c r="B535" s="33" t="str">
        <f t="shared" si="24"/>
        <v>30859</v>
      </c>
      <c r="C535" s="33">
        <f t="shared" si="25"/>
        <v>308.58999999999997</v>
      </c>
      <c r="D535" s="33" t="s">
        <v>4060</v>
      </c>
      <c r="E535" s="33">
        <v>632</v>
      </c>
      <c r="F535" s="33">
        <v>494</v>
      </c>
      <c r="G535" s="33">
        <v>8</v>
      </c>
      <c r="H535" s="33">
        <v>486</v>
      </c>
      <c r="I535" s="33">
        <v>244</v>
      </c>
      <c r="J535" s="33">
        <v>79</v>
      </c>
      <c r="K535" s="33">
        <v>103</v>
      </c>
      <c r="L535" s="33">
        <v>22</v>
      </c>
      <c r="M535" s="33">
        <v>10</v>
      </c>
      <c r="N535" s="33">
        <v>24</v>
      </c>
      <c r="O535" s="33">
        <v>2</v>
      </c>
      <c r="P535" s="33">
        <v>2</v>
      </c>
      <c r="Q535" s="33">
        <f t="shared" si="26"/>
        <v>21.193415637860085</v>
      </c>
    </row>
    <row r="536" spans="1:17" x14ac:dyDescent="0.25">
      <c r="A536" s="33" t="s">
        <v>4059</v>
      </c>
      <c r="B536" s="33" t="str">
        <f t="shared" si="24"/>
        <v>30860</v>
      </c>
      <c r="C536" s="33">
        <f t="shared" si="25"/>
        <v>308.60000000000002</v>
      </c>
      <c r="D536" s="33" t="s">
        <v>4058</v>
      </c>
      <c r="E536" s="33">
        <v>1551</v>
      </c>
      <c r="F536" s="33">
        <v>1076</v>
      </c>
      <c r="G536" s="33">
        <v>13</v>
      </c>
      <c r="H536" s="33">
        <v>1063</v>
      </c>
      <c r="I536" s="33">
        <v>409</v>
      </c>
      <c r="J536" s="33">
        <v>243</v>
      </c>
      <c r="K536" s="33">
        <v>220</v>
      </c>
      <c r="L536" s="33">
        <v>71</v>
      </c>
      <c r="M536" s="33">
        <v>22</v>
      </c>
      <c r="N536" s="33">
        <v>85</v>
      </c>
      <c r="O536" s="33">
        <v>10</v>
      </c>
      <c r="P536" s="33">
        <v>3</v>
      </c>
      <c r="Q536" s="33">
        <f t="shared" si="26"/>
        <v>20.696142991533396</v>
      </c>
    </row>
    <row r="537" spans="1:17" x14ac:dyDescent="0.25">
      <c r="A537" s="33" t="s">
        <v>4057</v>
      </c>
      <c r="B537" s="33" t="str">
        <f t="shared" si="24"/>
        <v>30863</v>
      </c>
      <c r="C537" s="33">
        <f t="shared" si="25"/>
        <v>308.63</v>
      </c>
      <c r="D537" s="33" t="s">
        <v>4056</v>
      </c>
      <c r="E537" s="33">
        <v>4409</v>
      </c>
      <c r="F537" s="33">
        <v>2982</v>
      </c>
      <c r="G537" s="33">
        <v>59</v>
      </c>
      <c r="H537" s="33">
        <v>2923</v>
      </c>
      <c r="I537" s="33">
        <v>1582</v>
      </c>
      <c r="J537" s="33">
        <v>467</v>
      </c>
      <c r="K537" s="33">
        <v>510</v>
      </c>
      <c r="L537" s="33">
        <v>139</v>
      </c>
      <c r="M537" s="33">
        <v>32</v>
      </c>
      <c r="N537" s="33">
        <v>175</v>
      </c>
      <c r="O537" s="33">
        <v>6</v>
      </c>
      <c r="P537" s="33">
        <v>12</v>
      </c>
      <c r="Q537" s="33">
        <f t="shared" si="26"/>
        <v>17.447827574409853</v>
      </c>
    </row>
    <row r="538" spans="1:17" x14ac:dyDescent="0.25">
      <c r="A538" s="33" t="s">
        <v>4055</v>
      </c>
      <c r="B538" s="33" t="str">
        <f t="shared" si="24"/>
        <v>30865</v>
      </c>
      <c r="C538" s="33">
        <f t="shared" si="25"/>
        <v>308.64999999999998</v>
      </c>
      <c r="D538" s="33" t="s">
        <v>4054</v>
      </c>
      <c r="E538" s="33">
        <v>741</v>
      </c>
      <c r="F538" s="33">
        <v>534</v>
      </c>
      <c r="G538" s="33">
        <v>8</v>
      </c>
      <c r="H538" s="33">
        <v>526</v>
      </c>
      <c r="I538" s="33">
        <v>322</v>
      </c>
      <c r="J538" s="33">
        <v>72</v>
      </c>
      <c r="K538" s="33">
        <v>77</v>
      </c>
      <c r="L538" s="33">
        <v>15</v>
      </c>
      <c r="M538" s="33">
        <v>9</v>
      </c>
      <c r="N538" s="33">
        <v>26</v>
      </c>
      <c r="O538" s="33">
        <v>3</v>
      </c>
      <c r="P538" s="33">
        <v>2</v>
      </c>
      <c r="Q538" s="33">
        <f t="shared" si="26"/>
        <v>14.638783269961978</v>
      </c>
    </row>
    <row r="539" spans="1:17" x14ac:dyDescent="0.25">
      <c r="A539" s="33" t="s">
        <v>4053</v>
      </c>
      <c r="B539" s="33" t="str">
        <f t="shared" si="24"/>
        <v>30899</v>
      </c>
      <c r="C539" s="33">
        <f t="shared" si="25"/>
        <v>308.99</v>
      </c>
      <c r="D539" s="33" t="s">
        <v>4052</v>
      </c>
      <c r="E539" s="33">
        <v>0</v>
      </c>
      <c r="F539" s="33">
        <v>7962</v>
      </c>
      <c r="G539" s="33">
        <v>63</v>
      </c>
      <c r="H539" s="33">
        <v>7899</v>
      </c>
      <c r="I539" s="33">
        <v>3037</v>
      </c>
      <c r="J539" s="33">
        <v>1810</v>
      </c>
      <c r="K539" s="33">
        <v>1232</v>
      </c>
      <c r="L539" s="33">
        <v>652</v>
      </c>
      <c r="M539" s="33">
        <v>155</v>
      </c>
      <c r="N539" s="33">
        <v>920</v>
      </c>
      <c r="O539" s="33">
        <v>44</v>
      </c>
      <c r="P539" s="33">
        <v>49</v>
      </c>
      <c r="Q539" s="33">
        <f t="shared" si="26"/>
        <v>15.596911001392582</v>
      </c>
    </row>
    <row r="540" spans="1:17" x14ac:dyDescent="0.25">
      <c r="A540" s="33" t="s">
        <v>4051</v>
      </c>
      <c r="B540" s="33" t="str">
        <f t="shared" si="24"/>
        <v>30900</v>
      </c>
      <c r="C540" s="33">
        <f t="shared" si="25"/>
        <v>309</v>
      </c>
      <c r="D540" s="33" t="s">
        <v>35</v>
      </c>
      <c r="E540" s="33">
        <v>30485</v>
      </c>
      <c r="F540" s="33">
        <v>24207</v>
      </c>
      <c r="G540" s="33">
        <v>487</v>
      </c>
      <c r="H540" s="33">
        <v>23720</v>
      </c>
      <c r="I540" s="33">
        <v>11106</v>
      </c>
      <c r="J540" s="33">
        <v>5552</v>
      </c>
      <c r="K540" s="33">
        <v>3789</v>
      </c>
      <c r="L540" s="33">
        <v>1182</v>
      </c>
      <c r="M540" s="33">
        <v>308</v>
      </c>
      <c r="N540" s="33">
        <v>1607</v>
      </c>
      <c r="O540" s="33">
        <v>88</v>
      </c>
      <c r="P540" s="33">
        <v>88</v>
      </c>
      <c r="Q540" s="33">
        <f t="shared" si="26"/>
        <v>15.973861720067454</v>
      </c>
    </row>
    <row r="541" spans="1:17" x14ac:dyDescent="0.25">
      <c r="A541" s="33" t="s">
        <v>4050</v>
      </c>
      <c r="B541" s="33" t="str">
        <f t="shared" si="24"/>
        <v>30902</v>
      </c>
      <c r="C541" s="33">
        <f t="shared" si="25"/>
        <v>309.02</v>
      </c>
      <c r="D541" s="33" t="s">
        <v>4049</v>
      </c>
      <c r="E541" s="33">
        <v>919</v>
      </c>
      <c r="F541" s="33">
        <v>555</v>
      </c>
      <c r="G541" s="33">
        <v>17</v>
      </c>
      <c r="H541" s="33">
        <v>538</v>
      </c>
      <c r="I541" s="33">
        <v>157</v>
      </c>
      <c r="J541" s="33">
        <v>182</v>
      </c>
      <c r="K541" s="33">
        <v>134</v>
      </c>
      <c r="L541" s="33">
        <v>21</v>
      </c>
      <c r="M541" s="33">
        <v>8</v>
      </c>
      <c r="N541" s="33">
        <v>32</v>
      </c>
      <c r="O541" s="33">
        <v>4</v>
      </c>
      <c r="P541" s="33">
        <v>0</v>
      </c>
      <c r="Q541" s="33">
        <f t="shared" si="26"/>
        <v>24.907063197026023</v>
      </c>
    </row>
    <row r="542" spans="1:17" x14ac:dyDescent="0.25">
      <c r="A542" s="33" t="s">
        <v>4048</v>
      </c>
      <c r="B542" s="33" t="str">
        <f t="shared" si="24"/>
        <v>30903</v>
      </c>
      <c r="C542" s="33">
        <f t="shared" si="25"/>
        <v>309.02999999999997</v>
      </c>
      <c r="D542" s="33" t="s">
        <v>4047</v>
      </c>
      <c r="E542" s="33">
        <v>1306</v>
      </c>
      <c r="F542" s="33">
        <v>870</v>
      </c>
      <c r="G542" s="33">
        <v>22</v>
      </c>
      <c r="H542" s="33">
        <v>848</v>
      </c>
      <c r="I542" s="33">
        <v>269</v>
      </c>
      <c r="J542" s="33">
        <v>363</v>
      </c>
      <c r="K542" s="33">
        <v>124</v>
      </c>
      <c r="L542" s="33">
        <v>25</v>
      </c>
      <c r="M542" s="33">
        <v>17</v>
      </c>
      <c r="N542" s="33">
        <v>43</v>
      </c>
      <c r="O542" s="33">
        <v>3</v>
      </c>
      <c r="P542" s="33">
        <v>4</v>
      </c>
      <c r="Q542" s="33">
        <f t="shared" si="26"/>
        <v>14.622641509433961</v>
      </c>
    </row>
    <row r="543" spans="1:17" x14ac:dyDescent="0.25">
      <c r="A543" s="33" t="s">
        <v>4046</v>
      </c>
      <c r="B543" s="33" t="str">
        <f t="shared" si="24"/>
        <v>30904</v>
      </c>
      <c r="C543" s="33">
        <f t="shared" si="25"/>
        <v>309.04000000000002</v>
      </c>
      <c r="D543" s="33" t="s">
        <v>4045</v>
      </c>
      <c r="E543" s="33">
        <v>576</v>
      </c>
      <c r="F543" s="33">
        <v>409</v>
      </c>
      <c r="G543" s="33">
        <v>8</v>
      </c>
      <c r="H543" s="33">
        <v>401</v>
      </c>
      <c r="I543" s="33">
        <v>199</v>
      </c>
      <c r="J543" s="33">
        <v>66</v>
      </c>
      <c r="K543" s="33">
        <v>88</v>
      </c>
      <c r="L543" s="33">
        <v>14</v>
      </c>
      <c r="M543" s="33">
        <v>6</v>
      </c>
      <c r="N543" s="33">
        <v>25</v>
      </c>
      <c r="O543" s="33">
        <v>2</v>
      </c>
      <c r="P543" s="33">
        <v>1</v>
      </c>
      <c r="Q543" s="33">
        <f t="shared" si="26"/>
        <v>21.945137157107229</v>
      </c>
    </row>
    <row r="544" spans="1:17" x14ac:dyDescent="0.25">
      <c r="A544" s="33" t="s">
        <v>4044</v>
      </c>
      <c r="B544" s="33" t="str">
        <f t="shared" si="24"/>
        <v>30906</v>
      </c>
      <c r="C544" s="33">
        <f t="shared" si="25"/>
        <v>309.06</v>
      </c>
      <c r="D544" s="33" t="s">
        <v>4043</v>
      </c>
      <c r="E544" s="33">
        <v>553</v>
      </c>
      <c r="F544" s="33">
        <v>374</v>
      </c>
      <c r="G544" s="33">
        <v>6</v>
      </c>
      <c r="H544" s="33">
        <v>368</v>
      </c>
      <c r="I544" s="33">
        <v>211</v>
      </c>
      <c r="J544" s="33">
        <v>70</v>
      </c>
      <c r="K544" s="33">
        <v>54</v>
      </c>
      <c r="L544" s="33">
        <v>16</v>
      </c>
      <c r="M544" s="33">
        <v>2</v>
      </c>
      <c r="N544" s="33">
        <v>14</v>
      </c>
      <c r="O544" s="33">
        <v>0</v>
      </c>
      <c r="P544" s="33">
        <v>1</v>
      </c>
      <c r="Q544" s="33">
        <f t="shared" si="26"/>
        <v>14.673913043478262</v>
      </c>
    </row>
    <row r="545" spans="1:17" x14ac:dyDescent="0.25">
      <c r="A545" s="33" t="s">
        <v>4042</v>
      </c>
      <c r="B545" s="33" t="str">
        <f t="shared" si="24"/>
        <v>30908</v>
      </c>
      <c r="C545" s="33">
        <f t="shared" si="25"/>
        <v>309.08</v>
      </c>
      <c r="D545" s="33" t="s">
        <v>35</v>
      </c>
      <c r="E545" s="33">
        <v>4144</v>
      </c>
      <c r="F545" s="33">
        <v>2626</v>
      </c>
      <c r="G545" s="33">
        <v>42</v>
      </c>
      <c r="H545" s="33">
        <v>2584</v>
      </c>
      <c r="I545" s="33">
        <v>1055</v>
      </c>
      <c r="J545" s="33">
        <v>756</v>
      </c>
      <c r="K545" s="33">
        <v>416</v>
      </c>
      <c r="L545" s="33">
        <v>124</v>
      </c>
      <c r="M545" s="33">
        <v>50</v>
      </c>
      <c r="N545" s="33">
        <v>167</v>
      </c>
      <c r="O545" s="33">
        <v>9</v>
      </c>
      <c r="P545" s="33">
        <v>7</v>
      </c>
      <c r="Q545" s="33">
        <f t="shared" si="26"/>
        <v>16.099071207430342</v>
      </c>
    </row>
    <row r="546" spans="1:17" x14ac:dyDescent="0.25">
      <c r="A546" s="33" t="s">
        <v>4041</v>
      </c>
      <c r="B546" s="33" t="str">
        <f t="shared" si="24"/>
        <v>30909</v>
      </c>
      <c r="C546" s="33">
        <f t="shared" si="25"/>
        <v>309.08999999999997</v>
      </c>
      <c r="D546" s="33" t="s">
        <v>4040</v>
      </c>
      <c r="E546" s="33">
        <v>1860</v>
      </c>
      <c r="F546" s="33">
        <v>1322</v>
      </c>
      <c r="G546" s="33">
        <v>33</v>
      </c>
      <c r="H546" s="33">
        <v>1289</v>
      </c>
      <c r="I546" s="33">
        <v>668</v>
      </c>
      <c r="J546" s="33">
        <v>254</v>
      </c>
      <c r="K546" s="33">
        <v>206</v>
      </c>
      <c r="L546" s="33">
        <v>58</v>
      </c>
      <c r="M546" s="33">
        <v>13</v>
      </c>
      <c r="N546" s="33">
        <v>80</v>
      </c>
      <c r="O546" s="33">
        <v>5</v>
      </c>
      <c r="P546" s="33">
        <v>5</v>
      </c>
      <c r="Q546" s="33">
        <f t="shared" si="26"/>
        <v>15.981380915438322</v>
      </c>
    </row>
    <row r="547" spans="1:17" x14ac:dyDescent="0.25">
      <c r="A547" s="33" t="s">
        <v>4039</v>
      </c>
      <c r="B547" s="33" t="str">
        <f t="shared" si="24"/>
        <v>30910</v>
      </c>
      <c r="C547" s="33">
        <f t="shared" si="25"/>
        <v>309.10000000000002</v>
      </c>
      <c r="D547" s="33" t="s">
        <v>4038</v>
      </c>
      <c r="E547" s="33">
        <v>1101</v>
      </c>
      <c r="F547" s="33">
        <v>697</v>
      </c>
      <c r="G547" s="33">
        <v>22</v>
      </c>
      <c r="H547" s="33">
        <v>675</v>
      </c>
      <c r="I547" s="33">
        <v>353</v>
      </c>
      <c r="J547" s="33">
        <v>125</v>
      </c>
      <c r="K547" s="33">
        <v>100</v>
      </c>
      <c r="L547" s="33">
        <v>39</v>
      </c>
      <c r="M547" s="33">
        <v>10</v>
      </c>
      <c r="N547" s="33">
        <v>39</v>
      </c>
      <c r="O547" s="33">
        <v>8</v>
      </c>
      <c r="P547" s="33">
        <v>1</v>
      </c>
      <c r="Q547" s="33">
        <f t="shared" si="26"/>
        <v>14.814814814814813</v>
      </c>
    </row>
    <row r="548" spans="1:17" x14ac:dyDescent="0.25">
      <c r="A548" s="33" t="s">
        <v>4037</v>
      </c>
      <c r="B548" s="33" t="str">
        <f t="shared" si="24"/>
        <v>30912</v>
      </c>
      <c r="C548" s="33">
        <f t="shared" si="25"/>
        <v>309.12</v>
      </c>
      <c r="D548" s="33" t="s">
        <v>4036</v>
      </c>
      <c r="E548" s="33">
        <v>991</v>
      </c>
      <c r="F548" s="33">
        <v>754</v>
      </c>
      <c r="G548" s="33">
        <v>12</v>
      </c>
      <c r="H548" s="33">
        <v>742</v>
      </c>
      <c r="I548" s="33">
        <v>461</v>
      </c>
      <c r="J548" s="33">
        <v>46</v>
      </c>
      <c r="K548" s="33">
        <v>125</v>
      </c>
      <c r="L548" s="33">
        <v>34</v>
      </c>
      <c r="M548" s="33">
        <v>12</v>
      </c>
      <c r="N548" s="33">
        <v>60</v>
      </c>
      <c r="O548" s="33">
        <v>1</v>
      </c>
      <c r="P548" s="33">
        <v>3</v>
      </c>
      <c r="Q548" s="33">
        <f t="shared" si="26"/>
        <v>16.846361185983827</v>
      </c>
    </row>
    <row r="549" spans="1:17" x14ac:dyDescent="0.25">
      <c r="A549" s="33" t="s">
        <v>4035</v>
      </c>
      <c r="B549" s="33" t="str">
        <f t="shared" si="24"/>
        <v>30913</v>
      </c>
      <c r="C549" s="33">
        <f t="shared" si="25"/>
        <v>309.13</v>
      </c>
      <c r="D549" s="33" t="s">
        <v>4034</v>
      </c>
      <c r="E549" s="33">
        <v>599</v>
      </c>
      <c r="F549" s="33">
        <v>427</v>
      </c>
      <c r="G549" s="33">
        <v>10</v>
      </c>
      <c r="H549" s="33">
        <v>417</v>
      </c>
      <c r="I549" s="33">
        <v>179</v>
      </c>
      <c r="J549" s="33">
        <v>77</v>
      </c>
      <c r="K549" s="33">
        <v>77</v>
      </c>
      <c r="L549" s="33">
        <v>37</v>
      </c>
      <c r="M549" s="33">
        <v>8</v>
      </c>
      <c r="N549" s="33">
        <v>35</v>
      </c>
      <c r="O549" s="33">
        <v>4</v>
      </c>
      <c r="P549" s="33">
        <v>0</v>
      </c>
      <c r="Q549" s="33">
        <f t="shared" si="26"/>
        <v>18.465227817745802</v>
      </c>
    </row>
    <row r="550" spans="1:17" x14ac:dyDescent="0.25">
      <c r="A550" s="33" t="s">
        <v>4033</v>
      </c>
      <c r="B550" s="33" t="str">
        <f t="shared" si="24"/>
        <v>30915</v>
      </c>
      <c r="C550" s="33">
        <f t="shared" si="25"/>
        <v>309.14999999999998</v>
      </c>
      <c r="D550" s="33" t="s">
        <v>4032</v>
      </c>
      <c r="E550" s="33">
        <v>387</v>
      </c>
      <c r="F550" s="33">
        <v>269</v>
      </c>
      <c r="G550" s="33">
        <v>7</v>
      </c>
      <c r="H550" s="33">
        <v>262</v>
      </c>
      <c r="I550" s="33">
        <v>137</v>
      </c>
      <c r="J550" s="33">
        <v>48</v>
      </c>
      <c r="K550" s="33">
        <v>53</v>
      </c>
      <c r="L550" s="33">
        <v>9</v>
      </c>
      <c r="M550" s="33">
        <v>2</v>
      </c>
      <c r="N550" s="33">
        <v>13</v>
      </c>
      <c r="O550" s="33">
        <v>0</v>
      </c>
      <c r="P550" s="33">
        <v>0</v>
      </c>
      <c r="Q550" s="33">
        <f t="shared" si="26"/>
        <v>20.229007633587788</v>
      </c>
    </row>
    <row r="551" spans="1:17" x14ac:dyDescent="0.25">
      <c r="A551" s="33" t="s">
        <v>4031</v>
      </c>
      <c r="B551" s="33" t="str">
        <f t="shared" si="24"/>
        <v>30916</v>
      </c>
      <c r="C551" s="33">
        <f t="shared" si="25"/>
        <v>309.16000000000003</v>
      </c>
      <c r="D551" s="33" t="s">
        <v>4030</v>
      </c>
      <c r="E551" s="33">
        <v>3360</v>
      </c>
      <c r="F551" s="33">
        <v>2033</v>
      </c>
      <c r="G551" s="33">
        <v>47</v>
      </c>
      <c r="H551" s="33">
        <v>1986</v>
      </c>
      <c r="I551" s="33">
        <v>879</v>
      </c>
      <c r="J551" s="33">
        <v>548</v>
      </c>
      <c r="K551" s="33">
        <v>317</v>
      </c>
      <c r="L551" s="33">
        <v>89</v>
      </c>
      <c r="M551" s="33">
        <v>23</v>
      </c>
      <c r="N551" s="33">
        <v>115</v>
      </c>
      <c r="O551" s="33">
        <v>6</v>
      </c>
      <c r="P551" s="33">
        <v>9</v>
      </c>
      <c r="Q551" s="33">
        <f t="shared" si="26"/>
        <v>15.96173212487412</v>
      </c>
    </row>
    <row r="552" spans="1:17" x14ac:dyDescent="0.25">
      <c r="A552" s="33" t="s">
        <v>4029</v>
      </c>
      <c r="B552" s="33" t="str">
        <f t="shared" si="24"/>
        <v>30917</v>
      </c>
      <c r="C552" s="33">
        <f t="shared" si="25"/>
        <v>309.17</v>
      </c>
      <c r="D552" s="33" t="s">
        <v>4028</v>
      </c>
      <c r="E552" s="33">
        <v>496</v>
      </c>
      <c r="F552" s="33">
        <v>357</v>
      </c>
      <c r="G552" s="33">
        <v>3</v>
      </c>
      <c r="H552" s="33">
        <v>354</v>
      </c>
      <c r="I552" s="33">
        <v>162</v>
      </c>
      <c r="J552" s="33">
        <v>99</v>
      </c>
      <c r="K552" s="33">
        <v>52</v>
      </c>
      <c r="L552" s="33">
        <v>19</v>
      </c>
      <c r="M552" s="33">
        <v>1</v>
      </c>
      <c r="N552" s="33">
        <v>21</v>
      </c>
      <c r="O552" s="33">
        <v>0</v>
      </c>
      <c r="P552" s="33">
        <v>0</v>
      </c>
      <c r="Q552" s="33">
        <f t="shared" si="26"/>
        <v>14.689265536723164</v>
      </c>
    </row>
    <row r="553" spans="1:17" x14ac:dyDescent="0.25">
      <c r="A553" s="33" t="s">
        <v>4027</v>
      </c>
      <c r="B553" s="33" t="str">
        <f t="shared" si="24"/>
        <v>30920</v>
      </c>
      <c r="C553" s="33">
        <f t="shared" si="25"/>
        <v>309.2</v>
      </c>
      <c r="D553" s="33" t="s">
        <v>4026</v>
      </c>
      <c r="E553" s="33">
        <v>1200</v>
      </c>
      <c r="F553" s="33">
        <v>770</v>
      </c>
      <c r="G553" s="33">
        <v>13</v>
      </c>
      <c r="H553" s="33">
        <v>757</v>
      </c>
      <c r="I553" s="33">
        <v>338</v>
      </c>
      <c r="J553" s="33">
        <v>179</v>
      </c>
      <c r="K553" s="33">
        <v>121</v>
      </c>
      <c r="L553" s="33">
        <v>46</v>
      </c>
      <c r="M553" s="33">
        <v>7</v>
      </c>
      <c r="N553" s="33">
        <v>58</v>
      </c>
      <c r="O553" s="33">
        <v>5</v>
      </c>
      <c r="P553" s="33">
        <v>3</v>
      </c>
      <c r="Q553" s="33">
        <f t="shared" si="26"/>
        <v>15.984147952443859</v>
      </c>
    </row>
    <row r="554" spans="1:17" x14ac:dyDescent="0.25">
      <c r="A554" s="33" t="s">
        <v>4025</v>
      </c>
      <c r="B554" s="33" t="str">
        <f t="shared" si="24"/>
        <v>30921</v>
      </c>
      <c r="C554" s="33">
        <f t="shared" si="25"/>
        <v>309.20999999999998</v>
      </c>
      <c r="D554" s="33" t="s">
        <v>4024</v>
      </c>
      <c r="E554" s="33">
        <v>1089</v>
      </c>
      <c r="F554" s="33">
        <v>771</v>
      </c>
      <c r="G554" s="33">
        <v>17</v>
      </c>
      <c r="H554" s="33">
        <v>754</v>
      </c>
      <c r="I554" s="33">
        <v>436</v>
      </c>
      <c r="J554" s="33">
        <v>120</v>
      </c>
      <c r="K554" s="33">
        <v>126</v>
      </c>
      <c r="L554" s="33">
        <v>27</v>
      </c>
      <c r="M554" s="33">
        <v>7</v>
      </c>
      <c r="N554" s="33">
        <v>36</v>
      </c>
      <c r="O554" s="33">
        <v>1</v>
      </c>
      <c r="P554" s="33">
        <v>1</v>
      </c>
      <c r="Q554" s="33">
        <f t="shared" si="26"/>
        <v>16.710875331564985</v>
      </c>
    </row>
    <row r="555" spans="1:17" x14ac:dyDescent="0.25">
      <c r="A555" s="33" t="s">
        <v>4023</v>
      </c>
      <c r="B555" s="33" t="str">
        <f t="shared" si="24"/>
        <v>30925</v>
      </c>
      <c r="C555" s="33">
        <f t="shared" si="25"/>
        <v>309.25</v>
      </c>
      <c r="D555" s="33" t="s">
        <v>4022</v>
      </c>
      <c r="E555" s="33">
        <v>1927</v>
      </c>
      <c r="F555" s="33">
        <v>1155</v>
      </c>
      <c r="G555" s="33">
        <v>15</v>
      </c>
      <c r="H555" s="33">
        <v>1140</v>
      </c>
      <c r="I555" s="33">
        <v>613</v>
      </c>
      <c r="J555" s="33">
        <v>230</v>
      </c>
      <c r="K555" s="33">
        <v>180</v>
      </c>
      <c r="L555" s="33">
        <v>48</v>
      </c>
      <c r="M555" s="33">
        <v>18</v>
      </c>
      <c r="N555" s="33">
        <v>46</v>
      </c>
      <c r="O555" s="33">
        <v>3</v>
      </c>
      <c r="P555" s="33">
        <v>2</v>
      </c>
      <c r="Q555" s="33">
        <f t="shared" si="26"/>
        <v>15.789473684210526</v>
      </c>
    </row>
    <row r="556" spans="1:17" x14ac:dyDescent="0.25">
      <c r="A556" s="33" t="s">
        <v>4021</v>
      </c>
      <c r="B556" s="33" t="str">
        <f t="shared" si="24"/>
        <v>30929</v>
      </c>
      <c r="C556" s="33">
        <f t="shared" si="25"/>
        <v>309.29000000000002</v>
      </c>
      <c r="D556" s="33" t="s">
        <v>4020</v>
      </c>
      <c r="E556" s="33">
        <v>523</v>
      </c>
      <c r="F556" s="33">
        <v>374</v>
      </c>
      <c r="G556" s="33">
        <v>4</v>
      </c>
      <c r="H556" s="33">
        <v>370</v>
      </c>
      <c r="I556" s="33">
        <v>227</v>
      </c>
      <c r="J556" s="33">
        <v>48</v>
      </c>
      <c r="K556" s="33">
        <v>61</v>
      </c>
      <c r="L556" s="33">
        <v>13</v>
      </c>
      <c r="M556" s="33">
        <v>0</v>
      </c>
      <c r="N556" s="33">
        <v>20</v>
      </c>
      <c r="O556" s="33">
        <v>1</v>
      </c>
      <c r="P556" s="33">
        <v>0</v>
      </c>
      <c r="Q556" s="33">
        <f t="shared" si="26"/>
        <v>16.486486486486488</v>
      </c>
    </row>
    <row r="557" spans="1:17" x14ac:dyDescent="0.25">
      <c r="A557" s="33" t="s">
        <v>4019</v>
      </c>
      <c r="B557" s="33" t="str">
        <f t="shared" si="24"/>
        <v>30932</v>
      </c>
      <c r="C557" s="33">
        <f t="shared" si="25"/>
        <v>309.32</v>
      </c>
      <c r="D557" s="33" t="s">
        <v>4018</v>
      </c>
      <c r="E557" s="33">
        <v>915</v>
      </c>
      <c r="F557" s="33">
        <v>633</v>
      </c>
      <c r="G557" s="33">
        <v>18</v>
      </c>
      <c r="H557" s="33">
        <v>615</v>
      </c>
      <c r="I557" s="33">
        <v>339</v>
      </c>
      <c r="J557" s="33">
        <v>108</v>
      </c>
      <c r="K557" s="33">
        <v>94</v>
      </c>
      <c r="L557" s="33">
        <v>25</v>
      </c>
      <c r="M557" s="33">
        <v>9</v>
      </c>
      <c r="N557" s="33">
        <v>37</v>
      </c>
      <c r="O557" s="33">
        <v>1</v>
      </c>
      <c r="P557" s="33">
        <v>2</v>
      </c>
      <c r="Q557" s="33">
        <f t="shared" si="26"/>
        <v>15.284552845528454</v>
      </c>
    </row>
    <row r="558" spans="1:17" x14ac:dyDescent="0.25">
      <c r="A558" s="33" t="s">
        <v>4017</v>
      </c>
      <c r="B558" s="33" t="str">
        <f t="shared" si="24"/>
        <v>30935</v>
      </c>
      <c r="C558" s="33">
        <f t="shared" si="25"/>
        <v>309.35000000000002</v>
      </c>
      <c r="D558" s="33" t="s">
        <v>4016</v>
      </c>
      <c r="E558" s="33">
        <v>4457</v>
      </c>
      <c r="F558" s="33">
        <v>2841</v>
      </c>
      <c r="G558" s="33">
        <v>64</v>
      </c>
      <c r="H558" s="33">
        <v>2777</v>
      </c>
      <c r="I558" s="33">
        <v>1118</v>
      </c>
      <c r="J558" s="33">
        <v>885</v>
      </c>
      <c r="K558" s="33">
        <v>448</v>
      </c>
      <c r="L558" s="33">
        <v>129</v>
      </c>
      <c r="M558" s="33">
        <v>33</v>
      </c>
      <c r="N558" s="33">
        <v>153</v>
      </c>
      <c r="O558" s="33">
        <v>6</v>
      </c>
      <c r="P558" s="33">
        <v>5</v>
      </c>
      <c r="Q558" s="33">
        <f t="shared" si="26"/>
        <v>16.13251710478934</v>
      </c>
    </row>
    <row r="559" spans="1:17" x14ac:dyDescent="0.25">
      <c r="A559" s="33" t="s">
        <v>4015</v>
      </c>
      <c r="B559" s="33" t="str">
        <f t="shared" si="24"/>
        <v>30939</v>
      </c>
      <c r="C559" s="33">
        <f t="shared" si="25"/>
        <v>309.39</v>
      </c>
      <c r="D559" s="33" t="s">
        <v>4014</v>
      </c>
      <c r="E559" s="33">
        <v>831</v>
      </c>
      <c r="F559" s="33">
        <v>606</v>
      </c>
      <c r="G559" s="33">
        <v>21</v>
      </c>
      <c r="H559" s="33">
        <v>585</v>
      </c>
      <c r="I559" s="33">
        <v>358</v>
      </c>
      <c r="J559" s="33">
        <v>70</v>
      </c>
      <c r="K559" s="33">
        <v>86</v>
      </c>
      <c r="L559" s="33">
        <v>27</v>
      </c>
      <c r="M559" s="33">
        <v>10</v>
      </c>
      <c r="N559" s="33">
        <v>28</v>
      </c>
      <c r="O559" s="33">
        <v>4</v>
      </c>
      <c r="P559" s="33">
        <v>2</v>
      </c>
      <c r="Q559" s="33">
        <f t="shared" si="26"/>
        <v>14.700854700854702</v>
      </c>
    </row>
    <row r="560" spans="1:17" x14ac:dyDescent="0.25">
      <c r="A560" s="33" t="s">
        <v>4013</v>
      </c>
      <c r="B560" s="33" t="str">
        <f t="shared" si="24"/>
        <v>30940</v>
      </c>
      <c r="C560" s="33">
        <f t="shared" si="25"/>
        <v>309.39999999999998</v>
      </c>
      <c r="D560" s="33" t="s">
        <v>4012</v>
      </c>
      <c r="E560" s="33">
        <v>999</v>
      </c>
      <c r="F560" s="33">
        <v>697</v>
      </c>
      <c r="G560" s="33">
        <v>19</v>
      </c>
      <c r="H560" s="33">
        <v>678</v>
      </c>
      <c r="I560" s="33">
        <v>427</v>
      </c>
      <c r="J560" s="33">
        <v>77</v>
      </c>
      <c r="K560" s="33">
        <v>96</v>
      </c>
      <c r="L560" s="33">
        <v>32</v>
      </c>
      <c r="M560" s="33">
        <v>5</v>
      </c>
      <c r="N560" s="33">
        <v>38</v>
      </c>
      <c r="O560" s="33">
        <v>2</v>
      </c>
      <c r="P560" s="33">
        <v>1</v>
      </c>
      <c r="Q560" s="33">
        <f t="shared" si="26"/>
        <v>14.159292035398231</v>
      </c>
    </row>
    <row r="561" spans="1:17" x14ac:dyDescent="0.25">
      <c r="A561" s="33" t="s">
        <v>4011</v>
      </c>
      <c r="B561" s="33" t="str">
        <f t="shared" si="24"/>
        <v>30942</v>
      </c>
      <c r="C561" s="33">
        <f t="shared" si="25"/>
        <v>309.42</v>
      </c>
      <c r="D561" s="33" t="s">
        <v>4010</v>
      </c>
      <c r="E561" s="33">
        <v>2252</v>
      </c>
      <c r="F561" s="33">
        <v>1415</v>
      </c>
      <c r="G561" s="33">
        <v>21</v>
      </c>
      <c r="H561" s="33">
        <v>1394</v>
      </c>
      <c r="I561" s="33">
        <v>803</v>
      </c>
      <c r="J561" s="33">
        <v>183</v>
      </c>
      <c r="K561" s="33">
        <v>228</v>
      </c>
      <c r="L561" s="33">
        <v>71</v>
      </c>
      <c r="M561" s="33">
        <v>24</v>
      </c>
      <c r="N561" s="33">
        <v>77</v>
      </c>
      <c r="O561" s="33">
        <v>4</v>
      </c>
      <c r="P561" s="33">
        <v>4</v>
      </c>
      <c r="Q561" s="33">
        <f t="shared" si="26"/>
        <v>16.355810616929698</v>
      </c>
    </row>
    <row r="562" spans="1:17" x14ac:dyDescent="0.25">
      <c r="A562" s="33" t="s">
        <v>4009</v>
      </c>
      <c r="B562" s="33" t="str">
        <f t="shared" si="24"/>
        <v>30999</v>
      </c>
      <c r="C562" s="33">
        <f t="shared" si="25"/>
        <v>309.99</v>
      </c>
      <c r="D562" s="33" t="s">
        <v>4008</v>
      </c>
      <c r="E562" s="33">
        <v>0</v>
      </c>
      <c r="F562" s="33">
        <v>4252</v>
      </c>
      <c r="G562" s="33">
        <v>66</v>
      </c>
      <c r="H562" s="33">
        <v>4186</v>
      </c>
      <c r="I562" s="33">
        <v>1717</v>
      </c>
      <c r="J562" s="33">
        <v>1018</v>
      </c>
      <c r="K562" s="33">
        <v>603</v>
      </c>
      <c r="L562" s="33">
        <v>279</v>
      </c>
      <c r="M562" s="33">
        <v>43</v>
      </c>
      <c r="N562" s="33">
        <v>470</v>
      </c>
      <c r="O562" s="33">
        <v>19</v>
      </c>
      <c r="P562" s="33">
        <v>37</v>
      </c>
      <c r="Q562" s="33">
        <f t="shared" si="26"/>
        <v>14.405160057333971</v>
      </c>
    </row>
    <row r="563" spans="1:17" x14ac:dyDescent="0.25">
      <c r="A563" s="33" t="s">
        <v>4007</v>
      </c>
      <c r="B563" s="33" t="str">
        <f t="shared" si="24"/>
        <v>31000</v>
      </c>
      <c r="C563" s="33">
        <f t="shared" si="25"/>
        <v>310</v>
      </c>
      <c r="D563" s="33" t="s">
        <v>36</v>
      </c>
      <c r="E563" s="33">
        <v>41431</v>
      </c>
      <c r="F563" s="33">
        <v>33412</v>
      </c>
      <c r="G563" s="33">
        <v>576</v>
      </c>
      <c r="H563" s="33">
        <v>32836</v>
      </c>
      <c r="I563" s="33">
        <v>16657</v>
      </c>
      <c r="J563" s="33">
        <v>5659</v>
      </c>
      <c r="K563" s="33">
        <v>5076</v>
      </c>
      <c r="L563" s="33">
        <v>2013</v>
      </c>
      <c r="M563" s="33">
        <v>444</v>
      </c>
      <c r="N563" s="33">
        <v>2710</v>
      </c>
      <c r="O563" s="33">
        <v>144</v>
      </c>
      <c r="P563" s="33">
        <v>133</v>
      </c>
      <c r="Q563" s="33">
        <f t="shared" si="26"/>
        <v>15.458642952856621</v>
      </c>
    </row>
    <row r="564" spans="1:17" x14ac:dyDescent="0.25">
      <c r="A564" s="33" t="s">
        <v>4006</v>
      </c>
      <c r="B564" s="33" t="str">
        <f t="shared" si="24"/>
        <v>31001</v>
      </c>
      <c r="C564" s="33">
        <f t="shared" si="25"/>
        <v>310.01</v>
      </c>
      <c r="D564" s="33" t="s">
        <v>4005</v>
      </c>
      <c r="E564" s="33">
        <v>626</v>
      </c>
      <c r="F564" s="33">
        <v>426</v>
      </c>
      <c r="G564" s="33">
        <v>13</v>
      </c>
      <c r="H564" s="33">
        <v>413</v>
      </c>
      <c r="I564" s="33">
        <v>196</v>
      </c>
      <c r="J564" s="33">
        <v>80</v>
      </c>
      <c r="K564" s="33">
        <v>76</v>
      </c>
      <c r="L564" s="33">
        <v>20</v>
      </c>
      <c r="M564" s="33">
        <v>5</v>
      </c>
      <c r="N564" s="33">
        <v>32</v>
      </c>
      <c r="O564" s="33">
        <v>2</v>
      </c>
      <c r="P564" s="33">
        <v>2</v>
      </c>
      <c r="Q564" s="33">
        <f t="shared" si="26"/>
        <v>18.401937046004843</v>
      </c>
    </row>
    <row r="565" spans="1:17" x14ac:dyDescent="0.25">
      <c r="A565" s="33" t="s">
        <v>4004</v>
      </c>
      <c r="B565" s="33" t="str">
        <f t="shared" si="24"/>
        <v>31008</v>
      </c>
      <c r="C565" s="33">
        <f t="shared" si="25"/>
        <v>310.08</v>
      </c>
      <c r="D565" s="33" t="s">
        <v>4003</v>
      </c>
      <c r="E565" s="33">
        <v>2342</v>
      </c>
      <c r="F565" s="33">
        <v>1673</v>
      </c>
      <c r="G565" s="33">
        <v>29</v>
      </c>
      <c r="H565" s="33">
        <v>1644</v>
      </c>
      <c r="I565" s="33">
        <v>831</v>
      </c>
      <c r="J565" s="33">
        <v>298</v>
      </c>
      <c r="K565" s="33">
        <v>262</v>
      </c>
      <c r="L565" s="33">
        <v>92</v>
      </c>
      <c r="M565" s="33">
        <v>19</v>
      </c>
      <c r="N565" s="33">
        <v>127</v>
      </c>
      <c r="O565" s="33">
        <v>8</v>
      </c>
      <c r="P565" s="33">
        <v>7</v>
      </c>
      <c r="Q565" s="33">
        <f t="shared" si="26"/>
        <v>15.936739659367397</v>
      </c>
    </row>
    <row r="566" spans="1:17" x14ac:dyDescent="0.25">
      <c r="A566" s="33" t="s">
        <v>4002</v>
      </c>
      <c r="B566" s="33" t="str">
        <f t="shared" si="24"/>
        <v>31009</v>
      </c>
      <c r="C566" s="33">
        <f t="shared" si="25"/>
        <v>310.08999999999997</v>
      </c>
      <c r="D566" s="33" t="s">
        <v>4001</v>
      </c>
      <c r="E566" s="33">
        <v>1268</v>
      </c>
      <c r="F566" s="33">
        <v>917</v>
      </c>
      <c r="G566" s="33">
        <v>18</v>
      </c>
      <c r="H566" s="33">
        <v>899</v>
      </c>
      <c r="I566" s="33">
        <v>517</v>
      </c>
      <c r="J566" s="33">
        <v>119</v>
      </c>
      <c r="K566" s="33">
        <v>127</v>
      </c>
      <c r="L566" s="33">
        <v>36</v>
      </c>
      <c r="M566" s="33">
        <v>16</v>
      </c>
      <c r="N566" s="33">
        <v>74</v>
      </c>
      <c r="O566" s="33">
        <v>5</v>
      </c>
      <c r="P566" s="33">
        <v>5</v>
      </c>
      <c r="Q566" s="33">
        <f t="shared" si="26"/>
        <v>14.126807563959956</v>
      </c>
    </row>
    <row r="567" spans="1:17" x14ac:dyDescent="0.25">
      <c r="A567" s="33" t="s">
        <v>4000</v>
      </c>
      <c r="B567" s="33" t="str">
        <f t="shared" si="24"/>
        <v>31014</v>
      </c>
      <c r="C567" s="33">
        <f t="shared" si="25"/>
        <v>310.14</v>
      </c>
      <c r="D567" s="33" t="s">
        <v>3999</v>
      </c>
      <c r="E567" s="33">
        <v>933</v>
      </c>
      <c r="F567" s="33">
        <v>681</v>
      </c>
      <c r="G567" s="33">
        <v>12</v>
      </c>
      <c r="H567" s="33">
        <v>669</v>
      </c>
      <c r="I567" s="33">
        <v>348</v>
      </c>
      <c r="J567" s="33">
        <v>109</v>
      </c>
      <c r="K567" s="33">
        <v>129</v>
      </c>
      <c r="L567" s="33">
        <v>28</v>
      </c>
      <c r="M567" s="33">
        <v>9</v>
      </c>
      <c r="N567" s="33">
        <v>40</v>
      </c>
      <c r="O567" s="33">
        <v>3</v>
      </c>
      <c r="P567" s="33">
        <v>3</v>
      </c>
      <c r="Q567" s="33">
        <f t="shared" si="26"/>
        <v>19.282511210762333</v>
      </c>
    </row>
    <row r="568" spans="1:17" x14ac:dyDescent="0.25">
      <c r="A568" s="33" t="s">
        <v>3998</v>
      </c>
      <c r="B568" s="33" t="str">
        <f t="shared" si="24"/>
        <v>31015</v>
      </c>
      <c r="C568" s="33">
        <f t="shared" si="25"/>
        <v>310.14999999999998</v>
      </c>
      <c r="D568" s="33" t="s">
        <v>3997</v>
      </c>
      <c r="E568" s="33">
        <v>1434</v>
      </c>
      <c r="F568" s="33">
        <v>1094</v>
      </c>
      <c r="G568" s="33">
        <v>20</v>
      </c>
      <c r="H568" s="33">
        <v>1074</v>
      </c>
      <c r="I568" s="33">
        <v>535</v>
      </c>
      <c r="J568" s="33">
        <v>215</v>
      </c>
      <c r="K568" s="33">
        <v>200</v>
      </c>
      <c r="L568" s="33">
        <v>51</v>
      </c>
      <c r="M568" s="33">
        <v>14</v>
      </c>
      <c r="N568" s="33">
        <v>54</v>
      </c>
      <c r="O568" s="33">
        <v>1</v>
      </c>
      <c r="P568" s="33">
        <v>4</v>
      </c>
      <c r="Q568" s="33">
        <f t="shared" si="26"/>
        <v>18.6219739292365</v>
      </c>
    </row>
    <row r="569" spans="1:17" x14ac:dyDescent="0.25">
      <c r="A569" s="33" t="s">
        <v>3996</v>
      </c>
      <c r="B569" s="33" t="str">
        <f t="shared" si="24"/>
        <v>31016</v>
      </c>
      <c r="C569" s="33">
        <f t="shared" si="25"/>
        <v>310.16000000000003</v>
      </c>
      <c r="D569" s="33" t="s">
        <v>3995</v>
      </c>
      <c r="E569" s="33">
        <v>1107</v>
      </c>
      <c r="F569" s="33">
        <v>841</v>
      </c>
      <c r="G569" s="33">
        <v>17</v>
      </c>
      <c r="H569" s="33">
        <v>824</v>
      </c>
      <c r="I569" s="33">
        <v>526</v>
      </c>
      <c r="J569" s="33">
        <v>110</v>
      </c>
      <c r="K569" s="33">
        <v>112</v>
      </c>
      <c r="L569" s="33">
        <v>38</v>
      </c>
      <c r="M569" s="33">
        <v>3</v>
      </c>
      <c r="N569" s="33">
        <v>29</v>
      </c>
      <c r="O569" s="33">
        <v>6</v>
      </c>
      <c r="P569" s="33">
        <v>0</v>
      </c>
      <c r="Q569" s="33">
        <f t="shared" si="26"/>
        <v>13.592233009708737</v>
      </c>
    </row>
    <row r="570" spans="1:17" x14ac:dyDescent="0.25">
      <c r="A570" s="33" t="s">
        <v>3994</v>
      </c>
      <c r="B570" s="33" t="str">
        <f t="shared" si="24"/>
        <v>31018</v>
      </c>
      <c r="C570" s="33">
        <f t="shared" si="25"/>
        <v>310.18</v>
      </c>
      <c r="D570" s="33" t="s">
        <v>3993</v>
      </c>
      <c r="E570" s="33">
        <v>1303</v>
      </c>
      <c r="F570" s="33">
        <v>906</v>
      </c>
      <c r="G570" s="33">
        <v>27</v>
      </c>
      <c r="H570" s="33">
        <v>879</v>
      </c>
      <c r="I570" s="33">
        <v>405</v>
      </c>
      <c r="J570" s="33">
        <v>197</v>
      </c>
      <c r="K570" s="33">
        <v>173</v>
      </c>
      <c r="L570" s="33">
        <v>46</v>
      </c>
      <c r="M570" s="33">
        <v>10</v>
      </c>
      <c r="N570" s="33">
        <v>39</v>
      </c>
      <c r="O570" s="33">
        <v>6</v>
      </c>
      <c r="P570" s="33">
        <v>3</v>
      </c>
      <c r="Q570" s="33">
        <f t="shared" si="26"/>
        <v>19.681456200227533</v>
      </c>
    </row>
    <row r="571" spans="1:17" x14ac:dyDescent="0.25">
      <c r="A571" s="33" t="s">
        <v>3992</v>
      </c>
      <c r="B571" s="33" t="str">
        <f t="shared" si="24"/>
        <v>31019</v>
      </c>
      <c r="C571" s="33">
        <f t="shared" si="25"/>
        <v>310.19</v>
      </c>
      <c r="D571" s="33" t="s">
        <v>3991</v>
      </c>
      <c r="E571" s="33">
        <v>1064</v>
      </c>
      <c r="F571" s="33">
        <v>731</v>
      </c>
      <c r="G571" s="33">
        <v>13</v>
      </c>
      <c r="H571" s="33">
        <v>718</v>
      </c>
      <c r="I571" s="33">
        <v>382</v>
      </c>
      <c r="J571" s="33">
        <v>94</v>
      </c>
      <c r="K571" s="33">
        <v>121</v>
      </c>
      <c r="L571" s="33">
        <v>54</v>
      </c>
      <c r="M571" s="33">
        <v>7</v>
      </c>
      <c r="N571" s="33">
        <v>54</v>
      </c>
      <c r="O571" s="33">
        <v>3</v>
      </c>
      <c r="P571" s="33">
        <v>3</v>
      </c>
      <c r="Q571" s="33">
        <f t="shared" si="26"/>
        <v>16.852367688022284</v>
      </c>
    </row>
    <row r="572" spans="1:17" x14ac:dyDescent="0.25">
      <c r="A572" s="33" t="s">
        <v>3990</v>
      </c>
      <c r="B572" s="33" t="str">
        <f t="shared" si="24"/>
        <v>31021</v>
      </c>
      <c r="C572" s="33">
        <f t="shared" si="25"/>
        <v>310.20999999999998</v>
      </c>
      <c r="D572" s="33" t="s">
        <v>3989</v>
      </c>
      <c r="E572" s="33">
        <v>1085</v>
      </c>
      <c r="F572" s="33">
        <v>781</v>
      </c>
      <c r="G572" s="33">
        <v>12</v>
      </c>
      <c r="H572" s="33">
        <v>769</v>
      </c>
      <c r="I572" s="33">
        <v>430</v>
      </c>
      <c r="J572" s="33">
        <v>144</v>
      </c>
      <c r="K572" s="33">
        <v>102</v>
      </c>
      <c r="L572" s="33">
        <v>45</v>
      </c>
      <c r="M572" s="33">
        <v>12</v>
      </c>
      <c r="N572" s="33">
        <v>31</v>
      </c>
      <c r="O572" s="33">
        <v>4</v>
      </c>
      <c r="P572" s="33">
        <v>1</v>
      </c>
      <c r="Q572" s="33">
        <f t="shared" si="26"/>
        <v>13.263979193758127</v>
      </c>
    </row>
    <row r="573" spans="1:17" x14ac:dyDescent="0.25">
      <c r="A573" s="33" t="s">
        <v>3988</v>
      </c>
      <c r="B573" s="33" t="str">
        <f t="shared" si="24"/>
        <v>31022</v>
      </c>
      <c r="C573" s="33">
        <f t="shared" si="25"/>
        <v>310.22000000000003</v>
      </c>
      <c r="D573" s="33" t="s">
        <v>36</v>
      </c>
      <c r="E573" s="33">
        <v>9183</v>
      </c>
      <c r="F573" s="33">
        <v>6029</v>
      </c>
      <c r="G573" s="33">
        <v>91</v>
      </c>
      <c r="H573" s="33">
        <v>5938</v>
      </c>
      <c r="I573" s="33">
        <v>2801</v>
      </c>
      <c r="J573" s="33">
        <v>927</v>
      </c>
      <c r="K573" s="33">
        <v>980</v>
      </c>
      <c r="L573" s="33">
        <v>437</v>
      </c>
      <c r="M573" s="33">
        <v>112</v>
      </c>
      <c r="N573" s="33">
        <v>627</v>
      </c>
      <c r="O573" s="33">
        <v>33</v>
      </c>
      <c r="P573" s="33">
        <v>21</v>
      </c>
      <c r="Q573" s="33">
        <f t="shared" si="26"/>
        <v>16.503873358033008</v>
      </c>
    </row>
    <row r="574" spans="1:17" x14ac:dyDescent="0.25">
      <c r="A574" s="33" t="s">
        <v>3987</v>
      </c>
      <c r="B574" s="33" t="str">
        <f t="shared" si="24"/>
        <v>31025</v>
      </c>
      <c r="C574" s="33">
        <f t="shared" si="25"/>
        <v>310.25</v>
      </c>
      <c r="D574" s="33" t="s">
        <v>3986</v>
      </c>
      <c r="E574" s="33">
        <v>479</v>
      </c>
      <c r="F574" s="33">
        <v>345</v>
      </c>
      <c r="G574" s="33">
        <v>12</v>
      </c>
      <c r="H574" s="33">
        <v>333</v>
      </c>
      <c r="I574" s="33">
        <v>154</v>
      </c>
      <c r="J574" s="33">
        <v>90</v>
      </c>
      <c r="K574" s="33">
        <v>51</v>
      </c>
      <c r="L574" s="33">
        <v>11</v>
      </c>
      <c r="M574" s="33">
        <v>5</v>
      </c>
      <c r="N574" s="33">
        <v>17</v>
      </c>
      <c r="O574" s="33">
        <v>1</v>
      </c>
      <c r="P574" s="33">
        <v>4</v>
      </c>
      <c r="Q574" s="33">
        <f t="shared" si="26"/>
        <v>15.315315315315313</v>
      </c>
    </row>
    <row r="575" spans="1:17" x14ac:dyDescent="0.25">
      <c r="A575" s="33" t="s">
        <v>3985</v>
      </c>
      <c r="B575" s="33" t="str">
        <f t="shared" si="24"/>
        <v>31026</v>
      </c>
      <c r="C575" s="33">
        <f t="shared" si="25"/>
        <v>310.26</v>
      </c>
      <c r="D575" s="33" t="s">
        <v>3984</v>
      </c>
      <c r="E575" s="33">
        <v>1637</v>
      </c>
      <c r="F575" s="33">
        <v>1054</v>
      </c>
      <c r="G575" s="33">
        <v>11</v>
      </c>
      <c r="H575" s="33">
        <v>1043</v>
      </c>
      <c r="I575" s="33">
        <v>588</v>
      </c>
      <c r="J575" s="33">
        <v>165</v>
      </c>
      <c r="K575" s="33">
        <v>153</v>
      </c>
      <c r="L575" s="33">
        <v>50</v>
      </c>
      <c r="M575" s="33">
        <v>14</v>
      </c>
      <c r="N575" s="33">
        <v>65</v>
      </c>
      <c r="O575" s="33">
        <v>4</v>
      </c>
      <c r="P575" s="33">
        <v>4</v>
      </c>
      <c r="Q575" s="33">
        <f t="shared" si="26"/>
        <v>14.669223394055608</v>
      </c>
    </row>
    <row r="576" spans="1:17" x14ac:dyDescent="0.25">
      <c r="A576" s="33" t="s">
        <v>3983</v>
      </c>
      <c r="B576" s="33" t="str">
        <f t="shared" si="24"/>
        <v>31028</v>
      </c>
      <c r="C576" s="33">
        <f t="shared" si="25"/>
        <v>310.27999999999997</v>
      </c>
      <c r="D576" s="33" t="s">
        <v>3982</v>
      </c>
      <c r="E576" s="33">
        <v>1014</v>
      </c>
      <c r="F576" s="33">
        <v>694</v>
      </c>
      <c r="G576" s="33">
        <v>7</v>
      </c>
      <c r="H576" s="33">
        <v>687</v>
      </c>
      <c r="I576" s="33">
        <v>384</v>
      </c>
      <c r="J576" s="33">
        <v>89</v>
      </c>
      <c r="K576" s="33">
        <v>127</v>
      </c>
      <c r="L576" s="33">
        <v>28</v>
      </c>
      <c r="M576" s="33">
        <v>5</v>
      </c>
      <c r="N576" s="33">
        <v>47</v>
      </c>
      <c r="O576" s="33">
        <v>2</v>
      </c>
      <c r="P576" s="33">
        <v>5</v>
      </c>
      <c r="Q576" s="33">
        <f t="shared" si="26"/>
        <v>18.486171761280932</v>
      </c>
    </row>
    <row r="577" spans="1:17" x14ac:dyDescent="0.25">
      <c r="A577" s="33" t="s">
        <v>3981</v>
      </c>
      <c r="B577" s="33" t="str">
        <f t="shared" si="24"/>
        <v>31033</v>
      </c>
      <c r="C577" s="33">
        <f t="shared" si="25"/>
        <v>310.33</v>
      </c>
      <c r="D577" s="33" t="s">
        <v>3980</v>
      </c>
      <c r="E577" s="33">
        <v>853</v>
      </c>
      <c r="F577" s="33">
        <v>619</v>
      </c>
      <c r="G577" s="33">
        <v>16</v>
      </c>
      <c r="H577" s="33">
        <v>603</v>
      </c>
      <c r="I577" s="33">
        <v>280</v>
      </c>
      <c r="J577" s="33">
        <v>149</v>
      </c>
      <c r="K577" s="33">
        <v>112</v>
      </c>
      <c r="L577" s="33">
        <v>23</v>
      </c>
      <c r="M577" s="33">
        <v>6</v>
      </c>
      <c r="N577" s="33">
        <v>26</v>
      </c>
      <c r="O577" s="33">
        <v>5</v>
      </c>
      <c r="P577" s="33">
        <v>2</v>
      </c>
      <c r="Q577" s="33">
        <f t="shared" si="26"/>
        <v>18.573797678275287</v>
      </c>
    </row>
    <row r="578" spans="1:17" x14ac:dyDescent="0.25">
      <c r="A578" s="33" t="s">
        <v>3979</v>
      </c>
      <c r="B578" s="33" t="str">
        <f t="shared" si="24"/>
        <v>31035</v>
      </c>
      <c r="C578" s="33">
        <f t="shared" si="25"/>
        <v>310.35000000000002</v>
      </c>
      <c r="D578" s="33" t="s">
        <v>3978</v>
      </c>
      <c r="E578" s="33">
        <v>1264</v>
      </c>
      <c r="F578" s="33">
        <v>851</v>
      </c>
      <c r="G578" s="33">
        <v>20</v>
      </c>
      <c r="H578" s="33">
        <v>831</v>
      </c>
      <c r="I578" s="33">
        <v>477</v>
      </c>
      <c r="J578" s="33">
        <v>169</v>
      </c>
      <c r="K578" s="33">
        <v>90</v>
      </c>
      <c r="L578" s="33">
        <v>32</v>
      </c>
      <c r="M578" s="33">
        <v>4</v>
      </c>
      <c r="N578" s="33">
        <v>49</v>
      </c>
      <c r="O578" s="33">
        <v>4</v>
      </c>
      <c r="P578" s="33">
        <v>6</v>
      </c>
      <c r="Q578" s="33">
        <f t="shared" si="26"/>
        <v>10.830324909747292</v>
      </c>
    </row>
    <row r="579" spans="1:17" x14ac:dyDescent="0.25">
      <c r="A579" s="33" t="s">
        <v>3977</v>
      </c>
      <c r="B579" s="33" t="str">
        <f t="shared" si="24"/>
        <v>31036</v>
      </c>
      <c r="C579" s="33">
        <f t="shared" si="25"/>
        <v>310.36</v>
      </c>
      <c r="D579" s="33" t="s">
        <v>3976</v>
      </c>
      <c r="E579" s="33">
        <v>1328</v>
      </c>
      <c r="F579" s="33">
        <v>895</v>
      </c>
      <c r="G579" s="33">
        <v>19</v>
      </c>
      <c r="H579" s="33">
        <v>876</v>
      </c>
      <c r="I579" s="33">
        <v>465</v>
      </c>
      <c r="J579" s="33">
        <v>137</v>
      </c>
      <c r="K579" s="33">
        <v>145</v>
      </c>
      <c r="L579" s="33">
        <v>56</v>
      </c>
      <c r="M579" s="33">
        <v>9</v>
      </c>
      <c r="N579" s="33">
        <v>61</v>
      </c>
      <c r="O579" s="33">
        <v>2</v>
      </c>
      <c r="P579" s="33">
        <v>1</v>
      </c>
      <c r="Q579" s="33">
        <f t="shared" si="26"/>
        <v>16.552511415525114</v>
      </c>
    </row>
    <row r="580" spans="1:17" x14ac:dyDescent="0.25">
      <c r="A580" s="33" t="s">
        <v>3975</v>
      </c>
      <c r="B580" s="33" t="str">
        <f t="shared" si="24"/>
        <v>31037</v>
      </c>
      <c r="C580" s="33">
        <f t="shared" si="25"/>
        <v>310.37</v>
      </c>
      <c r="D580" s="33" t="s">
        <v>3974</v>
      </c>
      <c r="E580" s="33">
        <v>3531</v>
      </c>
      <c r="F580" s="33">
        <v>2158</v>
      </c>
      <c r="G580" s="33">
        <v>33</v>
      </c>
      <c r="H580" s="33">
        <v>2125</v>
      </c>
      <c r="I580" s="33">
        <v>1099</v>
      </c>
      <c r="J580" s="33">
        <v>362</v>
      </c>
      <c r="K580" s="33">
        <v>259</v>
      </c>
      <c r="L580" s="33">
        <v>148</v>
      </c>
      <c r="M580" s="33">
        <v>26</v>
      </c>
      <c r="N580" s="33">
        <v>220</v>
      </c>
      <c r="O580" s="33">
        <v>5</v>
      </c>
      <c r="P580" s="33">
        <v>6</v>
      </c>
      <c r="Q580" s="33">
        <f t="shared" si="26"/>
        <v>12.188235294117646</v>
      </c>
    </row>
    <row r="581" spans="1:17" x14ac:dyDescent="0.25">
      <c r="A581" s="33" t="s">
        <v>3973</v>
      </c>
      <c r="B581" s="33" t="str">
        <f t="shared" ref="B581:B644" si="27">RIGHT(A581,5)</f>
        <v>31038</v>
      </c>
      <c r="C581" s="33">
        <f t="shared" ref="C581:C644" si="28">B581/100</f>
        <v>310.38</v>
      </c>
      <c r="D581" s="33" t="s">
        <v>3972</v>
      </c>
      <c r="E581" s="33">
        <v>838</v>
      </c>
      <c r="F581" s="33">
        <v>587</v>
      </c>
      <c r="G581" s="33">
        <v>14</v>
      </c>
      <c r="H581" s="33">
        <v>573</v>
      </c>
      <c r="I581" s="33">
        <v>299</v>
      </c>
      <c r="J581" s="33">
        <v>75</v>
      </c>
      <c r="K581" s="33">
        <v>110</v>
      </c>
      <c r="L581" s="33">
        <v>32</v>
      </c>
      <c r="M581" s="33">
        <v>7</v>
      </c>
      <c r="N581" s="33">
        <v>49</v>
      </c>
      <c r="O581" s="33">
        <v>0</v>
      </c>
      <c r="P581" s="33">
        <v>1</v>
      </c>
      <c r="Q581" s="33">
        <f t="shared" ref="Q581:Q644" si="29">K581/H581*100</f>
        <v>19.197207678883071</v>
      </c>
    </row>
    <row r="582" spans="1:17" x14ac:dyDescent="0.25">
      <c r="A582" s="33" t="s">
        <v>3971</v>
      </c>
      <c r="B582" s="33" t="str">
        <f t="shared" si="27"/>
        <v>31041</v>
      </c>
      <c r="C582" s="33">
        <f t="shared" si="28"/>
        <v>310.41000000000003</v>
      </c>
      <c r="D582" s="33" t="s">
        <v>3970</v>
      </c>
      <c r="E582" s="33">
        <v>729</v>
      </c>
      <c r="F582" s="33">
        <v>534</v>
      </c>
      <c r="G582" s="33">
        <v>12</v>
      </c>
      <c r="H582" s="33">
        <v>522</v>
      </c>
      <c r="I582" s="33">
        <v>303</v>
      </c>
      <c r="J582" s="33">
        <v>99</v>
      </c>
      <c r="K582" s="33">
        <v>43</v>
      </c>
      <c r="L582" s="33">
        <v>28</v>
      </c>
      <c r="M582" s="33">
        <v>2</v>
      </c>
      <c r="N582" s="33">
        <v>46</v>
      </c>
      <c r="O582" s="33">
        <v>0</v>
      </c>
      <c r="P582" s="33">
        <v>1</v>
      </c>
      <c r="Q582" s="33">
        <f t="shared" si="29"/>
        <v>8.2375478927203059</v>
      </c>
    </row>
    <row r="583" spans="1:17" x14ac:dyDescent="0.25">
      <c r="A583" s="33" t="s">
        <v>3969</v>
      </c>
      <c r="B583" s="33" t="str">
        <f t="shared" si="27"/>
        <v>31042</v>
      </c>
      <c r="C583" s="33">
        <f t="shared" si="28"/>
        <v>310.42</v>
      </c>
      <c r="D583" s="33" t="s">
        <v>3968</v>
      </c>
      <c r="E583" s="33">
        <v>796</v>
      </c>
      <c r="F583" s="33">
        <v>542</v>
      </c>
      <c r="G583" s="33">
        <v>5</v>
      </c>
      <c r="H583" s="33">
        <v>537</v>
      </c>
      <c r="I583" s="33">
        <v>232</v>
      </c>
      <c r="J583" s="33">
        <v>151</v>
      </c>
      <c r="K583" s="33">
        <v>100</v>
      </c>
      <c r="L583" s="33">
        <v>25</v>
      </c>
      <c r="M583" s="33">
        <v>5</v>
      </c>
      <c r="N583" s="33">
        <v>20</v>
      </c>
      <c r="O583" s="33">
        <v>3</v>
      </c>
      <c r="P583" s="33">
        <v>1</v>
      </c>
      <c r="Q583" s="33">
        <f t="shared" si="29"/>
        <v>18.6219739292365</v>
      </c>
    </row>
    <row r="584" spans="1:17" x14ac:dyDescent="0.25">
      <c r="A584" s="33" t="s">
        <v>3967</v>
      </c>
      <c r="B584" s="33" t="str">
        <f t="shared" si="27"/>
        <v>31043</v>
      </c>
      <c r="C584" s="33">
        <f t="shared" si="28"/>
        <v>310.43</v>
      </c>
      <c r="D584" s="33" t="s">
        <v>3966</v>
      </c>
      <c r="E584" s="33">
        <v>1800</v>
      </c>
      <c r="F584" s="33">
        <v>1315</v>
      </c>
      <c r="G584" s="33">
        <v>16</v>
      </c>
      <c r="H584" s="33">
        <v>1299</v>
      </c>
      <c r="I584" s="33">
        <v>798</v>
      </c>
      <c r="J584" s="33">
        <v>176</v>
      </c>
      <c r="K584" s="33">
        <v>165</v>
      </c>
      <c r="L584" s="33">
        <v>54</v>
      </c>
      <c r="M584" s="33">
        <v>11</v>
      </c>
      <c r="N584" s="33">
        <v>82</v>
      </c>
      <c r="O584" s="33">
        <v>6</v>
      </c>
      <c r="P584" s="33">
        <v>7</v>
      </c>
      <c r="Q584" s="33">
        <f t="shared" si="29"/>
        <v>12.702078521939955</v>
      </c>
    </row>
    <row r="585" spans="1:17" x14ac:dyDescent="0.25">
      <c r="A585" s="33" t="s">
        <v>3965</v>
      </c>
      <c r="B585" s="33" t="str">
        <f t="shared" si="27"/>
        <v>31051</v>
      </c>
      <c r="C585" s="33">
        <f t="shared" si="28"/>
        <v>310.51</v>
      </c>
      <c r="D585" s="33" t="s">
        <v>3964</v>
      </c>
      <c r="E585" s="33">
        <v>1975</v>
      </c>
      <c r="F585" s="33">
        <v>1387</v>
      </c>
      <c r="G585" s="33">
        <v>27</v>
      </c>
      <c r="H585" s="33">
        <v>1360</v>
      </c>
      <c r="I585" s="33">
        <v>700</v>
      </c>
      <c r="J585" s="33">
        <v>222</v>
      </c>
      <c r="K585" s="33">
        <v>251</v>
      </c>
      <c r="L585" s="33">
        <v>74</v>
      </c>
      <c r="M585" s="33">
        <v>17</v>
      </c>
      <c r="N585" s="33">
        <v>78</v>
      </c>
      <c r="O585" s="33">
        <v>11</v>
      </c>
      <c r="P585" s="33">
        <v>7</v>
      </c>
      <c r="Q585" s="33">
        <f t="shared" si="29"/>
        <v>18.455882352941178</v>
      </c>
    </row>
    <row r="586" spans="1:17" x14ac:dyDescent="0.25">
      <c r="A586" s="33" t="s">
        <v>3963</v>
      </c>
      <c r="B586" s="33" t="str">
        <f t="shared" si="27"/>
        <v>31052</v>
      </c>
      <c r="C586" s="33">
        <f t="shared" si="28"/>
        <v>310.52</v>
      </c>
      <c r="D586" s="33" t="s">
        <v>3962</v>
      </c>
      <c r="E586" s="33">
        <v>2064</v>
      </c>
      <c r="F586" s="33">
        <v>1499</v>
      </c>
      <c r="G586" s="33">
        <v>26</v>
      </c>
      <c r="H586" s="33">
        <v>1473</v>
      </c>
      <c r="I586" s="33">
        <v>713</v>
      </c>
      <c r="J586" s="33">
        <v>324</v>
      </c>
      <c r="K586" s="33">
        <v>241</v>
      </c>
      <c r="L586" s="33">
        <v>79</v>
      </c>
      <c r="M586" s="33">
        <v>22</v>
      </c>
      <c r="N586" s="33">
        <v>86</v>
      </c>
      <c r="O586" s="33">
        <v>4</v>
      </c>
      <c r="P586" s="33">
        <v>4</v>
      </c>
      <c r="Q586" s="33">
        <f t="shared" si="29"/>
        <v>16.361167684996605</v>
      </c>
    </row>
    <row r="587" spans="1:17" x14ac:dyDescent="0.25">
      <c r="A587" s="33" t="s">
        <v>3961</v>
      </c>
      <c r="B587" s="33" t="str">
        <f t="shared" si="27"/>
        <v>31053</v>
      </c>
      <c r="C587" s="33">
        <f t="shared" si="28"/>
        <v>310.52999999999997</v>
      </c>
      <c r="D587" s="33" t="s">
        <v>3960</v>
      </c>
      <c r="E587" s="33">
        <v>2778</v>
      </c>
      <c r="F587" s="33">
        <v>1940</v>
      </c>
      <c r="G587" s="33">
        <v>41</v>
      </c>
      <c r="H587" s="33">
        <v>1899</v>
      </c>
      <c r="I587" s="33">
        <v>955</v>
      </c>
      <c r="J587" s="33">
        <v>350</v>
      </c>
      <c r="K587" s="33">
        <v>298</v>
      </c>
      <c r="L587" s="33">
        <v>115</v>
      </c>
      <c r="M587" s="33">
        <v>25</v>
      </c>
      <c r="N587" s="33">
        <v>139</v>
      </c>
      <c r="O587" s="33">
        <v>6</v>
      </c>
      <c r="P587" s="33">
        <v>11</v>
      </c>
      <c r="Q587" s="33">
        <f t="shared" si="29"/>
        <v>15.692469720905741</v>
      </c>
    </row>
    <row r="588" spans="1:17" x14ac:dyDescent="0.25">
      <c r="A588" s="33" t="s">
        <v>3959</v>
      </c>
      <c r="B588" s="33" t="str">
        <f t="shared" si="27"/>
        <v>31099</v>
      </c>
      <c r="C588" s="33">
        <f t="shared" si="28"/>
        <v>310.99</v>
      </c>
      <c r="D588" s="33" t="s">
        <v>3958</v>
      </c>
      <c r="E588" s="33">
        <v>0</v>
      </c>
      <c r="F588" s="33">
        <v>4913</v>
      </c>
      <c r="G588" s="33">
        <v>65</v>
      </c>
      <c r="H588" s="33">
        <v>4848</v>
      </c>
      <c r="I588" s="33">
        <v>2239</v>
      </c>
      <c r="J588" s="33">
        <v>808</v>
      </c>
      <c r="K588" s="33">
        <v>649</v>
      </c>
      <c r="L588" s="33">
        <v>411</v>
      </c>
      <c r="M588" s="33">
        <v>79</v>
      </c>
      <c r="N588" s="33">
        <v>618</v>
      </c>
      <c r="O588" s="33">
        <v>20</v>
      </c>
      <c r="P588" s="33">
        <v>24</v>
      </c>
      <c r="Q588" s="33">
        <f t="shared" si="29"/>
        <v>13.386963696369635</v>
      </c>
    </row>
    <row r="589" spans="1:17" x14ac:dyDescent="0.25">
      <c r="A589" s="33" t="s">
        <v>3957</v>
      </c>
      <c r="B589" s="33" t="str">
        <f t="shared" si="27"/>
        <v>31100</v>
      </c>
      <c r="C589" s="33">
        <f t="shared" si="28"/>
        <v>311</v>
      </c>
      <c r="D589" s="33" t="s">
        <v>37</v>
      </c>
      <c r="E589" s="33">
        <v>25601</v>
      </c>
      <c r="F589" s="33">
        <v>20964</v>
      </c>
      <c r="G589" s="33">
        <v>336</v>
      </c>
      <c r="H589" s="33">
        <v>20628</v>
      </c>
      <c r="I589" s="33">
        <v>11382</v>
      </c>
      <c r="J589" s="33">
        <v>2959</v>
      </c>
      <c r="K589" s="33">
        <v>3099</v>
      </c>
      <c r="L589" s="33">
        <v>1180</v>
      </c>
      <c r="M589" s="33">
        <v>236</v>
      </c>
      <c r="N589" s="33">
        <v>1625</v>
      </c>
      <c r="O589" s="33">
        <v>66</v>
      </c>
      <c r="P589" s="33">
        <v>81</v>
      </c>
      <c r="Q589" s="33">
        <f t="shared" si="29"/>
        <v>15.023269342641072</v>
      </c>
    </row>
    <row r="590" spans="1:17" x14ac:dyDescent="0.25">
      <c r="A590" s="33" t="s">
        <v>3956</v>
      </c>
      <c r="B590" s="33" t="str">
        <f t="shared" si="27"/>
        <v>31101</v>
      </c>
      <c r="C590" s="33">
        <f t="shared" si="28"/>
        <v>311.01</v>
      </c>
      <c r="D590" s="33" t="s">
        <v>3955</v>
      </c>
      <c r="E590" s="33">
        <v>659</v>
      </c>
      <c r="F590" s="33">
        <v>469</v>
      </c>
      <c r="G590" s="33">
        <v>6</v>
      </c>
      <c r="H590" s="33">
        <v>463</v>
      </c>
      <c r="I590" s="33">
        <v>248</v>
      </c>
      <c r="J590" s="33">
        <v>62</v>
      </c>
      <c r="K590" s="33">
        <v>98</v>
      </c>
      <c r="L590" s="33">
        <v>22</v>
      </c>
      <c r="M590" s="33">
        <v>2</v>
      </c>
      <c r="N590" s="33">
        <v>29</v>
      </c>
      <c r="O590" s="33">
        <v>1</v>
      </c>
      <c r="P590" s="33">
        <v>1</v>
      </c>
      <c r="Q590" s="33">
        <f t="shared" si="29"/>
        <v>21.166306695464364</v>
      </c>
    </row>
    <row r="591" spans="1:17" x14ac:dyDescent="0.25">
      <c r="A591" s="33" t="s">
        <v>3954</v>
      </c>
      <c r="B591" s="33" t="str">
        <f t="shared" si="27"/>
        <v>31102</v>
      </c>
      <c r="C591" s="33">
        <f t="shared" si="28"/>
        <v>311.02</v>
      </c>
      <c r="D591" s="33" t="s">
        <v>3953</v>
      </c>
      <c r="E591" s="33">
        <v>692</v>
      </c>
      <c r="F591" s="33">
        <v>512</v>
      </c>
      <c r="G591" s="33">
        <v>9</v>
      </c>
      <c r="H591" s="33">
        <v>503</v>
      </c>
      <c r="I591" s="33">
        <v>336</v>
      </c>
      <c r="J591" s="33">
        <v>36</v>
      </c>
      <c r="K591" s="33">
        <v>76</v>
      </c>
      <c r="L591" s="33">
        <v>20</v>
      </c>
      <c r="M591" s="33">
        <v>6</v>
      </c>
      <c r="N591" s="33">
        <v>25</v>
      </c>
      <c r="O591" s="33">
        <v>2</v>
      </c>
      <c r="P591" s="33">
        <v>2</v>
      </c>
      <c r="Q591" s="33">
        <f t="shared" si="29"/>
        <v>15.109343936381709</v>
      </c>
    </row>
    <row r="592" spans="1:17" x14ac:dyDescent="0.25">
      <c r="A592" s="33" t="s">
        <v>3952</v>
      </c>
      <c r="B592" s="33" t="str">
        <f t="shared" si="27"/>
        <v>31103</v>
      </c>
      <c r="C592" s="33">
        <f t="shared" si="28"/>
        <v>311.02999999999997</v>
      </c>
      <c r="D592" s="33" t="s">
        <v>3951</v>
      </c>
      <c r="E592" s="33">
        <v>1135</v>
      </c>
      <c r="F592" s="33">
        <v>783</v>
      </c>
      <c r="G592" s="33">
        <v>15</v>
      </c>
      <c r="H592" s="33">
        <v>768</v>
      </c>
      <c r="I592" s="33">
        <v>482</v>
      </c>
      <c r="J592" s="33">
        <v>83</v>
      </c>
      <c r="K592" s="33">
        <v>103</v>
      </c>
      <c r="L592" s="33">
        <v>40</v>
      </c>
      <c r="M592" s="33">
        <v>5</v>
      </c>
      <c r="N592" s="33">
        <v>52</v>
      </c>
      <c r="O592" s="33">
        <v>2</v>
      </c>
      <c r="P592" s="33">
        <v>1</v>
      </c>
      <c r="Q592" s="33">
        <f t="shared" si="29"/>
        <v>13.411458333333334</v>
      </c>
    </row>
    <row r="593" spans="1:17" x14ac:dyDescent="0.25">
      <c r="A593" s="33" t="s">
        <v>3950</v>
      </c>
      <c r="B593" s="33" t="str">
        <f t="shared" si="27"/>
        <v>31104</v>
      </c>
      <c r="C593" s="33">
        <f t="shared" si="28"/>
        <v>311.04000000000002</v>
      </c>
      <c r="D593" s="33" t="s">
        <v>3949</v>
      </c>
      <c r="E593" s="33">
        <v>999</v>
      </c>
      <c r="F593" s="33">
        <v>709</v>
      </c>
      <c r="G593" s="33">
        <v>9</v>
      </c>
      <c r="H593" s="33">
        <v>700</v>
      </c>
      <c r="I593" s="33">
        <v>405</v>
      </c>
      <c r="J593" s="33">
        <v>72</v>
      </c>
      <c r="K593" s="33">
        <v>129</v>
      </c>
      <c r="L593" s="33">
        <v>41</v>
      </c>
      <c r="M593" s="33">
        <v>10</v>
      </c>
      <c r="N593" s="33">
        <v>37</v>
      </c>
      <c r="O593" s="33">
        <v>5</v>
      </c>
      <c r="P593" s="33">
        <v>1</v>
      </c>
      <c r="Q593" s="33">
        <f t="shared" si="29"/>
        <v>18.428571428571427</v>
      </c>
    </row>
    <row r="594" spans="1:17" x14ac:dyDescent="0.25">
      <c r="A594" s="33" t="s">
        <v>3948</v>
      </c>
      <c r="B594" s="33" t="str">
        <f t="shared" si="27"/>
        <v>31105</v>
      </c>
      <c r="C594" s="33">
        <f t="shared" si="28"/>
        <v>311.05</v>
      </c>
      <c r="D594" s="33" t="s">
        <v>3947</v>
      </c>
      <c r="E594" s="33">
        <v>2844</v>
      </c>
      <c r="F594" s="33">
        <v>1816</v>
      </c>
      <c r="G594" s="33">
        <v>40</v>
      </c>
      <c r="H594" s="33">
        <v>1776</v>
      </c>
      <c r="I594" s="33">
        <v>843</v>
      </c>
      <c r="J594" s="33">
        <v>355</v>
      </c>
      <c r="K594" s="33">
        <v>243</v>
      </c>
      <c r="L594" s="33">
        <v>113</v>
      </c>
      <c r="M594" s="33">
        <v>26</v>
      </c>
      <c r="N594" s="33">
        <v>189</v>
      </c>
      <c r="O594" s="33">
        <v>4</v>
      </c>
      <c r="P594" s="33">
        <v>3</v>
      </c>
      <c r="Q594" s="33">
        <f t="shared" si="29"/>
        <v>13.682432432432432</v>
      </c>
    </row>
    <row r="595" spans="1:17" x14ac:dyDescent="0.25">
      <c r="A595" s="33" t="s">
        <v>3946</v>
      </c>
      <c r="B595" s="33" t="str">
        <f t="shared" si="27"/>
        <v>31106</v>
      </c>
      <c r="C595" s="33">
        <f t="shared" si="28"/>
        <v>311.06</v>
      </c>
      <c r="D595" s="33" t="s">
        <v>3945</v>
      </c>
      <c r="E595" s="33">
        <v>2954</v>
      </c>
      <c r="F595" s="33">
        <v>1996</v>
      </c>
      <c r="G595" s="33">
        <v>30</v>
      </c>
      <c r="H595" s="33">
        <v>1966</v>
      </c>
      <c r="I595" s="33">
        <v>963</v>
      </c>
      <c r="J595" s="33">
        <v>299</v>
      </c>
      <c r="K595" s="33">
        <v>352</v>
      </c>
      <c r="L595" s="33">
        <v>124</v>
      </c>
      <c r="M595" s="33">
        <v>16</v>
      </c>
      <c r="N595" s="33">
        <v>194</v>
      </c>
      <c r="O595" s="33">
        <v>6</v>
      </c>
      <c r="P595" s="33">
        <v>12</v>
      </c>
      <c r="Q595" s="33">
        <f t="shared" si="29"/>
        <v>17.904374364191249</v>
      </c>
    </row>
    <row r="596" spans="1:17" x14ac:dyDescent="0.25">
      <c r="A596" s="33" t="s">
        <v>3944</v>
      </c>
      <c r="B596" s="33" t="str">
        <f t="shared" si="27"/>
        <v>31107</v>
      </c>
      <c r="C596" s="33">
        <f t="shared" si="28"/>
        <v>311.07</v>
      </c>
      <c r="D596" s="33" t="s">
        <v>3943</v>
      </c>
      <c r="E596" s="33">
        <v>1087</v>
      </c>
      <c r="F596" s="33">
        <v>775</v>
      </c>
      <c r="G596" s="33">
        <v>11</v>
      </c>
      <c r="H596" s="33">
        <v>764</v>
      </c>
      <c r="I596" s="33">
        <v>464</v>
      </c>
      <c r="J596" s="33">
        <v>83</v>
      </c>
      <c r="K596" s="33">
        <v>123</v>
      </c>
      <c r="L596" s="33">
        <v>41</v>
      </c>
      <c r="M596" s="33">
        <v>8</v>
      </c>
      <c r="N596" s="33">
        <v>41</v>
      </c>
      <c r="O596" s="33">
        <v>2</v>
      </c>
      <c r="P596" s="33">
        <v>2</v>
      </c>
      <c r="Q596" s="33">
        <f t="shared" si="29"/>
        <v>16.099476439790575</v>
      </c>
    </row>
    <row r="597" spans="1:17" x14ac:dyDescent="0.25">
      <c r="A597" s="33" t="s">
        <v>3942</v>
      </c>
      <c r="B597" s="33" t="str">
        <f t="shared" si="27"/>
        <v>31109</v>
      </c>
      <c r="C597" s="33">
        <f t="shared" si="28"/>
        <v>311.08999999999997</v>
      </c>
      <c r="D597" s="33" t="s">
        <v>37</v>
      </c>
      <c r="E597" s="33">
        <v>5160</v>
      </c>
      <c r="F597" s="33">
        <v>3112</v>
      </c>
      <c r="G597" s="33">
        <v>49</v>
      </c>
      <c r="H597" s="33">
        <v>3063</v>
      </c>
      <c r="I597" s="33">
        <v>1500</v>
      </c>
      <c r="J597" s="33">
        <v>458</v>
      </c>
      <c r="K597" s="33">
        <v>507</v>
      </c>
      <c r="L597" s="33">
        <v>235</v>
      </c>
      <c r="M597" s="33">
        <v>54</v>
      </c>
      <c r="N597" s="33">
        <v>283</v>
      </c>
      <c r="O597" s="33">
        <v>12</v>
      </c>
      <c r="P597" s="33">
        <v>14</v>
      </c>
      <c r="Q597" s="33">
        <f t="shared" si="29"/>
        <v>16.552399608227226</v>
      </c>
    </row>
    <row r="598" spans="1:17" x14ac:dyDescent="0.25">
      <c r="A598" s="33" t="s">
        <v>3941</v>
      </c>
      <c r="B598" s="33" t="str">
        <f t="shared" si="27"/>
        <v>31110</v>
      </c>
      <c r="C598" s="33">
        <f t="shared" si="28"/>
        <v>311.10000000000002</v>
      </c>
      <c r="D598" s="33" t="s">
        <v>3940</v>
      </c>
      <c r="E598" s="33">
        <v>1187</v>
      </c>
      <c r="F598" s="33">
        <v>865</v>
      </c>
      <c r="G598" s="33">
        <v>14</v>
      </c>
      <c r="H598" s="33">
        <v>851</v>
      </c>
      <c r="I598" s="33">
        <v>548</v>
      </c>
      <c r="J598" s="33">
        <v>92</v>
      </c>
      <c r="K598" s="33">
        <v>157</v>
      </c>
      <c r="L598" s="33">
        <v>22</v>
      </c>
      <c r="M598" s="33">
        <v>6</v>
      </c>
      <c r="N598" s="33">
        <v>25</v>
      </c>
      <c r="O598" s="33">
        <v>1</v>
      </c>
      <c r="P598" s="33">
        <v>0</v>
      </c>
      <c r="Q598" s="33">
        <f t="shared" si="29"/>
        <v>18.44888366627497</v>
      </c>
    </row>
    <row r="599" spans="1:17" x14ac:dyDescent="0.25">
      <c r="A599" s="33" t="s">
        <v>3939</v>
      </c>
      <c r="B599" s="33" t="str">
        <f t="shared" si="27"/>
        <v>31111</v>
      </c>
      <c r="C599" s="33">
        <f t="shared" si="28"/>
        <v>311.11</v>
      </c>
      <c r="D599" s="33" t="s">
        <v>3938</v>
      </c>
      <c r="E599" s="33">
        <v>599</v>
      </c>
      <c r="F599" s="33">
        <v>452</v>
      </c>
      <c r="G599" s="33">
        <v>6</v>
      </c>
      <c r="H599" s="33">
        <v>446</v>
      </c>
      <c r="I599" s="33">
        <v>313</v>
      </c>
      <c r="J599" s="33">
        <v>27</v>
      </c>
      <c r="K599" s="33">
        <v>56</v>
      </c>
      <c r="L599" s="33">
        <v>22</v>
      </c>
      <c r="M599" s="33">
        <v>7</v>
      </c>
      <c r="N599" s="33">
        <v>19</v>
      </c>
      <c r="O599" s="33">
        <v>1</v>
      </c>
      <c r="P599" s="33">
        <v>1</v>
      </c>
      <c r="Q599" s="33">
        <f t="shared" si="29"/>
        <v>12.556053811659194</v>
      </c>
    </row>
    <row r="600" spans="1:17" x14ac:dyDescent="0.25">
      <c r="A600" s="33" t="s">
        <v>3937</v>
      </c>
      <c r="B600" s="33" t="str">
        <f t="shared" si="27"/>
        <v>31113</v>
      </c>
      <c r="C600" s="33">
        <f t="shared" si="28"/>
        <v>311.13</v>
      </c>
      <c r="D600" s="33" t="s">
        <v>3936</v>
      </c>
      <c r="E600" s="33">
        <v>579</v>
      </c>
      <c r="F600" s="33">
        <v>415</v>
      </c>
      <c r="G600" s="33">
        <v>6</v>
      </c>
      <c r="H600" s="33">
        <v>409</v>
      </c>
      <c r="I600" s="33">
        <v>256</v>
      </c>
      <c r="J600" s="33">
        <v>61</v>
      </c>
      <c r="K600" s="33">
        <v>60</v>
      </c>
      <c r="L600" s="33">
        <v>14</v>
      </c>
      <c r="M600" s="33">
        <v>2</v>
      </c>
      <c r="N600" s="33">
        <v>16</v>
      </c>
      <c r="O600" s="33">
        <v>0</v>
      </c>
      <c r="P600" s="33">
        <v>0</v>
      </c>
      <c r="Q600" s="33">
        <f t="shared" si="29"/>
        <v>14.669926650366749</v>
      </c>
    </row>
    <row r="601" spans="1:17" x14ac:dyDescent="0.25">
      <c r="A601" s="33" t="s">
        <v>3935</v>
      </c>
      <c r="B601" s="33" t="str">
        <f t="shared" si="27"/>
        <v>31114</v>
      </c>
      <c r="C601" s="33">
        <f t="shared" si="28"/>
        <v>311.14</v>
      </c>
      <c r="D601" s="33" t="s">
        <v>3934</v>
      </c>
      <c r="E601" s="33">
        <v>758</v>
      </c>
      <c r="F601" s="33">
        <v>502</v>
      </c>
      <c r="G601" s="33">
        <v>4</v>
      </c>
      <c r="H601" s="33">
        <v>498</v>
      </c>
      <c r="I601" s="33">
        <v>282</v>
      </c>
      <c r="J601" s="33">
        <v>78</v>
      </c>
      <c r="K601" s="33">
        <v>87</v>
      </c>
      <c r="L601" s="33">
        <v>20</v>
      </c>
      <c r="M601" s="33">
        <v>6</v>
      </c>
      <c r="N601" s="33">
        <v>21</v>
      </c>
      <c r="O601" s="33">
        <v>2</v>
      </c>
      <c r="P601" s="33">
        <v>2</v>
      </c>
      <c r="Q601" s="33">
        <f t="shared" si="29"/>
        <v>17.46987951807229</v>
      </c>
    </row>
    <row r="602" spans="1:17" x14ac:dyDescent="0.25">
      <c r="A602" s="33" t="s">
        <v>3933</v>
      </c>
      <c r="B602" s="33" t="str">
        <f t="shared" si="27"/>
        <v>31117</v>
      </c>
      <c r="C602" s="33">
        <f t="shared" si="28"/>
        <v>311.17</v>
      </c>
      <c r="D602" s="33" t="s">
        <v>3932</v>
      </c>
      <c r="E602" s="33">
        <v>602</v>
      </c>
      <c r="F602" s="33">
        <v>455</v>
      </c>
      <c r="G602" s="33">
        <v>9</v>
      </c>
      <c r="H602" s="33">
        <v>446</v>
      </c>
      <c r="I602" s="33">
        <v>284</v>
      </c>
      <c r="J602" s="33">
        <v>39</v>
      </c>
      <c r="K602" s="33">
        <v>82</v>
      </c>
      <c r="L602" s="33">
        <v>19</v>
      </c>
      <c r="M602" s="33">
        <v>2</v>
      </c>
      <c r="N602" s="33">
        <v>18</v>
      </c>
      <c r="O602" s="33">
        <v>2</v>
      </c>
      <c r="P602" s="33">
        <v>0</v>
      </c>
      <c r="Q602" s="33">
        <f t="shared" si="29"/>
        <v>18.385650224215247</v>
      </c>
    </row>
    <row r="603" spans="1:17" x14ac:dyDescent="0.25">
      <c r="A603" s="33" t="s">
        <v>3931</v>
      </c>
      <c r="B603" s="33" t="str">
        <f t="shared" si="27"/>
        <v>31119</v>
      </c>
      <c r="C603" s="33">
        <f t="shared" si="28"/>
        <v>311.19</v>
      </c>
      <c r="D603" s="33" t="s">
        <v>3930</v>
      </c>
      <c r="E603" s="33">
        <v>443</v>
      </c>
      <c r="F603" s="33">
        <v>328</v>
      </c>
      <c r="G603" s="33">
        <v>8</v>
      </c>
      <c r="H603" s="33">
        <v>320</v>
      </c>
      <c r="I603" s="33">
        <v>227</v>
      </c>
      <c r="J603" s="33">
        <v>17</v>
      </c>
      <c r="K603" s="33">
        <v>58</v>
      </c>
      <c r="L603" s="33">
        <v>5</v>
      </c>
      <c r="M603" s="33">
        <v>0</v>
      </c>
      <c r="N603" s="33">
        <v>13</v>
      </c>
      <c r="O603" s="33">
        <v>0</v>
      </c>
      <c r="P603" s="33">
        <v>0</v>
      </c>
      <c r="Q603" s="33">
        <f t="shared" si="29"/>
        <v>18.125</v>
      </c>
    </row>
    <row r="604" spans="1:17" x14ac:dyDescent="0.25">
      <c r="A604" s="33" t="s">
        <v>3929</v>
      </c>
      <c r="B604" s="33" t="str">
        <f t="shared" si="27"/>
        <v>31120</v>
      </c>
      <c r="C604" s="33">
        <f t="shared" si="28"/>
        <v>311.2</v>
      </c>
      <c r="D604" s="33" t="s">
        <v>3928</v>
      </c>
      <c r="E604" s="33">
        <v>892</v>
      </c>
      <c r="F604" s="33">
        <v>651</v>
      </c>
      <c r="G604" s="33">
        <v>12</v>
      </c>
      <c r="H604" s="33">
        <v>639</v>
      </c>
      <c r="I604" s="33">
        <v>386</v>
      </c>
      <c r="J604" s="33">
        <v>107</v>
      </c>
      <c r="K604" s="33">
        <v>71</v>
      </c>
      <c r="L604" s="33">
        <v>35</v>
      </c>
      <c r="M604" s="33">
        <v>6</v>
      </c>
      <c r="N604" s="33">
        <v>28</v>
      </c>
      <c r="O604" s="33">
        <v>4</v>
      </c>
      <c r="P604" s="33">
        <v>2</v>
      </c>
      <c r="Q604" s="33">
        <f t="shared" si="29"/>
        <v>11.111111111111111</v>
      </c>
    </row>
    <row r="605" spans="1:17" x14ac:dyDescent="0.25">
      <c r="A605" s="33" t="s">
        <v>3927</v>
      </c>
      <c r="B605" s="33" t="str">
        <f t="shared" si="27"/>
        <v>31121</v>
      </c>
      <c r="C605" s="33">
        <f t="shared" si="28"/>
        <v>311.20999999999998</v>
      </c>
      <c r="D605" s="33" t="s">
        <v>3926</v>
      </c>
      <c r="E605" s="33">
        <v>672</v>
      </c>
      <c r="F605" s="33">
        <v>467</v>
      </c>
      <c r="G605" s="33">
        <v>8</v>
      </c>
      <c r="H605" s="33">
        <v>459</v>
      </c>
      <c r="I605" s="33">
        <v>266</v>
      </c>
      <c r="J605" s="33">
        <v>47</v>
      </c>
      <c r="K605" s="33">
        <v>87</v>
      </c>
      <c r="L605" s="33">
        <v>21</v>
      </c>
      <c r="M605" s="33">
        <v>6</v>
      </c>
      <c r="N605" s="33">
        <v>28</v>
      </c>
      <c r="O605" s="33">
        <v>2</v>
      </c>
      <c r="P605" s="33">
        <v>2</v>
      </c>
      <c r="Q605" s="33">
        <f t="shared" si="29"/>
        <v>18.954248366013072</v>
      </c>
    </row>
    <row r="606" spans="1:17" x14ac:dyDescent="0.25">
      <c r="A606" s="33" t="s">
        <v>3925</v>
      </c>
      <c r="B606" s="33" t="str">
        <f t="shared" si="27"/>
        <v>31123</v>
      </c>
      <c r="C606" s="33">
        <f t="shared" si="28"/>
        <v>311.23</v>
      </c>
      <c r="D606" s="33" t="s">
        <v>3924</v>
      </c>
      <c r="E606" s="33">
        <v>1054</v>
      </c>
      <c r="F606" s="33">
        <v>784</v>
      </c>
      <c r="G606" s="33">
        <v>12</v>
      </c>
      <c r="H606" s="33">
        <v>772</v>
      </c>
      <c r="I606" s="33">
        <v>514</v>
      </c>
      <c r="J606" s="33">
        <v>67</v>
      </c>
      <c r="K606" s="33">
        <v>89</v>
      </c>
      <c r="L606" s="33">
        <v>44</v>
      </c>
      <c r="M606" s="33">
        <v>6</v>
      </c>
      <c r="N606" s="33">
        <v>48</v>
      </c>
      <c r="O606" s="33">
        <v>3</v>
      </c>
      <c r="P606" s="33">
        <v>1</v>
      </c>
      <c r="Q606" s="33">
        <f t="shared" si="29"/>
        <v>11.528497409326425</v>
      </c>
    </row>
    <row r="607" spans="1:17" x14ac:dyDescent="0.25">
      <c r="A607" s="33" t="s">
        <v>3923</v>
      </c>
      <c r="B607" s="33" t="str">
        <f t="shared" si="27"/>
        <v>31124</v>
      </c>
      <c r="C607" s="33">
        <f t="shared" si="28"/>
        <v>311.24</v>
      </c>
      <c r="D607" s="33" t="s">
        <v>3922</v>
      </c>
      <c r="E607" s="33">
        <v>1369</v>
      </c>
      <c r="F607" s="33">
        <v>933</v>
      </c>
      <c r="G607" s="33">
        <v>20</v>
      </c>
      <c r="H607" s="33">
        <v>913</v>
      </c>
      <c r="I607" s="33">
        <v>432</v>
      </c>
      <c r="J607" s="33">
        <v>252</v>
      </c>
      <c r="K607" s="33">
        <v>143</v>
      </c>
      <c r="L607" s="33">
        <v>26</v>
      </c>
      <c r="M607" s="33">
        <v>8</v>
      </c>
      <c r="N607" s="33">
        <v>47</v>
      </c>
      <c r="O607" s="33">
        <v>1</v>
      </c>
      <c r="P607" s="33">
        <v>4</v>
      </c>
      <c r="Q607" s="33">
        <f t="shared" si="29"/>
        <v>15.66265060240964</v>
      </c>
    </row>
    <row r="608" spans="1:17" x14ac:dyDescent="0.25">
      <c r="A608" s="33" t="s">
        <v>3921</v>
      </c>
      <c r="B608" s="33" t="str">
        <f t="shared" si="27"/>
        <v>31129</v>
      </c>
      <c r="C608" s="33">
        <f t="shared" si="28"/>
        <v>311.29000000000002</v>
      </c>
      <c r="D608" s="33" t="s">
        <v>3920</v>
      </c>
      <c r="E608" s="33">
        <v>1311</v>
      </c>
      <c r="F608" s="33">
        <v>991</v>
      </c>
      <c r="G608" s="33">
        <v>16</v>
      </c>
      <c r="H608" s="33">
        <v>975</v>
      </c>
      <c r="I608" s="33">
        <v>691</v>
      </c>
      <c r="J608" s="33">
        <v>76</v>
      </c>
      <c r="K608" s="33">
        <v>106</v>
      </c>
      <c r="L608" s="33">
        <v>36</v>
      </c>
      <c r="M608" s="33">
        <v>15</v>
      </c>
      <c r="N608" s="33">
        <v>48</v>
      </c>
      <c r="O608" s="33">
        <v>3</v>
      </c>
      <c r="P608" s="33">
        <v>0</v>
      </c>
      <c r="Q608" s="33">
        <f t="shared" si="29"/>
        <v>10.871794871794872</v>
      </c>
    </row>
    <row r="609" spans="1:17" x14ac:dyDescent="0.25">
      <c r="A609" s="33" t="s">
        <v>3919</v>
      </c>
      <c r="B609" s="33" t="str">
        <f t="shared" si="27"/>
        <v>31130</v>
      </c>
      <c r="C609" s="33">
        <f t="shared" si="28"/>
        <v>311.3</v>
      </c>
      <c r="D609" s="33" t="s">
        <v>3918</v>
      </c>
      <c r="E609" s="33">
        <v>605</v>
      </c>
      <c r="F609" s="33">
        <v>433</v>
      </c>
      <c r="G609" s="33">
        <v>8</v>
      </c>
      <c r="H609" s="33">
        <v>425</v>
      </c>
      <c r="I609" s="33">
        <v>248</v>
      </c>
      <c r="J609" s="33">
        <v>82</v>
      </c>
      <c r="K609" s="33">
        <v>45</v>
      </c>
      <c r="L609" s="33">
        <v>9</v>
      </c>
      <c r="M609" s="33">
        <v>1</v>
      </c>
      <c r="N609" s="33">
        <v>35</v>
      </c>
      <c r="O609" s="33">
        <v>1</v>
      </c>
      <c r="P609" s="33">
        <v>4</v>
      </c>
      <c r="Q609" s="33">
        <f t="shared" si="29"/>
        <v>10.588235294117647</v>
      </c>
    </row>
    <row r="610" spans="1:17" x14ac:dyDescent="0.25">
      <c r="A610" s="33" t="s">
        <v>3917</v>
      </c>
      <c r="B610" s="33" t="str">
        <f t="shared" si="27"/>
        <v>31199</v>
      </c>
      <c r="C610" s="33">
        <f t="shared" si="28"/>
        <v>311.99</v>
      </c>
      <c r="D610" s="33" t="s">
        <v>3916</v>
      </c>
      <c r="E610" s="33">
        <v>0</v>
      </c>
      <c r="F610" s="33">
        <v>3516</v>
      </c>
      <c r="G610" s="33">
        <v>44</v>
      </c>
      <c r="H610" s="33">
        <v>3472</v>
      </c>
      <c r="I610" s="33">
        <v>1694</v>
      </c>
      <c r="J610" s="33">
        <v>566</v>
      </c>
      <c r="K610" s="33">
        <v>427</v>
      </c>
      <c r="L610" s="33">
        <v>271</v>
      </c>
      <c r="M610" s="33">
        <v>44</v>
      </c>
      <c r="N610" s="33">
        <v>429</v>
      </c>
      <c r="O610" s="33">
        <v>12</v>
      </c>
      <c r="P610" s="33">
        <v>29</v>
      </c>
      <c r="Q610" s="33">
        <f t="shared" si="29"/>
        <v>12.298387096774194</v>
      </c>
    </row>
    <row r="611" spans="1:17" x14ac:dyDescent="0.25">
      <c r="A611" s="33" t="s">
        <v>3915</v>
      </c>
      <c r="B611" s="33" t="str">
        <f t="shared" si="27"/>
        <v>31200</v>
      </c>
      <c r="C611" s="33">
        <f t="shared" si="28"/>
        <v>312</v>
      </c>
      <c r="D611" s="33" t="s">
        <v>38</v>
      </c>
      <c r="E611" s="33">
        <v>69958</v>
      </c>
      <c r="F611" s="33">
        <v>56797</v>
      </c>
      <c r="G611" s="33">
        <v>669</v>
      </c>
      <c r="H611" s="33">
        <v>56128</v>
      </c>
      <c r="I611" s="33">
        <v>23766</v>
      </c>
      <c r="J611" s="33">
        <v>10132</v>
      </c>
      <c r="K611" s="33">
        <v>8193</v>
      </c>
      <c r="L611" s="33">
        <v>5280</v>
      </c>
      <c r="M611" s="33">
        <v>1027</v>
      </c>
      <c r="N611" s="33">
        <v>7210</v>
      </c>
      <c r="O611" s="33">
        <v>284</v>
      </c>
      <c r="P611" s="33">
        <v>236</v>
      </c>
      <c r="Q611" s="33">
        <f t="shared" si="29"/>
        <v>14.596992588369442</v>
      </c>
    </row>
    <row r="612" spans="1:17" x14ac:dyDescent="0.25">
      <c r="A612" s="33" t="s">
        <v>3914</v>
      </c>
      <c r="B612" s="33" t="str">
        <f t="shared" si="27"/>
        <v>31201</v>
      </c>
      <c r="C612" s="33">
        <f t="shared" si="28"/>
        <v>312.01</v>
      </c>
      <c r="D612" s="33" t="s">
        <v>3913</v>
      </c>
      <c r="E612" s="33">
        <v>3666</v>
      </c>
      <c r="F612" s="33">
        <v>2482</v>
      </c>
      <c r="G612" s="33">
        <v>29</v>
      </c>
      <c r="H612" s="33">
        <v>2453</v>
      </c>
      <c r="I612" s="33">
        <v>1024</v>
      </c>
      <c r="J612" s="33">
        <v>384</v>
      </c>
      <c r="K612" s="33">
        <v>228</v>
      </c>
      <c r="L612" s="33">
        <v>357</v>
      </c>
      <c r="M612" s="33">
        <v>62</v>
      </c>
      <c r="N612" s="33">
        <v>388</v>
      </c>
      <c r="O612" s="33">
        <v>4</v>
      </c>
      <c r="P612" s="33">
        <v>6</v>
      </c>
      <c r="Q612" s="33">
        <f t="shared" si="29"/>
        <v>9.2947411333061556</v>
      </c>
    </row>
    <row r="613" spans="1:17" x14ac:dyDescent="0.25">
      <c r="A613" s="33" t="s">
        <v>3912</v>
      </c>
      <c r="B613" s="33" t="str">
        <f t="shared" si="27"/>
        <v>31202</v>
      </c>
      <c r="C613" s="33">
        <f t="shared" si="28"/>
        <v>312.02</v>
      </c>
      <c r="D613" s="33" t="s">
        <v>3911</v>
      </c>
      <c r="E613" s="33">
        <v>1389</v>
      </c>
      <c r="F613" s="33">
        <v>991</v>
      </c>
      <c r="G613" s="33">
        <v>15</v>
      </c>
      <c r="H613" s="33">
        <v>976</v>
      </c>
      <c r="I613" s="33">
        <v>471</v>
      </c>
      <c r="J613" s="33">
        <v>178</v>
      </c>
      <c r="K613" s="33">
        <v>125</v>
      </c>
      <c r="L613" s="33">
        <v>96</v>
      </c>
      <c r="M613" s="33">
        <v>20</v>
      </c>
      <c r="N613" s="33">
        <v>79</v>
      </c>
      <c r="O613" s="33">
        <v>7</v>
      </c>
      <c r="P613" s="33">
        <v>0</v>
      </c>
      <c r="Q613" s="33">
        <f t="shared" si="29"/>
        <v>12.807377049180326</v>
      </c>
    </row>
    <row r="614" spans="1:17" x14ac:dyDescent="0.25">
      <c r="A614" s="33" t="s">
        <v>3910</v>
      </c>
      <c r="B614" s="33" t="str">
        <f t="shared" si="27"/>
        <v>31203</v>
      </c>
      <c r="C614" s="33">
        <f t="shared" si="28"/>
        <v>312.02999999999997</v>
      </c>
      <c r="D614" s="33" t="s">
        <v>3909</v>
      </c>
      <c r="E614" s="33">
        <v>2594</v>
      </c>
      <c r="F614" s="33">
        <v>1752</v>
      </c>
      <c r="G614" s="33">
        <v>26</v>
      </c>
      <c r="H614" s="33">
        <v>1726</v>
      </c>
      <c r="I614" s="33">
        <v>970</v>
      </c>
      <c r="J614" s="33">
        <v>218</v>
      </c>
      <c r="K614" s="33">
        <v>258</v>
      </c>
      <c r="L614" s="33">
        <v>97</v>
      </c>
      <c r="M614" s="33">
        <v>23</v>
      </c>
      <c r="N614" s="33">
        <v>145</v>
      </c>
      <c r="O614" s="33">
        <v>8</v>
      </c>
      <c r="P614" s="33">
        <v>7</v>
      </c>
      <c r="Q614" s="33">
        <f t="shared" si="29"/>
        <v>14.947856315179605</v>
      </c>
    </row>
    <row r="615" spans="1:17" x14ac:dyDescent="0.25">
      <c r="A615" s="33" t="s">
        <v>3908</v>
      </c>
      <c r="B615" s="33" t="str">
        <f t="shared" si="27"/>
        <v>31204</v>
      </c>
      <c r="C615" s="33">
        <f t="shared" si="28"/>
        <v>312.04000000000002</v>
      </c>
      <c r="D615" s="33" t="s">
        <v>3907</v>
      </c>
      <c r="E615" s="33">
        <v>1323</v>
      </c>
      <c r="F615" s="33">
        <v>963</v>
      </c>
      <c r="G615" s="33">
        <v>12</v>
      </c>
      <c r="H615" s="33">
        <v>951</v>
      </c>
      <c r="I615" s="33">
        <v>546</v>
      </c>
      <c r="J615" s="33">
        <v>93</v>
      </c>
      <c r="K615" s="33">
        <v>150</v>
      </c>
      <c r="L615" s="33">
        <v>71</v>
      </c>
      <c r="M615" s="33">
        <v>9</v>
      </c>
      <c r="N615" s="33">
        <v>77</v>
      </c>
      <c r="O615" s="33">
        <v>4</v>
      </c>
      <c r="P615" s="33">
        <v>1</v>
      </c>
      <c r="Q615" s="33">
        <f t="shared" si="29"/>
        <v>15.772870662460567</v>
      </c>
    </row>
    <row r="616" spans="1:17" x14ac:dyDescent="0.25">
      <c r="A616" s="33" t="s">
        <v>3906</v>
      </c>
      <c r="B616" s="33" t="str">
        <f t="shared" si="27"/>
        <v>31205</v>
      </c>
      <c r="C616" s="33">
        <f t="shared" si="28"/>
        <v>312.05</v>
      </c>
      <c r="D616" s="33" t="s">
        <v>3905</v>
      </c>
      <c r="E616" s="33">
        <v>1757</v>
      </c>
      <c r="F616" s="33">
        <v>1296</v>
      </c>
      <c r="G616" s="33">
        <v>25</v>
      </c>
      <c r="H616" s="33">
        <v>1271</v>
      </c>
      <c r="I616" s="33">
        <v>687</v>
      </c>
      <c r="J616" s="33">
        <v>152</v>
      </c>
      <c r="K616" s="33">
        <v>170</v>
      </c>
      <c r="L616" s="33">
        <v>89</v>
      </c>
      <c r="M616" s="33">
        <v>22</v>
      </c>
      <c r="N616" s="33">
        <v>141</v>
      </c>
      <c r="O616" s="33">
        <v>5</v>
      </c>
      <c r="P616" s="33">
        <v>5</v>
      </c>
      <c r="Q616" s="33">
        <f t="shared" si="29"/>
        <v>13.375295043273013</v>
      </c>
    </row>
    <row r="617" spans="1:17" x14ac:dyDescent="0.25">
      <c r="A617" s="33" t="s">
        <v>3904</v>
      </c>
      <c r="B617" s="33" t="str">
        <f t="shared" si="27"/>
        <v>31206</v>
      </c>
      <c r="C617" s="33">
        <f t="shared" si="28"/>
        <v>312.06</v>
      </c>
      <c r="D617" s="33" t="s">
        <v>3903</v>
      </c>
      <c r="E617" s="33">
        <v>1661</v>
      </c>
      <c r="F617" s="33">
        <v>1149</v>
      </c>
      <c r="G617" s="33">
        <v>8</v>
      </c>
      <c r="H617" s="33">
        <v>1141</v>
      </c>
      <c r="I617" s="33">
        <v>529</v>
      </c>
      <c r="J617" s="33">
        <v>190</v>
      </c>
      <c r="K617" s="33">
        <v>191</v>
      </c>
      <c r="L617" s="33">
        <v>98</v>
      </c>
      <c r="M617" s="33">
        <v>27</v>
      </c>
      <c r="N617" s="33">
        <v>98</v>
      </c>
      <c r="O617" s="33">
        <v>5</v>
      </c>
      <c r="P617" s="33">
        <v>3</v>
      </c>
      <c r="Q617" s="33">
        <f t="shared" si="29"/>
        <v>16.739702015775634</v>
      </c>
    </row>
    <row r="618" spans="1:17" x14ac:dyDescent="0.25">
      <c r="A618" s="33" t="s">
        <v>3902</v>
      </c>
      <c r="B618" s="33" t="str">
        <f t="shared" si="27"/>
        <v>31207</v>
      </c>
      <c r="C618" s="33">
        <f t="shared" si="28"/>
        <v>312.07</v>
      </c>
      <c r="D618" s="33" t="s">
        <v>3901</v>
      </c>
      <c r="E618" s="33">
        <v>3225</v>
      </c>
      <c r="F618" s="33">
        <v>2339</v>
      </c>
      <c r="G618" s="33">
        <v>30</v>
      </c>
      <c r="H618" s="33">
        <v>2309</v>
      </c>
      <c r="I618" s="33">
        <v>1072</v>
      </c>
      <c r="J618" s="33">
        <v>331</v>
      </c>
      <c r="K618" s="33">
        <v>381</v>
      </c>
      <c r="L618" s="33">
        <v>211</v>
      </c>
      <c r="M618" s="33">
        <v>32</v>
      </c>
      <c r="N618" s="33">
        <v>269</v>
      </c>
      <c r="O618" s="33">
        <v>9</v>
      </c>
      <c r="P618" s="33">
        <v>4</v>
      </c>
      <c r="Q618" s="33">
        <f t="shared" si="29"/>
        <v>16.50064963187527</v>
      </c>
    </row>
    <row r="619" spans="1:17" x14ac:dyDescent="0.25">
      <c r="A619" s="33" t="s">
        <v>3900</v>
      </c>
      <c r="B619" s="33" t="str">
        <f t="shared" si="27"/>
        <v>31208</v>
      </c>
      <c r="C619" s="33">
        <f t="shared" si="28"/>
        <v>312.08</v>
      </c>
      <c r="D619" s="33" t="s">
        <v>3899</v>
      </c>
      <c r="E619" s="33">
        <v>2939</v>
      </c>
      <c r="F619" s="33">
        <v>2110</v>
      </c>
      <c r="G619" s="33">
        <v>31</v>
      </c>
      <c r="H619" s="33">
        <v>2079</v>
      </c>
      <c r="I619" s="33">
        <v>1042</v>
      </c>
      <c r="J619" s="33">
        <v>300</v>
      </c>
      <c r="K619" s="33">
        <v>352</v>
      </c>
      <c r="L619" s="33">
        <v>157</v>
      </c>
      <c r="M619" s="33">
        <v>34</v>
      </c>
      <c r="N619" s="33">
        <v>166</v>
      </c>
      <c r="O619" s="33">
        <v>16</v>
      </c>
      <c r="P619" s="33">
        <v>12</v>
      </c>
      <c r="Q619" s="33">
        <f t="shared" si="29"/>
        <v>16.93121693121693</v>
      </c>
    </row>
    <row r="620" spans="1:17" x14ac:dyDescent="0.25">
      <c r="A620" s="33" t="s">
        <v>3898</v>
      </c>
      <c r="B620" s="33" t="str">
        <f t="shared" si="27"/>
        <v>31213</v>
      </c>
      <c r="C620" s="33">
        <f t="shared" si="28"/>
        <v>312.13</v>
      </c>
      <c r="D620" s="33" t="s">
        <v>38</v>
      </c>
      <c r="E620" s="33">
        <v>9774</v>
      </c>
      <c r="F620" s="33">
        <v>6368</v>
      </c>
      <c r="G620" s="33">
        <v>75</v>
      </c>
      <c r="H620" s="33">
        <v>6293</v>
      </c>
      <c r="I620" s="33">
        <v>2352</v>
      </c>
      <c r="J620" s="33">
        <v>1263</v>
      </c>
      <c r="K620" s="33">
        <v>873</v>
      </c>
      <c r="L620" s="33">
        <v>661</v>
      </c>
      <c r="M620" s="33">
        <v>130</v>
      </c>
      <c r="N620" s="33">
        <v>951</v>
      </c>
      <c r="O620" s="33">
        <v>36</v>
      </c>
      <c r="P620" s="33">
        <v>27</v>
      </c>
      <c r="Q620" s="33">
        <f t="shared" si="29"/>
        <v>13.872556809153028</v>
      </c>
    </row>
    <row r="621" spans="1:17" x14ac:dyDescent="0.25">
      <c r="A621" s="33" t="s">
        <v>3897</v>
      </c>
      <c r="B621" s="33" t="str">
        <f t="shared" si="27"/>
        <v>31214</v>
      </c>
      <c r="C621" s="33">
        <f t="shared" si="28"/>
        <v>312.14</v>
      </c>
      <c r="D621" s="33" t="s">
        <v>3896</v>
      </c>
      <c r="E621" s="33">
        <v>6357</v>
      </c>
      <c r="F621" s="33">
        <v>4281</v>
      </c>
      <c r="G621" s="33">
        <v>31</v>
      </c>
      <c r="H621" s="33">
        <v>4250</v>
      </c>
      <c r="I621" s="33">
        <v>1699</v>
      </c>
      <c r="J621" s="33">
        <v>651</v>
      </c>
      <c r="K621" s="33">
        <v>501</v>
      </c>
      <c r="L621" s="33">
        <v>515</v>
      </c>
      <c r="M621" s="33">
        <v>114</v>
      </c>
      <c r="N621" s="33">
        <v>724</v>
      </c>
      <c r="O621" s="33">
        <v>32</v>
      </c>
      <c r="P621" s="33">
        <v>14</v>
      </c>
      <c r="Q621" s="33">
        <f t="shared" si="29"/>
        <v>11.788235294117646</v>
      </c>
    </row>
    <row r="622" spans="1:17" x14ac:dyDescent="0.25">
      <c r="A622" s="33" t="s">
        <v>3895</v>
      </c>
      <c r="B622" s="33" t="str">
        <f t="shared" si="27"/>
        <v>31215</v>
      </c>
      <c r="C622" s="33">
        <f t="shared" si="28"/>
        <v>312.14999999999998</v>
      </c>
      <c r="D622" s="33" t="s">
        <v>3894</v>
      </c>
      <c r="E622" s="33">
        <v>992</v>
      </c>
      <c r="F622" s="33">
        <v>702</v>
      </c>
      <c r="G622" s="33">
        <v>14</v>
      </c>
      <c r="H622" s="33">
        <v>688</v>
      </c>
      <c r="I622" s="33">
        <v>350</v>
      </c>
      <c r="J622" s="33">
        <v>86</v>
      </c>
      <c r="K622" s="33">
        <v>113</v>
      </c>
      <c r="L622" s="33">
        <v>60</v>
      </c>
      <c r="M622" s="33">
        <v>13</v>
      </c>
      <c r="N622" s="33">
        <v>60</v>
      </c>
      <c r="O622" s="33">
        <v>6</v>
      </c>
      <c r="P622" s="33">
        <v>0</v>
      </c>
      <c r="Q622" s="33">
        <f t="shared" si="29"/>
        <v>16.424418604651162</v>
      </c>
    </row>
    <row r="623" spans="1:17" x14ac:dyDescent="0.25">
      <c r="A623" s="33" t="s">
        <v>3893</v>
      </c>
      <c r="B623" s="33" t="str">
        <f t="shared" si="27"/>
        <v>31216</v>
      </c>
      <c r="C623" s="33">
        <f t="shared" si="28"/>
        <v>312.16000000000003</v>
      </c>
      <c r="D623" s="33" t="s">
        <v>3892</v>
      </c>
      <c r="E623" s="33">
        <v>3867</v>
      </c>
      <c r="F623" s="33">
        <v>2781</v>
      </c>
      <c r="G623" s="33">
        <v>32</v>
      </c>
      <c r="H623" s="33">
        <v>2749</v>
      </c>
      <c r="I623" s="33">
        <v>1208</v>
      </c>
      <c r="J623" s="33">
        <v>514</v>
      </c>
      <c r="K623" s="33">
        <v>342</v>
      </c>
      <c r="L623" s="33">
        <v>298</v>
      </c>
      <c r="M623" s="33">
        <v>40</v>
      </c>
      <c r="N623" s="33">
        <v>330</v>
      </c>
      <c r="O623" s="33">
        <v>9</v>
      </c>
      <c r="P623" s="33">
        <v>8</v>
      </c>
      <c r="Q623" s="33">
        <f t="shared" si="29"/>
        <v>12.440887595489269</v>
      </c>
    </row>
    <row r="624" spans="1:17" x14ac:dyDescent="0.25">
      <c r="A624" s="33" t="s">
        <v>3891</v>
      </c>
      <c r="B624" s="33" t="str">
        <f t="shared" si="27"/>
        <v>31224</v>
      </c>
      <c r="C624" s="33">
        <f t="shared" si="28"/>
        <v>312.24</v>
      </c>
      <c r="D624" s="33" t="s">
        <v>3890</v>
      </c>
      <c r="E624" s="33">
        <v>1136</v>
      </c>
      <c r="F624" s="33">
        <v>816</v>
      </c>
      <c r="G624" s="33">
        <v>16</v>
      </c>
      <c r="H624" s="33">
        <v>800</v>
      </c>
      <c r="I624" s="33">
        <v>441</v>
      </c>
      <c r="J624" s="33">
        <v>113</v>
      </c>
      <c r="K624" s="33">
        <v>134</v>
      </c>
      <c r="L624" s="33">
        <v>46</v>
      </c>
      <c r="M624" s="33">
        <v>7</v>
      </c>
      <c r="N624" s="33">
        <v>53</v>
      </c>
      <c r="O624" s="33">
        <v>4</v>
      </c>
      <c r="P624" s="33">
        <v>2</v>
      </c>
      <c r="Q624" s="33">
        <f t="shared" si="29"/>
        <v>16.75</v>
      </c>
    </row>
    <row r="625" spans="1:17" x14ac:dyDescent="0.25">
      <c r="A625" s="33" t="s">
        <v>3889</v>
      </c>
      <c r="B625" s="33" t="str">
        <f t="shared" si="27"/>
        <v>31226</v>
      </c>
      <c r="C625" s="33">
        <f t="shared" si="28"/>
        <v>312.26</v>
      </c>
      <c r="D625" s="33" t="s">
        <v>3888</v>
      </c>
      <c r="E625" s="33">
        <v>3166</v>
      </c>
      <c r="F625" s="33">
        <v>2219</v>
      </c>
      <c r="G625" s="33">
        <v>19</v>
      </c>
      <c r="H625" s="33">
        <v>2200</v>
      </c>
      <c r="I625" s="33">
        <v>1118</v>
      </c>
      <c r="J625" s="33">
        <v>315</v>
      </c>
      <c r="K625" s="33">
        <v>323</v>
      </c>
      <c r="L625" s="33">
        <v>193</v>
      </c>
      <c r="M625" s="33">
        <v>38</v>
      </c>
      <c r="N625" s="33">
        <v>197</v>
      </c>
      <c r="O625" s="33">
        <v>11</v>
      </c>
      <c r="P625" s="33">
        <v>5</v>
      </c>
      <c r="Q625" s="33">
        <f t="shared" si="29"/>
        <v>14.681818181818182</v>
      </c>
    </row>
    <row r="626" spans="1:17" x14ac:dyDescent="0.25">
      <c r="A626" s="33" t="s">
        <v>3887</v>
      </c>
      <c r="B626" s="33" t="str">
        <f t="shared" si="27"/>
        <v>31227</v>
      </c>
      <c r="C626" s="33">
        <f t="shared" si="28"/>
        <v>312.27</v>
      </c>
      <c r="D626" s="33" t="s">
        <v>3886</v>
      </c>
      <c r="E626" s="33">
        <v>1846</v>
      </c>
      <c r="F626" s="33">
        <v>1244</v>
      </c>
      <c r="G626" s="33">
        <v>16</v>
      </c>
      <c r="H626" s="33">
        <v>1228</v>
      </c>
      <c r="I626" s="33">
        <v>414</v>
      </c>
      <c r="J626" s="33">
        <v>342</v>
      </c>
      <c r="K626" s="33">
        <v>208</v>
      </c>
      <c r="L626" s="33">
        <v>88</v>
      </c>
      <c r="M626" s="33">
        <v>20</v>
      </c>
      <c r="N626" s="33">
        <v>146</v>
      </c>
      <c r="O626" s="33">
        <v>6</v>
      </c>
      <c r="P626" s="33">
        <v>4</v>
      </c>
      <c r="Q626" s="33">
        <f t="shared" si="29"/>
        <v>16.938110749185668</v>
      </c>
    </row>
    <row r="627" spans="1:17" x14ac:dyDescent="0.25">
      <c r="A627" s="33" t="s">
        <v>3885</v>
      </c>
      <c r="B627" s="33" t="str">
        <f t="shared" si="27"/>
        <v>31228</v>
      </c>
      <c r="C627" s="33">
        <f t="shared" si="28"/>
        <v>312.27999999999997</v>
      </c>
      <c r="D627" s="33" t="s">
        <v>3884</v>
      </c>
      <c r="E627" s="33">
        <v>823</v>
      </c>
      <c r="F627" s="33">
        <v>628</v>
      </c>
      <c r="G627" s="33">
        <v>9</v>
      </c>
      <c r="H627" s="33">
        <v>619</v>
      </c>
      <c r="I627" s="33">
        <v>333</v>
      </c>
      <c r="J627" s="33">
        <v>88</v>
      </c>
      <c r="K627" s="33">
        <v>100</v>
      </c>
      <c r="L627" s="33">
        <v>47</v>
      </c>
      <c r="M627" s="33">
        <v>3</v>
      </c>
      <c r="N627" s="33">
        <v>44</v>
      </c>
      <c r="O627" s="33">
        <v>1</v>
      </c>
      <c r="P627" s="33">
        <v>3</v>
      </c>
      <c r="Q627" s="33">
        <f t="shared" si="29"/>
        <v>16.15508885298869</v>
      </c>
    </row>
    <row r="628" spans="1:17" x14ac:dyDescent="0.25">
      <c r="A628" s="33" t="s">
        <v>3883</v>
      </c>
      <c r="B628" s="33" t="str">
        <f t="shared" si="27"/>
        <v>31229</v>
      </c>
      <c r="C628" s="33">
        <f t="shared" si="28"/>
        <v>312.29000000000002</v>
      </c>
      <c r="D628" s="33" t="s">
        <v>3882</v>
      </c>
      <c r="E628" s="33">
        <v>1067</v>
      </c>
      <c r="F628" s="33">
        <v>740</v>
      </c>
      <c r="G628" s="33">
        <v>13</v>
      </c>
      <c r="H628" s="33">
        <v>727</v>
      </c>
      <c r="I628" s="33">
        <v>270</v>
      </c>
      <c r="J628" s="33">
        <v>174</v>
      </c>
      <c r="K628" s="33">
        <v>136</v>
      </c>
      <c r="L628" s="33">
        <v>73</v>
      </c>
      <c r="M628" s="33">
        <v>10</v>
      </c>
      <c r="N628" s="33">
        <v>62</v>
      </c>
      <c r="O628" s="33">
        <v>1</v>
      </c>
      <c r="P628" s="33">
        <v>1</v>
      </c>
      <c r="Q628" s="33">
        <f t="shared" si="29"/>
        <v>18.707015130674005</v>
      </c>
    </row>
    <row r="629" spans="1:17" x14ac:dyDescent="0.25">
      <c r="A629" s="33" t="s">
        <v>3881</v>
      </c>
      <c r="B629" s="33" t="str">
        <f t="shared" si="27"/>
        <v>31230</v>
      </c>
      <c r="C629" s="33">
        <f t="shared" si="28"/>
        <v>312.3</v>
      </c>
      <c r="D629" s="33" t="s">
        <v>3880</v>
      </c>
      <c r="E629" s="33">
        <v>12593</v>
      </c>
      <c r="F629" s="33">
        <v>8050</v>
      </c>
      <c r="G629" s="33">
        <v>112</v>
      </c>
      <c r="H629" s="33">
        <v>7938</v>
      </c>
      <c r="I629" s="33">
        <v>3029</v>
      </c>
      <c r="J629" s="33">
        <v>1770</v>
      </c>
      <c r="K629" s="33">
        <v>1256</v>
      </c>
      <c r="L629" s="33">
        <v>569</v>
      </c>
      <c r="M629" s="33">
        <v>152</v>
      </c>
      <c r="N629" s="33">
        <v>1072</v>
      </c>
      <c r="O629" s="33">
        <v>49</v>
      </c>
      <c r="P629" s="33">
        <v>41</v>
      </c>
      <c r="Q629" s="33">
        <f t="shared" si="29"/>
        <v>15.822625346434871</v>
      </c>
    </row>
    <row r="630" spans="1:17" x14ac:dyDescent="0.25">
      <c r="A630" s="33" t="s">
        <v>3879</v>
      </c>
      <c r="B630" s="33" t="str">
        <f t="shared" si="27"/>
        <v>31234</v>
      </c>
      <c r="C630" s="33">
        <f t="shared" si="28"/>
        <v>312.33999999999997</v>
      </c>
      <c r="D630" s="33" t="s">
        <v>3878</v>
      </c>
      <c r="E630" s="33">
        <v>1242</v>
      </c>
      <c r="F630" s="33">
        <v>904</v>
      </c>
      <c r="G630" s="33">
        <v>11</v>
      </c>
      <c r="H630" s="33">
        <v>893</v>
      </c>
      <c r="I630" s="33">
        <v>450</v>
      </c>
      <c r="J630" s="33">
        <v>119</v>
      </c>
      <c r="K630" s="33">
        <v>156</v>
      </c>
      <c r="L630" s="33">
        <v>50</v>
      </c>
      <c r="M630" s="33">
        <v>16</v>
      </c>
      <c r="N630" s="33">
        <v>97</v>
      </c>
      <c r="O630" s="33">
        <v>1</v>
      </c>
      <c r="P630" s="33">
        <v>4</v>
      </c>
      <c r="Q630" s="33">
        <f t="shared" si="29"/>
        <v>17.469204927211646</v>
      </c>
    </row>
    <row r="631" spans="1:17" x14ac:dyDescent="0.25">
      <c r="A631" s="33" t="s">
        <v>3877</v>
      </c>
      <c r="B631" s="33" t="str">
        <f t="shared" si="27"/>
        <v>31235</v>
      </c>
      <c r="C631" s="33">
        <f t="shared" si="28"/>
        <v>312.35000000000002</v>
      </c>
      <c r="D631" s="33" t="s">
        <v>3876</v>
      </c>
      <c r="E631" s="33">
        <v>8541</v>
      </c>
      <c r="F631" s="33">
        <v>5757</v>
      </c>
      <c r="G631" s="33">
        <v>47</v>
      </c>
      <c r="H631" s="33">
        <v>5710</v>
      </c>
      <c r="I631" s="33">
        <v>2090</v>
      </c>
      <c r="J631" s="33">
        <v>1265</v>
      </c>
      <c r="K631" s="33">
        <v>1137</v>
      </c>
      <c r="L631" s="33">
        <v>441</v>
      </c>
      <c r="M631" s="33">
        <v>120</v>
      </c>
      <c r="N631" s="33">
        <v>598</v>
      </c>
      <c r="O631" s="33">
        <v>30</v>
      </c>
      <c r="P631" s="33">
        <v>29</v>
      </c>
      <c r="Q631" s="33">
        <f t="shared" si="29"/>
        <v>19.912434325744307</v>
      </c>
    </row>
    <row r="632" spans="1:17" x14ac:dyDescent="0.25">
      <c r="A632" s="33" t="s">
        <v>3875</v>
      </c>
      <c r="B632" s="33" t="str">
        <f t="shared" si="27"/>
        <v>31299</v>
      </c>
      <c r="C632" s="33">
        <f t="shared" si="28"/>
        <v>312.99</v>
      </c>
      <c r="D632" s="33" t="s">
        <v>3874</v>
      </c>
      <c r="E632" s="33">
        <v>0</v>
      </c>
      <c r="F632" s="33">
        <v>9225</v>
      </c>
      <c r="G632" s="33">
        <v>98</v>
      </c>
      <c r="H632" s="33">
        <v>9127</v>
      </c>
      <c r="I632" s="33">
        <v>3671</v>
      </c>
      <c r="J632" s="33">
        <v>1586</v>
      </c>
      <c r="K632" s="33">
        <v>1059</v>
      </c>
      <c r="L632" s="33">
        <v>1063</v>
      </c>
      <c r="M632" s="33">
        <v>135</v>
      </c>
      <c r="N632" s="33">
        <v>1513</v>
      </c>
      <c r="O632" s="33">
        <v>40</v>
      </c>
      <c r="P632" s="33">
        <v>60</v>
      </c>
      <c r="Q632" s="33">
        <f t="shared" si="29"/>
        <v>11.602936342719405</v>
      </c>
    </row>
    <row r="633" spans="1:17" x14ac:dyDescent="0.25">
      <c r="A633" s="33" t="s">
        <v>3873</v>
      </c>
      <c r="B633" s="33" t="str">
        <f t="shared" si="27"/>
        <v>31300</v>
      </c>
      <c r="C633" s="33">
        <f t="shared" si="28"/>
        <v>313</v>
      </c>
      <c r="D633" s="33" t="s">
        <v>3872</v>
      </c>
      <c r="E633" s="33">
        <v>46078</v>
      </c>
      <c r="F633" s="33">
        <v>38769</v>
      </c>
      <c r="G633" s="33">
        <v>668</v>
      </c>
      <c r="H633" s="33">
        <v>38101</v>
      </c>
      <c r="I633" s="33">
        <v>18692</v>
      </c>
      <c r="J633" s="33">
        <v>6051</v>
      </c>
      <c r="K633" s="33">
        <v>5980</v>
      </c>
      <c r="L633" s="33">
        <v>2789</v>
      </c>
      <c r="M633" s="33">
        <v>497</v>
      </c>
      <c r="N633" s="33">
        <v>3793</v>
      </c>
      <c r="O633" s="33">
        <v>154</v>
      </c>
      <c r="P633" s="33">
        <v>145</v>
      </c>
      <c r="Q633" s="33">
        <f t="shared" si="29"/>
        <v>15.695126112175533</v>
      </c>
    </row>
    <row r="634" spans="1:17" x14ac:dyDescent="0.25">
      <c r="A634" s="33" t="s">
        <v>3871</v>
      </c>
      <c r="B634" s="33" t="str">
        <f t="shared" si="27"/>
        <v>31301</v>
      </c>
      <c r="C634" s="33">
        <f t="shared" si="28"/>
        <v>313.01</v>
      </c>
      <c r="D634" s="33" t="s">
        <v>3870</v>
      </c>
      <c r="E634" s="33">
        <v>536</v>
      </c>
      <c r="F634" s="33">
        <v>357</v>
      </c>
      <c r="G634" s="33">
        <v>18</v>
      </c>
      <c r="H634" s="33">
        <v>339</v>
      </c>
      <c r="I634" s="33">
        <v>141</v>
      </c>
      <c r="J634" s="33">
        <v>102</v>
      </c>
      <c r="K634" s="33">
        <v>46</v>
      </c>
      <c r="L634" s="33">
        <v>14</v>
      </c>
      <c r="M634" s="33">
        <v>5</v>
      </c>
      <c r="N634" s="33">
        <v>26</v>
      </c>
      <c r="O634" s="33">
        <v>2</v>
      </c>
      <c r="P634" s="33">
        <v>3</v>
      </c>
      <c r="Q634" s="33">
        <f t="shared" si="29"/>
        <v>13.569321533923304</v>
      </c>
    </row>
    <row r="635" spans="1:17" x14ac:dyDescent="0.25">
      <c r="A635" s="33" t="s">
        <v>3869</v>
      </c>
      <c r="B635" s="33" t="str">
        <f t="shared" si="27"/>
        <v>31302</v>
      </c>
      <c r="C635" s="33">
        <f t="shared" si="28"/>
        <v>313.02</v>
      </c>
      <c r="D635" s="33" t="s">
        <v>3868</v>
      </c>
      <c r="E635" s="33">
        <v>862</v>
      </c>
      <c r="F635" s="33">
        <v>628</v>
      </c>
      <c r="G635" s="33">
        <v>12</v>
      </c>
      <c r="H635" s="33">
        <v>616</v>
      </c>
      <c r="I635" s="33">
        <v>330</v>
      </c>
      <c r="J635" s="33">
        <v>110</v>
      </c>
      <c r="K635" s="33">
        <v>102</v>
      </c>
      <c r="L635" s="33">
        <v>28</v>
      </c>
      <c r="M635" s="33">
        <v>5</v>
      </c>
      <c r="N635" s="33">
        <v>38</v>
      </c>
      <c r="O635" s="33">
        <v>2</v>
      </c>
      <c r="P635" s="33">
        <v>1</v>
      </c>
      <c r="Q635" s="33">
        <f t="shared" si="29"/>
        <v>16.558441558441558</v>
      </c>
    </row>
    <row r="636" spans="1:17" x14ac:dyDescent="0.25">
      <c r="A636" s="33" t="s">
        <v>3867</v>
      </c>
      <c r="B636" s="33" t="str">
        <f t="shared" si="27"/>
        <v>31303</v>
      </c>
      <c r="C636" s="33">
        <f t="shared" si="28"/>
        <v>313.02999999999997</v>
      </c>
      <c r="D636" s="33" t="s">
        <v>3866</v>
      </c>
      <c r="E636" s="33">
        <v>1056</v>
      </c>
      <c r="F636" s="33">
        <v>792</v>
      </c>
      <c r="G636" s="33">
        <v>18</v>
      </c>
      <c r="H636" s="33">
        <v>774</v>
      </c>
      <c r="I636" s="33">
        <v>389</v>
      </c>
      <c r="J636" s="33">
        <v>125</v>
      </c>
      <c r="K636" s="33">
        <v>138</v>
      </c>
      <c r="L636" s="33">
        <v>48</v>
      </c>
      <c r="M636" s="33">
        <v>12</v>
      </c>
      <c r="N636" s="33">
        <v>61</v>
      </c>
      <c r="O636" s="33">
        <v>0</v>
      </c>
      <c r="P636" s="33">
        <v>1</v>
      </c>
      <c r="Q636" s="33">
        <f t="shared" si="29"/>
        <v>17.829457364341085</v>
      </c>
    </row>
    <row r="637" spans="1:17" x14ac:dyDescent="0.25">
      <c r="A637" s="33" t="s">
        <v>3865</v>
      </c>
      <c r="B637" s="33" t="str">
        <f t="shared" si="27"/>
        <v>31304</v>
      </c>
      <c r="C637" s="33">
        <f t="shared" si="28"/>
        <v>313.04000000000002</v>
      </c>
      <c r="D637" s="33" t="s">
        <v>3864</v>
      </c>
      <c r="E637" s="33">
        <v>700</v>
      </c>
      <c r="F637" s="33">
        <v>515</v>
      </c>
      <c r="G637" s="33">
        <v>14</v>
      </c>
      <c r="H637" s="33">
        <v>501</v>
      </c>
      <c r="I637" s="33">
        <v>298</v>
      </c>
      <c r="J637" s="33">
        <v>78</v>
      </c>
      <c r="K637" s="33">
        <v>47</v>
      </c>
      <c r="L637" s="33">
        <v>42</v>
      </c>
      <c r="M637" s="33">
        <v>1</v>
      </c>
      <c r="N637" s="33">
        <v>34</v>
      </c>
      <c r="O637" s="33">
        <v>1</v>
      </c>
      <c r="P637" s="33">
        <v>0</v>
      </c>
      <c r="Q637" s="33">
        <f t="shared" si="29"/>
        <v>9.3812375249500999</v>
      </c>
    </row>
    <row r="638" spans="1:17" x14ac:dyDescent="0.25">
      <c r="A638" s="33" t="s">
        <v>3863</v>
      </c>
      <c r="B638" s="33" t="str">
        <f t="shared" si="27"/>
        <v>31308</v>
      </c>
      <c r="C638" s="33">
        <f t="shared" si="28"/>
        <v>313.08</v>
      </c>
      <c r="D638" s="33" t="s">
        <v>3862</v>
      </c>
      <c r="E638" s="33">
        <v>2460</v>
      </c>
      <c r="F638" s="33">
        <v>1837</v>
      </c>
      <c r="G638" s="33">
        <v>27</v>
      </c>
      <c r="H638" s="33">
        <v>1810</v>
      </c>
      <c r="I638" s="33">
        <v>898</v>
      </c>
      <c r="J638" s="33">
        <v>274</v>
      </c>
      <c r="K638" s="33">
        <v>273</v>
      </c>
      <c r="L638" s="33">
        <v>120</v>
      </c>
      <c r="M638" s="33">
        <v>41</v>
      </c>
      <c r="N638" s="33">
        <v>187</v>
      </c>
      <c r="O638" s="33">
        <v>10</v>
      </c>
      <c r="P638" s="33">
        <v>7</v>
      </c>
      <c r="Q638" s="33">
        <f t="shared" si="29"/>
        <v>15.082872928176796</v>
      </c>
    </row>
    <row r="639" spans="1:17" x14ac:dyDescent="0.25">
      <c r="A639" s="33" t="s">
        <v>3861</v>
      </c>
      <c r="B639" s="33" t="str">
        <f t="shared" si="27"/>
        <v>31309</v>
      </c>
      <c r="C639" s="33">
        <f t="shared" si="28"/>
        <v>313.08999999999997</v>
      </c>
      <c r="D639" s="33" t="s">
        <v>3860</v>
      </c>
      <c r="E639" s="33">
        <v>2335</v>
      </c>
      <c r="F639" s="33">
        <v>1651</v>
      </c>
      <c r="G639" s="33">
        <v>27</v>
      </c>
      <c r="H639" s="33">
        <v>1624</v>
      </c>
      <c r="I639" s="33">
        <v>728</v>
      </c>
      <c r="J639" s="33">
        <v>325</v>
      </c>
      <c r="K639" s="33">
        <v>201</v>
      </c>
      <c r="L639" s="33">
        <v>128</v>
      </c>
      <c r="M639" s="33">
        <v>32</v>
      </c>
      <c r="N639" s="33">
        <v>192</v>
      </c>
      <c r="O639" s="33">
        <v>11</v>
      </c>
      <c r="P639" s="33">
        <v>7</v>
      </c>
      <c r="Q639" s="33">
        <f t="shared" si="29"/>
        <v>12.376847290640395</v>
      </c>
    </row>
    <row r="640" spans="1:17" x14ac:dyDescent="0.25">
      <c r="A640" s="33" t="s">
        <v>3859</v>
      </c>
      <c r="B640" s="33" t="str">
        <f t="shared" si="27"/>
        <v>31310</v>
      </c>
      <c r="C640" s="33">
        <f t="shared" si="28"/>
        <v>313.10000000000002</v>
      </c>
      <c r="D640" s="33" t="s">
        <v>3858</v>
      </c>
      <c r="E640" s="33">
        <v>1757</v>
      </c>
      <c r="F640" s="33">
        <v>1335</v>
      </c>
      <c r="G640" s="33">
        <v>24</v>
      </c>
      <c r="H640" s="33">
        <v>1311</v>
      </c>
      <c r="I640" s="33">
        <v>586</v>
      </c>
      <c r="J640" s="33">
        <v>288</v>
      </c>
      <c r="K640" s="33">
        <v>259</v>
      </c>
      <c r="L640" s="33">
        <v>62</v>
      </c>
      <c r="M640" s="33">
        <v>21</v>
      </c>
      <c r="N640" s="33">
        <v>87</v>
      </c>
      <c r="O640" s="33">
        <v>6</v>
      </c>
      <c r="P640" s="33">
        <v>2</v>
      </c>
      <c r="Q640" s="33">
        <f t="shared" si="29"/>
        <v>19.755911517925249</v>
      </c>
    </row>
    <row r="641" spans="1:17" x14ac:dyDescent="0.25">
      <c r="A641" s="33" t="s">
        <v>3857</v>
      </c>
      <c r="B641" s="33" t="str">
        <f t="shared" si="27"/>
        <v>31311</v>
      </c>
      <c r="C641" s="33">
        <f t="shared" si="28"/>
        <v>313.11</v>
      </c>
      <c r="D641" s="33" t="s">
        <v>3856</v>
      </c>
      <c r="E641" s="33">
        <v>3161</v>
      </c>
      <c r="F641" s="33">
        <v>2250</v>
      </c>
      <c r="G641" s="33">
        <v>60</v>
      </c>
      <c r="H641" s="33">
        <v>2190</v>
      </c>
      <c r="I641" s="33">
        <v>1141</v>
      </c>
      <c r="J641" s="33">
        <v>345</v>
      </c>
      <c r="K641" s="33">
        <v>411</v>
      </c>
      <c r="L641" s="33">
        <v>98</v>
      </c>
      <c r="M641" s="33">
        <v>24</v>
      </c>
      <c r="N641" s="33">
        <v>151</v>
      </c>
      <c r="O641" s="33">
        <v>15</v>
      </c>
      <c r="P641" s="33">
        <v>5</v>
      </c>
      <c r="Q641" s="33">
        <f t="shared" si="29"/>
        <v>18.767123287671232</v>
      </c>
    </row>
    <row r="642" spans="1:17" x14ac:dyDescent="0.25">
      <c r="A642" s="33" t="s">
        <v>3855</v>
      </c>
      <c r="B642" s="33" t="str">
        <f t="shared" si="27"/>
        <v>31315</v>
      </c>
      <c r="C642" s="33">
        <f t="shared" si="28"/>
        <v>313.14999999999998</v>
      </c>
      <c r="D642" s="33" t="s">
        <v>3854</v>
      </c>
      <c r="E642" s="33">
        <v>1608</v>
      </c>
      <c r="F642" s="33">
        <v>1179</v>
      </c>
      <c r="G642" s="33">
        <v>29</v>
      </c>
      <c r="H642" s="33">
        <v>1150</v>
      </c>
      <c r="I642" s="33">
        <v>481</v>
      </c>
      <c r="J642" s="33">
        <v>230</v>
      </c>
      <c r="K642" s="33">
        <v>201</v>
      </c>
      <c r="L642" s="33">
        <v>83</v>
      </c>
      <c r="M642" s="33">
        <v>25</v>
      </c>
      <c r="N642" s="33">
        <v>124</v>
      </c>
      <c r="O642" s="33">
        <v>3</v>
      </c>
      <c r="P642" s="33">
        <v>3</v>
      </c>
      <c r="Q642" s="33">
        <f t="shared" si="29"/>
        <v>17.478260869565219</v>
      </c>
    </row>
    <row r="643" spans="1:17" x14ac:dyDescent="0.25">
      <c r="A643" s="33" t="s">
        <v>3853</v>
      </c>
      <c r="B643" s="33" t="str">
        <f t="shared" si="27"/>
        <v>31319</v>
      </c>
      <c r="C643" s="33">
        <f t="shared" si="28"/>
        <v>313.19</v>
      </c>
      <c r="D643" s="33" t="s">
        <v>3852</v>
      </c>
      <c r="E643" s="33">
        <v>939</v>
      </c>
      <c r="F643" s="33">
        <v>721</v>
      </c>
      <c r="G643" s="33">
        <v>18</v>
      </c>
      <c r="H643" s="33">
        <v>703</v>
      </c>
      <c r="I643" s="33">
        <v>400</v>
      </c>
      <c r="J643" s="33">
        <v>89</v>
      </c>
      <c r="K643" s="33">
        <v>109</v>
      </c>
      <c r="L643" s="33">
        <v>32</v>
      </c>
      <c r="M643" s="33">
        <v>9</v>
      </c>
      <c r="N643" s="33">
        <v>58</v>
      </c>
      <c r="O643" s="33">
        <v>2</v>
      </c>
      <c r="P643" s="33">
        <v>4</v>
      </c>
      <c r="Q643" s="33">
        <f t="shared" si="29"/>
        <v>15.5049786628734</v>
      </c>
    </row>
    <row r="644" spans="1:17" x14ac:dyDescent="0.25">
      <c r="A644" s="33" t="s">
        <v>3851</v>
      </c>
      <c r="B644" s="33" t="str">
        <f t="shared" si="27"/>
        <v>31321</v>
      </c>
      <c r="C644" s="33">
        <f t="shared" si="28"/>
        <v>313.20999999999998</v>
      </c>
      <c r="D644" s="33" t="s">
        <v>3850</v>
      </c>
      <c r="E644" s="33">
        <v>637</v>
      </c>
      <c r="F644" s="33">
        <v>472</v>
      </c>
      <c r="G644" s="33">
        <v>11</v>
      </c>
      <c r="H644" s="33">
        <v>461</v>
      </c>
      <c r="I644" s="33">
        <v>250</v>
      </c>
      <c r="J644" s="33">
        <v>77</v>
      </c>
      <c r="K644" s="33">
        <v>89</v>
      </c>
      <c r="L644" s="33">
        <v>12</v>
      </c>
      <c r="M644" s="33">
        <v>5</v>
      </c>
      <c r="N644" s="33">
        <v>24</v>
      </c>
      <c r="O644" s="33">
        <v>1</v>
      </c>
      <c r="P644" s="33">
        <v>3</v>
      </c>
      <c r="Q644" s="33">
        <f t="shared" si="29"/>
        <v>19.305856832971802</v>
      </c>
    </row>
    <row r="645" spans="1:17" x14ac:dyDescent="0.25">
      <c r="A645" s="33" t="s">
        <v>3849</v>
      </c>
      <c r="B645" s="33" t="str">
        <f t="shared" ref="B645:B708" si="30">RIGHT(A645,5)</f>
        <v>31322</v>
      </c>
      <c r="C645" s="33">
        <f t="shared" ref="C645:C708" si="31">B645/100</f>
        <v>313.22000000000003</v>
      </c>
      <c r="D645" s="33" t="s">
        <v>3848</v>
      </c>
      <c r="E645" s="33">
        <v>6107</v>
      </c>
      <c r="F645" s="33">
        <v>4221</v>
      </c>
      <c r="G645" s="33">
        <v>65</v>
      </c>
      <c r="H645" s="33">
        <v>4156</v>
      </c>
      <c r="I645" s="33">
        <v>1947</v>
      </c>
      <c r="J645" s="33">
        <v>544</v>
      </c>
      <c r="K645" s="33">
        <v>778</v>
      </c>
      <c r="L645" s="33">
        <v>325</v>
      </c>
      <c r="M645" s="33">
        <v>52</v>
      </c>
      <c r="N645" s="33">
        <v>483</v>
      </c>
      <c r="O645" s="33">
        <v>13</v>
      </c>
      <c r="P645" s="33">
        <v>14</v>
      </c>
      <c r="Q645" s="33">
        <f t="shared" ref="Q645:Q708" si="32">K645/H645*100</f>
        <v>18.719923002887391</v>
      </c>
    </row>
    <row r="646" spans="1:17" x14ac:dyDescent="0.25">
      <c r="A646" s="33" t="s">
        <v>3847</v>
      </c>
      <c r="B646" s="33" t="str">
        <f t="shared" si="30"/>
        <v>31323</v>
      </c>
      <c r="C646" s="33">
        <f t="shared" si="31"/>
        <v>313.23</v>
      </c>
      <c r="D646" s="33" t="s">
        <v>3846</v>
      </c>
      <c r="E646" s="33">
        <v>1128</v>
      </c>
      <c r="F646" s="33">
        <v>902</v>
      </c>
      <c r="G646" s="33">
        <v>12</v>
      </c>
      <c r="H646" s="33">
        <v>890</v>
      </c>
      <c r="I646" s="33">
        <v>406</v>
      </c>
      <c r="J646" s="33">
        <v>170</v>
      </c>
      <c r="K646" s="33">
        <v>153</v>
      </c>
      <c r="L646" s="33">
        <v>75</v>
      </c>
      <c r="M646" s="33">
        <v>6</v>
      </c>
      <c r="N646" s="33">
        <v>77</v>
      </c>
      <c r="O646" s="33">
        <v>2</v>
      </c>
      <c r="P646" s="33">
        <v>1</v>
      </c>
      <c r="Q646" s="33">
        <f t="shared" si="32"/>
        <v>17.191011235955056</v>
      </c>
    </row>
    <row r="647" spans="1:17" x14ac:dyDescent="0.25">
      <c r="A647" s="33" t="s">
        <v>3845</v>
      </c>
      <c r="B647" s="33" t="str">
        <f t="shared" si="30"/>
        <v>31324</v>
      </c>
      <c r="C647" s="33">
        <f t="shared" si="31"/>
        <v>313.24</v>
      </c>
      <c r="D647" s="33" t="s">
        <v>3844</v>
      </c>
      <c r="E647" s="33">
        <v>1705</v>
      </c>
      <c r="F647" s="33">
        <v>1219</v>
      </c>
      <c r="G647" s="33">
        <v>28</v>
      </c>
      <c r="H647" s="33">
        <v>1191</v>
      </c>
      <c r="I647" s="33">
        <v>749</v>
      </c>
      <c r="J647" s="33">
        <v>115</v>
      </c>
      <c r="K647" s="33">
        <v>215</v>
      </c>
      <c r="L647" s="33">
        <v>52</v>
      </c>
      <c r="M647" s="33">
        <v>7</v>
      </c>
      <c r="N647" s="33">
        <v>42</v>
      </c>
      <c r="O647" s="33">
        <v>9</v>
      </c>
      <c r="P647" s="33">
        <v>2</v>
      </c>
      <c r="Q647" s="33">
        <f t="shared" si="32"/>
        <v>18.052057094878254</v>
      </c>
    </row>
    <row r="648" spans="1:17" x14ac:dyDescent="0.25">
      <c r="A648" s="33" t="s">
        <v>3843</v>
      </c>
      <c r="B648" s="33" t="str">
        <f t="shared" si="30"/>
        <v>31326</v>
      </c>
      <c r="C648" s="33">
        <f t="shared" si="31"/>
        <v>313.26</v>
      </c>
      <c r="D648" s="33" t="s">
        <v>3842</v>
      </c>
      <c r="E648" s="33">
        <v>759</v>
      </c>
      <c r="F648" s="33">
        <v>585</v>
      </c>
      <c r="G648" s="33">
        <v>9</v>
      </c>
      <c r="H648" s="33">
        <v>576</v>
      </c>
      <c r="I648" s="33">
        <v>339</v>
      </c>
      <c r="J648" s="33">
        <v>69</v>
      </c>
      <c r="K648" s="33">
        <v>83</v>
      </c>
      <c r="L648" s="33">
        <v>40</v>
      </c>
      <c r="M648" s="33">
        <v>5</v>
      </c>
      <c r="N648" s="33">
        <v>35</v>
      </c>
      <c r="O648" s="33">
        <v>3</v>
      </c>
      <c r="P648" s="33">
        <v>2</v>
      </c>
      <c r="Q648" s="33">
        <f t="shared" si="32"/>
        <v>14.409722222222221</v>
      </c>
    </row>
    <row r="649" spans="1:17" x14ac:dyDescent="0.25">
      <c r="A649" s="33" t="s">
        <v>3841</v>
      </c>
      <c r="B649" s="33" t="str">
        <f t="shared" si="30"/>
        <v>31327</v>
      </c>
      <c r="C649" s="33">
        <f t="shared" si="31"/>
        <v>313.27</v>
      </c>
      <c r="D649" s="33" t="s">
        <v>3840</v>
      </c>
      <c r="E649" s="33">
        <v>2862</v>
      </c>
      <c r="F649" s="33">
        <v>1940</v>
      </c>
      <c r="G649" s="33">
        <v>35</v>
      </c>
      <c r="H649" s="33">
        <v>1905</v>
      </c>
      <c r="I649" s="33">
        <v>896</v>
      </c>
      <c r="J649" s="33">
        <v>289</v>
      </c>
      <c r="K649" s="33">
        <v>275</v>
      </c>
      <c r="L649" s="33">
        <v>167</v>
      </c>
      <c r="M649" s="33">
        <v>22</v>
      </c>
      <c r="N649" s="33">
        <v>243</v>
      </c>
      <c r="O649" s="33">
        <v>9</v>
      </c>
      <c r="P649" s="33">
        <v>4</v>
      </c>
      <c r="Q649" s="33">
        <f t="shared" si="32"/>
        <v>14.435695538057743</v>
      </c>
    </row>
    <row r="650" spans="1:17" x14ac:dyDescent="0.25">
      <c r="A650" s="33" t="s">
        <v>3839</v>
      </c>
      <c r="B650" s="33" t="str">
        <f t="shared" si="30"/>
        <v>31330</v>
      </c>
      <c r="C650" s="33">
        <f t="shared" si="31"/>
        <v>313.3</v>
      </c>
      <c r="D650" s="33" t="s">
        <v>3838</v>
      </c>
      <c r="E650" s="33">
        <v>1112</v>
      </c>
      <c r="F650" s="33">
        <v>820</v>
      </c>
      <c r="G650" s="33">
        <v>18</v>
      </c>
      <c r="H650" s="33">
        <v>802</v>
      </c>
      <c r="I650" s="33">
        <v>429</v>
      </c>
      <c r="J650" s="33">
        <v>168</v>
      </c>
      <c r="K650" s="33">
        <v>102</v>
      </c>
      <c r="L650" s="33">
        <v>54</v>
      </c>
      <c r="M650" s="33">
        <v>4</v>
      </c>
      <c r="N650" s="33">
        <v>40</v>
      </c>
      <c r="O650" s="33">
        <v>1</v>
      </c>
      <c r="P650" s="33">
        <v>4</v>
      </c>
      <c r="Q650" s="33">
        <f t="shared" si="32"/>
        <v>12.718204488778055</v>
      </c>
    </row>
    <row r="651" spans="1:17" x14ac:dyDescent="0.25">
      <c r="A651" s="33" t="s">
        <v>3837</v>
      </c>
      <c r="B651" s="33" t="str">
        <f t="shared" si="30"/>
        <v>31333</v>
      </c>
      <c r="C651" s="33">
        <f t="shared" si="31"/>
        <v>313.33</v>
      </c>
      <c r="D651" s="33" t="s">
        <v>3836</v>
      </c>
      <c r="E651" s="33">
        <v>2087</v>
      </c>
      <c r="F651" s="33">
        <v>1472</v>
      </c>
      <c r="G651" s="33">
        <v>16</v>
      </c>
      <c r="H651" s="33">
        <v>1456</v>
      </c>
      <c r="I651" s="33">
        <v>552</v>
      </c>
      <c r="J651" s="33">
        <v>412</v>
      </c>
      <c r="K651" s="33">
        <v>250</v>
      </c>
      <c r="L651" s="33">
        <v>86</v>
      </c>
      <c r="M651" s="33">
        <v>14</v>
      </c>
      <c r="N651" s="33">
        <v>131</v>
      </c>
      <c r="O651" s="33">
        <v>4</v>
      </c>
      <c r="P651" s="33">
        <v>7</v>
      </c>
      <c r="Q651" s="33">
        <f t="shared" si="32"/>
        <v>17.170329670329672</v>
      </c>
    </row>
    <row r="652" spans="1:17" x14ac:dyDescent="0.25">
      <c r="A652" s="33" t="s">
        <v>3835</v>
      </c>
      <c r="B652" s="33" t="str">
        <f t="shared" si="30"/>
        <v>31336</v>
      </c>
      <c r="C652" s="33">
        <f t="shared" si="31"/>
        <v>313.36</v>
      </c>
      <c r="D652" s="33" t="s">
        <v>3834</v>
      </c>
      <c r="E652" s="33">
        <v>1262</v>
      </c>
      <c r="F652" s="33">
        <v>926</v>
      </c>
      <c r="G652" s="33">
        <v>30</v>
      </c>
      <c r="H652" s="33">
        <v>896</v>
      </c>
      <c r="I652" s="33">
        <v>516</v>
      </c>
      <c r="J652" s="33">
        <v>87</v>
      </c>
      <c r="K652" s="33">
        <v>182</v>
      </c>
      <c r="L652" s="33">
        <v>50</v>
      </c>
      <c r="M652" s="33">
        <v>10</v>
      </c>
      <c r="N652" s="33">
        <v>45</v>
      </c>
      <c r="O652" s="33">
        <v>2</v>
      </c>
      <c r="P652" s="33">
        <v>4</v>
      </c>
      <c r="Q652" s="33">
        <f t="shared" si="32"/>
        <v>20.3125</v>
      </c>
    </row>
    <row r="653" spans="1:17" x14ac:dyDescent="0.25">
      <c r="A653" s="33" t="s">
        <v>3833</v>
      </c>
      <c r="B653" s="33" t="str">
        <f t="shared" si="30"/>
        <v>31337</v>
      </c>
      <c r="C653" s="33">
        <f t="shared" si="31"/>
        <v>313.37</v>
      </c>
      <c r="D653" s="33" t="s">
        <v>3832</v>
      </c>
      <c r="E653" s="33">
        <v>1622</v>
      </c>
      <c r="F653" s="33">
        <v>1244</v>
      </c>
      <c r="G653" s="33">
        <v>14</v>
      </c>
      <c r="H653" s="33">
        <v>1230</v>
      </c>
      <c r="I653" s="33">
        <v>556</v>
      </c>
      <c r="J653" s="33">
        <v>207</v>
      </c>
      <c r="K653" s="33">
        <v>180</v>
      </c>
      <c r="L653" s="33">
        <v>100</v>
      </c>
      <c r="M653" s="33">
        <v>15</v>
      </c>
      <c r="N653" s="33">
        <v>161</v>
      </c>
      <c r="O653" s="33">
        <v>6</v>
      </c>
      <c r="P653" s="33">
        <v>5</v>
      </c>
      <c r="Q653" s="33">
        <f t="shared" si="32"/>
        <v>14.634146341463413</v>
      </c>
    </row>
    <row r="654" spans="1:17" x14ac:dyDescent="0.25">
      <c r="A654" s="33" t="s">
        <v>3831</v>
      </c>
      <c r="B654" s="33" t="str">
        <f t="shared" si="30"/>
        <v>31338</v>
      </c>
      <c r="C654" s="33">
        <f t="shared" si="31"/>
        <v>313.38</v>
      </c>
      <c r="D654" s="33" t="s">
        <v>3830</v>
      </c>
      <c r="E654" s="33">
        <v>908</v>
      </c>
      <c r="F654" s="33">
        <v>654</v>
      </c>
      <c r="G654" s="33">
        <v>9</v>
      </c>
      <c r="H654" s="33">
        <v>645</v>
      </c>
      <c r="I654" s="33">
        <v>356</v>
      </c>
      <c r="J654" s="33">
        <v>111</v>
      </c>
      <c r="K654" s="33">
        <v>55</v>
      </c>
      <c r="L654" s="33">
        <v>56</v>
      </c>
      <c r="M654" s="33">
        <v>8</v>
      </c>
      <c r="N654" s="33">
        <v>57</v>
      </c>
      <c r="O654" s="33">
        <v>1</v>
      </c>
      <c r="P654" s="33">
        <v>1</v>
      </c>
      <c r="Q654" s="33">
        <f t="shared" si="32"/>
        <v>8.5271317829457356</v>
      </c>
    </row>
    <row r="655" spans="1:17" x14ac:dyDescent="0.25">
      <c r="A655" s="33" t="s">
        <v>3829</v>
      </c>
      <c r="B655" s="33" t="str">
        <f t="shared" si="30"/>
        <v>31340</v>
      </c>
      <c r="C655" s="33">
        <f t="shared" si="31"/>
        <v>313.39999999999998</v>
      </c>
      <c r="D655" s="33" t="s">
        <v>3828</v>
      </c>
      <c r="E655" s="33">
        <v>913</v>
      </c>
      <c r="F655" s="33">
        <v>679</v>
      </c>
      <c r="G655" s="33">
        <v>12</v>
      </c>
      <c r="H655" s="33">
        <v>667</v>
      </c>
      <c r="I655" s="33">
        <v>409</v>
      </c>
      <c r="J655" s="33">
        <v>55</v>
      </c>
      <c r="K655" s="33">
        <v>119</v>
      </c>
      <c r="L655" s="33">
        <v>19</v>
      </c>
      <c r="M655" s="33">
        <v>11</v>
      </c>
      <c r="N655" s="33">
        <v>47</v>
      </c>
      <c r="O655" s="33">
        <v>5</v>
      </c>
      <c r="P655" s="33">
        <v>2</v>
      </c>
      <c r="Q655" s="33">
        <f t="shared" si="32"/>
        <v>17.841079460269864</v>
      </c>
    </row>
    <row r="656" spans="1:17" x14ac:dyDescent="0.25">
      <c r="A656" s="33" t="s">
        <v>3827</v>
      </c>
      <c r="B656" s="33" t="str">
        <f t="shared" si="30"/>
        <v>31343</v>
      </c>
      <c r="C656" s="33">
        <f t="shared" si="31"/>
        <v>313.43</v>
      </c>
      <c r="D656" s="33" t="s">
        <v>3826</v>
      </c>
      <c r="E656" s="33">
        <v>1590</v>
      </c>
      <c r="F656" s="33">
        <v>1128</v>
      </c>
      <c r="G656" s="33">
        <v>18</v>
      </c>
      <c r="H656" s="33">
        <v>1110</v>
      </c>
      <c r="I656" s="33">
        <v>515</v>
      </c>
      <c r="J656" s="33">
        <v>222</v>
      </c>
      <c r="K656" s="33">
        <v>180</v>
      </c>
      <c r="L656" s="33">
        <v>80</v>
      </c>
      <c r="M656" s="33">
        <v>16</v>
      </c>
      <c r="N656" s="33">
        <v>89</v>
      </c>
      <c r="O656" s="33">
        <v>2</v>
      </c>
      <c r="P656" s="33">
        <v>6</v>
      </c>
      <c r="Q656" s="33">
        <f t="shared" si="32"/>
        <v>16.216216216216218</v>
      </c>
    </row>
    <row r="657" spans="1:17" x14ac:dyDescent="0.25">
      <c r="A657" s="33" t="s">
        <v>3825</v>
      </c>
      <c r="B657" s="33" t="str">
        <f t="shared" si="30"/>
        <v>31344</v>
      </c>
      <c r="C657" s="33">
        <f t="shared" si="31"/>
        <v>313.44</v>
      </c>
      <c r="D657" s="33" t="s">
        <v>3824</v>
      </c>
      <c r="E657" s="33">
        <v>1321</v>
      </c>
      <c r="F657" s="33">
        <v>911</v>
      </c>
      <c r="G657" s="33">
        <v>19</v>
      </c>
      <c r="H657" s="33">
        <v>892</v>
      </c>
      <c r="I657" s="33">
        <v>539</v>
      </c>
      <c r="J657" s="33">
        <v>109</v>
      </c>
      <c r="K657" s="33">
        <v>111</v>
      </c>
      <c r="L657" s="33">
        <v>60</v>
      </c>
      <c r="M657" s="33">
        <v>9</v>
      </c>
      <c r="N657" s="33">
        <v>59</v>
      </c>
      <c r="O657" s="33">
        <v>3</v>
      </c>
      <c r="P657" s="33">
        <v>2</v>
      </c>
      <c r="Q657" s="33">
        <f t="shared" si="32"/>
        <v>12.443946188340806</v>
      </c>
    </row>
    <row r="658" spans="1:17" x14ac:dyDescent="0.25">
      <c r="A658" s="33" t="s">
        <v>3823</v>
      </c>
      <c r="B658" s="33" t="str">
        <f t="shared" si="30"/>
        <v>31346</v>
      </c>
      <c r="C658" s="33">
        <f t="shared" si="31"/>
        <v>313.45999999999998</v>
      </c>
      <c r="D658" s="33" t="s">
        <v>3822</v>
      </c>
      <c r="E658" s="33">
        <v>1349</v>
      </c>
      <c r="F658" s="33">
        <v>1001</v>
      </c>
      <c r="G658" s="33">
        <v>17</v>
      </c>
      <c r="H658" s="33">
        <v>984</v>
      </c>
      <c r="I658" s="33">
        <v>518</v>
      </c>
      <c r="J658" s="33">
        <v>118</v>
      </c>
      <c r="K658" s="33">
        <v>164</v>
      </c>
      <c r="L658" s="33">
        <v>71</v>
      </c>
      <c r="M658" s="33">
        <v>16</v>
      </c>
      <c r="N658" s="33">
        <v>89</v>
      </c>
      <c r="O658" s="33">
        <v>3</v>
      </c>
      <c r="P658" s="33">
        <v>5</v>
      </c>
      <c r="Q658" s="33">
        <f t="shared" si="32"/>
        <v>16.666666666666664</v>
      </c>
    </row>
    <row r="659" spans="1:17" x14ac:dyDescent="0.25">
      <c r="A659" s="33" t="s">
        <v>3821</v>
      </c>
      <c r="B659" s="33" t="str">
        <f t="shared" si="30"/>
        <v>31347</v>
      </c>
      <c r="C659" s="33">
        <f t="shared" si="31"/>
        <v>313.47000000000003</v>
      </c>
      <c r="D659" s="33" t="s">
        <v>3820</v>
      </c>
      <c r="E659" s="33">
        <v>695</v>
      </c>
      <c r="F659" s="33">
        <v>500</v>
      </c>
      <c r="G659" s="33">
        <v>1</v>
      </c>
      <c r="H659" s="33">
        <v>499</v>
      </c>
      <c r="I659" s="33">
        <v>275</v>
      </c>
      <c r="J659" s="33">
        <v>61</v>
      </c>
      <c r="K659" s="33">
        <v>55</v>
      </c>
      <c r="L659" s="33">
        <v>48</v>
      </c>
      <c r="M659" s="33">
        <v>4</v>
      </c>
      <c r="N659" s="33">
        <v>53</v>
      </c>
      <c r="O659" s="33">
        <v>2</v>
      </c>
      <c r="P659" s="33">
        <v>1</v>
      </c>
      <c r="Q659" s="33">
        <f t="shared" si="32"/>
        <v>11.022044088176353</v>
      </c>
    </row>
    <row r="660" spans="1:17" x14ac:dyDescent="0.25">
      <c r="A660" s="33" t="s">
        <v>3819</v>
      </c>
      <c r="B660" s="33" t="str">
        <f t="shared" si="30"/>
        <v>31350</v>
      </c>
      <c r="C660" s="33">
        <f t="shared" si="31"/>
        <v>313.5</v>
      </c>
      <c r="D660" s="33" t="s">
        <v>3818</v>
      </c>
      <c r="E660" s="33">
        <v>1050</v>
      </c>
      <c r="F660" s="33">
        <v>758</v>
      </c>
      <c r="G660" s="33">
        <v>14</v>
      </c>
      <c r="H660" s="33">
        <v>744</v>
      </c>
      <c r="I660" s="33">
        <v>475</v>
      </c>
      <c r="J660" s="33">
        <v>73</v>
      </c>
      <c r="K660" s="33">
        <v>127</v>
      </c>
      <c r="L660" s="33">
        <v>34</v>
      </c>
      <c r="M660" s="33">
        <v>6</v>
      </c>
      <c r="N660" s="33">
        <v>25</v>
      </c>
      <c r="O660" s="33">
        <v>1</v>
      </c>
      <c r="P660" s="33">
        <v>3</v>
      </c>
      <c r="Q660" s="33">
        <f t="shared" si="32"/>
        <v>17.06989247311828</v>
      </c>
    </row>
    <row r="661" spans="1:17" x14ac:dyDescent="0.25">
      <c r="A661" s="33" t="s">
        <v>3817</v>
      </c>
      <c r="B661" s="33" t="str">
        <f t="shared" si="30"/>
        <v>31351</v>
      </c>
      <c r="C661" s="33">
        <f t="shared" si="31"/>
        <v>313.51</v>
      </c>
      <c r="D661" s="33" t="s">
        <v>3816</v>
      </c>
      <c r="E661" s="33">
        <v>1208</v>
      </c>
      <c r="F661" s="33">
        <v>894</v>
      </c>
      <c r="G661" s="33">
        <v>17</v>
      </c>
      <c r="H661" s="33">
        <v>877</v>
      </c>
      <c r="I661" s="33">
        <v>469</v>
      </c>
      <c r="J661" s="33">
        <v>135</v>
      </c>
      <c r="K661" s="33">
        <v>93</v>
      </c>
      <c r="L661" s="33">
        <v>80</v>
      </c>
      <c r="M661" s="33">
        <v>6</v>
      </c>
      <c r="N661" s="33">
        <v>88</v>
      </c>
      <c r="O661" s="33">
        <v>3</v>
      </c>
      <c r="P661" s="33">
        <v>3</v>
      </c>
      <c r="Q661" s="33">
        <f t="shared" si="32"/>
        <v>10.604332953249715</v>
      </c>
    </row>
    <row r="662" spans="1:17" x14ac:dyDescent="0.25">
      <c r="A662" s="33" t="s">
        <v>3815</v>
      </c>
      <c r="B662" s="33" t="str">
        <f t="shared" si="30"/>
        <v>31355</v>
      </c>
      <c r="C662" s="33">
        <f t="shared" si="31"/>
        <v>313.55</v>
      </c>
      <c r="D662" s="33" t="s">
        <v>3814</v>
      </c>
      <c r="E662" s="33">
        <v>1538</v>
      </c>
      <c r="F662" s="33">
        <v>1128</v>
      </c>
      <c r="G662" s="33">
        <v>12</v>
      </c>
      <c r="H662" s="33">
        <v>1116</v>
      </c>
      <c r="I662" s="33">
        <v>567</v>
      </c>
      <c r="J662" s="33">
        <v>111</v>
      </c>
      <c r="K662" s="33">
        <v>201</v>
      </c>
      <c r="L662" s="33">
        <v>73</v>
      </c>
      <c r="M662" s="33">
        <v>9</v>
      </c>
      <c r="N662" s="33">
        <v>141</v>
      </c>
      <c r="O662" s="33">
        <v>7</v>
      </c>
      <c r="P662" s="33">
        <v>7</v>
      </c>
      <c r="Q662" s="33">
        <f t="shared" si="32"/>
        <v>18.010752688172044</v>
      </c>
    </row>
    <row r="663" spans="1:17" x14ac:dyDescent="0.25">
      <c r="A663" s="33" t="s">
        <v>3813</v>
      </c>
      <c r="B663" s="33" t="str">
        <f t="shared" si="30"/>
        <v>31356</v>
      </c>
      <c r="C663" s="33">
        <f t="shared" si="31"/>
        <v>313.56</v>
      </c>
      <c r="D663" s="33" t="s">
        <v>3812</v>
      </c>
      <c r="E663" s="33">
        <v>811</v>
      </c>
      <c r="F663" s="33">
        <v>608</v>
      </c>
      <c r="G663" s="33">
        <v>14</v>
      </c>
      <c r="H663" s="33">
        <v>594</v>
      </c>
      <c r="I663" s="33">
        <v>242</v>
      </c>
      <c r="J663" s="33">
        <v>85</v>
      </c>
      <c r="K663" s="33">
        <v>127</v>
      </c>
      <c r="L663" s="33">
        <v>60</v>
      </c>
      <c r="M663" s="33">
        <v>13</v>
      </c>
      <c r="N663" s="33">
        <v>61</v>
      </c>
      <c r="O663" s="33">
        <v>2</v>
      </c>
      <c r="P663" s="33">
        <v>4</v>
      </c>
      <c r="Q663" s="33">
        <f t="shared" si="32"/>
        <v>21.380471380471381</v>
      </c>
    </row>
    <row r="664" spans="1:17" x14ac:dyDescent="0.25">
      <c r="A664" s="33" t="s">
        <v>3811</v>
      </c>
      <c r="B664" s="33" t="str">
        <f t="shared" si="30"/>
        <v>31399</v>
      </c>
      <c r="C664" s="33">
        <f t="shared" si="31"/>
        <v>313.99</v>
      </c>
      <c r="D664" s="33" t="s">
        <v>3810</v>
      </c>
      <c r="E664" s="33">
        <v>0</v>
      </c>
      <c r="F664" s="33">
        <v>5442</v>
      </c>
      <c r="G664" s="33">
        <v>50</v>
      </c>
      <c r="H664" s="33">
        <v>5392</v>
      </c>
      <c r="I664" s="33">
        <v>2295</v>
      </c>
      <c r="J664" s="33">
        <v>867</v>
      </c>
      <c r="K664" s="33">
        <v>654</v>
      </c>
      <c r="L664" s="33">
        <v>592</v>
      </c>
      <c r="M664" s="33">
        <v>84</v>
      </c>
      <c r="N664" s="33">
        <v>845</v>
      </c>
      <c r="O664" s="33">
        <v>23</v>
      </c>
      <c r="P664" s="33">
        <v>32</v>
      </c>
      <c r="Q664" s="33">
        <f t="shared" si="32"/>
        <v>12.129080118694361</v>
      </c>
    </row>
    <row r="665" spans="1:17" x14ac:dyDescent="0.25">
      <c r="A665" s="33" t="s">
        <v>3809</v>
      </c>
      <c r="B665" s="33" t="str">
        <f t="shared" si="30"/>
        <v>31400</v>
      </c>
      <c r="C665" s="33">
        <f t="shared" si="31"/>
        <v>314</v>
      </c>
      <c r="D665" s="33" t="s">
        <v>40</v>
      </c>
      <c r="E665" s="33">
        <v>20144</v>
      </c>
      <c r="F665" s="33">
        <v>16479</v>
      </c>
      <c r="G665" s="33">
        <v>274</v>
      </c>
      <c r="H665" s="33">
        <v>16205</v>
      </c>
      <c r="I665" s="33">
        <v>6874</v>
      </c>
      <c r="J665" s="33">
        <v>4157</v>
      </c>
      <c r="K665" s="33">
        <v>2529</v>
      </c>
      <c r="L665" s="33">
        <v>853</v>
      </c>
      <c r="M665" s="33">
        <v>243</v>
      </c>
      <c r="N665" s="33">
        <v>1382</v>
      </c>
      <c r="O665" s="33">
        <v>94</v>
      </c>
      <c r="P665" s="33">
        <v>73</v>
      </c>
      <c r="Q665" s="33">
        <f t="shared" si="32"/>
        <v>15.606294353594569</v>
      </c>
    </row>
    <row r="666" spans="1:17" x14ac:dyDescent="0.25">
      <c r="A666" s="33" t="s">
        <v>3808</v>
      </c>
      <c r="B666" s="33" t="str">
        <f t="shared" si="30"/>
        <v>31401</v>
      </c>
      <c r="C666" s="33">
        <f t="shared" si="31"/>
        <v>314.01</v>
      </c>
      <c r="D666" s="33" t="s">
        <v>3807</v>
      </c>
      <c r="E666" s="33">
        <v>424</v>
      </c>
      <c r="F666" s="33">
        <v>252</v>
      </c>
      <c r="G666" s="33">
        <v>3</v>
      </c>
      <c r="H666" s="33">
        <v>249</v>
      </c>
      <c r="I666" s="33">
        <v>146</v>
      </c>
      <c r="J666" s="33">
        <v>42</v>
      </c>
      <c r="K666" s="33">
        <v>31</v>
      </c>
      <c r="L666" s="33">
        <v>13</v>
      </c>
      <c r="M666" s="33">
        <v>4</v>
      </c>
      <c r="N666" s="33">
        <v>12</v>
      </c>
      <c r="O666" s="33">
        <v>1</v>
      </c>
      <c r="P666" s="33">
        <v>0</v>
      </c>
      <c r="Q666" s="33">
        <f t="shared" si="32"/>
        <v>12.449799196787147</v>
      </c>
    </row>
    <row r="667" spans="1:17" x14ac:dyDescent="0.25">
      <c r="A667" s="33" t="s">
        <v>3806</v>
      </c>
      <c r="B667" s="33" t="str">
        <f t="shared" si="30"/>
        <v>31402</v>
      </c>
      <c r="C667" s="33">
        <f t="shared" si="31"/>
        <v>314.02</v>
      </c>
      <c r="D667" s="33" t="s">
        <v>3805</v>
      </c>
      <c r="E667" s="33">
        <v>1033</v>
      </c>
      <c r="F667" s="33">
        <v>724</v>
      </c>
      <c r="G667" s="33">
        <v>14</v>
      </c>
      <c r="H667" s="33">
        <v>710</v>
      </c>
      <c r="I667" s="33">
        <v>373</v>
      </c>
      <c r="J667" s="33">
        <v>109</v>
      </c>
      <c r="K667" s="33">
        <v>109</v>
      </c>
      <c r="L667" s="33">
        <v>32</v>
      </c>
      <c r="M667" s="33">
        <v>13</v>
      </c>
      <c r="N667" s="33">
        <v>68</v>
      </c>
      <c r="O667" s="33">
        <v>4</v>
      </c>
      <c r="P667" s="33">
        <v>2</v>
      </c>
      <c r="Q667" s="33">
        <f t="shared" si="32"/>
        <v>15.352112676056336</v>
      </c>
    </row>
    <row r="668" spans="1:17" x14ac:dyDescent="0.25">
      <c r="A668" s="33" t="s">
        <v>3804</v>
      </c>
      <c r="B668" s="33" t="str">
        <f t="shared" si="30"/>
        <v>31403</v>
      </c>
      <c r="C668" s="33">
        <f t="shared" si="31"/>
        <v>314.02999999999997</v>
      </c>
      <c r="D668" s="33" t="s">
        <v>3803</v>
      </c>
      <c r="E668" s="33">
        <v>2959</v>
      </c>
      <c r="F668" s="33">
        <v>2000</v>
      </c>
      <c r="G668" s="33">
        <v>34</v>
      </c>
      <c r="H668" s="33">
        <v>1966</v>
      </c>
      <c r="I668" s="33">
        <v>823</v>
      </c>
      <c r="J668" s="33">
        <v>502</v>
      </c>
      <c r="K668" s="33">
        <v>332</v>
      </c>
      <c r="L668" s="33">
        <v>105</v>
      </c>
      <c r="M668" s="33">
        <v>23</v>
      </c>
      <c r="N668" s="33">
        <v>160</v>
      </c>
      <c r="O668" s="33">
        <v>13</v>
      </c>
      <c r="P668" s="33">
        <v>8</v>
      </c>
      <c r="Q668" s="33">
        <f t="shared" si="32"/>
        <v>16.887080366225842</v>
      </c>
    </row>
    <row r="669" spans="1:17" x14ac:dyDescent="0.25">
      <c r="A669" s="33" t="s">
        <v>3802</v>
      </c>
      <c r="B669" s="33" t="str">
        <f t="shared" si="30"/>
        <v>31404</v>
      </c>
      <c r="C669" s="33">
        <f t="shared" si="31"/>
        <v>314.04000000000002</v>
      </c>
      <c r="D669" s="33" t="s">
        <v>3801</v>
      </c>
      <c r="E669" s="33">
        <v>1198</v>
      </c>
      <c r="F669" s="33">
        <v>828</v>
      </c>
      <c r="G669" s="33">
        <v>15</v>
      </c>
      <c r="H669" s="33">
        <v>813</v>
      </c>
      <c r="I669" s="33">
        <v>273</v>
      </c>
      <c r="J669" s="33">
        <v>325</v>
      </c>
      <c r="K669" s="33">
        <v>103</v>
      </c>
      <c r="L669" s="33">
        <v>35</v>
      </c>
      <c r="M669" s="33">
        <v>9</v>
      </c>
      <c r="N669" s="33">
        <v>59</v>
      </c>
      <c r="O669" s="33">
        <v>6</v>
      </c>
      <c r="P669" s="33">
        <v>3</v>
      </c>
      <c r="Q669" s="33">
        <f t="shared" si="32"/>
        <v>12.669126691266912</v>
      </c>
    </row>
    <row r="670" spans="1:17" x14ac:dyDescent="0.25">
      <c r="A670" s="33" t="s">
        <v>3800</v>
      </c>
      <c r="B670" s="33" t="str">
        <f t="shared" si="30"/>
        <v>31405</v>
      </c>
      <c r="C670" s="33">
        <f t="shared" si="31"/>
        <v>314.05</v>
      </c>
      <c r="D670" s="33" t="s">
        <v>3799</v>
      </c>
      <c r="E670" s="33">
        <v>831</v>
      </c>
      <c r="F670" s="33">
        <v>596</v>
      </c>
      <c r="G670" s="33">
        <v>11</v>
      </c>
      <c r="H670" s="33">
        <v>585</v>
      </c>
      <c r="I670" s="33">
        <v>296</v>
      </c>
      <c r="J670" s="33">
        <v>58</v>
      </c>
      <c r="K670" s="33">
        <v>150</v>
      </c>
      <c r="L670" s="33">
        <v>29</v>
      </c>
      <c r="M670" s="33">
        <v>6</v>
      </c>
      <c r="N670" s="33">
        <v>39</v>
      </c>
      <c r="O670" s="33">
        <v>3</v>
      </c>
      <c r="P670" s="33">
        <v>4</v>
      </c>
      <c r="Q670" s="33">
        <f t="shared" si="32"/>
        <v>25.641025641025639</v>
      </c>
    </row>
    <row r="671" spans="1:17" x14ac:dyDescent="0.25">
      <c r="A671" s="33" t="s">
        <v>3798</v>
      </c>
      <c r="B671" s="33" t="str">
        <f t="shared" si="30"/>
        <v>31406</v>
      </c>
      <c r="C671" s="33">
        <f t="shared" si="31"/>
        <v>314.06</v>
      </c>
      <c r="D671" s="33" t="s">
        <v>3797</v>
      </c>
      <c r="E671" s="33">
        <v>674</v>
      </c>
      <c r="F671" s="33">
        <v>487</v>
      </c>
      <c r="G671" s="33">
        <v>7</v>
      </c>
      <c r="H671" s="33">
        <v>480</v>
      </c>
      <c r="I671" s="33">
        <v>293</v>
      </c>
      <c r="J671" s="33">
        <v>51</v>
      </c>
      <c r="K671" s="33">
        <v>84</v>
      </c>
      <c r="L671" s="33">
        <v>16</v>
      </c>
      <c r="M671" s="33">
        <v>9</v>
      </c>
      <c r="N671" s="33">
        <v>21</v>
      </c>
      <c r="O671" s="33">
        <v>4</v>
      </c>
      <c r="P671" s="33">
        <v>2</v>
      </c>
      <c r="Q671" s="33">
        <f t="shared" si="32"/>
        <v>17.5</v>
      </c>
    </row>
    <row r="672" spans="1:17" x14ac:dyDescent="0.25">
      <c r="A672" s="33" t="s">
        <v>3796</v>
      </c>
      <c r="B672" s="33" t="str">
        <f t="shared" si="30"/>
        <v>31407</v>
      </c>
      <c r="C672" s="33">
        <f t="shared" si="31"/>
        <v>314.07</v>
      </c>
      <c r="D672" s="33" t="s">
        <v>40</v>
      </c>
      <c r="E672" s="33">
        <v>2006</v>
      </c>
      <c r="F672" s="33">
        <v>1312</v>
      </c>
      <c r="G672" s="33">
        <v>21</v>
      </c>
      <c r="H672" s="33">
        <v>1291</v>
      </c>
      <c r="I672" s="33">
        <v>531</v>
      </c>
      <c r="J672" s="33">
        <v>307</v>
      </c>
      <c r="K672" s="33">
        <v>193</v>
      </c>
      <c r="L672" s="33">
        <v>86</v>
      </c>
      <c r="M672" s="33">
        <v>18</v>
      </c>
      <c r="N672" s="33">
        <v>142</v>
      </c>
      <c r="O672" s="33">
        <v>9</v>
      </c>
      <c r="P672" s="33">
        <v>5</v>
      </c>
      <c r="Q672" s="33">
        <f t="shared" si="32"/>
        <v>14.949651432997676</v>
      </c>
    </row>
    <row r="673" spans="1:17" x14ac:dyDescent="0.25">
      <c r="A673" s="33" t="s">
        <v>3795</v>
      </c>
      <c r="B673" s="33" t="str">
        <f t="shared" si="30"/>
        <v>31408</v>
      </c>
      <c r="C673" s="33">
        <f t="shared" si="31"/>
        <v>314.08</v>
      </c>
      <c r="D673" s="33" t="s">
        <v>3794</v>
      </c>
      <c r="E673" s="33">
        <v>400</v>
      </c>
      <c r="F673" s="33">
        <v>252</v>
      </c>
      <c r="G673" s="33">
        <v>1</v>
      </c>
      <c r="H673" s="33">
        <v>251</v>
      </c>
      <c r="I673" s="33">
        <v>154</v>
      </c>
      <c r="J673" s="33">
        <v>40</v>
      </c>
      <c r="K673" s="33">
        <v>34</v>
      </c>
      <c r="L673" s="33">
        <v>15</v>
      </c>
      <c r="M673" s="33">
        <v>2</v>
      </c>
      <c r="N673" s="33">
        <v>6</v>
      </c>
      <c r="O673" s="33">
        <v>0</v>
      </c>
      <c r="P673" s="33">
        <v>0</v>
      </c>
      <c r="Q673" s="33">
        <f t="shared" si="32"/>
        <v>13.545816733067728</v>
      </c>
    </row>
    <row r="674" spans="1:17" x14ac:dyDescent="0.25">
      <c r="A674" s="33" t="s">
        <v>3793</v>
      </c>
      <c r="B674" s="33" t="str">
        <f t="shared" si="30"/>
        <v>31409</v>
      </c>
      <c r="C674" s="33">
        <f t="shared" si="31"/>
        <v>314.08999999999997</v>
      </c>
      <c r="D674" s="33" t="s">
        <v>3792</v>
      </c>
      <c r="E674" s="33">
        <v>646</v>
      </c>
      <c r="F674" s="33">
        <v>434</v>
      </c>
      <c r="G674" s="33">
        <v>9</v>
      </c>
      <c r="H674" s="33">
        <v>425</v>
      </c>
      <c r="I674" s="33">
        <v>220</v>
      </c>
      <c r="J674" s="33">
        <v>62</v>
      </c>
      <c r="K674" s="33">
        <v>71</v>
      </c>
      <c r="L674" s="33">
        <v>26</v>
      </c>
      <c r="M674" s="33">
        <v>9</v>
      </c>
      <c r="N674" s="33">
        <v>34</v>
      </c>
      <c r="O674" s="33">
        <v>0</v>
      </c>
      <c r="P674" s="33">
        <v>3</v>
      </c>
      <c r="Q674" s="33">
        <f t="shared" si="32"/>
        <v>16.705882352941178</v>
      </c>
    </row>
    <row r="675" spans="1:17" x14ac:dyDescent="0.25">
      <c r="A675" s="33" t="s">
        <v>3791</v>
      </c>
      <c r="B675" s="33" t="str">
        <f t="shared" si="30"/>
        <v>31410</v>
      </c>
      <c r="C675" s="33">
        <f t="shared" si="31"/>
        <v>314.10000000000002</v>
      </c>
      <c r="D675" s="33" t="s">
        <v>3790</v>
      </c>
      <c r="E675" s="33">
        <v>1260</v>
      </c>
      <c r="F675" s="33">
        <v>908</v>
      </c>
      <c r="G675" s="33">
        <v>18</v>
      </c>
      <c r="H675" s="33">
        <v>890</v>
      </c>
      <c r="I675" s="33">
        <v>413</v>
      </c>
      <c r="J675" s="33">
        <v>186</v>
      </c>
      <c r="K675" s="33">
        <v>145</v>
      </c>
      <c r="L675" s="33">
        <v>49</v>
      </c>
      <c r="M675" s="33">
        <v>13</v>
      </c>
      <c r="N675" s="33">
        <v>75</v>
      </c>
      <c r="O675" s="33">
        <v>5</v>
      </c>
      <c r="P675" s="33">
        <v>4</v>
      </c>
      <c r="Q675" s="33">
        <f t="shared" si="32"/>
        <v>16.292134831460675</v>
      </c>
    </row>
    <row r="676" spans="1:17" x14ac:dyDescent="0.25">
      <c r="A676" s="33" t="s">
        <v>3789</v>
      </c>
      <c r="B676" s="33" t="str">
        <f t="shared" si="30"/>
        <v>31411</v>
      </c>
      <c r="C676" s="33">
        <f t="shared" si="31"/>
        <v>314.11</v>
      </c>
      <c r="D676" s="33" t="s">
        <v>3788</v>
      </c>
      <c r="E676" s="33">
        <v>1553</v>
      </c>
      <c r="F676" s="33">
        <v>1054</v>
      </c>
      <c r="G676" s="33">
        <v>31</v>
      </c>
      <c r="H676" s="33">
        <v>1023</v>
      </c>
      <c r="I676" s="33">
        <v>421</v>
      </c>
      <c r="J676" s="33">
        <v>336</v>
      </c>
      <c r="K676" s="33">
        <v>142</v>
      </c>
      <c r="L676" s="33">
        <v>43</v>
      </c>
      <c r="M676" s="33">
        <v>18</v>
      </c>
      <c r="N676" s="33">
        <v>56</v>
      </c>
      <c r="O676" s="33">
        <v>6</v>
      </c>
      <c r="P676" s="33">
        <v>1</v>
      </c>
      <c r="Q676" s="33">
        <f t="shared" si="32"/>
        <v>13.880742913000976</v>
      </c>
    </row>
    <row r="677" spans="1:17" x14ac:dyDescent="0.25">
      <c r="A677" s="33" t="s">
        <v>3787</v>
      </c>
      <c r="B677" s="33" t="str">
        <f t="shared" si="30"/>
        <v>31412</v>
      </c>
      <c r="C677" s="33">
        <f t="shared" si="31"/>
        <v>314.12</v>
      </c>
      <c r="D677" s="33" t="s">
        <v>3786</v>
      </c>
      <c r="E677" s="33">
        <v>3074</v>
      </c>
      <c r="F677" s="33">
        <v>2311</v>
      </c>
      <c r="G677" s="33">
        <v>44</v>
      </c>
      <c r="H677" s="33">
        <v>2267</v>
      </c>
      <c r="I677" s="33">
        <v>907</v>
      </c>
      <c r="J677" s="33">
        <v>628</v>
      </c>
      <c r="K677" s="33">
        <v>363</v>
      </c>
      <c r="L677" s="33">
        <v>132</v>
      </c>
      <c r="M677" s="33">
        <v>37</v>
      </c>
      <c r="N677" s="33">
        <v>175</v>
      </c>
      <c r="O677" s="33">
        <v>12</v>
      </c>
      <c r="P677" s="33">
        <v>13</v>
      </c>
      <c r="Q677" s="33">
        <f t="shared" si="32"/>
        <v>16.012351124834584</v>
      </c>
    </row>
    <row r="678" spans="1:17" x14ac:dyDescent="0.25">
      <c r="A678" s="33" t="s">
        <v>3785</v>
      </c>
      <c r="B678" s="33" t="str">
        <f t="shared" si="30"/>
        <v>31413</v>
      </c>
      <c r="C678" s="33">
        <f t="shared" si="31"/>
        <v>314.13</v>
      </c>
      <c r="D678" s="33" t="s">
        <v>3784</v>
      </c>
      <c r="E678" s="33">
        <v>2492</v>
      </c>
      <c r="F678" s="33">
        <v>1610</v>
      </c>
      <c r="G678" s="33">
        <v>30</v>
      </c>
      <c r="H678" s="33">
        <v>1580</v>
      </c>
      <c r="I678" s="33">
        <v>454</v>
      </c>
      <c r="J678" s="33">
        <v>589</v>
      </c>
      <c r="K678" s="33">
        <v>312</v>
      </c>
      <c r="L678" s="33">
        <v>55</v>
      </c>
      <c r="M678" s="33">
        <v>30</v>
      </c>
      <c r="N678" s="33">
        <v>127</v>
      </c>
      <c r="O678" s="33">
        <v>11</v>
      </c>
      <c r="P678" s="33">
        <v>2</v>
      </c>
      <c r="Q678" s="33">
        <f t="shared" si="32"/>
        <v>19.746835443037973</v>
      </c>
    </row>
    <row r="679" spans="1:17" x14ac:dyDescent="0.25">
      <c r="A679" s="33" t="s">
        <v>3783</v>
      </c>
      <c r="B679" s="33" t="str">
        <f t="shared" si="30"/>
        <v>31414</v>
      </c>
      <c r="C679" s="33">
        <f t="shared" si="31"/>
        <v>314.14</v>
      </c>
      <c r="D679" s="33" t="s">
        <v>3782</v>
      </c>
      <c r="E679" s="33">
        <v>1594</v>
      </c>
      <c r="F679" s="33">
        <v>1057</v>
      </c>
      <c r="G679" s="33">
        <v>8</v>
      </c>
      <c r="H679" s="33">
        <v>1049</v>
      </c>
      <c r="I679" s="33">
        <v>541</v>
      </c>
      <c r="J679" s="33">
        <v>198</v>
      </c>
      <c r="K679" s="33">
        <v>176</v>
      </c>
      <c r="L679" s="33">
        <v>49</v>
      </c>
      <c r="M679" s="33">
        <v>11</v>
      </c>
      <c r="N679" s="33">
        <v>68</v>
      </c>
      <c r="O679" s="33">
        <v>3</v>
      </c>
      <c r="P679" s="33">
        <v>3</v>
      </c>
      <c r="Q679" s="33">
        <f t="shared" si="32"/>
        <v>16.777883698760725</v>
      </c>
    </row>
    <row r="680" spans="1:17" x14ac:dyDescent="0.25">
      <c r="A680" s="33" t="s">
        <v>3781</v>
      </c>
      <c r="B680" s="33" t="str">
        <f t="shared" si="30"/>
        <v>31499</v>
      </c>
      <c r="C680" s="33">
        <f t="shared" si="31"/>
        <v>314.99</v>
      </c>
      <c r="D680" s="33" t="s">
        <v>3780</v>
      </c>
      <c r="E680" s="33">
        <v>0</v>
      </c>
      <c r="F680" s="33">
        <v>2654</v>
      </c>
      <c r="G680" s="33">
        <v>28</v>
      </c>
      <c r="H680" s="33">
        <v>2626</v>
      </c>
      <c r="I680" s="33">
        <v>1029</v>
      </c>
      <c r="J680" s="33">
        <v>724</v>
      </c>
      <c r="K680" s="33">
        <v>284</v>
      </c>
      <c r="L680" s="33">
        <v>168</v>
      </c>
      <c r="M680" s="33">
        <v>41</v>
      </c>
      <c r="N680" s="33">
        <v>340</v>
      </c>
      <c r="O680" s="33">
        <v>17</v>
      </c>
      <c r="P680" s="33">
        <v>23</v>
      </c>
      <c r="Q680" s="33">
        <f t="shared" si="32"/>
        <v>10.814927646610816</v>
      </c>
    </row>
    <row r="681" spans="1:17" x14ac:dyDescent="0.25">
      <c r="A681" s="33" t="s">
        <v>3779</v>
      </c>
      <c r="B681" s="33" t="str">
        <f t="shared" si="30"/>
        <v>31500</v>
      </c>
      <c r="C681" s="33">
        <f t="shared" si="31"/>
        <v>315</v>
      </c>
      <c r="D681" s="33" t="s">
        <v>41</v>
      </c>
      <c r="E681" s="33">
        <v>61786</v>
      </c>
      <c r="F681" s="33">
        <v>50139</v>
      </c>
      <c r="G681" s="33">
        <v>930</v>
      </c>
      <c r="H681" s="33">
        <v>49209</v>
      </c>
      <c r="I681" s="33">
        <v>22041</v>
      </c>
      <c r="J681" s="33">
        <v>10065</v>
      </c>
      <c r="K681" s="33">
        <v>8727</v>
      </c>
      <c r="L681" s="33">
        <v>2885</v>
      </c>
      <c r="M681" s="33">
        <v>698</v>
      </c>
      <c r="N681" s="33">
        <v>4320</v>
      </c>
      <c r="O681" s="33">
        <v>250</v>
      </c>
      <c r="P681" s="33">
        <v>223</v>
      </c>
      <c r="Q681" s="33">
        <f t="shared" si="32"/>
        <v>17.734560751082117</v>
      </c>
    </row>
    <row r="682" spans="1:17" x14ac:dyDescent="0.25">
      <c r="A682" s="33" t="s">
        <v>3778</v>
      </c>
      <c r="B682" s="33" t="str">
        <f t="shared" si="30"/>
        <v>31502</v>
      </c>
      <c r="C682" s="33">
        <f t="shared" si="31"/>
        <v>315.02</v>
      </c>
      <c r="D682" s="33" t="s">
        <v>3777</v>
      </c>
      <c r="E682" s="33">
        <v>965</v>
      </c>
      <c r="F682" s="33">
        <v>673</v>
      </c>
      <c r="G682" s="33">
        <v>8</v>
      </c>
      <c r="H682" s="33">
        <v>665</v>
      </c>
      <c r="I682" s="33">
        <v>397</v>
      </c>
      <c r="J682" s="33">
        <v>92</v>
      </c>
      <c r="K682" s="33">
        <v>87</v>
      </c>
      <c r="L682" s="33">
        <v>44</v>
      </c>
      <c r="M682" s="33">
        <v>6</v>
      </c>
      <c r="N682" s="33">
        <v>36</v>
      </c>
      <c r="O682" s="33">
        <v>1</v>
      </c>
      <c r="P682" s="33">
        <v>2</v>
      </c>
      <c r="Q682" s="33">
        <f t="shared" si="32"/>
        <v>13.082706766917292</v>
      </c>
    </row>
    <row r="683" spans="1:17" x14ac:dyDescent="0.25">
      <c r="A683" s="33" t="s">
        <v>3776</v>
      </c>
      <c r="B683" s="33" t="str">
        <f t="shared" si="30"/>
        <v>31503</v>
      </c>
      <c r="C683" s="33">
        <f t="shared" si="31"/>
        <v>315.02999999999997</v>
      </c>
      <c r="D683" s="33" t="s">
        <v>3775</v>
      </c>
      <c r="E683" s="33">
        <v>1531</v>
      </c>
      <c r="F683" s="33">
        <v>1089</v>
      </c>
      <c r="G683" s="33">
        <v>17</v>
      </c>
      <c r="H683" s="33">
        <v>1072</v>
      </c>
      <c r="I683" s="33">
        <v>605</v>
      </c>
      <c r="J683" s="33">
        <v>154</v>
      </c>
      <c r="K683" s="33">
        <v>189</v>
      </c>
      <c r="L683" s="33">
        <v>48</v>
      </c>
      <c r="M683" s="33">
        <v>10</v>
      </c>
      <c r="N683" s="33">
        <v>59</v>
      </c>
      <c r="O683" s="33">
        <v>4</v>
      </c>
      <c r="P683" s="33">
        <v>3</v>
      </c>
      <c r="Q683" s="33">
        <f t="shared" si="32"/>
        <v>17.630597014925371</v>
      </c>
    </row>
    <row r="684" spans="1:17" x14ac:dyDescent="0.25">
      <c r="A684" s="33" t="s">
        <v>3774</v>
      </c>
      <c r="B684" s="33" t="str">
        <f t="shared" si="30"/>
        <v>31504</v>
      </c>
      <c r="C684" s="33">
        <f t="shared" si="31"/>
        <v>315.04000000000002</v>
      </c>
      <c r="D684" s="33" t="s">
        <v>3773</v>
      </c>
      <c r="E684" s="33">
        <v>983</v>
      </c>
      <c r="F684" s="33">
        <v>754</v>
      </c>
      <c r="G684" s="33">
        <v>7</v>
      </c>
      <c r="H684" s="33">
        <v>747</v>
      </c>
      <c r="I684" s="33">
        <v>386</v>
      </c>
      <c r="J684" s="33">
        <v>168</v>
      </c>
      <c r="K684" s="33">
        <v>93</v>
      </c>
      <c r="L684" s="33">
        <v>40</v>
      </c>
      <c r="M684" s="33">
        <v>13</v>
      </c>
      <c r="N684" s="33">
        <v>45</v>
      </c>
      <c r="O684" s="33">
        <v>0</v>
      </c>
      <c r="P684" s="33">
        <v>2</v>
      </c>
      <c r="Q684" s="33">
        <f t="shared" si="32"/>
        <v>12.449799196787147</v>
      </c>
    </row>
    <row r="685" spans="1:17" x14ac:dyDescent="0.25">
      <c r="A685" s="33" t="s">
        <v>3772</v>
      </c>
      <c r="B685" s="33" t="str">
        <f t="shared" si="30"/>
        <v>31505</v>
      </c>
      <c r="C685" s="33">
        <f t="shared" si="31"/>
        <v>315.05</v>
      </c>
      <c r="D685" s="33" t="s">
        <v>3771</v>
      </c>
      <c r="E685" s="33">
        <v>1956</v>
      </c>
      <c r="F685" s="33">
        <v>1395</v>
      </c>
      <c r="G685" s="33">
        <v>24</v>
      </c>
      <c r="H685" s="33">
        <v>1371</v>
      </c>
      <c r="I685" s="33">
        <v>601</v>
      </c>
      <c r="J685" s="33">
        <v>208</v>
      </c>
      <c r="K685" s="33">
        <v>373</v>
      </c>
      <c r="L685" s="33">
        <v>64</v>
      </c>
      <c r="M685" s="33">
        <v>15</v>
      </c>
      <c r="N685" s="33">
        <v>89</v>
      </c>
      <c r="O685" s="33">
        <v>16</v>
      </c>
      <c r="P685" s="33">
        <v>5</v>
      </c>
      <c r="Q685" s="33">
        <f t="shared" si="32"/>
        <v>27.206418672501826</v>
      </c>
    </row>
    <row r="686" spans="1:17" x14ac:dyDescent="0.25">
      <c r="A686" s="33" t="s">
        <v>3770</v>
      </c>
      <c r="B686" s="33" t="str">
        <f t="shared" si="30"/>
        <v>31506</v>
      </c>
      <c r="C686" s="33">
        <f t="shared" si="31"/>
        <v>315.06</v>
      </c>
      <c r="D686" s="33" t="s">
        <v>3769</v>
      </c>
      <c r="E686" s="33">
        <v>475</v>
      </c>
      <c r="F686" s="33">
        <v>342</v>
      </c>
      <c r="G686" s="33">
        <v>4</v>
      </c>
      <c r="H686" s="33">
        <v>338</v>
      </c>
      <c r="I686" s="33">
        <v>154</v>
      </c>
      <c r="J686" s="33">
        <v>76</v>
      </c>
      <c r="K686" s="33">
        <v>85</v>
      </c>
      <c r="L686" s="33">
        <v>9</v>
      </c>
      <c r="M686" s="33">
        <v>5</v>
      </c>
      <c r="N686" s="33">
        <v>7</v>
      </c>
      <c r="O686" s="33">
        <v>1</v>
      </c>
      <c r="P686" s="33">
        <v>1</v>
      </c>
      <c r="Q686" s="33">
        <f t="shared" si="32"/>
        <v>25.147928994082839</v>
      </c>
    </row>
    <row r="687" spans="1:17" x14ac:dyDescent="0.25">
      <c r="A687" s="33" t="s">
        <v>3768</v>
      </c>
      <c r="B687" s="33" t="str">
        <f t="shared" si="30"/>
        <v>31507</v>
      </c>
      <c r="C687" s="33">
        <f t="shared" si="31"/>
        <v>315.07</v>
      </c>
      <c r="D687" s="33" t="s">
        <v>3767</v>
      </c>
      <c r="E687" s="33">
        <v>1967</v>
      </c>
      <c r="F687" s="33">
        <v>1427</v>
      </c>
      <c r="G687" s="33">
        <v>14</v>
      </c>
      <c r="H687" s="33">
        <v>1413</v>
      </c>
      <c r="I687" s="33">
        <v>652</v>
      </c>
      <c r="J687" s="33">
        <v>205</v>
      </c>
      <c r="K687" s="33">
        <v>317</v>
      </c>
      <c r="L687" s="33">
        <v>82</v>
      </c>
      <c r="M687" s="33">
        <v>24</v>
      </c>
      <c r="N687" s="33">
        <v>109</v>
      </c>
      <c r="O687" s="33">
        <v>17</v>
      </c>
      <c r="P687" s="33">
        <v>7</v>
      </c>
      <c r="Q687" s="33">
        <f t="shared" si="32"/>
        <v>22.434536447275299</v>
      </c>
    </row>
    <row r="688" spans="1:17" x14ac:dyDescent="0.25">
      <c r="A688" s="33" t="s">
        <v>3766</v>
      </c>
      <c r="B688" s="33" t="str">
        <f t="shared" si="30"/>
        <v>31508</v>
      </c>
      <c r="C688" s="33">
        <f t="shared" si="31"/>
        <v>315.08</v>
      </c>
      <c r="D688" s="33" t="s">
        <v>3765</v>
      </c>
      <c r="E688" s="33">
        <v>875</v>
      </c>
      <c r="F688" s="33">
        <v>613</v>
      </c>
      <c r="G688" s="33">
        <v>8</v>
      </c>
      <c r="H688" s="33">
        <v>605</v>
      </c>
      <c r="I688" s="33">
        <v>296</v>
      </c>
      <c r="J688" s="33">
        <v>107</v>
      </c>
      <c r="K688" s="33">
        <v>114</v>
      </c>
      <c r="L688" s="33">
        <v>26</v>
      </c>
      <c r="M688" s="33">
        <v>7</v>
      </c>
      <c r="N688" s="33">
        <v>45</v>
      </c>
      <c r="O688" s="33">
        <v>4</v>
      </c>
      <c r="P688" s="33">
        <v>6</v>
      </c>
      <c r="Q688" s="33">
        <f t="shared" si="32"/>
        <v>18.84297520661157</v>
      </c>
    </row>
    <row r="689" spans="1:17" x14ac:dyDescent="0.25">
      <c r="A689" s="33" t="s">
        <v>3764</v>
      </c>
      <c r="B689" s="33" t="str">
        <f t="shared" si="30"/>
        <v>31509</v>
      </c>
      <c r="C689" s="33">
        <f t="shared" si="31"/>
        <v>315.08999999999997</v>
      </c>
      <c r="D689" s="33" t="s">
        <v>3763</v>
      </c>
      <c r="E689" s="33">
        <v>1180</v>
      </c>
      <c r="F689" s="33">
        <v>803</v>
      </c>
      <c r="G689" s="33">
        <v>31</v>
      </c>
      <c r="H689" s="33">
        <v>772</v>
      </c>
      <c r="I689" s="33">
        <v>144</v>
      </c>
      <c r="J689" s="33">
        <v>337</v>
      </c>
      <c r="K689" s="33">
        <v>199</v>
      </c>
      <c r="L689" s="33">
        <v>19</v>
      </c>
      <c r="M689" s="33">
        <v>10</v>
      </c>
      <c r="N689" s="33">
        <v>53</v>
      </c>
      <c r="O689" s="33">
        <v>8</v>
      </c>
      <c r="P689" s="33">
        <v>2</v>
      </c>
      <c r="Q689" s="33">
        <f t="shared" si="32"/>
        <v>25.777202072538863</v>
      </c>
    </row>
    <row r="690" spans="1:17" x14ac:dyDescent="0.25">
      <c r="A690" s="33" t="s">
        <v>3762</v>
      </c>
      <c r="B690" s="33" t="str">
        <f t="shared" si="30"/>
        <v>31511</v>
      </c>
      <c r="C690" s="33">
        <f t="shared" si="31"/>
        <v>315.11</v>
      </c>
      <c r="D690" s="33" t="s">
        <v>3761</v>
      </c>
      <c r="E690" s="33">
        <v>1382</v>
      </c>
      <c r="F690" s="33">
        <v>963</v>
      </c>
      <c r="G690" s="33">
        <v>17</v>
      </c>
      <c r="H690" s="33">
        <v>946</v>
      </c>
      <c r="I690" s="33">
        <v>460</v>
      </c>
      <c r="J690" s="33">
        <v>235</v>
      </c>
      <c r="K690" s="33">
        <v>135</v>
      </c>
      <c r="L690" s="33">
        <v>33</v>
      </c>
      <c r="M690" s="33">
        <v>11</v>
      </c>
      <c r="N690" s="33">
        <v>64</v>
      </c>
      <c r="O690" s="33">
        <v>5</v>
      </c>
      <c r="P690" s="33">
        <v>3</v>
      </c>
      <c r="Q690" s="33">
        <f t="shared" si="32"/>
        <v>14.270613107822411</v>
      </c>
    </row>
    <row r="691" spans="1:17" x14ac:dyDescent="0.25">
      <c r="A691" s="33" t="s">
        <v>3760</v>
      </c>
      <c r="B691" s="33" t="str">
        <f t="shared" si="30"/>
        <v>31513</v>
      </c>
      <c r="C691" s="33">
        <f t="shared" si="31"/>
        <v>315.13</v>
      </c>
      <c r="D691" s="33" t="s">
        <v>3759</v>
      </c>
      <c r="E691" s="33">
        <v>1487</v>
      </c>
      <c r="F691" s="33">
        <v>977</v>
      </c>
      <c r="G691" s="33">
        <v>28</v>
      </c>
      <c r="H691" s="33">
        <v>949</v>
      </c>
      <c r="I691" s="33">
        <v>579</v>
      </c>
      <c r="J691" s="33">
        <v>85</v>
      </c>
      <c r="K691" s="33">
        <v>145</v>
      </c>
      <c r="L691" s="33">
        <v>60</v>
      </c>
      <c r="M691" s="33">
        <v>10</v>
      </c>
      <c r="N691" s="33">
        <v>65</v>
      </c>
      <c r="O691" s="33">
        <v>3</v>
      </c>
      <c r="P691" s="33">
        <v>2</v>
      </c>
      <c r="Q691" s="33">
        <f t="shared" si="32"/>
        <v>15.279241306638566</v>
      </c>
    </row>
    <row r="692" spans="1:17" x14ac:dyDescent="0.25">
      <c r="A692" s="33" t="s">
        <v>3758</v>
      </c>
      <c r="B692" s="33" t="str">
        <f t="shared" si="30"/>
        <v>31514</v>
      </c>
      <c r="C692" s="33">
        <f t="shared" si="31"/>
        <v>315.14</v>
      </c>
      <c r="D692" s="33" t="s">
        <v>3757</v>
      </c>
      <c r="E692" s="33">
        <v>2076</v>
      </c>
      <c r="F692" s="33">
        <v>1478</v>
      </c>
      <c r="G692" s="33">
        <v>28</v>
      </c>
      <c r="H692" s="33">
        <v>1450</v>
      </c>
      <c r="I692" s="33">
        <v>777</v>
      </c>
      <c r="J692" s="33">
        <v>157</v>
      </c>
      <c r="K692" s="33">
        <v>204</v>
      </c>
      <c r="L692" s="33">
        <v>111</v>
      </c>
      <c r="M692" s="33">
        <v>18</v>
      </c>
      <c r="N692" s="33">
        <v>167</v>
      </c>
      <c r="O692" s="33">
        <v>11</v>
      </c>
      <c r="P692" s="33">
        <v>5</v>
      </c>
      <c r="Q692" s="33">
        <f t="shared" si="32"/>
        <v>14.068965517241381</v>
      </c>
    </row>
    <row r="693" spans="1:17" x14ac:dyDescent="0.25">
      <c r="A693" s="33" t="s">
        <v>3756</v>
      </c>
      <c r="B693" s="33" t="str">
        <f t="shared" si="30"/>
        <v>31515</v>
      </c>
      <c r="C693" s="33">
        <f t="shared" si="31"/>
        <v>315.14999999999998</v>
      </c>
      <c r="D693" s="33" t="s">
        <v>3755</v>
      </c>
      <c r="E693" s="33">
        <v>860</v>
      </c>
      <c r="F693" s="33">
        <v>679</v>
      </c>
      <c r="G693" s="33">
        <v>6</v>
      </c>
      <c r="H693" s="33">
        <v>673</v>
      </c>
      <c r="I693" s="33">
        <v>421</v>
      </c>
      <c r="J693" s="33">
        <v>46</v>
      </c>
      <c r="K693" s="33">
        <v>114</v>
      </c>
      <c r="L693" s="33">
        <v>25</v>
      </c>
      <c r="M693" s="33">
        <v>10</v>
      </c>
      <c r="N693" s="33">
        <v>48</v>
      </c>
      <c r="O693" s="33">
        <v>6</v>
      </c>
      <c r="P693" s="33">
        <v>3</v>
      </c>
      <c r="Q693" s="33">
        <f t="shared" si="32"/>
        <v>16.939078751857355</v>
      </c>
    </row>
    <row r="694" spans="1:17" x14ac:dyDescent="0.25">
      <c r="A694" s="33" t="s">
        <v>3754</v>
      </c>
      <c r="B694" s="33" t="str">
        <f t="shared" si="30"/>
        <v>31516</v>
      </c>
      <c r="C694" s="33">
        <f t="shared" si="31"/>
        <v>315.16000000000003</v>
      </c>
      <c r="D694" s="33" t="s">
        <v>3753</v>
      </c>
      <c r="E694" s="33">
        <v>833</v>
      </c>
      <c r="F694" s="33">
        <v>618</v>
      </c>
      <c r="G694" s="33">
        <v>14</v>
      </c>
      <c r="H694" s="33">
        <v>604</v>
      </c>
      <c r="I694" s="33">
        <v>211</v>
      </c>
      <c r="J694" s="33">
        <v>192</v>
      </c>
      <c r="K694" s="33">
        <v>104</v>
      </c>
      <c r="L694" s="33">
        <v>33</v>
      </c>
      <c r="M694" s="33">
        <v>7</v>
      </c>
      <c r="N694" s="33">
        <v>46</v>
      </c>
      <c r="O694" s="33">
        <v>7</v>
      </c>
      <c r="P694" s="33">
        <v>4</v>
      </c>
      <c r="Q694" s="33">
        <f t="shared" si="32"/>
        <v>17.218543046357617</v>
      </c>
    </row>
    <row r="695" spans="1:17" x14ac:dyDescent="0.25">
      <c r="A695" s="33" t="s">
        <v>3752</v>
      </c>
      <c r="B695" s="33" t="str">
        <f t="shared" si="30"/>
        <v>31517</v>
      </c>
      <c r="C695" s="33">
        <f t="shared" si="31"/>
        <v>315.17</v>
      </c>
      <c r="D695" s="33" t="s">
        <v>3751</v>
      </c>
      <c r="E695" s="33">
        <v>1180</v>
      </c>
      <c r="F695" s="33">
        <v>804</v>
      </c>
      <c r="G695" s="33">
        <v>10</v>
      </c>
      <c r="H695" s="33">
        <v>794</v>
      </c>
      <c r="I695" s="33">
        <v>302</v>
      </c>
      <c r="J695" s="33">
        <v>210</v>
      </c>
      <c r="K695" s="33">
        <v>138</v>
      </c>
      <c r="L695" s="33">
        <v>48</v>
      </c>
      <c r="M695" s="33">
        <v>15</v>
      </c>
      <c r="N695" s="33">
        <v>75</v>
      </c>
      <c r="O695" s="33">
        <v>5</v>
      </c>
      <c r="P695" s="33">
        <v>1</v>
      </c>
      <c r="Q695" s="33">
        <f t="shared" si="32"/>
        <v>17.380352644836272</v>
      </c>
    </row>
    <row r="696" spans="1:17" x14ac:dyDescent="0.25">
      <c r="A696" s="33" t="s">
        <v>3750</v>
      </c>
      <c r="B696" s="33" t="str">
        <f t="shared" si="30"/>
        <v>31519</v>
      </c>
      <c r="C696" s="33">
        <f t="shared" si="31"/>
        <v>315.19</v>
      </c>
      <c r="D696" s="33" t="s">
        <v>3749</v>
      </c>
      <c r="E696" s="33">
        <v>1099</v>
      </c>
      <c r="F696" s="33">
        <v>729</v>
      </c>
      <c r="G696" s="33">
        <v>14</v>
      </c>
      <c r="H696" s="33">
        <v>715</v>
      </c>
      <c r="I696" s="33">
        <v>266</v>
      </c>
      <c r="J696" s="33">
        <v>212</v>
      </c>
      <c r="K696" s="33">
        <v>143</v>
      </c>
      <c r="L696" s="33">
        <v>23</v>
      </c>
      <c r="M696" s="33">
        <v>16</v>
      </c>
      <c r="N696" s="33">
        <v>46</v>
      </c>
      <c r="O696" s="33">
        <v>2</v>
      </c>
      <c r="P696" s="33">
        <v>7</v>
      </c>
      <c r="Q696" s="33">
        <f t="shared" si="32"/>
        <v>20</v>
      </c>
    </row>
    <row r="697" spans="1:17" x14ac:dyDescent="0.25">
      <c r="A697" s="33" t="s">
        <v>3748</v>
      </c>
      <c r="B697" s="33" t="str">
        <f t="shared" si="30"/>
        <v>31520</v>
      </c>
      <c r="C697" s="33">
        <f t="shared" si="31"/>
        <v>315.2</v>
      </c>
      <c r="D697" s="33" t="s">
        <v>3747</v>
      </c>
      <c r="E697" s="33">
        <v>3029</v>
      </c>
      <c r="F697" s="33">
        <v>1952</v>
      </c>
      <c r="G697" s="33">
        <v>35</v>
      </c>
      <c r="H697" s="33">
        <v>1917</v>
      </c>
      <c r="I697" s="33">
        <v>659</v>
      </c>
      <c r="J697" s="33">
        <v>586</v>
      </c>
      <c r="K697" s="33">
        <v>378</v>
      </c>
      <c r="L697" s="33">
        <v>115</v>
      </c>
      <c r="M697" s="33">
        <v>25</v>
      </c>
      <c r="N697" s="33">
        <v>129</v>
      </c>
      <c r="O697" s="33">
        <v>12</v>
      </c>
      <c r="P697" s="33">
        <v>13</v>
      </c>
      <c r="Q697" s="33">
        <f t="shared" si="32"/>
        <v>19.718309859154928</v>
      </c>
    </row>
    <row r="698" spans="1:17" x14ac:dyDescent="0.25">
      <c r="A698" s="33" t="s">
        <v>3746</v>
      </c>
      <c r="B698" s="33" t="str">
        <f t="shared" si="30"/>
        <v>31521</v>
      </c>
      <c r="C698" s="33">
        <f t="shared" si="31"/>
        <v>315.20999999999998</v>
      </c>
      <c r="D698" s="33" t="s">
        <v>3745</v>
      </c>
      <c r="E698" s="33">
        <v>2565</v>
      </c>
      <c r="F698" s="33">
        <v>1743</v>
      </c>
      <c r="G698" s="33">
        <v>21</v>
      </c>
      <c r="H698" s="33">
        <v>1722</v>
      </c>
      <c r="I698" s="33">
        <v>926</v>
      </c>
      <c r="J698" s="33">
        <v>197</v>
      </c>
      <c r="K698" s="33">
        <v>282</v>
      </c>
      <c r="L698" s="33">
        <v>105</v>
      </c>
      <c r="M698" s="33">
        <v>11</v>
      </c>
      <c r="N698" s="33">
        <v>186</v>
      </c>
      <c r="O698" s="33">
        <v>10</v>
      </c>
      <c r="P698" s="33">
        <v>5</v>
      </c>
      <c r="Q698" s="33">
        <f t="shared" si="32"/>
        <v>16.376306620209057</v>
      </c>
    </row>
    <row r="699" spans="1:17" x14ac:dyDescent="0.25">
      <c r="A699" s="33" t="s">
        <v>3744</v>
      </c>
      <c r="B699" s="33" t="str">
        <f t="shared" si="30"/>
        <v>31522</v>
      </c>
      <c r="C699" s="33">
        <f t="shared" si="31"/>
        <v>315.22000000000003</v>
      </c>
      <c r="D699" s="33" t="s">
        <v>3743</v>
      </c>
      <c r="E699" s="33">
        <v>1347</v>
      </c>
      <c r="F699" s="33">
        <v>867</v>
      </c>
      <c r="G699" s="33">
        <v>29</v>
      </c>
      <c r="H699" s="33">
        <v>838</v>
      </c>
      <c r="I699" s="33">
        <v>274</v>
      </c>
      <c r="J699" s="33">
        <v>251</v>
      </c>
      <c r="K699" s="33">
        <v>203</v>
      </c>
      <c r="L699" s="33">
        <v>36</v>
      </c>
      <c r="M699" s="33">
        <v>13</v>
      </c>
      <c r="N699" s="33">
        <v>54</v>
      </c>
      <c r="O699" s="33">
        <v>4</v>
      </c>
      <c r="P699" s="33">
        <v>3</v>
      </c>
      <c r="Q699" s="33">
        <f t="shared" si="32"/>
        <v>24.224343675417661</v>
      </c>
    </row>
    <row r="700" spans="1:17" x14ac:dyDescent="0.25">
      <c r="A700" s="33" t="s">
        <v>3742</v>
      </c>
      <c r="B700" s="33" t="str">
        <f t="shared" si="30"/>
        <v>31523</v>
      </c>
      <c r="C700" s="33">
        <f t="shared" si="31"/>
        <v>315.23</v>
      </c>
      <c r="D700" s="33" t="s">
        <v>3741</v>
      </c>
      <c r="E700" s="33">
        <v>711</v>
      </c>
      <c r="F700" s="33">
        <v>515</v>
      </c>
      <c r="G700" s="33">
        <v>12</v>
      </c>
      <c r="H700" s="33">
        <v>503</v>
      </c>
      <c r="I700" s="33">
        <v>221</v>
      </c>
      <c r="J700" s="33">
        <v>103</v>
      </c>
      <c r="K700" s="33">
        <v>82</v>
      </c>
      <c r="L700" s="33">
        <v>31</v>
      </c>
      <c r="M700" s="33">
        <v>11</v>
      </c>
      <c r="N700" s="33">
        <v>47</v>
      </c>
      <c r="O700" s="33">
        <v>4</v>
      </c>
      <c r="P700" s="33">
        <v>4</v>
      </c>
      <c r="Q700" s="33">
        <f t="shared" si="32"/>
        <v>16.302186878727635</v>
      </c>
    </row>
    <row r="701" spans="1:17" x14ac:dyDescent="0.25">
      <c r="A701" s="33" t="s">
        <v>3740</v>
      </c>
      <c r="B701" s="33" t="str">
        <f t="shared" si="30"/>
        <v>31524</v>
      </c>
      <c r="C701" s="33">
        <f t="shared" si="31"/>
        <v>315.24</v>
      </c>
      <c r="D701" s="33" t="s">
        <v>41</v>
      </c>
      <c r="E701" s="33">
        <v>4143</v>
      </c>
      <c r="F701" s="33">
        <v>2711</v>
      </c>
      <c r="G701" s="33">
        <v>39</v>
      </c>
      <c r="H701" s="33">
        <v>2672</v>
      </c>
      <c r="I701" s="33">
        <v>1159</v>
      </c>
      <c r="J701" s="33">
        <v>424</v>
      </c>
      <c r="K701" s="33">
        <v>437</v>
      </c>
      <c r="L701" s="33">
        <v>224</v>
      </c>
      <c r="M701" s="33">
        <v>45</v>
      </c>
      <c r="N701" s="33">
        <v>358</v>
      </c>
      <c r="O701" s="33">
        <v>16</v>
      </c>
      <c r="P701" s="33">
        <v>9</v>
      </c>
      <c r="Q701" s="33">
        <f t="shared" si="32"/>
        <v>16.354790419161677</v>
      </c>
    </row>
    <row r="702" spans="1:17" x14ac:dyDescent="0.25">
      <c r="A702" s="33" t="s">
        <v>3739</v>
      </c>
      <c r="B702" s="33" t="str">
        <f t="shared" si="30"/>
        <v>31525</v>
      </c>
      <c r="C702" s="33">
        <f t="shared" si="31"/>
        <v>315.25</v>
      </c>
      <c r="D702" s="33" t="s">
        <v>3738</v>
      </c>
      <c r="E702" s="33">
        <v>1356</v>
      </c>
      <c r="F702" s="33">
        <v>912</v>
      </c>
      <c r="G702" s="33">
        <v>26</v>
      </c>
      <c r="H702" s="33">
        <v>886</v>
      </c>
      <c r="I702" s="33">
        <v>433</v>
      </c>
      <c r="J702" s="33">
        <v>179</v>
      </c>
      <c r="K702" s="33">
        <v>190</v>
      </c>
      <c r="L702" s="33">
        <v>36</v>
      </c>
      <c r="M702" s="33">
        <v>7</v>
      </c>
      <c r="N702" s="33">
        <v>28</v>
      </c>
      <c r="O702" s="33">
        <v>9</v>
      </c>
      <c r="P702" s="33">
        <v>4</v>
      </c>
      <c r="Q702" s="33">
        <f t="shared" si="32"/>
        <v>21.444695259593679</v>
      </c>
    </row>
    <row r="703" spans="1:17" x14ac:dyDescent="0.25">
      <c r="A703" s="33" t="s">
        <v>3737</v>
      </c>
      <c r="B703" s="33" t="str">
        <f t="shared" si="30"/>
        <v>31527</v>
      </c>
      <c r="C703" s="33">
        <f t="shared" si="31"/>
        <v>315.27</v>
      </c>
      <c r="D703" s="33" t="s">
        <v>3736</v>
      </c>
      <c r="E703" s="33">
        <v>1542</v>
      </c>
      <c r="F703" s="33">
        <v>1003</v>
      </c>
      <c r="G703" s="33">
        <v>17</v>
      </c>
      <c r="H703" s="33">
        <v>986</v>
      </c>
      <c r="I703" s="33">
        <v>382</v>
      </c>
      <c r="J703" s="33">
        <v>235</v>
      </c>
      <c r="K703" s="33">
        <v>229</v>
      </c>
      <c r="L703" s="33">
        <v>53</v>
      </c>
      <c r="M703" s="33">
        <v>6</v>
      </c>
      <c r="N703" s="33">
        <v>71</v>
      </c>
      <c r="O703" s="33">
        <v>1</v>
      </c>
      <c r="P703" s="33">
        <v>9</v>
      </c>
      <c r="Q703" s="33">
        <f t="shared" si="32"/>
        <v>23.225152129817445</v>
      </c>
    </row>
    <row r="704" spans="1:17" x14ac:dyDescent="0.25">
      <c r="A704" s="33" t="s">
        <v>3735</v>
      </c>
      <c r="B704" s="33" t="str">
        <f t="shared" si="30"/>
        <v>31528</v>
      </c>
      <c r="C704" s="33">
        <f t="shared" si="31"/>
        <v>315.27999999999997</v>
      </c>
      <c r="D704" s="33" t="s">
        <v>3734</v>
      </c>
      <c r="E704" s="33">
        <v>828</v>
      </c>
      <c r="F704" s="33">
        <v>580</v>
      </c>
      <c r="G704" s="33">
        <v>10</v>
      </c>
      <c r="H704" s="33">
        <v>570</v>
      </c>
      <c r="I704" s="33">
        <v>288</v>
      </c>
      <c r="J704" s="33">
        <v>123</v>
      </c>
      <c r="K704" s="33">
        <v>84</v>
      </c>
      <c r="L704" s="33">
        <v>21</v>
      </c>
      <c r="M704" s="33">
        <v>6</v>
      </c>
      <c r="N704" s="33">
        <v>44</v>
      </c>
      <c r="O704" s="33">
        <v>2</v>
      </c>
      <c r="P704" s="33">
        <v>2</v>
      </c>
      <c r="Q704" s="33">
        <f t="shared" si="32"/>
        <v>14.736842105263156</v>
      </c>
    </row>
    <row r="705" spans="1:17" x14ac:dyDescent="0.25">
      <c r="A705" s="33" t="s">
        <v>3733</v>
      </c>
      <c r="B705" s="33" t="str">
        <f t="shared" si="30"/>
        <v>31530</v>
      </c>
      <c r="C705" s="33">
        <f t="shared" si="31"/>
        <v>315.3</v>
      </c>
      <c r="D705" s="33" t="s">
        <v>3732</v>
      </c>
      <c r="E705" s="33">
        <v>1791</v>
      </c>
      <c r="F705" s="33">
        <v>1124</v>
      </c>
      <c r="G705" s="33">
        <v>32</v>
      </c>
      <c r="H705" s="33">
        <v>1092</v>
      </c>
      <c r="I705" s="33">
        <v>332</v>
      </c>
      <c r="J705" s="33">
        <v>386</v>
      </c>
      <c r="K705" s="33">
        <v>216</v>
      </c>
      <c r="L705" s="33">
        <v>58</v>
      </c>
      <c r="M705" s="33">
        <v>19</v>
      </c>
      <c r="N705" s="33">
        <v>76</v>
      </c>
      <c r="O705" s="33">
        <v>2</v>
      </c>
      <c r="P705" s="33">
        <v>3</v>
      </c>
      <c r="Q705" s="33">
        <f t="shared" si="32"/>
        <v>19.780219780219781</v>
      </c>
    </row>
    <row r="706" spans="1:17" x14ac:dyDescent="0.25">
      <c r="A706" s="33" t="s">
        <v>3731</v>
      </c>
      <c r="B706" s="33" t="str">
        <f t="shared" si="30"/>
        <v>31531</v>
      </c>
      <c r="C706" s="33">
        <f t="shared" si="31"/>
        <v>315.31</v>
      </c>
      <c r="D706" s="33" t="s">
        <v>3730</v>
      </c>
      <c r="E706" s="33">
        <v>1046</v>
      </c>
      <c r="F706" s="33">
        <v>704</v>
      </c>
      <c r="G706" s="33">
        <v>22</v>
      </c>
      <c r="H706" s="33">
        <v>682</v>
      </c>
      <c r="I706" s="33">
        <v>253</v>
      </c>
      <c r="J706" s="33">
        <v>185</v>
      </c>
      <c r="K706" s="33">
        <v>148</v>
      </c>
      <c r="L706" s="33">
        <v>31</v>
      </c>
      <c r="M706" s="33">
        <v>3</v>
      </c>
      <c r="N706" s="33">
        <v>56</v>
      </c>
      <c r="O706" s="33">
        <v>4</v>
      </c>
      <c r="P706" s="33">
        <v>2</v>
      </c>
      <c r="Q706" s="33">
        <f t="shared" si="32"/>
        <v>21.700879765395893</v>
      </c>
    </row>
    <row r="707" spans="1:17" x14ac:dyDescent="0.25">
      <c r="A707" s="33" t="s">
        <v>3729</v>
      </c>
      <c r="B707" s="33" t="str">
        <f t="shared" si="30"/>
        <v>31533</v>
      </c>
      <c r="C707" s="33">
        <f t="shared" si="31"/>
        <v>315.33</v>
      </c>
      <c r="D707" s="33" t="s">
        <v>3728</v>
      </c>
      <c r="E707" s="33">
        <v>3030</v>
      </c>
      <c r="F707" s="33">
        <v>1776</v>
      </c>
      <c r="G707" s="33">
        <v>44</v>
      </c>
      <c r="H707" s="33">
        <v>1732</v>
      </c>
      <c r="I707" s="33">
        <v>645</v>
      </c>
      <c r="J707" s="33">
        <v>445</v>
      </c>
      <c r="K707" s="33">
        <v>333</v>
      </c>
      <c r="L707" s="33">
        <v>94</v>
      </c>
      <c r="M707" s="33">
        <v>45</v>
      </c>
      <c r="N707" s="33">
        <v>157</v>
      </c>
      <c r="O707" s="33">
        <v>11</v>
      </c>
      <c r="P707" s="33">
        <v>2</v>
      </c>
      <c r="Q707" s="33">
        <f t="shared" si="32"/>
        <v>19.226327944572748</v>
      </c>
    </row>
    <row r="708" spans="1:17" x14ac:dyDescent="0.25">
      <c r="A708" s="33" t="s">
        <v>3727</v>
      </c>
      <c r="B708" s="33" t="str">
        <f t="shared" si="30"/>
        <v>31534</v>
      </c>
      <c r="C708" s="33">
        <f t="shared" si="31"/>
        <v>315.33999999999997</v>
      </c>
      <c r="D708" s="33" t="s">
        <v>3726</v>
      </c>
      <c r="E708" s="33">
        <v>2000</v>
      </c>
      <c r="F708" s="33">
        <v>1366</v>
      </c>
      <c r="G708" s="33">
        <v>31</v>
      </c>
      <c r="H708" s="33">
        <v>1335</v>
      </c>
      <c r="I708" s="33">
        <v>772</v>
      </c>
      <c r="J708" s="33">
        <v>185</v>
      </c>
      <c r="K708" s="33">
        <v>239</v>
      </c>
      <c r="L708" s="33">
        <v>57</v>
      </c>
      <c r="M708" s="33">
        <v>7</v>
      </c>
      <c r="N708" s="33">
        <v>67</v>
      </c>
      <c r="O708" s="33">
        <v>3</v>
      </c>
      <c r="P708" s="33">
        <v>5</v>
      </c>
      <c r="Q708" s="33">
        <f t="shared" si="32"/>
        <v>17.902621722846444</v>
      </c>
    </row>
    <row r="709" spans="1:17" x14ac:dyDescent="0.25">
      <c r="A709" s="33" t="s">
        <v>3725</v>
      </c>
      <c r="B709" s="33" t="str">
        <f t="shared" ref="B709:B772" si="33">RIGHT(A709,5)</f>
        <v>31535</v>
      </c>
      <c r="C709" s="33">
        <f t="shared" ref="C709:C772" si="34">B709/100</f>
        <v>315.35000000000002</v>
      </c>
      <c r="D709" s="33" t="s">
        <v>3724</v>
      </c>
      <c r="E709" s="33">
        <v>862</v>
      </c>
      <c r="F709" s="33">
        <v>668</v>
      </c>
      <c r="G709" s="33">
        <v>19</v>
      </c>
      <c r="H709" s="33">
        <v>649</v>
      </c>
      <c r="I709" s="33">
        <v>372</v>
      </c>
      <c r="J709" s="33">
        <v>100</v>
      </c>
      <c r="K709" s="33">
        <v>126</v>
      </c>
      <c r="L709" s="33">
        <v>23</v>
      </c>
      <c r="M709" s="33">
        <v>7</v>
      </c>
      <c r="N709" s="33">
        <v>18</v>
      </c>
      <c r="O709" s="33">
        <v>0</v>
      </c>
      <c r="P709" s="33">
        <v>3</v>
      </c>
      <c r="Q709" s="33">
        <f t="shared" ref="Q709:Q772" si="35">K709/H709*100</f>
        <v>19.414483821263481</v>
      </c>
    </row>
    <row r="710" spans="1:17" x14ac:dyDescent="0.25">
      <c r="A710" s="33" t="s">
        <v>3723</v>
      </c>
      <c r="B710" s="33" t="str">
        <f t="shared" si="33"/>
        <v>31537</v>
      </c>
      <c r="C710" s="33">
        <f t="shared" si="34"/>
        <v>315.37</v>
      </c>
      <c r="D710" s="33" t="s">
        <v>3722</v>
      </c>
      <c r="E710" s="33">
        <v>1853</v>
      </c>
      <c r="F710" s="33">
        <v>1305</v>
      </c>
      <c r="G710" s="33">
        <v>28</v>
      </c>
      <c r="H710" s="33">
        <v>1277</v>
      </c>
      <c r="I710" s="33">
        <v>706</v>
      </c>
      <c r="J710" s="33">
        <v>118</v>
      </c>
      <c r="K710" s="33">
        <v>272</v>
      </c>
      <c r="L710" s="33">
        <v>68</v>
      </c>
      <c r="M710" s="33">
        <v>18</v>
      </c>
      <c r="N710" s="33">
        <v>90</v>
      </c>
      <c r="O710" s="33">
        <v>2</v>
      </c>
      <c r="P710" s="33">
        <v>3</v>
      </c>
      <c r="Q710" s="33">
        <f t="shared" si="35"/>
        <v>21.29992169146437</v>
      </c>
    </row>
    <row r="711" spans="1:17" x14ac:dyDescent="0.25">
      <c r="A711" s="33" t="s">
        <v>3721</v>
      </c>
      <c r="B711" s="33" t="str">
        <f t="shared" si="33"/>
        <v>31539</v>
      </c>
      <c r="C711" s="33">
        <f t="shared" si="34"/>
        <v>315.39</v>
      </c>
      <c r="D711" s="33" t="s">
        <v>3720</v>
      </c>
      <c r="E711" s="33">
        <v>2483</v>
      </c>
      <c r="F711" s="33">
        <v>1739</v>
      </c>
      <c r="G711" s="33">
        <v>37</v>
      </c>
      <c r="H711" s="33">
        <v>1702</v>
      </c>
      <c r="I711" s="33">
        <v>831</v>
      </c>
      <c r="J711" s="33">
        <v>209</v>
      </c>
      <c r="K711" s="33">
        <v>400</v>
      </c>
      <c r="L711" s="33">
        <v>97</v>
      </c>
      <c r="M711" s="33">
        <v>26</v>
      </c>
      <c r="N711" s="33">
        <v>127</v>
      </c>
      <c r="O711" s="33">
        <v>6</v>
      </c>
      <c r="P711" s="33">
        <v>6</v>
      </c>
      <c r="Q711" s="33">
        <f t="shared" si="35"/>
        <v>23.501762632197416</v>
      </c>
    </row>
    <row r="712" spans="1:17" x14ac:dyDescent="0.25">
      <c r="A712" s="33" t="s">
        <v>3719</v>
      </c>
      <c r="B712" s="33" t="str">
        <f t="shared" si="33"/>
        <v>31540</v>
      </c>
      <c r="C712" s="33">
        <f t="shared" si="34"/>
        <v>315.39999999999998</v>
      </c>
      <c r="D712" s="33" t="s">
        <v>3718</v>
      </c>
      <c r="E712" s="33">
        <v>1379</v>
      </c>
      <c r="F712" s="33">
        <v>972</v>
      </c>
      <c r="G712" s="33">
        <v>19</v>
      </c>
      <c r="H712" s="33">
        <v>953</v>
      </c>
      <c r="I712" s="33">
        <v>442</v>
      </c>
      <c r="J712" s="33">
        <v>208</v>
      </c>
      <c r="K712" s="33">
        <v>163</v>
      </c>
      <c r="L712" s="33">
        <v>50</v>
      </c>
      <c r="M712" s="33">
        <v>12</v>
      </c>
      <c r="N712" s="33">
        <v>70</v>
      </c>
      <c r="O712" s="33">
        <v>4</v>
      </c>
      <c r="P712" s="33">
        <v>4</v>
      </c>
      <c r="Q712" s="33">
        <f t="shared" si="35"/>
        <v>17.103882476390346</v>
      </c>
    </row>
    <row r="713" spans="1:17" x14ac:dyDescent="0.25">
      <c r="A713" s="33" t="s">
        <v>3717</v>
      </c>
      <c r="B713" s="33" t="str">
        <f t="shared" si="33"/>
        <v>31541</v>
      </c>
      <c r="C713" s="33">
        <f t="shared" si="34"/>
        <v>315.41000000000003</v>
      </c>
      <c r="D713" s="33" t="s">
        <v>3716</v>
      </c>
      <c r="E713" s="33">
        <v>908</v>
      </c>
      <c r="F713" s="33">
        <v>628</v>
      </c>
      <c r="G713" s="33">
        <v>15</v>
      </c>
      <c r="H713" s="33">
        <v>613</v>
      </c>
      <c r="I713" s="33">
        <v>378</v>
      </c>
      <c r="J713" s="33">
        <v>115</v>
      </c>
      <c r="K713" s="33">
        <v>61</v>
      </c>
      <c r="L713" s="33">
        <v>29</v>
      </c>
      <c r="M713" s="33">
        <v>1</v>
      </c>
      <c r="N713" s="33">
        <v>22</v>
      </c>
      <c r="O713" s="33">
        <v>4</v>
      </c>
      <c r="P713" s="33">
        <v>3</v>
      </c>
      <c r="Q713" s="33">
        <f t="shared" si="35"/>
        <v>9.9510603588907003</v>
      </c>
    </row>
    <row r="714" spans="1:17" x14ac:dyDescent="0.25">
      <c r="A714" s="33" t="s">
        <v>3715</v>
      </c>
      <c r="B714" s="33" t="str">
        <f t="shared" si="33"/>
        <v>31542</v>
      </c>
      <c r="C714" s="33">
        <f t="shared" si="34"/>
        <v>315.42</v>
      </c>
      <c r="D714" s="33" t="s">
        <v>3714</v>
      </c>
      <c r="E714" s="33">
        <v>834</v>
      </c>
      <c r="F714" s="33">
        <v>586</v>
      </c>
      <c r="G714" s="33">
        <v>13</v>
      </c>
      <c r="H714" s="33">
        <v>573</v>
      </c>
      <c r="I714" s="33">
        <v>272</v>
      </c>
      <c r="J714" s="33">
        <v>81</v>
      </c>
      <c r="K714" s="33">
        <v>117</v>
      </c>
      <c r="L714" s="33">
        <v>42</v>
      </c>
      <c r="M714" s="33">
        <v>8</v>
      </c>
      <c r="N714" s="33">
        <v>48</v>
      </c>
      <c r="O714" s="33">
        <v>3</v>
      </c>
      <c r="P714" s="33">
        <v>2</v>
      </c>
      <c r="Q714" s="33">
        <f t="shared" si="35"/>
        <v>20.418848167539267</v>
      </c>
    </row>
    <row r="715" spans="1:17" x14ac:dyDescent="0.25">
      <c r="A715" s="33" t="s">
        <v>3713</v>
      </c>
      <c r="B715" s="33" t="str">
        <f t="shared" si="33"/>
        <v>31543</v>
      </c>
      <c r="C715" s="33">
        <f t="shared" si="34"/>
        <v>315.43</v>
      </c>
      <c r="D715" s="33" t="s">
        <v>3712</v>
      </c>
      <c r="E715" s="33">
        <v>806</v>
      </c>
      <c r="F715" s="33">
        <v>574</v>
      </c>
      <c r="G715" s="33">
        <v>10</v>
      </c>
      <c r="H715" s="33">
        <v>564</v>
      </c>
      <c r="I715" s="33">
        <v>252</v>
      </c>
      <c r="J715" s="33">
        <v>120</v>
      </c>
      <c r="K715" s="33">
        <v>125</v>
      </c>
      <c r="L715" s="33">
        <v>23</v>
      </c>
      <c r="M715" s="33">
        <v>7</v>
      </c>
      <c r="N715" s="33">
        <v>35</v>
      </c>
      <c r="O715" s="33">
        <v>2</v>
      </c>
      <c r="P715" s="33">
        <v>0</v>
      </c>
      <c r="Q715" s="33">
        <f t="shared" si="35"/>
        <v>22.163120567375884</v>
      </c>
    </row>
    <row r="716" spans="1:17" x14ac:dyDescent="0.25">
      <c r="A716" s="33" t="s">
        <v>3711</v>
      </c>
      <c r="B716" s="33" t="str">
        <f t="shared" si="33"/>
        <v>31546</v>
      </c>
      <c r="C716" s="33">
        <f t="shared" si="34"/>
        <v>315.45999999999998</v>
      </c>
      <c r="D716" s="33" t="s">
        <v>3710</v>
      </c>
      <c r="E716" s="33">
        <v>901</v>
      </c>
      <c r="F716" s="33">
        <v>531</v>
      </c>
      <c r="G716" s="33">
        <v>8</v>
      </c>
      <c r="H716" s="33">
        <v>523</v>
      </c>
      <c r="I716" s="33">
        <v>313</v>
      </c>
      <c r="J716" s="33">
        <v>68</v>
      </c>
      <c r="K716" s="33">
        <v>87</v>
      </c>
      <c r="L716" s="33">
        <v>19</v>
      </c>
      <c r="M716" s="33">
        <v>2</v>
      </c>
      <c r="N716" s="33">
        <v>27</v>
      </c>
      <c r="O716" s="33">
        <v>7</v>
      </c>
      <c r="P716" s="33">
        <v>0</v>
      </c>
      <c r="Q716" s="33">
        <f t="shared" si="35"/>
        <v>16.634799235181642</v>
      </c>
    </row>
    <row r="717" spans="1:17" x14ac:dyDescent="0.25">
      <c r="A717" s="33" t="s">
        <v>3709</v>
      </c>
      <c r="B717" s="33" t="str">
        <f t="shared" si="33"/>
        <v>31549</v>
      </c>
      <c r="C717" s="33">
        <f t="shared" si="34"/>
        <v>315.49</v>
      </c>
      <c r="D717" s="33" t="s">
        <v>3708</v>
      </c>
      <c r="E717" s="33">
        <v>4164</v>
      </c>
      <c r="F717" s="33">
        <v>2655</v>
      </c>
      <c r="G717" s="33">
        <v>43</v>
      </c>
      <c r="H717" s="33">
        <v>2612</v>
      </c>
      <c r="I717" s="33">
        <v>908</v>
      </c>
      <c r="J717" s="33">
        <v>886</v>
      </c>
      <c r="K717" s="33">
        <v>441</v>
      </c>
      <c r="L717" s="33">
        <v>115</v>
      </c>
      <c r="M717" s="33">
        <v>38</v>
      </c>
      <c r="N717" s="33">
        <v>203</v>
      </c>
      <c r="O717" s="33">
        <v>7</v>
      </c>
      <c r="P717" s="33">
        <v>14</v>
      </c>
      <c r="Q717" s="33">
        <f t="shared" si="35"/>
        <v>16.883614088820828</v>
      </c>
    </row>
    <row r="718" spans="1:17" x14ac:dyDescent="0.25">
      <c r="A718" s="33" t="s">
        <v>3707</v>
      </c>
      <c r="B718" s="33" t="str">
        <f t="shared" si="33"/>
        <v>31550</v>
      </c>
      <c r="C718" s="33">
        <f t="shared" si="34"/>
        <v>315.5</v>
      </c>
      <c r="D718" s="33" t="s">
        <v>3706</v>
      </c>
      <c r="E718" s="33">
        <v>1005</v>
      </c>
      <c r="F718" s="33">
        <v>752</v>
      </c>
      <c r="G718" s="33">
        <v>10</v>
      </c>
      <c r="H718" s="33">
        <v>742</v>
      </c>
      <c r="I718" s="33">
        <v>372</v>
      </c>
      <c r="J718" s="33">
        <v>120</v>
      </c>
      <c r="K718" s="33">
        <v>101</v>
      </c>
      <c r="L718" s="33">
        <v>67</v>
      </c>
      <c r="M718" s="33">
        <v>10</v>
      </c>
      <c r="N718" s="33">
        <v>68</v>
      </c>
      <c r="O718" s="33">
        <v>3</v>
      </c>
      <c r="P718" s="33">
        <v>1</v>
      </c>
      <c r="Q718" s="33">
        <f t="shared" si="35"/>
        <v>13.611859838274935</v>
      </c>
    </row>
    <row r="719" spans="1:17" x14ac:dyDescent="0.25">
      <c r="A719" s="33" t="s">
        <v>3705</v>
      </c>
      <c r="B719" s="33" t="str">
        <f t="shared" si="33"/>
        <v>31551</v>
      </c>
      <c r="C719" s="33">
        <f t="shared" si="34"/>
        <v>315.51</v>
      </c>
      <c r="D719" s="33" t="s">
        <v>3704</v>
      </c>
      <c r="E719" s="33">
        <v>1305</v>
      </c>
      <c r="F719" s="33">
        <v>952</v>
      </c>
      <c r="G719" s="33">
        <v>20</v>
      </c>
      <c r="H719" s="33">
        <v>932</v>
      </c>
      <c r="I719" s="33">
        <v>588</v>
      </c>
      <c r="J719" s="33">
        <v>83</v>
      </c>
      <c r="K719" s="33">
        <v>109</v>
      </c>
      <c r="L719" s="33">
        <v>55</v>
      </c>
      <c r="M719" s="33">
        <v>15</v>
      </c>
      <c r="N719" s="33">
        <v>74</v>
      </c>
      <c r="O719" s="33">
        <v>1</v>
      </c>
      <c r="P719" s="33">
        <v>7</v>
      </c>
      <c r="Q719" s="33">
        <f t="shared" si="35"/>
        <v>11.695278969957082</v>
      </c>
    </row>
    <row r="720" spans="1:17" x14ac:dyDescent="0.25">
      <c r="A720" s="33" t="s">
        <v>3703</v>
      </c>
      <c r="B720" s="33" t="str">
        <f t="shared" si="33"/>
        <v>31552</v>
      </c>
      <c r="C720" s="33">
        <f t="shared" si="34"/>
        <v>315.52</v>
      </c>
      <c r="D720" s="33" t="s">
        <v>3702</v>
      </c>
      <c r="E720" s="33">
        <v>1640</v>
      </c>
      <c r="F720" s="33">
        <v>1032</v>
      </c>
      <c r="G720" s="33">
        <v>27</v>
      </c>
      <c r="H720" s="33">
        <v>1005</v>
      </c>
      <c r="I720" s="33">
        <v>426</v>
      </c>
      <c r="J720" s="33">
        <v>228</v>
      </c>
      <c r="K720" s="33">
        <v>221</v>
      </c>
      <c r="L720" s="33">
        <v>61</v>
      </c>
      <c r="M720" s="33">
        <v>16</v>
      </c>
      <c r="N720" s="33">
        <v>48</v>
      </c>
      <c r="O720" s="33">
        <v>1</v>
      </c>
      <c r="P720" s="33">
        <v>4</v>
      </c>
      <c r="Q720" s="33">
        <f t="shared" si="35"/>
        <v>21.990049751243781</v>
      </c>
    </row>
    <row r="721" spans="1:17" x14ac:dyDescent="0.25">
      <c r="A721" s="33" t="s">
        <v>3701</v>
      </c>
      <c r="B721" s="33" t="str">
        <f t="shared" si="33"/>
        <v>31553</v>
      </c>
      <c r="C721" s="33">
        <f t="shared" si="34"/>
        <v>315.52999999999997</v>
      </c>
      <c r="D721" s="33" t="s">
        <v>3700</v>
      </c>
      <c r="E721" s="33">
        <v>1409</v>
      </c>
      <c r="F721" s="33">
        <v>906</v>
      </c>
      <c r="G721" s="33">
        <v>16</v>
      </c>
      <c r="H721" s="33">
        <v>890</v>
      </c>
      <c r="I721" s="33">
        <v>407</v>
      </c>
      <c r="J721" s="33">
        <v>168</v>
      </c>
      <c r="K721" s="33">
        <v>131</v>
      </c>
      <c r="L721" s="33">
        <v>54</v>
      </c>
      <c r="M721" s="33">
        <v>17</v>
      </c>
      <c r="N721" s="33">
        <v>103</v>
      </c>
      <c r="O721" s="33">
        <v>4</v>
      </c>
      <c r="P721" s="33">
        <v>6</v>
      </c>
      <c r="Q721" s="33">
        <f t="shared" si="35"/>
        <v>14.719101123595504</v>
      </c>
    </row>
    <row r="722" spans="1:17" x14ac:dyDescent="0.25">
      <c r="A722" s="33" t="s">
        <v>3699</v>
      </c>
      <c r="B722" s="33" t="str">
        <f t="shared" si="33"/>
        <v>31599</v>
      </c>
      <c r="C722" s="33">
        <f t="shared" si="34"/>
        <v>315.99</v>
      </c>
      <c r="D722" s="33" t="s">
        <v>3698</v>
      </c>
      <c r="E722" s="33">
        <v>0</v>
      </c>
      <c r="F722" s="33">
        <v>8242</v>
      </c>
      <c r="G722" s="33">
        <v>117</v>
      </c>
      <c r="H722" s="33">
        <v>8125</v>
      </c>
      <c r="I722" s="33">
        <v>3179</v>
      </c>
      <c r="J722" s="33">
        <v>1778</v>
      </c>
      <c r="K722" s="33">
        <v>1112</v>
      </c>
      <c r="L722" s="33">
        <v>656</v>
      </c>
      <c r="M722" s="33">
        <v>146</v>
      </c>
      <c r="N722" s="33">
        <v>1160</v>
      </c>
      <c r="O722" s="33">
        <v>38</v>
      </c>
      <c r="P722" s="33">
        <v>56</v>
      </c>
      <c r="Q722" s="33">
        <f t="shared" si="35"/>
        <v>13.686153846153845</v>
      </c>
    </row>
    <row r="723" spans="1:17" x14ac:dyDescent="0.25">
      <c r="A723" s="33" t="s">
        <v>3697</v>
      </c>
      <c r="B723" s="33" t="str">
        <f t="shared" si="33"/>
        <v>31600</v>
      </c>
      <c r="C723" s="33">
        <f t="shared" si="34"/>
        <v>316</v>
      </c>
      <c r="D723" s="33" t="s">
        <v>42</v>
      </c>
      <c r="E723" s="33">
        <v>60948</v>
      </c>
      <c r="F723" s="33">
        <v>49872</v>
      </c>
      <c r="G723" s="33">
        <v>809</v>
      </c>
      <c r="H723" s="33">
        <v>49063</v>
      </c>
      <c r="I723" s="33">
        <v>23613</v>
      </c>
      <c r="J723" s="33">
        <v>8528</v>
      </c>
      <c r="K723" s="33">
        <v>8080</v>
      </c>
      <c r="L723" s="33">
        <v>3166</v>
      </c>
      <c r="M723" s="33">
        <v>704</v>
      </c>
      <c r="N723" s="33">
        <v>4546</v>
      </c>
      <c r="O723" s="33">
        <v>228</v>
      </c>
      <c r="P723" s="33">
        <v>198</v>
      </c>
      <c r="Q723" s="33">
        <f t="shared" si="35"/>
        <v>16.468621975826998</v>
      </c>
    </row>
    <row r="724" spans="1:17" x14ac:dyDescent="0.25">
      <c r="A724" s="33" t="s">
        <v>3696</v>
      </c>
      <c r="B724" s="33" t="str">
        <f t="shared" si="33"/>
        <v>31601</v>
      </c>
      <c r="C724" s="33">
        <f t="shared" si="34"/>
        <v>316.01</v>
      </c>
      <c r="D724" s="33" t="s">
        <v>3695</v>
      </c>
      <c r="E724" s="33">
        <v>627</v>
      </c>
      <c r="F724" s="33">
        <v>422</v>
      </c>
      <c r="G724" s="33">
        <v>6</v>
      </c>
      <c r="H724" s="33">
        <v>416</v>
      </c>
      <c r="I724" s="33">
        <v>222</v>
      </c>
      <c r="J724" s="33">
        <v>69</v>
      </c>
      <c r="K724" s="33">
        <v>87</v>
      </c>
      <c r="L724" s="33">
        <v>11</v>
      </c>
      <c r="M724" s="33">
        <v>10</v>
      </c>
      <c r="N724" s="33">
        <v>12</v>
      </c>
      <c r="O724" s="33">
        <v>3</v>
      </c>
      <c r="P724" s="33">
        <v>2</v>
      </c>
      <c r="Q724" s="33">
        <f t="shared" si="35"/>
        <v>20.91346153846154</v>
      </c>
    </row>
    <row r="725" spans="1:17" x14ac:dyDescent="0.25">
      <c r="A725" s="33" t="s">
        <v>3694</v>
      </c>
      <c r="B725" s="33" t="str">
        <f t="shared" si="33"/>
        <v>31603</v>
      </c>
      <c r="C725" s="33">
        <f t="shared" si="34"/>
        <v>316.02999999999997</v>
      </c>
      <c r="D725" s="33" t="s">
        <v>3693</v>
      </c>
      <c r="E725" s="33">
        <v>1485</v>
      </c>
      <c r="F725" s="33">
        <v>1106</v>
      </c>
      <c r="G725" s="33">
        <v>13</v>
      </c>
      <c r="H725" s="33">
        <v>1093</v>
      </c>
      <c r="I725" s="33">
        <v>549</v>
      </c>
      <c r="J725" s="33">
        <v>199</v>
      </c>
      <c r="K725" s="33">
        <v>217</v>
      </c>
      <c r="L725" s="33">
        <v>47</v>
      </c>
      <c r="M725" s="33">
        <v>12</v>
      </c>
      <c r="N725" s="33">
        <v>61</v>
      </c>
      <c r="O725" s="33">
        <v>4</v>
      </c>
      <c r="P725" s="33">
        <v>4</v>
      </c>
      <c r="Q725" s="33">
        <f t="shared" si="35"/>
        <v>19.853613906678866</v>
      </c>
    </row>
    <row r="726" spans="1:17" x14ac:dyDescent="0.25">
      <c r="A726" s="33" t="s">
        <v>3692</v>
      </c>
      <c r="B726" s="33" t="str">
        <f t="shared" si="33"/>
        <v>31604</v>
      </c>
      <c r="C726" s="33">
        <f t="shared" si="34"/>
        <v>316.04000000000002</v>
      </c>
      <c r="D726" s="33" t="s">
        <v>3691</v>
      </c>
      <c r="E726" s="33">
        <v>1303</v>
      </c>
      <c r="F726" s="33">
        <v>942</v>
      </c>
      <c r="G726" s="33">
        <v>23</v>
      </c>
      <c r="H726" s="33">
        <v>919</v>
      </c>
      <c r="I726" s="33">
        <v>463</v>
      </c>
      <c r="J726" s="33">
        <v>228</v>
      </c>
      <c r="K726" s="33">
        <v>143</v>
      </c>
      <c r="L726" s="33">
        <v>37</v>
      </c>
      <c r="M726" s="33">
        <v>10</v>
      </c>
      <c r="N726" s="33">
        <v>33</v>
      </c>
      <c r="O726" s="33">
        <v>1</v>
      </c>
      <c r="P726" s="33">
        <v>4</v>
      </c>
      <c r="Q726" s="33">
        <f t="shared" si="35"/>
        <v>15.560391730141458</v>
      </c>
    </row>
    <row r="727" spans="1:17" x14ac:dyDescent="0.25">
      <c r="A727" s="33" t="s">
        <v>3690</v>
      </c>
      <c r="B727" s="33" t="str">
        <f t="shared" si="33"/>
        <v>31605</v>
      </c>
      <c r="C727" s="33">
        <f t="shared" si="34"/>
        <v>316.05</v>
      </c>
      <c r="D727" s="33" t="s">
        <v>3689</v>
      </c>
      <c r="E727" s="33">
        <v>1047</v>
      </c>
      <c r="F727" s="33">
        <v>816</v>
      </c>
      <c r="G727" s="33">
        <v>16</v>
      </c>
      <c r="H727" s="33">
        <v>800</v>
      </c>
      <c r="I727" s="33">
        <v>360</v>
      </c>
      <c r="J727" s="33">
        <v>200</v>
      </c>
      <c r="K727" s="33">
        <v>111</v>
      </c>
      <c r="L727" s="33">
        <v>53</v>
      </c>
      <c r="M727" s="33">
        <v>8</v>
      </c>
      <c r="N727" s="33">
        <v>58</v>
      </c>
      <c r="O727" s="33">
        <v>5</v>
      </c>
      <c r="P727" s="33">
        <v>5</v>
      </c>
      <c r="Q727" s="33">
        <f t="shared" si="35"/>
        <v>13.875000000000002</v>
      </c>
    </row>
    <row r="728" spans="1:17" x14ac:dyDescent="0.25">
      <c r="A728" s="33" t="s">
        <v>3688</v>
      </c>
      <c r="B728" s="33" t="str">
        <f t="shared" si="33"/>
        <v>31606</v>
      </c>
      <c r="C728" s="33">
        <f t="shared" si="34"/>
        <v>316.06</v>
      </c>
      <c r="D728" s="33" t="s">
        <v>3687</v>
      </c>
      <c r="E728" s="33">
        <v>881</v>
      </c>
      <c r="F728" s="33">
        <v>605</v>
      </c>
      <c r="G728" s="33">
        <v>6</v>
      </c>
      <c r="H728" s="33">
        <v>599</v>
      </c>
      <c r="I728" s="33">
        <v>379</v>
      </c>
      <c r="J728" s="33">
        <v>52</v>
      </c>
      <c r="K728" s="33">
        <v>126</v>
      </c>
      <c r="L728" s="33">
        <v>23</v>
      </c>
      <c r="M728" s="33">
        <v>1</v>
      </c>
      <c r="N728" s="33">
        <v>13</v>
      </c>
      <c r="O728" s="33">
        <v>2</v>
      </c>
      <c r="P728" s="33">
        <v>3</v>
      </c>
      <c r="Q728" s="33">
        <f t="shared" si="35"/>
        <v>21.035058430717861</v>
      </c>
    </row>
    <row r="729" spans="1:17" x14ac:dyDescent="0.25">
      <c r="A729" s="33" t="s">
        <v>3686</v>
      </c>
      <c r="B729" s="33" t="str">
        <f t="shared" si="33"/>
        <v>31608</v>
      </c>
      <c r="C729" s="33">
        <f t="shared" si="34"/>
        <v>316.08</v>
      </c>
      <c r="D729" s="33" t="s">
        <v>3685</v>
      </c>
      <c r="E729" s="33">
        <v>404</v>
      </c>
      <c r="F729" s="33">
        <v>308</v>
      </c>
      <c r="G729" s="33">
        <v>0</v>
      </c>
      <c r="H729" s="33">
        <v>308</v>
      </c>
      <c r="I729" s="33">
        <v>204</v>
      </c>
      <c r="J729" s="33">
        <v>13</v>
      </c>
      <c r="K729" s="33">
        <v>24</v>
      </c>
      <c r="L729" s="33">
        <v>23</v>
      </c>
      <c r="M729" s="33">
        <v>5</v>
      </c>
      <c r="N729" s="33">
        <v>37</v>
      </c>
      <c r="O729" s="33">
        <v>2</v>
      </c>
      <c r="P729" s="33">
        <v>0</v>
      </c>
      <c r="Q729" s="33">
        <f t="shared" si="35"/>
        <v>7.7922077922077921</v>
      </c>
    </row>
    <row r="730" spans="1:17" x14ac:dyDescent="0.25">
      <c r="A730" s="33" t="s">
        <v>3684</v>
      </c>
      <c r="B730" s="33" t="str">
        <f t="shared" si="33"/>
        <v>31609</v>
      </c>
      <c r="C730" s="33">
        <f t="shared" si="34"/>
        <v>316.08999999999997</v>
      </c>
      <c r="D730" s="33" t="s">
        <v>3683</v>
      </c>
      <c r="E730" s="33">
        <v>693</v>
      </c>
      <c r="F730" s="33">
        <v>479</v>
      </c>
      <c r="G730" s="33">
        <v>5</v>
      </c>
      <c r="H730" s="33">
        <v>474</v>
      </c>
      <c r="I730" s="33">
        <v>327</v>
      </c>
      <c r="J730" s="33">
        <v>40</v>
      </c>
      <c r="K730" s="33">
        <v>57</v>
      </c>
      <c r="L730" s="33">
        <v>22</v>
      </c>
      <c r="M730" s="33">
        <v>1</v>
      </c>
      <c r="N730" s="33">
        <v>27</v>
      </c>
      <c r="O730" s="33">
        <v>0</v>
      </c>
      <c r="P730" s="33">
        <v>0</v>
      </c>
      <c r="Q730" s="33">
        <f t="shared" si="35"/>
        <v>12.025316455696203</v>
      </c>
    </row>
    <row r="731" spans="1:17" x14ac:dyDescent="0.25">
      <c r="A731" s="33" t="s">
        <v>3682</v>
      </c>
      <c r="B731" s="33" t="str">
        <f t="shared" si="33"/>
        <v>31611</v>
      </c>
      <c r="C731" s="33">
        <f t="shared" si="34"/>
        <v>316.11</v>
      </c>
      <c r="D731" s="33" t="s">
        <v>3681</v>
      </c>
      <c r="E731" s="33">
        <v>734</v>
      </c>
      <c r="F731" s="33">
        <v>560</v>
      </c>
      <c r="G731" s="33">
        <v>14</v>
      </c>
      <c r="H731" s="33">
        <v>546</v>
      </c>
      <c r="I731" s="33">
        <v>367</v>
      </c>
      <c r="J731" s="33">
        <v>31</v>
      </c>
      <c r="K731" s="33">
        <v>77</v>
      </c>
      <c r="L731" s="33">
        <v>34</v>
      </c>
      <c r="M731" s="33">
        <v>3</v>
      </c>
      <c r="N731" s="33">
        <v>28</v>
      </c>
      <c r="O731" s="33">
        <v>4</v>
      </c>
      <c r="P731" s="33">
        <v>2</v>
      </c>
      <c r="Q731" s="33">
        <f t="shared" si="35"/>
        <v>14.102564102564102</v>
      </c>
    </row>
    <row r="732" spans="1:17" x14ac:dyDescent="0.25">
      <c r="A732" s="33" t="s">
        <v>3680</v>
      </c>
      <c r="B732" s="33" t="str">
        <f t="shared" si="33"/>
        <v>31612</v>
      </c>
      <c r="C732" s="33">
        <f t="shared" si="34"/>
        <v>316.12</v>
      </c>
      <c r="D732" s="33" t="s">
        <v>3679</v>
      </c>
      <c r="E732" s="33">
        <v>3102</v>
      </c>
      <c r="F732" s="33">
        <v>2132</v>
      </c>
      <c r="G732" s="33">
        <v>35</v>
      </c>
      <c r="H732" s="33">
        <v>2097</v>
      </c>
      <c r="I732" s="33">
        <v>989</v>
      </c>
      <c r="J732" s="33">
        <v>358</v>
      </c>
      <c r="K732" s="33">
        <v>442</v>
      </c>
      <c r="L732" s="33">
        <v>125</v>
      </c>
      <c r="M732" s="33">
        <v>24</v>
      </c>
      <c r="N732" s="33">
        <v>146</v>
      </c>
      <c r="O732" s="33">
        <v>7</v>
      </c>
      <c r="P732" s="33">
        <v>6</v>
      </c>
      <c r="Q732" s="33">
        <f t="shared" si="35"/>
        <v>21.077730090605627</v>
      </c>
    </row>
    <row r="733" spans="1:17" x14ac:dyDescent="0.25">
      <c r="A733" s="33" t="s">
        <v>3678</v>
      </c>
      <c r="B733" s="33" t="str">
        <f t="shared" si="33"/>
        <v>31613</v>
      </c>
      <c r="C733" s="33">
        <f t="shared" si="34"/>
        <v>316.13</v>
      </c>
      <c r="D733" s="33" t="s">
        <v>3677</v>
      </c>
      <c r="E733" s="33">
        <v>967</v>
      </c>
      <c r="F733" s="33">
        <v>658</v>
      </c>
      <c r="G733" s="33">
        <v>17</v>
      </c>
      <c r="H733" s="33">
        <v>641</v>
      </c>
      <c r="I733" s="33">
        <v>405</v>
      </c>
      <c r="J733" s="33">
        <v>73</v>
      </c>
      <c r="K733" s="33">
        <v>80</v>
      </c>
      <c r="L733" s="33">
        <v>40</v>
      </c>
      <c r="M733" s="33">
        <v>8</v>
      </c>
      <c r="N733" s="33">
        <v>34</v>
      </c>
      <c r="O733" s="33">
        <v>1</v>
      </c>
      <c r="P733" s="33">
        <v>0</v>
      </c>
      <c r="Q733" s="33">
        <f t="shared" si="35"/>
        <v>12.480499219968799</v>
      </c>
    </row>
    <row r="734" spans="1:17" x14ac:dyDescent="0.25">
      <c r="A734" s="33" t="s">
        <v>3676</v>
      </c>
      <c r="B734" s="33" t="str">
        <f t="shared" si="33"/>
        <v>31614</v>
      </c>
      <c r="C734" s="33">
        <f t="shared" si="34"/>
        <v>316.14</v>
      </c>
      <c r="D734" s="33" t="s">
        <v>3675</v>
      </c>
      <c r="E734" s="33">
        <v>1784</v>
      </c>
      <c r="F734" s="33">
        <v>1341</v>
      </c>
      <c r="G734" s="33">
        <v>28</v>
      </c>
      <c r="H734" s="33">
        <v>1313</v>
      </c>
      <c r="I734" s="33">
        <v>671</v>
      </c>
      <c r="J734" s="33">
        <v>184</v>
      </c>
      <c r="K734" s="33">
        <v>218</v>
      </c>
      <c r="L734" s="33">
        <v>99</v>
      </c>
      <c r="M734" s="33">
        <v>34</v>
      </c>
      <c r="N734" s="33">
        <v>91</v>
      </c>
      <c r="O734" s="33">
        <v>8</v>
      </c>
      <c r="P734" s="33">
        <v>8</v>
      </c>
      <c r="Q734" s="33">
        <f t="shared" si="35"/>
        <v>16.603198781416602</v>
      </c>
    </row>
    <row r="735" spans="1:17" x14ac:dyDescent="0.25">
      <c r="A735" s="33" t="s">
        <v>3674</v>
      </c>
      <c r="B735" s="33" t="str">
        <f t="shared" si="33"/>
        <v>31615</v>
      </c>
      <c r="C735" s="33">
        <f t="shared" si="34"/>
        <v>316.14999999999998</v>
      </c>
      <c r="D735" s="33" t="s">
        <v>3673</v>
      </c>
      <c r="E735" s="33">
        <v>1125</v>
      </c>
      <c r="F735" s="33">
        <v>890</v>
      </c>
      <c r="G735" s="33">
        <v>19</v>
      </c>
      <c r="H735" s="33">
        <v>871</v>
      </c>
      <c r="I735" s="33">
        <v>355</v>
      </c>
      <c r="J735" s="33">
        <v>261</v>
      </c>
      <c r="K735" s="33">
        <v>122</v>
      </c>
      <c r="L735" s="33">
        <v>53</v>
      </c>
      <c r="M735" s="33">
        <v>12</v>
      </c>
      <c r="N735" s="33">
        <v>64</v>
      </c>
      <c r="O735" s="33">
        <v>3</v>
      </c>
      <c r="P735" s="33">
        <v>1</v>
      </c>
      <c r="Q735" s="33">
        <f t="shared" si="35"/>
        <v>14.006888633754306</v>
      </c>
    </row>
    <row r="736" spans="1:17" x14ac:dyDescent="0.25">
      <c r="A736" s="33" t="s">
        <v>3672</v>
      </c>
      <c r="B736" s="33" t="str">
        <f t="shared" si="33"/>
        <v>31616</v>
      </c>
      <c r="C736" s="33">
        <f t="shared" si="34"/>
        <v>316.16000000000003</v>
      </c>
      <c r="D736" s="33" t="s">
        <v>3671</v>
      </c>
      <c r="E736" s="33">
        <v>957</v>
      </c>
      <c r="F736" s="33">
        <v>697</v>
      </c>
      <c r="G736" s="33">
        <v>16</v>
      </c>
      <c r="H736" s="33">
        <v>681</v>
      </c>
      <c r="I736" s="33">
        <v>390</v>
      </c>
      <c r="J736" s="33">
        <v>89</v>
      </c>
      <c r="K736" s="33">
        <v>128</v>
      </c>
      <c r="L736" s="33">
        <v>30</v>
      </c>
      <c r="M736" s="33">
        <v>12</v>
      </c>
      <c r="N736" s="33">
        <v>28</v>
      </c>
      <c r="O736" s="33">
        <v>2</v>
      </c>
      <c r="P736" s="33">
        <v>2</v>
      </c>
      <c r="Q736" s="33">
        <f t="shared" si="35"/>
        <v>18.795888399412629</v>
      </c>
    </row>
    <row r="737" spans="1:17" x14ac:dyDescent="0.25">
      <c r="A737" s="33" t="s">
        <v>3670</v>
      </c>
      <c r="B737" s="33" t="str">
        <f t="shared" si="33"/>
        <v>31617</v>
      </c>
      <c r="C737" s="33">
        <f t="shared" si="34"/>
        <v>316.17</v>
      </c>
      <c r="D737" s="33" t="s">
        <v>3669</v>
      </c>
      <c r="E737" s="33">
        <v>1341</v>
      </c>
      <c r="F737" s="33">
        <v>1002</v>
      </c>
      <c r="G737" s="33">
        <v>16</v>
      </c>
      <c r="H737" s="33">
        <v>986</v>
      </c>
      <c r="I737" s="33">
        <v>477</v>
      </c>
      <c r="J737" s="33">
        <v>198</v>
      </c>
      <c r="K737" s="33">
        <v>202</v>
      </c>
      <c r="L737" s="33">
        <v>44</v>
      </c>
      <c r="M737" s="33">
        <v>7</v>
      </c>
      <c r="N737" s="33">
        <v>44</v>
      </c>
      <c r="O737" s="33">
        <v>8</v>
      </c>
      <c r="P737" s="33">
        <v>6</v>
      </c>
      <c r="Q737" s="33">
        <f t="shared" si="35"/>
        <v>20.486815415821503</v>
      </c>
    </row>
    <row r="738" spans="1:17" x14ac:dyDescent="0.25">
      <c r="A738" s="33" t="s">
        <v>3668</v>
      </c>
      <c r="B738" s="33" t="str">
        <f t="shared" si="33"/>
        <v>31620</v>
      </c>
      <c r="C738" s="33">
        <f t="shared" si="34"/>
        <v>316.2</v>
      </c>
      <c r="D738" s="33" t="s">
        <v>3667</v>
      </c>
      <c r="E738" s="33">
        <v>683</v>
      </c>
      <c r="F738" s="33">
        <v>479</v>
      </c>
      <c r="G738" s="33">
        <v>5</v>
      </c>
      <c r="H738" s="33">
        <v>474</v>
      </c>
      <c r="I738" s="33">
        <v>196</v>
      </c>
      <c r="J738" s="33">
        <v>150</v>
      </c>
      <c r="K738" s="33">
        <v>79</v>
      </c>
      <c r="L738" s="33">
        <v>21</v>
      </c>
      <c r="M738" s="33">
        <v>9</v>
      </c>
      <c r="N738" s="33">
        <v>12</v>
      </c>
      <c r="O738" s="33">
        <v>1</v>
      </c>
      <c r="P738" s="33">
        <v>6</v>
      </c>
      <c r="Q738" s="33">
        <f t="shared" si="35"/>
        <v>16.666666666666664</v>
      </c>
    </row>
    <row r="739" spans="1:17" x14ac:dyDescent="0.25">
      <c r="A739" s="33" t="s">
        <v>3666</v>
      </c>
      <c r="B739" s="33" t="str">
        <f t="shared" si="33"/>
        <v>31621</v>
      </c>
      <c r="C739" s="33">
        <f t="shared" si="34"/>
        <v>316.20999999999998</v>
      </c>
      <c r="D739" s="33" t="s">
        <v>3665</v>
      </c>
      <c r="E739" s="33">
        <v>765</v>
      </c>
      <c r="F739" s="33">
        <v>554</v>
      </c>
      <c r="G739" s="33">
        <v>9</v>
      </c>
      <c r="H739" s="33">
        <v>545</v>
      </c>
      <c r="I739" s="33">
        <v>336</v>
      </c>
      <c r="J739" s="33">
        <v>53</v>
      </c>
      <c r="K739" s="33">
        <v>94</v>
      </c>
      <c r="L739" s="33">
        <v>22</v>
      </c>
      <c r="M739" s="33">
        <v>4</v>
      </c>
      <c r="N739" s="33">
        <v>34</v>
      </c>
      <c r="O739" s="33">
        <v>2</v>
      </c>
      <c r="P739" s="33">
        <v>0</v>
      </c>
      <c r="Q739" s="33">
        <f t="shared" si="35"/>
        <v>17.24770642201835</v>
      </c>
    </row>
    <row r="740" spans="1:17" x14ac:dyDescent="0.25">
      <c r="A740" s="33" t="s">
        <v>3664</v>
      </c>
      <c r="B740" s="33" t="str">
        <f t="shared" si="33"/>
        <v>31622</v>
      </c>
      <c r="C740" s="33">
        <f t="shared" si="34"/>
        <v>316.22000000000003</v>
      </c>
      <c r="D740" s="33" t="s">
        <v>3663</v>
      </c>
      <c r="E740" s="33">
        <v>947</v>
      </c>
      <c r="F740" s="33">
        <v>676</v>
      </c>
      <c r="G740" s="33">
        <v>6</v>
      </c>
      <c r="H740" s="33">
        <v>670</v>
      </c>
      <c r="I740" s="33">
        <v>343</v>
      </c>
      <c r="J740" s="33">
        <v>153</v>
      </c>
      <c r="K740" s="33">
        <v>97</v>
      </c>
      <c r="L740" s="33">
        <v>35</v>
      </c>
      <c r="M740" s="33">
        <v>9</v>
      </c>
      <c r="N740" s="33">
        <v>29</v>
      </c>
      <c r="O740" s="33">
        <v>3</v>
      </c>
      <c r="P740" s="33">
        <v>1</v>
      </c>
      <c r="Q740" s="33">
        <f t="shared" si="35"/>
        <v>14.477611940298507</v>
      </c>
    </row>
    <row r="741" spans="1:17" x14ac:dyDescent="0.25">
      <c r="A741" s="33" t="s">
        <v>3662</v>
      </c>
      <c r="B741" s="33" t="str">
        <f t="shared" si="33"/>
        <v>31627</v>
      </c>
      <c r="C741" s="33">
        <f t="shared" si="34"/>
        <v>316.27</v>
      </c>
      <c r="D741" s="33" t="s">
        <v>3661</v>
      </c>
      <c r="E741" s="33">
        <v>1215</v>
      </c>
      <c r="F741" s="33">
        <v>855</v>
      </c>
      <c r="G741" s="33">
        <v>18</v>
      </c>
      <c r="H741" s="33">
        <v>837</v>
      </c>
      <c r="I741" s="33">
        <v>365</v>
      </c>
      <c r="J741" s="33">
        <v>182</v>
      </c>
      <c r="K741" s="33">
        <v>120</v>
      </c>
      <c r="L741" s="33">
        <v>45</v>
      </c>
      <c r="M741" s="33">
        <v>19</v>
      </c>
      <c r="N741" s="33">
        <v>98</v>
      </c>
      <c r="O741" s="33">
        <v>5</v>
      </c>
      <c r="P741" s="33">
        <v>3</v>
      </c>
      <c r="Q741" s="33">
        <f t="shared" si="35"/>
        <v>14.336917562724013</v>
      </c>
    </row>
    <row r="742" spans="1:17" x14ac:dyDescent="0.25">
      <c r="A742" s="33" t="s">
        <v>3660</v>
      </c>
      <c r="B742" s="33" t="str">
        <f t="shared" si="33"/>
        <v>31628</v>
      </c>
      <c r="C742" s="33">
        <f t="shared" si="34"/>
        <v>316.27999999999997</v>
      </c>
      <c r="D742" s="33" t="s">
        <v>3659</v>
      </c>
      <c r="E742" s="33">
        <v>1252</v>
      </c>
      <c r="F742" s="33">
        <v>857</v>
      </c>
      <c r="G742" s="33">
        <v>21</v>
      </c>
      <c r="H742" s="33">
        <v>836</v>
      </c>
      <c r="I742" s="33">
        <v>321</v>
      </c>
      <c r="J742" s="33">
        <v>173</v>
      </c>
      <c r="K742" s="33">
        <v>139</v>
      </c>
      <c r="L742" s="33">
        <v>63</v>
      </c>
      <c r="M742" s="33">
        <v>13</v>
      </c>
      <c r="N742" s="33">
        <v>121</v>
      </c>
      <c r="O742" s="33">
        <v>3</v>
      </c>
      <c r="P742" s="33">
        <v>3</v>
      </c>
      <c r="Q742" s="33">
        <f t="shared" si="35"/>
        <v>16.626794258373206</v>
      </c>
    </row>
    <row r="743" spans="1:17" x14ac:dyDescent="0.25">
      <c r="A743" s="33" t="s">
        <v>3658</v>
      </c>
      <c r="B743" s="33" t="str">
        <f t="shared" si="33"/>
        <v>31629</v>
      </c>
      <c r="C743" s="33">
        <f t="shared" si="34"/>
        <v>316.29000000000002</v>
      </c>
      <c r="D743" s="33" t="s">
        <v>3657</v>
      </c>
      <c r="E743" s="33">
        <v>5099</v>
      </c>
      <c r="F743" s="33">
        <v>3524</v>
      </c>
      <c r="G743" s="33">
        <v>64</v>
      </c>
      <c r="H743" s="33">
        <v>3460</v>
      </c>
      <c r="I743" s="33">
        <v>1474</v>
      </c>
      <c r="J743" s="33">
        <v>713</v>
      </c>
      <c r="K743" s="33">
        <v>733</v>
      </c>
      <c r="L743" s="33">
        <v>161</v>
      </c>
      <c r="M743" s="33">
        <v>59</v>
      </c>
      <c r="N743" s="33">
        <v>286</v>
      </c>
      <c r="O743" s="33">
        <v>20</v>
      </c>
      <c r="P743" s="33">
        <v>14</v>
      </c>
      <c r="Q743" s="33">
        <f t="shared" si="35"/>
        <v>21.184971098265894</v>
      </c>
    </row>
    <row r="744" spans="1:17" x14ac:dyDescent="0.25">
      <c r="A744" s="33" t="s">
        <v>3656</v>
      </c>
      <c r="B744" s="33" t="str">
        <f t="shared" si="33"/>
        <v>31630</v>
      </c>
      <c r="C744" s="33">
        <f t="shared" si="34"/>
        <v>316.3</v>
      </c>
      <c r="D744" s="33" t="s">
        <v>3655</v>
      </c>
      <c r="E744" s="33">
        <v>1876</v>
      </c>
      <c r="F744" s="33">
        <v>1272</v>
      </c>
      <c r="G744" s="33">
        <v>25</v>
      </c>
      <c r="H744" s="33">
        <v>1247</v>
      </c>
      <c r="I744" s="33">
        <v>587</v>
      </c>
      <c r="J744" s="33">
        <v>233</v>
      </c>
      <c r="K744" s="33">
        <v>207</v>
      </c>
      <c r="L744" s="33">
        <v>65</v>
      </c>
      <c r="M744" s="33">
        <v>21</v>
      </c>
      <c r="N744" s="33">
        <v>126</v>
      </c>
      <c r="O744" s="33">
        <v>6</v>
      </c>
      <c r="P744" s="33">
        <v>2</v>
      </c>
      <c r="Q744" s="33">
        <f t="shared" si="35"/>
        <v>16.599839615076185</v>
      </c>
    </row>
    <row r="745" spans="1:17" x14ac:dyDescent="0.25">
      <c r="A745" s="33" t="s">
        <v>3654</v>
      </c>
      <c r="B745" s="33" t="str">
        <f t="shared" si="33"/>
        <v>31633</v>
      </c>
      <c r="C745" s="33">
        <f t="shared" si="34"/>
        <v>316.33</v>
      </c>
      <c r="D745" s="33" t="s">
        <v>42</v>
      </c>
      <c r="E745" s="33">
        <v>9286</v>
      </c>
      <c r="F745" s="33">
        <v>6180</v>
      </c>
      <c r="G745" s="33">
        <v>100</v>
      </c>
      <c r="H745" s="33">
        <v>6080</v>
      </c>
      <c r="I745" s="33">
        <v>2593</v>
      </c>
      <c r="J745" s="33">
        <v>1161</v>
      </c>
      <c r="K745" s="33">
        <v>999</v>
      </c>
      <c r="L745" s="33">
        <v>477</v>
      </c>
      <c r="M745" s="33">
        <v>108</v>
      </c>
      <c r="N745" s="33">
        <v>689</v>
      </c>
      <c r="O745" s="33">
        <v>24</v>
      </c>
      <c r="P745" s="33">
        <v>29</v>
      </c>
      <c r="Q745" s="33">
        <f t="shared" si="35"/>
        <v>16.430921052631579</v>
      </c>
    </row>
    <row r="746" spans="1:17" x14ac:dyDescent="0.25">
      <c r="A746" s="33" t="s">
        <v>3653</v>
      </c>
      <c r="B746" s="33" t="str">
        <f t="shared" si="33"/>
        <v>31634</v>
      </c>
      <c r="C746" s="33">
        <f t="shared" si="34"/>
        <v>316.33999999999997</v>
      </c>
      <c r="D746" s="33" t="s">
        <v>3652</v>
      </c>
      <c r="E746" s="33">
        <v>1162</v>
      </c>
      <c r="F746" s="33">
        <v>835</v>
      </c>
      <c r="G746" s="33">
        <v>27</v>
      </c>
      <c r="H746" s="33">
        <v>808</v>
      </c>
      <c r="I746" s="33">
        <v>345</v>
      </c>
      <c r="J746" s="33">
        <v>151</v>
      </c>
      <c r="K746" s="33">
        <v>199</v>
      </c>
      <c r="L746" s="33">
        <v>35</v>
      </c>
      <c r="M746" s="33">
        <v>9</v>
      </c>
      <c r="N746" s="33">
        <v>58</v>
      </c>
      <c r="O746" s="33">
        <v>9</v>
      </c>
      <c r="P746" s="33">
        <v>2</v>
      </c>
      <c r="Q746" s="33">
        <f t="shared" si="35"/>
        <v>24.628712871287128</v>
      </c>
    </row>
    <row r="747" spans="1:17" x14ac:dyDescent="0.25">
      <c r="A747" s="33" t="s">
        <v>3651</v>
      </c>
      <c r="B747" s="33" t="str">
        <f t="shared" si="33"/>
        <v>31636</v>
      </c>
      <c r="C747" s="33">
        <f t="shared" si="34"/>
        <v>316.36</v>
      </c>
      <c r="D747" s="33" t="s">
        <v>3650</v>
      </c>
      <c r="E747" s="33">
        <v>738</v>
      </c>
      <c r="F747" s="33">
        <v>517</v>
      </c>
      <c r="G747" s="33">
        <v>11</v>
      </c>
      <c r="H747" s="33">
        <v>506</v>
      </c>
      <c r="I747" s="33">
        <v>242</v>
      </c>
      <c r="J747" s="33">
        <v>92</v>
      </c>
      <c r="K747" s="33">
        <v>93</v>
      </c>
      <c r="L747" s="33">
        <v>35</v>
      </c>
      <c r="M747" s="33">
        <v>4</v>
      </c>
      <c r="N747" s="33">
        <v>36</v>
      </c>
      <c r="O747" s="33">
        <v>1</v>
      </c>
      <c r="P747" s="33">
        <v>3</v>
      </c>
      <c r="Q747" s="33">
        <f t="shared" si="35"/>
        <v>18.379446640316203</v>
      </c>
    </row>
    <row r="748" spans="1:17" x14ac:dyDescent="0.25">
      <c r="A748" s="33" t="s">
        <v>3649</v>
      </c>
      <c r="B748" s="33" t="str">
        <f t="shared" si="33"/>
        <v>31642</v>
      </c>
      <c r="C748" s="33">
        <f t="shared" si="34"/>
        <v>316.42</v>
      </c>
      <c r="D748" s="33" t="s">
        <v>3648</v>
      </c>
      <c r="E748" s="33">
        <v>930</v>
      </c>
      <c r="F748" s="33">
        <v>741</v>
      </c>
      <c r="G748" s="33">
        <v>12</v>
      </c>
      <c r="H748" s="33">
        <v>729</v>
      </c>
      <c r="I748" s="33">
        <v>317</v>
      </c>
      <c r="J748" s="33">
        <v>130</v>
      </c>
      <c r="K748" s="33">
        <v>84</v>
      </c>
      <c r="L748" s="33">
        <v>50</v>
      </c>
      <c r="M748" s="33">
        <v>11</v>
      </c>
      <c r="N748" s="33">
        <v>129</v>
      </c>
      <c r="O748" s="33">
        <v>2</v>
      </c>
      <c r="P748" s="33">
        <v>6</v>
      </c>
      <c r="Q748" s="33">
        <f t="shared" si="35"/>
        <v>11.522633744855968</v>
      </c>
    </row>
    <row r="749" spans="1:17" x14ac:dyDescent="0.25">
      <c r="A749" s="33" t="s">
        <v>3647</v>
      </c>
      <c r="B749" s="33" t="str">
        <f t="shared" si="33"/>
        <v>31644</v>
      </c>
      <c r="C749" s="33">
        <f t="shared" si="34"/>
        <v>316.44</v>
      </c>
      <c r="D749" s="33" t="s">
        <v>3646</v>
      </c>
      <c r="E749" s="33">
        <v>4364</v>
      </c>
      <c r="F749" s="33">
        <v>3037</v>
      </c>
      <c r="G749" s="33">
        <v>48</v>
      </c>
      <c r="H749" s="33">
        <v>2989</v>
      </c>
      <c r="I749" s="33">
        <v>1700</v>
      </c>
      <c r="J749" s="33">
        <v>425</v>
      </c>
      <c r="K749" s="33">
        <v>494</v>
      </c>
      <c r="L749" s="33">
        <v>141</v>
      </c>
      <c r="M749" s="33">
        <v>28</v>
      </c>
      <c r="N749" s="33">
        <v>176</v>
      </c>
      <c r="O749" s="33">
        <v>18</v>
      </c>
      <c r="P749" s="33">
        <v>7</v>
      </c>
      <c r="Q749" s="33">
        <f t="shared" si="35"/>
        <v>16.527266644362662</v>
      </c>
    </row>
    <row r="750" spans="1:17" x14ac:dyDescent="0.25">
      <c r="A750" s="33" t="s">
        <v>3645</v>
      </c>
      <c r="B750" s="33" t="str">
        <f t="shared" si="33"/>
        <v>31645</v>
      </c>
      <c r="C750" s="33">
        <f t="shared" si="34"/>
        <v>316.45</v>
      </c>
      <c r="D750" s="33" t="s">
        <v>3644</v>
      </c>
      <c r="E750" s="33">
        <v>860</v>
      </c>
      <c r="F750" s="33">
        <v>523</v>
      </c>
      <c r="G750" s="33">
        <v>10</v>
      </c>
      <c r="H750" s="33">
        <v>513</v>
      </c>
      <c r="I750" s="33">
        <v>163</v>
      </c>
      <c r="J750" s="33">
        <v>197</v>
      </c>
      <c r="K750" s="33">
        <v>122</v>
      </c>
      <c r="L750" s="33">
        <v>6</v>
      </c>
      <c r="M750" s="33">
        <v>14</v>
      </c>
      <c r="N750" s="33">
        <v>11</v>
      </c>
      <c r="O750" s="33">
        <v>0</v>
      </c>
      <c r="P750" s="33">
        <v>0</v>
      </c>
      <c r="Q750" s="33">
        <f t="shared" si="35"/>
        <v>23.781676413255358</v>
      </c>
    </row>
    <row r="751" spans="1:17" x14ac:dyDescent="0.25">
      <c r="A751" s="33" t="s">
        <v>3643</v>
      </c>
      <c r="B751" s="33" t="str">
        <f t="shared" si="33"/>
        <v>31646</v>
      </c>
      <c r="C751" s="33">
        <f t="shared" si="34"/>
        <v>316.45999999999998</v>
      </c>
      <c r="D751" s="33" t="s">
        <v>3642</v>
      </c>
      <c r="E751" s="33">
        <v>668</v>
      </c>
      <c r="F751" s="33">
        <v>478</v>
      </c>
      <c r="G751" s="33">
        <v>11</v>
      </c>
      <c r="H751" s="33">
        <v>467</v>
      </c>
      <c r="I751" s="33">
        <v>299</v>
      </c>
      <c r="J751" s="33">
        <v>58</v>
      </c>
      <c r="K751" s="33">
        <v>73</v>
      </c>
      <c r="L751" s="33">
        <v>21</v>
      </c>
      <c r="M751" s="33">
        <v>4</v>
      </c>
      <c r="N751" s="33">
        <v>10</v>
      </c>
      <c r="O751" s="33">
        <v>2</v>
      </c>
      <c r="P751" s="33">
        <v>0</v>
      </c>
      <c r="Q751" s="33">
        <f t="shared" si="35"/>
        <v>15.631691648822269</v>
      </c>
    </row>
    <row r="752" spans="1:17" x14ac:dyDescent="0.25">
      <c r="A752" s="33" t="s">
        <v>3641</v>
      </c>
      <c r="B752" s="33" t="str">
        <f t="shared" si="33"/>
        <v>31649</v>
      </c>
      <c r="C752" s="33">
        <f t="shared" si="34"/>
        <v>316.49</v>
      </c>
      <c r="D752" s="33" t="s">
        <v>3640</v>
      </c>
      <c r="E752" s="33">
        <v>1629</v>
      </c>
      <c r="F752" s="33">
        <v>1144</v>
      </c>
      <c r="G752" s="33">
        <v>22</v>
      </c>
      <c r="H752" s="33">
        <v>1122</v>
      </c>
      <c r="I752" s="33">
        <v>617</v>
      </c>
      <c r="J752" s="33">
        <v>187</v>
      </c>
      <c r="K752" s="33">
        <v>204</v>
      </c>
      <c r="L752" s="33">
        <v>45</v>
      </c>
      <c r="M752" s="33">
        <v>7</v>
      </c>
      <c r="N752" s="33">
        <v>57</v>
      </c>
      <c r="O752" s="33">
        <v>5</v>
      </c>
      <c r="P752" s="33">
        <v>0</v>
      </c>
      <c r="Q752" s="33">
        <f t="shared" si="35"/>
        <v>18.181818181818183</v>
      </c>
    </row>
    <row r="753" spans="1:17" x14ac:dyDescent="0.25">
      <c r="A753" s="33" t="s">
        <v>3639</v>
      </c>
      <c r="B753" s="33" t="str">
        <f t="shared" si="33"/>
        <v>31650</v>
      </c>
      <c r="C753" s="33">
        <f t="shared" si="34"/>
        <v>316.5</v>
      </c>
      <c r="D753" s="33" t="s">
        <v>3638</v>
      </c>
      <c r="E753" s="33">
        <v>1366</v>
      </c>
      <c r="F753" s="33">
        <v>1020</v>
      </c>
      <c r="G753" s="33">
        <v>15</v>
      </c>
      <c r="H753" s="33">
        <v>1005</v>
      </c>
      <c r="I753" s="33">
        <v>583</v>
      </c>
      <c r="J753" s="33">
        <v>93</v>
      </c>
      <c r="K753" s="33">
        <v>223</v>
      </c>
      <c r="L753" s="33">
        <v>53</v>
      </c>
      <c r="M753" s="33">
        <v>7</v>
      </c>
      <c r="N753" s="33">
        <v>43</v>
      </c>
      <c r="O753" s="33">
        <v>2</v>
      </c>
      <c r="P753" s="33">
        <v>1</v>
      </c>
      <c r="Q753" s="33">
        <f t="shared" si="35"/>
        <v>22.189054726368159</v>
      </c>
    </row>
    <row r="754" spans="1:17" x14ac:dyDescent="0.25">
      <c r="A754" s="33" t="s">
        <v>3637</v>
      </c>
      <c r="B754" s="33" t="str">
        <f t="shared" si="33"/>
        <v>31651</v>
      </c>
      <c r="C754" s="33">
        <f t="shared" si="34"/>
        <v>316.51</v>
      </c>
      <c r="D754" s="33" t="s">
        <v>3636</v>
      </c>
      <c r="E754" s="33">
        <v>2098</v>
      </c>
      <c r="F754" s="33">
        <v>1578</v>
      </c>
      <c r="G754" s="33">
        <v>24</v>
      </c>
      <c r="H754" s="33">
        <v>1554</v>
      </c>
      <c r="I754" s="33">
        <v>661</v>
      </c>
      <c r="J754" s="33">
        <v>311</v>
      </c>
      <c r="K754" s="33">
        <v>235</v>
      </c>
      <c r="L754" s="33">
        <v>105</v>
      </c>
      <c r="M754" s="33">
        <v>21</v>
      </c>
      <c r="N754" s="33">
        <v>208</v>
      </c>
      <c r="O754" s="33">
        <v>9</v>
      </c>
      <c r="P754" s="33">
        <v>4</v>
      </c>
      <c r="Q754" s="33">
        <f t="shared" si="35"/>
        <v>15.122265122265121</v>
      </c>
    </row>
    <row r="755" spans="1:17" x14ac:dyDescent="0.25">
      <c r="A755" s="33" t="s">
        <v>3635</v>
      </c>
      <c r="B755" s="33" t="str">
        <f t="shared" si="33"/>
        <v>31652</v>
      </c>
      <c r="C755" s="33">
        <f t="shared" si="34"/>
        <v>316.52</v>
      </c>
      <c r="D755" s="33" t="s">
        <v>3634</v>
      </c>
      <c r="E755" s="33">
        <v>472</v>
      </c>
      <c r="F755" s="33">
        <v>336</v>
      </c>
      <c r="G755" s="33">
        <v>7</v>
      </c>
      <c r="H755" s="33">
        <v>329</v>
      </c>
      <c r="I755" s="33">
        <v>213</v>
      </c>
      <c r="J755" s="33">
        <v>30</v>
      </c>
      <c r="K755" s="33">
        <v>54</v>
      </c>
      <c r="L755" s="33">
        <v>15</v>
      </c>
      <c r="M755" s="33">
        <v>2</v>
      </c>
      <c r="N755" s="33">
        <v>14</v>
      </c>
      <c r="O755" s="33">
        <v>0</v>
      </c>
      <c r="P755" s="33">
        <v>1</v>
      </c>
      <c r="Q755" s="33">
        <f t="shared" si="35"/>
        <v>16.413373860182372</v>
      </c>
    </row>
    <row r="756" spans="1:17" x14ac:dyDescent="0.25">
      <c r="A756" s="33" t="s">
        <v>3633</v>
      </c>
      <c r="B756" s="33" t="str">
        <f t="shared" si="33"/>
        <v>31653</v>
      </c>
      <c r="C756" s="33">
        <f t="shared" si="34"/>
        <v>316.52999999999997</v>
      </c>
      <c r="D756" s="33" t="s">
        <v>3632</v>
      </c>
      <c r="E756" s="33">
        <v>1276</v>
      </c>
      <c r="F756" s="33">
        <v>925</v>
      </c>
      <c r="G756" s="33">
        <v>12</v>
      </c>
      <c r="H756" s="33">
        <v>913</v>
      </c>
      <c r="I756" s="33">
        <v>596</v>
      </c>
      <c r="J756" s="33">
        <v>79</v>
      </c>
      <c r="K756" s="33">
        <v>153</v>
      </c>
      <c r="L756" s="33">
        <v>36</v>
      </c>
      <c r="M756" s="33">
        <v>6</v>
      </c>
      <c r="N756" s="33">
        <v>38</v>
      </c>
      <c r="O756" s="33">
        <v>2</v>
      </c>
      <c r="P756" s="33">
        <v>3</v>
      </c>
      <c r="Q756" s="33">
        <f t="shared" si="35"/>
        <v>16.757940854326396</v>
      </c>
    </row>
    <row r="757" spans="1:17" x14ac:dyDescent="0.25">
      <c r="A757" s="33" t="s">
        <v>3631</v>
      </c>
      <c r="B757" s="33" t="str">
        <f t="shared" si="33"/>
        <v>31654</v>
      </c>
      <c r="C757" s="33">
        <f t="shared" si="34"/>
        <v>316.54000000000002</v>
      </c>
      <c r="D757" s="33" t="s">
        <v>3630</v>
      </c>
      <c r="E757" s="33">
        <v>1731</v>
      </c>
      <c r="F757" s="33">
        <v>1238</v>
      </c>
      <c r="G757" s="33">
        <v>28</v>
      </c>
      <c r="H757" s="33">
        <v>1210</v>
      </c>
      <c r="I757" s="33">
        <v>607</v>
      </c>
      <c r="J757" s="33">
        <v>208</v>
      </c>
      <c r="K757" s="33">
        <v>234</v>
      </c>
      <c r="L757" s="33">
        <v>62</v>
      </c>
      <c r="M757" s="33">
        <v>15</v>
      </c>
      <c r="N757" s="33">
        <v>74</v>
      </c>
      <c r="O757" s="33">
        <v>3</v>
      </c>
      <c r="P757" s="33">
        <v>7</v>
      </c>
      <c r="Q757" s="33">
        <f t="shared" si="35"/>
        <v>19.33884297520661</v>
      </c>
    </row>
    <row r="758" spans="1:17" x14ac:dyDescent="0.25">
      <c r="A758" s="33" t="s">
        <v>3629</v>
      </c>
      <c r="B758" s="33" t="str">
        <f t="shared" si="33"/>
        <v>31655</v>
      </c>
      <c r="C758" s="33">
        <f t="shared" si="34"/>
        <v>316.55</v>
      </c>
      <c r="D758" s="33" t="s">
        <v>3628</v>
      </c>
      <c r="E758" s="33">
        <v>5610</v>
      </c>
      <c r="F758" s="33">
        <v>3988</v>
      </c>
      <c r="G758" s="33">
        <v>59</v>
      </c>
      <c r="H758" s="33">
        <v>3929</v>
      </c>
      <c r="I758" s="33">
        <v>1722</v>
      </c>
      <c r="J758" s="33">
        <v>617</v>
      </c>
      <c r="K758" s="33">
        <v>415</v>
      </c>
      <c r="L758" s="33">
        <v>375</v>
      </c>
      <c r="M758" s="33">
        <v>75</v>
      </c>
      <c r="N758" s="33">
        <v>690</v>
      </c>
      <c r="O758" s="33">
        <v>16</v>
      </c>
      <c r="P758" s="33">
        <v>19</v>
      </c>
      <c r="Q758" s="33">
        <f t="shared" si="35"/>
        <v>10.562484092644439</v>
      </c>
    </row>
    <row r="759" spans="1:17" x14ac:dyDescent="0.25">
      <c r="A759" s="33" t="s">
        <v>3627</v>
      </c>
      <c r="B759" s="33" t="str">
        <f t="shared" si="33"/>
        <v>31658</v>
      </c>
      <c r="C759" s="33">
        <f t="shared" si="34"/>
        <v>316.58</v>
      </c>
      <c r="D759" s="33" t="s">
        <v>3626</v>
      </c>
      <c r="E759" s="33">
        <v>471</v>
      </c>
      <c r="F759" s="33">
        <v>344</v>
      </c>
      <c r="G759" s="33">
        <v>5</v>
      </c>
      <c r="H759" s="33">
        <v>339</v>
      </c>
      <c r="I759" s="33">
        <v>264</v>
      </c>
      <c r="J759" s="33">
        <v>25</v>
      </c>
      <c r="K759" s="33">
        <v>32</v>
      </c>
      <c r="L759" s="33">
        <v>8</v>
      </c>
      <c r="M759" s="33">
        <v>0</v>
      </c>
      <c r="N759" s="33">
        <v>8</v>
      </c>
      <c r="O759" s="33">
        <v>2</v>
      </c>
      <c r="P759" s="33">
        <v>0</v>
      </c>
      <c r="Q759" s="33">
        <f t="shared" si="35"/>
        <v>9.4395280235988199</v>
      </c>
    </row>
    <row r="760" spans="1:17" x14ac:dyDescent="0.25">
      <c r="A760" s="33" t="s">
        <v>3625</v>
      </c>
      <c r="B760" s="33" t="str">
        <f t="shared" si="33"/>
        <v>31699</v>
      </c>
      <c r="C760" s="33">
        <f t="shared" si="34"/>
        <v>316.99</v>
      </c>
      <c r="D760" s="33" t="s">
        <v>3624</v>
      </c>
      <c r="E760" s="33">
        <v>0</v>
      </c>
      <c r="F760" s="33">
        <v>6813</v>
      </c>
      <c r="G760" s="33">
        <v>56</v>
      </c>
      <c r="H760" s="33">
        <v>6757</v>
      </c>
      <c r="I760" s="33">
        <v>2911</v>
      </c>
      <c r="J760" s="33">
        <v>1112</v>
      </c>
      <c r="K760" s="33">
        <v>963</v>
      </c>
      <c r="L760" s="33">
        <v>649</v>
      </c>
      <c r="M760" s="33">
        <v>112</v>
      </c>
      <c r="N760" s="33">
        <v>923</v>
      </c>
      <c r="O760" s="33">
        <v>43</v>
      </c>
      <c r="P760" s="33">
        <v>44</v>
      </c>
      <c r="Q760" s="33">
        <f t="shared" si="35"/>
        <v>14.251886932070445</v>
      </c>
    </row>
    <row r="761" spans="1:17" x14ac:dyDescent="0.25">
      <c r="A761" s="33" t="s">
        <v>3623</v>
      </c>
      <c r="B761" s="33" t="str">
        <f t="shared" si="33"/>
        <v>31700</v>
      </c>
      <c r="C761" s="33">
        <f t="shared" si="34"/>
        <v>317</v>
      </c>
      <c r="D761" s="33" t="s">
        <v>43</v>
      </c>
      <c r="E761" s="33">
        <v>89802</v>
      </c>
      <c r="F761" s="33">
        <v>73480</v>
      </c>
      <c r="G761" s="33">
        <v>582</v>
      </c>
      <c r="H761" s="33">
        <v>72898</v>
      </c>
      <c r="I761" s="33">
        <v>26750</v>
      </c>
      <c r="J761" s="33">
        <v>12882</v>
      </c>
      <c r="K761" s="33">
        <v>8765</v>
      </c>
      <c r="L761" s="33">
        <v>9771</v>
      </c>
      <c r="M761" s="33">
        <v>1689</v>
      </c>
      <c r="N761" s="33">
        <v>12304</v>
      </c>
      <c r="O761" s="33">
        <v>367</v>
      </c>
      <c r="P761" s="33">
        <v>370</v>
      </c>
      <c r="Q761" s="33">
        <f t="shared" si="35"/>
        <v>12.023649482839035</v>
      </c>
    </row>
    <row r="762" spans="1:17" x14ac:dyDescent="0.25">
      <c r="A762" s="33" t="s">
        <v>3622</v>
      </c>
      <c r="B762" s="33" t="str">
        <f t="shared" si="33"/>
        <v>31701</v>
      </c>
      <c r="C762" s="33">
        <f t="shared" si="34"/>
        <v>317.01</v>
      </c>
      <c r="D762" s="33" t="s">
        <v>3621</v>
      </c>
      <c r="E762" s="33">
        <v>1066</v>
      </c>
      <c r="F762" s="33">
        <v>703</v>
      </c>
      <c r="G762" s="33">
        <v>9</v>
      </c>
      <c r="H762" s="33">
        <v>694</v>
      </c>
      <c r="I762" s="33">
        <v>216</v>
      </c>
      <c r="J762" s="33">
        <v>172</v>
      </c>
      <c r="K762" s="33">
        <v>116</v>
      </c>
      <c r="L762" s="33">
        <v>76</v>
      </c>
      <c r="M762" s="33">
        <v>9</v>
      </c>
      <c r="N762" s="33">
        <v>101</v>
      </c>
      <c r="O762" s="33">
        <v>2</v>
      </c>
      <c r="P762" s="33">
        <v>2</v>
      </c>
      <c r="Q762" s="33">
        <f t="shared" si="35"/>
        <v>16.714697406340058</v>
      </c>
    </row>
    <row r="763" spans="1:17" x14ac:dyDescent="0.25">
      <c r="A763" s="33" t="s">
        <v>3620</v>
      </c>
      <c r="B763" s="33" t="str">
        <f t="shared" si="33"/>
        <v>31702</v>
      </c>
      <c r="C763" s="33">
        <f t="shared" si="34"/>
        <v>317.02</v>
      </c>
      <c r="D763" s="33" t="s">
        <v>3619</v>
      </c>
      <c r="E763" s="33">
        <v>2444</v>
      </c>
      <c r="F763" s="33">
        <v>1709</v>
      </c>
      <c r="G763" s="33">
        <v>14</v>
      </c>
      <c r="H763" s="33">
        <v>1695</v>
      </c>
      <c r="I763" s="33">
        <v>661</v>
      </c>
      <c r="J763" s="33">
        <v>286</v>
      </c>
      <c r="K763" s="33">
        <v>267</v>
      </c>
      <c r="L763" s="33">
        <v>208</v>
      </c>
      <c r="M763" s="33">
        <v>43</v>
      </c>
      <c r="N763" s="33">
        <v>206</v>
      </c>
      <c r="O763" s="33">
        <v>11</v>
      </c>
      <c r="P763" s="33">
        <v>13</v>
      </c>
      <c r="Q763" s="33">
        <f t="shared" si="35"/>
        <v>15.752212389380531</v>
      </c>
    </row>
    <row r="764" spans="1:17" x14ac:dyDescent="0.25">
      <c r="A764" s="33" t="s">
        <v>3618</v>
      </c>
      <c r="B764" s="33" t="str">
        <f t="shared" si="33"/>
        <v>31703</v>
      </c>
      <c r="C764" s="33">
        <f t="shared" si="34"/>
        <v>317.02999999999997</v>
      </c>
      <c r="D764" s="33" t="s">
        <v>3617</v>
      </c>
      <c r="E764" s="33">
        <v>4666</v>
      </c>
      <c r="F764" s="33">
        <v>3257</v>
      </c>
      <c r="G764" s="33">
        <v>17</v>
      </c>
      <c r="H764" s="33">
        <v>3240</v>
      </c>
      <c r="I764" s="33">
        <v>1229</v>
      </c>
      <c r="J764" s="33">
        <v>595</v>
      </c>
      <c r="K764" s="33">
        <v>336</v>
      </c>
      <c r="L764" s="33">
        <v>438</v>
      </c>
      <c r="M764" s="33">
        <v>91</v>
      </c>
      <c r="N764" s="33">
        <v>521</v>
      </c>
      <c r="O764" s="33">
        <v>13</v>
      </c>
      <c r="P764" s="33">
        <v>17</v>
      </c>
      <c r="Q764" s="33">
        <f t="shared" si="35"/>
        <v>10.37037037037037</v>
      </c>
    </row>
    <row r="765" spans="1:17" x14ac:dyDescent="0.25">
      <c r="A765" s="33" t="s">
        <v>3616</v>
      </c>
      <c r="B765" s="33" t="str">
        <f t="shared" si="33"/>
        <v>31704</v>
      </c>
      <c r="C765" s="33">
        <f t="shared" si="34"/>
        <v>317.04000000000002</v>
      </c>
      <c r="D765" s="33" t="s">
        <v>3615</v>
      </c>
      <c r="E765" s="33">
        <v>8746</v>
      </c>
      <c r="F765" s="33">
        <v>5916</v>
      </c>
      <c r="G765" s="33">
        <v>50</v>
      </c>
      <c r="H765" s="33">
        <v>5866</v>
      </c>
      <c r="I765" s="33">
        <v>2016</v>
      </c>
      <c r="J765" s="33">
        <v>1114</v>
      </c>
      <c r="K765" s="33">
        <v>748</v>
      </c>
      <c r="L765" s="33">
        <v>798</v>
      </c>
      <c r="M765" s="33">
        <v>131</v>
      </c>
      <c r="N765" s="33">
        <v>986</v>
      </c>
      <c r="O765" s="33">
        <v>36</v>
      </c>
      <c r="P765" s="33">
        <v>37</v>
      </c>
      <c r="Q765" s="33">
        <f t="shared" si="35"/>
        <v>12.751449028298669</v>
      </c>
    </row>
    <row r="766" spans="1:17" x14ac:dyDescent="0.25">
      <c r="A766" s="33" t="s">
        <v>3614</v>
      </c>
      <c r="B766" s="33" t="str">
        <f t="shared" si="33"/>
        <v>31706</v>
      </c>
      <c r="C766" s="33">
        <f t="shared" si="34"/>
        <v>317.06</v>
      </c>
      <c r="D766" s="33" t="s">
        <v>3613</v>
      </c>
      <c r="E766" s="33">
        <v>1302</v>
      </c>
      <c r="F766" s="33">
        <v>956</v>
      </c>
      <c r="G766" s="33">
        <v>11</v>
      </c>
      <c r="H766" s="33">
        <v>945</v>
      </c>
      <c r="I766" s="33">
        <v>390</v>
      </c>
      <c r="J766" s="33">
        <v>133</v>
      </c>
      <c r="K766" s="33">
        <v>84</v>
      </c>
      <c r="L766" s="33">
        <v>163</v>
      </c>
      <c r="M766" s="33">
        <v>18</v>
      </c>
      <c r="N766" s="33">
        <v>151</v>
      </c>
      <c r="O766" s="33">
        <v>3</v>
      </c>
      <c r="P766" s="33">
        <v>3</v>
      </c>
      <c r="Q766" s="33">
        <f t="shared" si="35"/>
        <v>8.8888888888888893</v>
      </c>
    </row>
    <row r="767" spans="1:17" x14ac:dyDescent="0.25">
      <c r="A767" s="33" t="s">
        <v>3612</v>
      </c>
      <c r="B767" s="33" t="str">
        <f t="shared" si="33"/>
        <v>31707</v>
      </c>
      <c r="C767" s="33">
        <f t="shared" si="34"/>
        <v>317.07</v>
      </c>
      <c r="D767" s="33" t="s">
        <v>3611</v>
      </c>
      <c r="E767" s="33">
        <v>1749</v>
      </c>
      <c r="F767" s="33">
        <v>1182</v>
      </c>
      <c r="G767" s="33">
        <v>5</v>
      </c>
      <c r="H767" s="33">
        <v>1177</v>
      </c>
      <c r="I767" s="33">
        <v>478</v>
      </c>
      <c r="J767" s="33">
        <v>153</v>
      </c>
      <c r="K767" s="33">
        <v>104</v>
      </c>
      <c r="L767" s="33">
        <v>215</v>
      </c>
      <c r="M767" s="33">
        <v>31</v>
      </c>
      <c r="N767" s="33">
        <v>191</v>
      </c>
      <c r="O767" s="33">
        <v>0</v>
      </c>
      <c r="P767" s="33">
        <v>5</v>
      </c>
      <c r="Q767" s="33">
        <f t="shared" si="35"/>
        <v>8.836023789294817</v>
      </c>
    </row>
    <row r="768" spans="1:17" x14ac:dyDescent="0.25">
      <c r="A768" s="33" t="s">
        <v>3610</v>
      </c>
      <c r="B768" s="33" t="str">
        <f t="shared" si="33"/>
        <v>31709</v>
      </c>
      <c r="C768" s="33">
        <f t="shared" si="34"/>
        <v>317.08999999999997</v>
      </c>
      <c r="D768" s="33" t="s">
        <v>3609</v>
      </c>
      <c r="E768" s="33">
        <v>2892</v>
      </c>
      <c r="F768" s="33">
        <v>2024</v>
      </c>
      <c r="G768" s="33">
        <v>13</v>
      </c>
      <c r="H768" s="33">
        <v>2011</v>
      </c>
      <c r="I768" s="33">
        <v>739</v>
      </c>
      <c r="J768" s="33">
        <v>295</v>
      </c>
      <c r="K768" s="33">
        <v>264</v>
      </c>
      <c r="L768" s="33">
        <v>268</v>
      </c>
      <c r="M768" s="33">
        <v>50</v>
      </c>
      <c r="N768" s="33">
        <v>375</v>
      </c>
      <c r="O768" s="33">
        <v>11</v>
      </c>
      <c r="P768" s="33">
        <v>9</v>
      </c>
      <c r="Q768" s="33">
        <f t="shared" si="35"/>
        <v>13.127797115862755</v>
      </c>
    </row>
    <row r="769" spans="1:17" x14ac:dyDescent="0.25">
      <c r="A769" s="33" t="s">
        <v>3608</v>
      </c>
      <c r="B769" s="33" t="str">
        <f t="shared" si="33"/>
        <v>31710</v>
      </c>
      <c r="C769" s="33">
        <f t="shared" si="34"/>
        <v>317.10000000000002</v>
      </c>
      <c r="D769" s="33" t="s">
        <v>3607</v>
      </c>
      <c r="E769" s="33">
        <v>6840</v>
      </c>
      <c r="F769" s="33">
        <v>4712</v>
      </c>
      <c r="G769" s="33">
        <v>54</v>
      </c>
      <c r="H769" s="33">
        <v>4658</v>
      </c>
      <c r="I769" s="33">
        <v>1594</v>
      </c>
      <c r="J769" s="33">
        <v>1095</v>
      </c>
      <c r="K769" s="33">
        <v>805</v>
      </c>
      <c r="L769" s="33">
        <v>468</v>
      </c>
      <c r="M769" s="33">
        <v>105</v>
      </c>
      <c r="N769" s="33">
        <v>544</v>
      </c>
      <c r="O769" s="33">
        <v>25</v>
      </c>
      <c r="P769" s="33">
        <v>22</v>
      </c>
      <c r="Q769" s="33">
        <f t="shared" si="35"/>
        <v>17.282095319879776</v>
      </c>
    </row>
    <row r="770" spans="1:17" x14ac:dyDescent="0.25">
      <c r="A770" s="33" t="s">
        <v>3606</v>
      </c>
      <c r="B770" s="33" t="str">
        <f t="shared" si="33"/>
        <v>31711</v>
      </c>
      <c r="C770" s="33">
        <f t="shared" si="34"/>
        <v>317.11</v>
      </c>
      <c r="D770" s="33" t="s">
        <v>3605</v>
      </c>
      <c r="E770" s="33">
        <v>1254</v>
      </c>
      <c r="F770" s="33">
        <v>944</v>
      </c>
      <c r="G770" s="33">
        <v>7</v>
      </c>
      <c r="H770" s="33">
        <v>937</v>
      </c>
      <c r="I770" s="33">
        <v>365</v>
      </c>
      <c r="J770" s="33">
        <v>207</v>
      </c>
      <c r="K770" s="33">
        <v>143</v>
      </c>
      <c r="L770" s="33">
        <v>72</v>
      </c>
      <c r="M770" s="33">
        <v>17</v>
      </c>
      <c r="N770" s="33">
        <v>122</v>
      </c>
      <c r="O770" s="33">
        <v>9</v>
      </c>
      <c r="P770" s="33">
        <v>2</v>
      </c>
      <c r="Q770" s="33">
        <f t="shared" si="35"/>
        <v>15.261472785485591</v>
      </c>
    </row>
    <row r="771" spans="1:17" x14ac:dyDescent="0.25">
      <c r="A771" s="33" t="s">
        <v>3604</v>
      </c>
      <c r="B771" s="33" t="str">
        <f t="shared" si="33"/>
        <v>31712</v>
      </c>
      <c r="C771" s="33">
        <f t="shared" si="34"/>
        <v>317.12</v>
      </c>
      <c r="D771" s="33" t="s">
        <v>3603</v>
      </c>
      <c r="E771" s="33">
        <v>2946</v>
      </c>
      <c r="F771" s="33">
        <v>1949</v>
      </c>
      <c r="G771" s="33">
        <v>13</v>
      </c>
      <c r="H771" s="33">
        <v>1936</v>
      </c>
      <c r="I771" s="33">
        <v>822</v>
      </c>
      <c r="J771" s="33">
        <v>257</v>
      </c>
      <c r="K771" s="33">
        <v>208</v>
      </c>
      <c r="L771" s="33">
        <v>287</v>
      </c>
      <c r="M771" s="33">
        <v>34</v>
      </c>
      <c r="N771" s="33">
        <v>309</v>
      </c>
      <c r="O771" s="33">
        <v>8</v>
      </c>
      <c r="P771" s="33">
        <v>11</v>
      </c>
      <c r="Q771" s="33">
        <f t="shared" si="35"/>
        <v>10.743801652892563</v>
      </c>
    </row>
    <row r="772" spans="1:17" x14ac:dyDescent="0.25">
      <c r="A772" s="33" t="s">
        <v>3602</v>
      </c>
      <c r="B772" s="33" t="str">
        <f t="shared" si="33"/>
        <v>31713</v>
      </c>
      <c r="C772" s="33">
        <f t="shared" si="34"/>
        <v>317.13</v>
      </c>
      <c r="D772" s="33" t="s">
        <v>3601</v>
      </c>
      <c r="E772" s="33">
        <v>2588</v>
      </c>
      <c r="F772" s="33">
        <v>1793</v>
      </c>
      <c r="G772" s="33">
        <v>15</v>
      </c>
      <c r="H772" s="33">
        <v>1778</v>
      </c>
      <c r="I772" s="33">
        <v>617</v>
      </c>
      <c r="J772" s="33">
        <v>372</v>
      </c>
      <c r="K772" s="33">
        <v>276</v>
      </c>
      <c r="L772" s="33">
        <v>206</v>
      </c>
      <c r="M772" s="33">
        <v>47</v>
      </c>
      <c r="N772" s="33">
        <v>244</v>
      </c>
      <c r="O772" s="33">
        <v>11</v>
      </c>
      <c r="P772" s="33">
        <v>5</v>
      </c>
      <c r="Q772" s="33">
        <f t="shared" si="35"/>
        <v>15.523059617547808</v>
      </c>
    </row>
    <row r="773" spans="1:17" x14ac:dyDescent="0.25">
      <c r="A773" s="33" t="s">
        <v>3600</v>
      </c>
      <c r="B773" s="33" t="str">
        <f t="shared" ref="B773:B836" si="36">RIGHT(A773,5)</f>
        <v>31714</v>
      </c>
      <c r="C773" s="33">
        <f t="shared" ref="C773:C836" si="37">B773/100</f>
        <v>317.14</v>
      </c>
      <c r="D773" s="33" t="s">
        <v>3599</v>
      </c>
      <c r="E773" s="33">
        <v>896</v>
      </c>
      <c r="F773" s="33">
        <v>594</v>
      </c>
      <c r="G773" s="33">
        <v>7</v>
      </c>
      <c r="H773" s="33">
        <v>587</v>
      </c>
      <c r="I773" s="33">
        <v>245</v>
      </c>
      <c r="J773" s="33">
        <v>79</v>
      </c>
      <c r="K773" s="33">
        <v>43</v>
      </c>
      <c r="L773" s="33">
        <v>67</v>
      </c>
      <c r="M773" s="33">
        <v>15</v>
      </c>
      <c r="N773" s="33">
        <v>134</v>
      </c>
      <c r="O773" s="33">
        <v>2</v>
      </c>
      <c r="P773" s="33">
        <v>2</v>
      </c>
      <c r="Q773" s="33">
        <f t="shared" ref="Q773:Q836" si="38">K773/H773*100</f>
        <v>7.3253833049403747</v>
      </c>
    </row>
    <row r="774" spans="1:17" x14ac:dyDescent="0.25">
      <c r="A774" s="33" t="s">
        <v>3598</v>
      </c>
      <c r="B774" s="33" t="str">
        <f t="shared" si="36"/>
        <v>31715</v>
      </c>
      <c r="C774" s="33">
        <f t="shared" si="37"/>
        <v>317.14999999999998</v>
      </c>
      <c r="D774" s="33" t="s">
        <v>3597</v>
      </c>
      <c r="E774" s="33">
        <v>2149</v>
      </c>
      <c r="F774" s="33">
        <v>1398</v>
      </c>
      <c r="G774" s="33">
        <v>13</v>
      </c>
      <c r="H774" s="33">
        <v>1385</v>
      </c>
      <c r="I774" s="33">
        <v>635</v>
      </c>
      <c r="J774" s="33">
        <v>217</v>
      </c>
      <c r="K774" s="33">
        <v>146</v>
      </c>
      <c r="L774" s="33">
        <v>165</v>
      </c>
      <c r="M774" s="33">
        <v>35</v>
      </c>
      <c r="N774" s="33">
        <v>172</v>
      </c>
      <c r="O774" s="33">
        <v>10</v>
      </c>
      <c r="P774" s="33">
        <v>5</v>
      </c>
      <c r="Q774" s="33">
        <f t="shared" si="38"/>
        <v>10.541516245487365</v>
      </c>
    </row>
    <row r="775" spans="1:17" x14ac:dyDescent="0.25">
      <c r="A775" s="33" t="s">
        <v>3596</v>
      </c>
      <c r="B775" s="33" t="str">
        <f t="shared" si="36"/>
        <v>31716</v>
      </c>
      <c r="C775" s="33">
        <f t="shared" si="37"/>
        <v>317.16000000000003</v>
      </c>
      <c r="D775" s="33" t="s">
        <v>3595</v>
      </c>
      <c r="E775" s="33">
        <v>6542</v>
      </c>
      <c r="F775" s="33">
        <v>4100</v>
      </c>
      <c r="G775" s="33">
        <v>22</v>
      </c>
      <c r="H775" s="33">
        <v>4078</v>
      </c>
      <c r="I775" s="33">
        <v>1635</v>
      </c>
      <c r="J775" s="33">
        <v>479</v>
      </c>
      <c r="K775" s="33">
        <v>371</v>
      </c>
      <c r="L775" s="33">
        <v>594</v>
      </c>
      <c r="M775" s="33">
        <v>111</v>
      </c>
      <c r="N775" s="33">
        <v>865</v>
      </c>
      <c r="O775" s="33">
        <v>11</v>
      </c>
      <c r="P775" s="33">
        <v>12</v>
      </c>
      <c r="Q775" s="33">
        <f t="shared" si="38"/>
        <v>9.0975968612064744</v>
      </c>
    </row>
    <row r="776" spans="1:17" x14ac:dyDescent="0.25">
      <c r="A776" s="33" t="s">
        <v>3594</v>
      </c>
      <c r="B776" s="33" t="str">
        <f t="shared" si="36"/>
        <v>31717</v>
      </c>
      <c r="C776" s="33">
        <f t="shared" si="37"/>
        <v>317.17</v>
      </c>
      <c r="D776" s="33" t="s">
        <v>43</v>
      </c>
      <c r="E776" s="33">
        <v>14930</v>
      </c>
      <c r="F776" s="33">
        <v>9283</v>
      </c>
      <c r="G776" s="33">
        <v>75</v>
      </c>
      <c r="H776" s="33">
        <v>9208</v>
      </c>
      <c r="I776" s="33">
        <v>3129</v>
      </c>
      <c r="J776" s="33">
        <v>1664</v>
      </c>
      <c r="K776" s="33">
        <v>1001</v>
      </c>
      <c r="L776" s="33">
        <v>1217</v>
      </c>
      <c r="M776" s="33">
        <v>195</v>
      </c>
      <c r="N776" s="33">
        <v>1894</v>
      </c>
      <c r="O776" s="33">
        <v>52</v>
      </c>
      <c r="P776" s="33">
        <v>56</v>
      </c>
      <c r="Q776" s="33">
        <f t="shared" si="38"/>
        <v>10.870981754995656</v>
      </c>
    </row>
    <row r="777" spans="1:17" x14ac:dyDescent="0.25">
      <c r="A777" s="33" t="s">
        <v>3593</v>
      </c>
      <c r="B777" s="33" t="str">
        <f t="shared" si="36"/>
        <v>31718</v>
      </c>
      <c r="C777" s="33">
        <f t="shared" si="37"/>
        <v>317.18</v>
      </c>
      <c r="D777" s="33" t="s">
        <v>3592</v>
      </c>
      <c r="E777" s="33">
        <v>2269</v>
      </c>
      <c r="F777" s="33">
        <v>1557</v>
      </c>
      <c r="G777" s="33">
        <v>15</v>
      </c>
      <c r="H777" s="33">
        <v>1542</v>
      </c>
      <c r="I777" s="33">
        <v>600</v>
      </c>
      <c r="J777" s="33">
        <v>318</v>
      </c>
      <c r="K777" s="33">
        <v>253</v>
      </c>
      <c r="L777" s="33">
        <v>168</v>
      </c>
      <c r="M777" s="33">
        <v>33</v>
      </c>
      <c r="N777" s="33">
        <v>150</v>
      </c>
      <c r="O777" s="33">
        <v>8</v>
      </c>
      <c r="P777" s="33">
        <v>12</v>
      </c>
      <c r="Q777" s="33">
        <f t="shared" si="38"/>
        <v>16.407263294422826</v>
      </c>
    </row>
    <row r="778" spans="1:17" x14ac:dyDescent="0.25">
      <c r="A778" s="33" t="s">
        <v>3591</v>
      </c>
      <c r="B778" s="33" t="str">
        <f t="shared" si="36"/>
        <v>31719</v>
      </c>
      <c r="C778" s="33">
        <f t="shared" si="37"/>
        <v>317.19</v>
      </c>
      <c r="D778" s="33" t="s">
        <v>3590</v>
      </c>
      <c r="E778" s="33">
        <v>11762</v>
      </c>
      <c r="F778" s="33">
        <v>7815</v>
      </c>
      <c r="G778" s="33">
        <v>58</v>
      </c>
      <c r="H778" s="33">
        <v>7757</v>
      </c>
      <c r="I778" s="33">
        <v>3101</v>
      </c>
      <c r="J778" s="33">
        <v>971</v>
      </c>
      <c r="K778" s="33">
        <v>802</v>
      </c>
      <c r="L778" s="33">
        <v>1211</v>
      </c>
      <c r="M778" s="33">
        <v>181</v>
      </c>
      <c r="N778" s="33">
        <v>1420</v>
      </c>
      <c r="O778" s="33">
        <v>37</v>
      </c>
      <c r="P778" s="33">
        <v>34</v>
      </c>
      <c r="Q778" s="33">
        <f t="shared" si="38"/>
        <v>10.339048601263375</v>
      </c>
    </row>
    <row r="779" spans="1:17" x14ac:dyDescent="0.25">
      <c r="A779" s="33" t="s">
        <v>3589</v>
      </c>
      <c r="B779" s="33" t="str">
        <f t="shared" si="36"/>
        <v>31723</v>
      </c>
      <c r="C779" s="33">
        <f t="shared" si="37"/>
        <v>317.23</v>
      </c>
      <c r="D779" s="33" t="s">
        <v>3588</v>
      </c>
      <c r="E779" s="33">
        <v>5348</v>
      </c>
      <c r="F779" s="33">
        <v>3369</v>
      </c>
      <c r="G779" s="33">
        <v>41</v>
      </c>
      <c r="H779" s="33">
        <v>3328</v>
      </c>
      <c r="I779" s="33">
        <v>1069</v>
      </c>
      <c r="J779" s="33">
        <v>836</v>
      </c>
      <c r="K779" s="33">
        <v>653</v>
      </c>
      <c r="L779" s="33">
        <v>324</v>
      </c>
      <c r="M779" s="33">
        <v>84</v>
      </c>
      <c r="N779" s="33">
        <v>329</v>
      </c>
      <c r="O779" s="33">
        <v>20</v>
      </c>
      <c r="P779" s="33">
        <v>13</v>
      </c>
      <c r="Q779" s="33">
        <f t="shared" si="38"/>
        <v>19.621394230769234</v>
      </c>
    </row>
    <row r="780" spans="1:17" x14ac:dyDescent="0.25">
      <c r="A780" s="33" t="s">
        <v>3587</v>
      </c>
      <c r="B780" s="33" t="str">
        <f t="shared" si="36"/>
        <v>31725</v>
      </c>
      <c r="C780" s="33">
        <f t="shared" si="37"/>
        <v>317.25</v>
      </c>
      <c r="D780" s="33" t="s">
        <v>3586</v>
      </c>
      <c r="E780" s="33">
        <v>7163</v>
      </c>
      <c r="F780" s="33">
        <v>4822</v>
      </c>
      <c r="G780" s="33">
        <v>46</v>
      </c>
      <c r="H780" s="33">
        <v>4776</v>
      </c>
      <c r="I780" s="33">
        <v>1549</v>
      </c>
      <c r="J780" s="33">
        <v>1186</v>
      </c>
      <c r="K780" s="33">
        <v>714</v>
      </c>
      <c r="L780" s="33">
        <v>465</v>
      </c>
      <c r="M780" s="33">
        <v>149</v>
      </c>
      <c r="N780" s="33">
        <v>654</v>
      </c>
      <c r="O780" s="33">
        <v>33</v>
      </c>
      <c r="P780" s="33">
        <v>26</v>
      </c>
      <c r="Q780" s="33">
        <f t="shared" si="38"/>
        <v>14.949748743718594</v>
      </c>
    </row>
    <row r="781" spans="1:17" x14ac:dyDescent="0.25">
      <c r="A781" s="33" t="s">
        <v>3585</v>
      </c>
      <c r="B781" s="33" t="str">
        <f t="shared" si="36"/>
        <v>31726</v>
      </c>
      <c r="C781" s="33">
        <f t="shared" si="37"/>
        <v>317.26</v>
      </c>
      <c r="D781" s="33" t="s">
        <v>3584</v>
      </c>
      <c r="E781" s="33">
        <v>2250</v>
      </c>
      <c r="F781" s="33">
        <v>1703</v>
      </c>
      <c r="G781" s="33">
        <v>18</v>
      </c>
      <c r="H781" s="33">
        <v>1685</v>
      </c>
      <c r="I781" s="33">
        <v>711</v>
      </c>
      <c r="J781" s="33">
        <v>268</v>
      </c>
      <c r="K781" s="33">
        <v>274</v>
      </c>
      <c r="L781" s="33">
        <v>166</v>
      </c>
      <c r="M781" s="33">
        <v>40</v>
      </c>
      <c r="N781" s="33">
        <v>216</v>
      </c>
      <c r="O781" s="33">
        <v>4</v>
      </c>
      <c r="P781" s="33">
        <v>6</v>
      </c>
      <c r="Q781" s="33">
        <f t="shared" si="38"/>
        <v>16.26112759643917</v>
      </c>
    </row>
    <row r="782" spans="1:17" x14ac:dyDescent="0.25">
      <c r="A782" s="33" t="s">
        <v>3583</v>
      </c>
      <c r="B782" s="33" t="str">
        <f t="shared" si="36"/>
        <v>31799</v>
      </c>
      <c r="C782" s="33">
        <f t="shared" si="37"/>
        <v>317.99</v>
      </c>
      <c r="D782" s="33" t="s">
        <v>3582</v>
      </c>
      <c r="E782" s="33">
        <v>0</v>
      </c>
      <c r="F782" s="33">
        <v>13694</v>
      </c>
      <c r="G782" s="33">
        <v>79</v>
      </c>
      <c r="H782" s="33">
        <v>13615</v>
      </c>
      <c r="I782" s="33">
        <v>4949</v>
      </c>
      <c r="J782" s="33">
        <v>2185</v>
      </c>
      <c r="K782" s="33">
        <v>1157</v>
      </c>
      <c r="L782" s="33">
        <v>2195</v>
      </c>
      <c r="M782" s="33">
        <v>270</v>
      </c>
      <c r="N782" s="33">
        <v>2720</v>
      </c>
      <c r="O782" s="33">
        <v>61</v>
      </c>
      <c r="P782" s="33">
        <v>78</v>
      </c>
      <c r="Q782" s="33">
        <f t="shared" si="38"/>
        <v>8.4979801689313259</v>
      </c>
    </row>
    <row r="783" spans="1:17" x14ac:dyDescent="0.25">
      <c r="A783" s="33" t="s">
        <v>3581</v>
      </c>
      <c r="B783" s="33" t="str">
        <f t="shared" si="36"/>
        <v>31800</v>
      </c>
      <c r="C783" s="33">
        <f t="shared" si="37"/>
        <v>318</v>
      </c>
      <c r="D783" s="33" t="s">
        <v>44</v>
      </c>
      <c r="E783" s="33">
        <v>67903</v>
      </c>
      <c r="F783" s="33">
        <v>53654</v>
      </c>
      <c r="G783" s="33">
        <v>886</v>
      </c>
      <c r="H783" s="33">
        <v>52768</v>
      </c>
      <c r="I783" s="33">
        <v>21468</v>
      </c>
      <c r="J783" s="33">
        <v>12170</v>
      </c>
      <c r="K783" s="33">
        <v>10113</v>
      </c>
      <c r="L783" s="33">
        <v>3106</v>
      </c>
      <c r="M783" s="33">
        <v>896</v>
      </c>
      <c r="N783" s="33">
        <v>4468</v>
      </c>
      <c r="O783" s="33">
        <v>306</v>
      </c>
      <c r="P783" s="33">
        <v>241</v>
      </c>
      <c r="Q783" s="33">
        <f t="shared" si="38"/>
        <v>19.16502425712553</v>
      </c>
    </row>
    <row r="784" spans="1:17" x14ac:dyDescent="0.25">
      <c r="A784" s="33" t="s">
        <v>3580</v>
      </c>
      <c r="B784" s="33" t="str">
        <f t="shared" si="36"/>
        <v>31801</v>
      </c>
      <c r="C784" s="33">
        <f t="shared" si="37"/>
        <v>318.01</v>
      </c>
      <c r="D784" s="33" t="s">
        <v>3579</v>
      </c>
      <c r="E784" s="33">
        <v>285</v>
      </c>
      <c r="F784" s="33">
        <v>206</v>
      </c>
      <c r="G784" s="33">
        <v>3</v>
      </c>
      <c r="H784" s="33">
        <v>203</v>
      </c>
      <c r="I784" s="33">
        <v>137</v>
      </c>
      <c r="J784" s="33">
        <v>12</v>
      </c>
      <c r="K784" s="33">
        <v>32</v>
      </c>
      <c r="L784" s="33">
        <v>7</v>
      </c>
      <c r="M784" s="33">
        <v>2</v>
      </c>
      <c r="N784" s="33">
        <v>10</v>
      </c>
      <c r="O784" s="33">
        <v>3</v>
      </c>
      <c r="P784" s="33">
        <v>0</v>
      </c>
      <c r="Q784" s="33">
        <f t="shared" si="38"/>
        <v>15.763546798029557</v>
      </c>
    </row>
    <row r="785" spans="1:17" x14ac:dyDescent="0.25">
      <c r="A785" s="33" t="s">
        <v>3578</v>
      </c>
      <c r="B785" s="33" t="str">
        <f t="shared" si="36"/>
        <v>31802</v>
      </c>
      <c r="C785" s="33">
        <f t="shared" si="37"/>
        <v>318.02</v>
      </c>
      <c r="D785" s="33" t="s">
        <v>3577</v>
      </c>
      <c r="E785" s="33">
        <v>1528</v>
      </c>
      <c r="F785" s="33">
        <v>1044</v>
      </c>
      <c r="G785" s="33">
        <v>17</v>
      </c>
      <c r="H785" s="33">
        <v>1027</v>
      </c>
      <c r="I785" s="33">
        <v>495</v>
      </c>
      <c r="J785" s="33">
        <v>198</v>
      </c>
      <c r="K785" s="33">
        <v>184</v>
      </c>
      <c r="L785" s="33">
        <v>62</v>
      </c>
      <c r="M785" s="33">
        <v>12</v>
      </c>
      <c r="N785" s="33">
        <v>72</v>
      </c>
      <c r="O785" s="33">
        <v>2</v>
      </c>
      <c r="P785" s="33">
        <v>2</v>
      </c>
      <c r="Q785" s="33">
        <f t="shared" si="38"/>
        <v>17.916260954235639</v>
      </c>
    </row>
    <row r="786" spans="1:17" x14ac:dyDescent="0.25">
      <c r="A786" s="33" t="s">
        <v>3576</v>
      </c>
      <c r="B786" s="33" t="str">
        <f t="shared" si="36"/>
        <v>31803</v>
      </c>
      <c r="C786" s="33">
        <f t="shared" si="37"/>
        <v>318.02999999999997</v>
      </c>
      <c r="D786" s="33" t="s">
        <v>3575</v>
      </c>
      <c r="E786" s="33">
        <v>1545</v>
      </c>
      <c r="F786" s="33">
        <v>1089</v>
      </c>
      <c r="G786" s="33">
        <v>23</v>
      </c>
      <c r="H786" s="33">
        <v>1066</v>
      </c>
      <c r="I786" s="33">
        <v>622</v>
      </c>
      <c r="J786" s="33">
        <v>118</v>
      </c>
      <c r="K786" s="33">
        <v>208</v>
      </c>
      <c r="L786" s="33">
        <v>50</v>
      </c>
      <c r="M786" s="33">
        <v>19</v>
      </c>
      <c r="N786" s="33">
        <v>44</v>
      </c>
      <c r="O786" s="33">
        <v>3</v>
      </c>
      <c r="P786" s="33">
        <v>2</v>
      </c>
      <c r="Q786" s="33">
        <f t="shared" si="38"/>
        <v>19.512195121951219</v>
      </c>
    </row>
    <row r="787" spans="1:17" x14ac:dyDescent="0.25">
      <c r="A787" s="33" t="s">
        <v>3574</v>
      </c>
      <c r="B787" s="33" t="str">
        <f t="shared" si="36"/>
        <v>31804</v>
      </c>
      <c r="C787" s="33">
        <f t="shared" si="37"/>
        <v>318.04000000000002</v>
      </c>
      <c r="D787" s="33" t="s">
        <v>3573</v>
      </c>
      <c r="E787" s="33">
        <v>1274</v>
      </c>
      <c r="F787" s="33">
        <v>927</v>
      </c>
      <c r="G787" s="33">
        <v>10</v>
      </c>
      <c r="H787" s="33">
        <v>917</v>
      </c>
      <c r="I787" s="33">
        <v>337</v>
      </c>
      <c r="J787" s="33">
        <v>263</v>
      </c>
      <c r="K787" s="33">
        <v>189</v>
      </c>
      <c r="L787" s="33">
        <v>61</v>
      </c>
      <c r="M787" s="33">
        <v>12</v>
      </c>
      <c r="N787" s="33">
        <v>47</v>
      </c>
      <c r="O787" s="33">
        <v>0</v>
      </c>
      <c r="P787" s="33">
        <v>8</v>
      </c>
      <c r="Q787" s="33">
        <f t="shared" si="38"/>
        <v>20.610687022900763</v>
      </c>
    </row>
    <row r="788" spans="1:17" x14ac:dyDescent="0.25">
      <c r="A788" s="33" t="s">
        <v>3572</v>
      </c>
      <c r="B788" s="33" t="str">
        <f t="shared" si="36"/>
        <v>31805</v>
      </c>
      <c r="C788" s="33">
        <f t="shared" si="37"/>
        <v>318.05</v>
      </c>
      <c r="D788" s="33" t="s">
        <v>3571</v>
      </c>
      <c r="E788" s="33">
        <v>258</v>
      </c>
      <c r="F788" s="33">
        <v>152</v>
      </c>
      <c r="G788" s="33">
        <v>2</v>
      </c>
      <c r="H788" s="33">
        <v>150</v>
      </c>
      <c r="I788" s="33">
        <v>63</v>
      </c>
      <c r="J788" s="33">
        <v>28</v>
      </c>
      <c r="K788" s="33">
        <v>34</v>
      </c>
      <c r="L788" s="33">
        <v>6</v>
      </c>
      <c r="M788" s="33">
        <v>1</v>
      </c>
      <c r="N788" s="33">
        <v>18</v>
      </c>
      <c r="O788" s="33">
        <v>0</v>
      </c>
      <c r="P788" s="33">
        <v>0</v>
      </c>
      <c r="Q788" s="33">
        <f t="shared" si="38"/>
        <v>22.666666666666664</v>
      </c>
    </row>
    <row r="789" spans="1:17" x14ac:dyDescent="0.25">
      <c r="A789" s="33" t="s">
        <v>3570</v>
      </c>
      <c r="B789" s="33" t="str">
        <f t="shared" si="36"/>
        <v>31806</v>
      </c>
      <c r="C789" s="33">
        <f t="shared" si="37"/>
        <v>318.06</v>
      </c>
      <c r="D789" s="33" t="s">
        <v>3569</v>
      </c>
      <c r="E789" s="33">
        <v>293</v>
      </c>
      <c r="F789" s="33">
        <v>220</v>
      </c>
      <c r="G789" s="33">
        <v>5</v>
      </c>
      <c r="H789" s="33">
        <v>215</v>
      </c>
      <c r="I789" s="33">
        <v>96</v>
      </c>
      <c r="J789" s="33">
        <v>63</v>
      </c>
      <c r="K789" s="33">
        <v>25</v>
      </c>
      <c r="L789" s="33">
        <v>11</v>
      </c>
      <c r="M789" s="33">
        <v>0</v>
      </c>
      <c r="N789" s="33">
        <v>16</v>
      </c>
      <c r="O789" s="33">
        <v>1</v>
      </c>
      <c r="P789" s="33">
        <v>3</v>
      </c>
      <c r="Q789" s="33">
        <f t="shared" si="38"/>
        <v>11.627906976744185</v>
      </c>
    </row>
    <row r="790" spans="1:17" x14ac:dyDescent="0.25">
      <c r="A790" s="33" t="s">
        <v>3568</v>
      </c>
      <c r="B790" s="33" t="str">
        <f t="shared" si="36"/>
        <v>31807</v>
      </c>
      <c r="C790" s="33">
        <f t="shared" si="37"/>
        <v>318.07</v>
      </c>
      <c r="D790" s="33" t="s">
        <v>3567</v>
      </c>
      <c r="E790" s="33">
        <v>746</v>
      </c>
      <c r="F790" s="33">
        <v>529</v>
      </c>
      <c r="G790" s="33">
        <v>9</v>
      </c>
      <c r="H790" s="33">
        <v>520</v>
      </c>
      <c r="I790" s="33">
        <v>285</v>
      </c>
      <c r="J790" s="33">
        <v>73</v>
      </c>
      <c r="K790" s="33">
        <v>82</v>
      </c>
      <c r="L790" s="33">
        <v>28</v>
      </c>
      <c r="M790" s="33">
        <v>4</v>
      </c>
      <c r="N790" s="33">
        <v>46</v>
      </c>
      <c r="O790" s="33">
        <v>0</v>
      </c>
      <c r="P790" s="33">
        <v>2</v>
      </c>
      <c r="Q790" s="33">
        <f t="shared" si="38"/>
        <v>15.769230769230768</v>
      </c>
    </row>
    <row r="791" spans="1:17" x14ac:dyDescent="0.25">
      <c r="A791" s="33" t="s">
        <v>3566</v>
      </c>
      <c r="B791" s="33" t="str">
        <f t="shared" si="36"/>
        <v>31808</v>
      </c>
      <c r="C791" s="33">
        <f t="shared" si="37"/>
        <v>318.08</v>
      </c>
      <c r="D791" s="33" t="s">
        <v>3565</v>
      </c>
      <c r="E791" s="33">
        <v>1593</v>
      </c>
      <c r="F791" s="33">
        <v>1119</v>
      </c>
      <c r="G791" s="33">
        <v>19</v>
      </c>
      <c r="H791" s="33">
        <v>1100</v>
      </c>
      <c r="I791" s="33">
        <v>450</v>
      </c>
      <c r="J791" s="33">
        <v>222</v>
      </c>
      <c r="K791" s="33">
        <v>227</v>
      </c>
      <c r="L791" s="33">
        <v>71</v>
      </c>
      <c r="M791" s="33">
        <v>9</v>
      </c>
      <c r="N791" s="33">
        <v>109</v>
      </c>
      <c r="O791" s="33">
        <v>11</v>
      </c>
      <c r="P791" s="33">
        <v>1</v>
      </c>
      <c r="Q791" s="33">
        <f t="shared" si="38"/>
        <v>20.636363636363637</v>
      </c>
    </row>
    <row r="792" spans="1:17" x14ac:dyDescent="0.25">
      <c r="A792" s="33" t="s">
        <v>3564</v>
      </c>
      <c r="B792" s="33" t="str">
        <f t="shared" si="36"/>
        <v>31809</v>
      </c>
      <c r="C792" s="33">
        <f t="shared" si="37"/>
        <v>318.08999999999997</v>
      </c>
      <c r="D792" s="33" t="s">
        <v>3563</v>
      </c>
      <c r="E792" s="33">
        <v>870</v>
      </c>
      <c r="F792" s="33">
        <v>646</v>
      </c>
      <c r="G792" s="33">
        <v>9</v>
      </c>
      <c r="H792" s="33">
        <v>637</v>
      </c>
      <c r="I792" s="33">
        <v>352</v>
      </c>
      <c r="J792" s="33">
        <v>80</v>
      </c>
      <c r="K792" s="33">
        <v>129</v>
      </c>
      <c r="L792" s="33">
        <v>35</v>
      </c>
      <c r="M792" s="33">
        <v>5</v>
      </c>
      <c r="N792" s="33">
        <v>29</v>
      </c>
      <c r="O792" s="33">
        <v>5</v>
      </c>
      <c r="P792" s="33">
        <v>2</v>
      </c>
      <c r="Q792" s="33">
        <f t="shared" si="38"/>
        <v>20.251177394034535</v>
      </c>
    </row>
    <row r="793" spans="1:17" x14ac:dyDescent="0.25">
      <c r="A793" s="33" t="s">
        <v>3562</v>
      </c>
      <c r="B793" s="33" t="str">
        <f t="shared" si="36"/>
        <v>31810</v>
      </c>
      <c r="C793" s="33">
        <f t="shared" si="37"/>
        <v>318.10000000000002</v>
      </c>
      <c r="D793" s="33" t="s">
        <v>3561</v>
      </c>
      <c r="E793" s="33">
        <v>4595</v>
      </c>
      <c r="F793" s="33">
        <v>3006</v>
      </c>
      <c r="G793" s="33">
        <v>44</v>
      </c>
      <c r="H793" s="33">
        <v>2962</v>
      </c>
      <c r="I793" s="33">
        <v>1076</v>
      </c>
      <c r="J793" s="33">
        <v>691</v>
      </c>
      <c r="K793" s="33">
        <v>669</v>
      </c>
      <c r="L793" s="33">
        <v>167</v>
      </c>
      <c r="M793" s="33">
        <v>54</v>
      </c>
      <c r="N793" s="33">
        <v>250</v>
      </c>
      <c r="O793" s="33">
        <v>32</v>
      </c>
      <c r="P793" s="33">
        <v>23</v>
      </c>
      <c r="Q793" s="33">
        <f t="shared" si="38"/>
        <v>22.586090479405808</v>
      </c>
    </row>
    <row r="794" spans="1:17" x14ac:dyDescent="0.25">
      <c r="A794" s="33" t="s">
        <v>3560</v>
      </c>
      <c r="B794" s="33" t="str">
        <f t="shared" si="36"/>
        <v>31811</v>
      </c>
      <c r="C794" s="33">
        <f t="shared" si="37"/>
        <v>318.11</v>
      </c>
      <c r="D794" s="33" t="s">
        <v>3559</v>
      </c>
      <c r="E794" s="33">
        <v>1768</v>
      </c>
      <c r="F794" s="33">
        <v>1284</v>
      </c>
      <c r="G794" s="33">
        <v>29</v>
      </c>
      <c r="H794" s="33">
        <v>1255</v>
      </c>
      <c r="I794" s="33">
        <v>419</v>
      </c>
      <c r="J794" s="33">
        <v>383</v>
      </c>
      <c r="K794" s="33">
        <v>265</v>
      </c>
      <c r="L794" s="33">
        <v>71</v>
      </c>
      <c r="M794" s="33">
        <v>25</v>
      </c>
      <c r="N794" s="33">
        <v>85</v>
      </c>
      <c r="O794" s="33">
        <v>3</v>
      </c>
      <c r="P794" s="33">
        <v>4</v>
      </c>
      <c r="Q794" s="33">
        <f t="shared" si="38"/>
        <v>21.115537848605577</v>
      </c>
    </row>
    <row r="795" spans="1:17" x14ac:dyDescent="0.25">
      <c r="A795" s="33" t="s">
        <v>3558</v>
      </c>
      <c r="B795" s="33" t="str">
        <f t="shared" si="36"/>
        <v>31812</v>
      </c>
      <c r="C795" s="33">
        <f t="shared" si="37"/>
        <v>318.12</v>
      </c>
      <c r="D795" s="33" t="s">
        <v>3557</v>
      </c>
      <c r="E795" s="33">
        <v>1111</v>
      </c>
      <c r="F795" s="33">
        <v>776</v>
      </c>
      <c r="G795" s="33">
        <v>18</v>
      </c>
      <c r="H795" s="33">
        <v>758</v>
      </c>
      <c r="I795" s="33">
        <v>352</v>
      </c>
      <c r="J795" s="33">
        <v>165</v>
      </c>
      <c r="K795" s="33">
        <v>138</v>
      </c>
      <c r="L795" s="33">
        <v>40</v>
      </c>
      <c r="M795" s="33">
        <v>11</v>
      </c>
      <c r="N795" s="33">
        <v>49</v>
      </c>
      <c r="O795" s="33">
        <v>1</v>
      </c>
      <c r="P795" s="33">
        <v>2</v>
      </c>
      <c r="Q795" s="33">
        <f t="shared" si="38"/>
        <v>18.20580474934037</v>
      </c>
    </row>
    <row r="796" spans="1:17" x14ac:dyDescent="0.25">
      <c r="A796" s="33" t="s">
        <v>3556</v>
      </c>
      <c r="B796" s="33" t="str">
        <f t="shared" si="36"/>
        <v>31813</v>
      </c>
      <c r="C796" s="33">
        <f t="shared" si="37"/>
        <v>318.13</v>
      </c>
      <c r="D796" s="33" t="s">
        <v>3555</v>
      </c>
      <c r="E796" s="33">
        <v>1226</v>
      </c>
      <c r="F796" s="33">
        <v>825</v>
      </c>
      <c r="G796" s="33">
        <v>9</v>
      </c>
      <c r="H796" s="33">
        <v>816</v>
      </c>
      <c r="I796" s="33">
        <v>280</v>
      </c>
      <c r="J796" s="33">
        <v>265</v>
      </c>
      <c r="K796" s="33">
        <v>144</v>
      </c>
      <c r="L796" s="33">
        <v>35</v>
      </c>
      <c r="M796" s="33">
        <v>18</v>
      </c>
      <c r="N796" s="33">
        <v>69</v>
      </c>
      <c r="O796" s="33">
        <v>2</v>
      </c>
      <c r="P796" s="33">
        <v>3</v>
      </c>
      <c r="Q796" s="33">
        <f t="shared" si="38"/>
        <v>17.647058823529413</v>
      </c>
    </row>
    <row r="797" spans="1:17" x14ac:dyDescent="0.25">
      <c r="A797" s="33" t="s">
        <v>3554</v>
      </c>
      <c r="B797" s="33" t="str">
        <f t="shared" si="36"/>
        <v>31814</v>
      </c>
      <c r="C797" s="33">
        <f t="shared" si="37"/>
        <v>318.14</v>
      </c>
      <c r="D797" s="33" t="s">
        <v>3553</v>
      </c>
      <c r="E797" s="33">
        <v>2021</v>
      </c>
      <c r="F797" s="33">
        <v>1428</v>
      </c>
      <c r="G797" s="33">
        <v>29</v>
      </c>
      <c r="H797" s="33">
        <v>1399</v>
      </c>
      <c r="I797" s="33">
        <v>776</v>
      </c>
      <c r="J797" s="33">
        <v>114</v>
      </c>
      <c r="K797" s="33">
        <v>294</v>
      </c>
      <c r="L797" s="33">
        <v>87</v>
      </c>
      <c r="M797" s="33">
        <v>13</v>
      </c>
      <c r="N797" s="33">
        <v>108</v>
      </c>
      <c r="O797" s="33">
        <v>3</v>
      </c>
      <c r="P797" s="33">
        <v>4</v>
      </c>
      <c r="Q797" s="33">
        <f t="shared" si="38"/>
        <v>21.015010721944247</v>
      </c>
    </row>
    <row r="798" spans="1:17" x14ac:dyDescent="0.25">
      <c r="A798" s="33" t="s">
        <v>3552</v>
      </c>
      <c r="B798" s="33" t="str">
        <f t="shared" si="36"/>
        <v>31815</v>
      </c>
      <c r="C798" s="33">
        <f t="shared" si="37"/>
        <v>318.14999999999998</v>
      </c>
      <c r="D798" s="33" t="s">
        <v>3551</v>
      </c>
      <c r="E798" s="33">
        <v>520</v>
      </c>
      <c r="F798" s="33">
        <v>334</v>
      </c>
      <c r="G798" s="33">
        <v>5</v>
      </c>
      <c r="H798" s="33">
        <v>329</v>
      </c>
      <c r="I798" s="33">
        <v>187</v>
      </c>
      <c r="J798" s="33">
        <v>37</v>
      </c>
      <c r="K798" s="33">
        <v>61</v>
      </c>
      <c r="L798" s="33">
        <v>19</v>
      </c>
      <c r="M798" s="33">
        <v>7</v>
      </c>
      <c r="N798" s="33">
        <v>13</v>
      </c>
      <c r="O798" s="33">
        <v>2</v>
      </c>
      <c r="P798" s="33">
        <v>3</v>
      </c>
      <c r="Q798" s="33">
        <f t="shared" si="38"/>
        <v>18.541033434650455</v>
      </c>
    </row>
    <row r="799" spans="1:17" x14ac:dyDescent="0.25">
      <c r="A799" s="33" t="s">
        <v>3550</v>
      </c>
      <c r="B799" s="33" t="str">
        <f t="shared" si="36"/>
        <v>31817</v>
      </c>
      <c r="C799" s="33">
        <f t="shared" si="37"/>
        <v>318.17</v>
      </c>
      <c r="D799" s="33" t="s">
        <v>3549</v>
      </c>
      <c r="E799" s="33">
        <v>1393</v>
      </c>
      <c r="F799" s="33">
        <v>964</v>
      </c>
      <c r="G799" s="33">
        <v>22</v>
      </c>
      <c r="H799" s="33">
        <v>942</v>
      </c>
      <c r="I799" s="33">
        <v>449</v>
      </c>
      <c r="J799" s="33">
        <v>148</v>
      </c>
      <c r="K799" s="33">
        <v>189</v>
      </c>
      <c r="L799" s="33">
        <v>49</v>
      </c>
      <c r="M799" s="33">
        <v>12</v>
      </c>
      <c r="N799" s="33">
        <v>85</v>
      </c>
      <c r="O799" s="33">
        <v>5</v>
      </c>
      <c r="P799" s="33">
        <v>5</v>
      </c>
      <c r="Q799" s="33">
        <f t="shared" si="38"/>
        <v>20.063694267515924</v>
      </c>
    </row>
    <row r="800" spans="1:17" x14ac:dyDescent="0.25">
      <c r="A800" s="33" t="s">
        <v>3548</v>
      </c>
      <c r="B800" s="33" t="str">
        <f t="shared" si="36"/>
        <v>31818</v>
      </c>
      <c r="C800" s="33">
        <f t="shared" si="37"/>
        <v>318.18</v>
      </c>
      <c r="D800" s="33" t="s">
        <v>44</v>
      </c>
      <c r="E800" s="33">
        <v>8932</v>
      </c>
      <c r="F800" s="33">
        <v>5431</v>
      </c>
      <c r="G800" s="33">
        <v>87</v>
      </c>
      <c r="H800" s="33">
        <v>5344</v>
      </c>
      <c r="I800" s="33">
        <v>1777</v>
      </c>
      <c r="J800" s="33">
        <v>1547</v>
      </c>
      <c r="K800" s="33">
        <v>1033</v>
      </c>
      <c r="L800" s="33">
        <v>281</v>
      </c>
      <c r="M800" s="33">
        <v>111</v>
      </c>
      <c r="N800" s="33">
        <v>534</v>
      </c>
      <c r="O800" s="33">
        <v>34</v>
      </c>
      <c r="P800" s="33">
        <v>27</v>
      </c>
      <c r="Q800" s="33">
        <f t="shared" si="38"/>
        <v>19.33008982035928</v>
      </c>
    </row>
    <row r="801" spans="1:17" x14ac:dyDescent="0.25">
      <c r="A801" s="33" t="s">
        <v>3547</v>
      </c>
      <c r="B801" s="33" t="str">
        <f t="shared" si="36"/>
        <v>31820</v>
      </c>
      <c r="C801" s="33">
        <f t="shared" si="37"/>
        <v>318.2</v>
      </c>
      <c r="D801" s="33" t="s">
        <v>3546</v>
      </c>
      <c r="E801" s="33">
        <v>486</v>
      </c>
      <c r="F801" s="33">
        <v>349</v>
      </c>
      <c r="G801" s="33">
        <v>3</v>
      </c>
      <c r="H801" s="33">
        <v>346</v>
      </c>
      <c r="I801" s="33">
        <v>156</v>
      </c>
      <c r="J801" s="33">
        <v>68</v>
      </c>
      <c r="K801" s="33">
        <v>87</v>
      </c>
      <c r="L801" s="33">
        <v>16</v>
      </c>
      <c r="M801" s="33">
        <v>1</v>
      </c>
      <c r="N801" s="33">
        <v>17</v>
      </c>
      <c r="O801" s="33">
        <v>1</v>
      </c>
      <c r="P801" s="33">
        <v>0</v>
      </c>
      <c r="Q801" s="33">
        <f t="shared" si="38"/>
        <v>25.144508670520231</v>
      </c>
    </row>
    <row r="802" spans="1:17" x14ac:dyDescent="0.25">
      <c r="A802" s="33" t="s">
        <v>3545</v>
      </c>
      <c r="B802" s="33" t="str">
        <f t="shared" si="36"/>
        <v>31821</v>
      </c>
      <c r="C802" s="33">
        <f t="shared" si="37"/>
        <v>318.20999999999998</v>
      </c>
      <c r="D802" s="33" t="s">
        <v>3544</v>
      </c>
      <c r="E802" s="33">
        <v>1651</v>
      </c>
      <c r="F802" s="33">
        <v>1054</v>
      </c>
      <c r="G802" s="33">
        <v>22</v>
      </c>
      <c r="H802" s="33">
        <v>1032</v>
      </c>
      <c r="I802" s="33">
        <v>411</v>
      </c>
      <c r="J802" s="33">
        <v>238</v>
      </c>
      <c r="K802" s="33">
        <v>203</v>
      </c>
      <c r="L802" s="33">
        <v>54</v>
      </c>
      <c r="M802" s="33">
        <v>31</v>
      </c>
      <c r="N802" s="33">
        <v>80</v>
      </c>
      <c r="O802" s="33">
        <v>8</v>
      </c>
      <c r="P802" s="33">
        <v>7</v>
      </c>
      <c r="Q802" s="33">
        <f t="shared" si="38"/>
        <v>19.670542635658915</v>
      </c>
    </row>
    <row r="803" spans="1:17" x14ac:dyDescent="0.25">
      <c r="A803" s="33" t="s">
        <v>3543</v>
      </c>
      <c r="B803" s="33" t="str">
        <f t="shared" si="36"/>
        <v>31823</v>
      </c>
      <c r="C803" s="33">
        <f t="shared" si="37"/>
        <v>318.23</v>
      </c>
      <c r="D803" s="33" t="s">
        <v>3542</v>
      </c>
      <c r="E803" s="33">
        <v>2276</v>
      </c>
      <c r="F803" s="33">
        <v>1476</v>
      </c>
      <c r="G803" s="33">
        <v>29</v>
      </c>
      <c r="H803" s="33">
        <v>1447</v>
      </c>
      <c r="I803" s="33">
        <v>572</v>
      </c>
      <c r="J803" s="33">
        <v>298</v>
      </c>
      <c r="K803" s="33">
        <v>288</v>
      </c>
      <c r="L803" s="33">
        <v>108</v>
      </c>
      <c r="M803" s="33">
        <v>30</v>
      </c>
      <c r="N803" s="33">
        <v>139</v>
      </c>
      <c r="O803" s="33">
        <v>6</v>
      </c>
      <c r="P803" s="33">
        <v>6</v>
      </c>
      <c r="Q803" s="33">
        <f t="shared" si="38"/>
        <v>19.90324809951624</v>
      </c>
    </row>
    <row r="804" spans="1:17" x14ac:dyDescent="0.25">
      <c r="A804" s="33" t="s">
        <v>3541</v>
      </c>
      <c r="B804" s="33" t="str">
        <f t="shared" si="36"/>
        <v>31825</v>
      </c>
      <c r="C804" s="33">
        <f t="shared" si="37"/>
        <v>318.25</v>
      </c>
      <c r="D804" s="33" t="s">
        <v>3540</v>
      </c>
      <c r="E804" s="33">
        <v>359</v>
      </c>
      <c r="F804" s="33">
        <v>243</v>
      </c>
      <c r="G804" s="33">
        <v>0</v>
      </c>
      <c r="H804" s="33">
        <v>243</v>
      </c>
      <c r="I804" s="33">
        <v>120</v>
      </c>
      <c r="J804" s="33">
        <v>35</v>
      </c>
      <c r="K804" s="33">
        <v>53</v>
      </c>
      <c r="L804" s="33">
        <v>10</v>
      </c>
      <c r="M804" s="33">
        <v>7</v>
      </c>
      <c r="N804" s="33">
        <v>17</v>
      </c>
      <c r="O804" s="33">
        <v>1</v>
      </c>
      <c r="P804" s="33">
        <v>0</v>
      </c>
      <c r="Q804" s="33">
        <f t="shared" si="38"/>
        <v>21.810699588477366</v>
      </c>
    </row>
    <row r="805" spans="1:17" x14ac:dyDescent="0.25">
      <c r="A805" s="33" t="s">
        <v>3539</v>
      </c>
      <c r="B805" s="33" t="str">
        <f t="shared" si="36"/>
        <v>31826</v>
      </c>
      <c r="C805" s="33">
        <f t="shared" si="37"/>
        <v>318.26</v>
      </c>
      <c r="D805" s="33" t="s">
        <v>3538</v>
      </c>
      <c r="E805" s="33">
        <v>2229</v>
      </c>
      <c r="F805" s="33">
        <v>1568</v>
      </c>
      <c r="G805" s="33">
        <v>28</v>
      </c>
      <c r="H805" s="33">
        <v>1540</v>
      </c>
      <c r="I805" s="33">
        <v>583</v>
      </c>
      <c r="J805" s="33">
        <v>409</v>
      </c>
      <c r="K805" s="33">
        <v>313</v>
      </c>
      <c r="L805" s="33">
        <v>82</v>
      </c>
      <c r="M805" s="33">
        <v>30</v>
      </c>
      <c r="N805" s="33">
        <v>105</v>
      </c>
      <c r="O805" s="33">
        <v>6</v>
      </c>
      <c r="P805" s="33">
        <v>12</v>
      </c>
      <c r="Q805" s="33">
        <f t="shared" si="38"/>
        <v>20.324675324675326</v>
      </c>
    </row>
    <row r="806" spans="1:17" x14ac:dyDescent="0.25">
      <c r="A806" s="33" t="s">
        <v>3537</v>
      </c>
      <c r="B806" s="33" t="str">
        <f t="shared" si="36"/>
        <v>31827</v>
      </c>
      <c r="C806" s="33">
        <f t="shared" si="37"/>
        <v>318.27</v>
      </c>
      <c r="D806" s="33" t="s">
        <v>3536</v>
      </c>
      <c r="E806" s="33">
        <v>240</v>
      </c>
      <c r="F806" s="33">
        <v>191</v>
      </c>
      <c r="G806" s="33">
        <v>2</v>
      </c>
      <c r="H806" s="33">
        <v>189</v>
      </c>
      <c r="I806" s="33">
        <v>115</v>
      </c>
      <c r="J806" s="33">
        <v>25</v>
      </c>
      <c r="K806" s="33">
        <v>39</v>
      </c>
      <c r="L806" s="33">
        <v>1</v>
      </c>
      <c r="M806" s="33">
        <v>2</v>
      </c>
      <c r="N806" s="33">
        <v>7</v>
      </c>
      <c r="O806" s="33">
        <v>0</v>
      </c>
      <c r="P806" s="33">
        <v>0</v>
      </c>
      <c r="Q806" s="33">
        <f t="shared" si="38"/>
        <v>20.634920634920633</v>
      </c>
    </row>
    <row r="807" spans="1:17" x14ac:dyDescent="0.25">
      <c r="A807" s="33" t="s">
        <v>3535</v>
      </c>
      <c r="B807" s="33" t="str">
        <f t="shared" si="36"/>
        <v>31829</v>
      </c>
      <c r="C807" s="33">
        <f t="shared" si="37"/>
        <v>318.29000000000002</v>
      </c>
      <c r="D807" s="33" t="s">
        <v>3534</v>
      </c>
      <c r="E807" s="33">
        <v>2068</v>
      </c>
      <c r="F807" s="33">
        <v>1406</v>
      </c>
      <c r="G807" s="33">
        <v>21</v>
      </c>
      <c r="H807" s="33">
        <v>1385</v>
      </c>
      <c r="I807" s="33">
        <v>586</v>
      </c>
      <c r="J807" s="33">
        <v>325</v>
      </c>
      <c r="K807" s="33">
        <v>248</v>
      </c>
      <c r="L807" s="33">
        <v>70</v>
      </c>
      <c r="M807" s="33">
        <v>27</v>
      </c>
      <c r="N807" s="33">
        <v>113</v>
      </c>
      <c r="O807" s="33">
        <v>12</v>
      </c>
      <c r="P807" s="33">
        <v>4</v>
      </c>
      <c r="Q807" s="33">
        <f t="shared" si="38"/>
        <v>17.906137184115522</v>
      </c>
    </row>
    <row r="808" spans="1:17" x14ac:dyDescent="0.25">
      <c r="A808" s="33" t="s">
        <v>3533</v>
      </c>
      <c r="B808" s="33" t="str">
        <f t="shared" si="36"/>
        <v>31830</v>
      </c>
      <c r="C808" s="33">
        <f t="shared" si="37"/>
        <v>318.3</v>
      </c>
      <c r="D808" s="33" t="s">
        <v>3532</v>
      </c>
      <c r="E808" s="33">
        <v>311</v>
      </c>
      <c r="F808" s="33">
        <v>207</v>
      </c>
      <c r="G808" s="33">
        <v>3</v>
      </c>
      <c r="H808" s="33">
        <v>204</v>
      </c>
      <c r="I808" s="33">
        <v>127</v>
      </c>
      <c r="J808" s="33">
        <v>5</v>
      </c>
      <c r="K808" s="33">
        <v>53</v>
      </c>
      <c r="L808" s="33">
        <v>3</v>
      </c>
      <c r="M808" s="33">
        <v>2</v>
      </c>
      <c r="N808" s="33">
        <v>13</v>
      </c>
      <c r="O808" s="33">
        <v>0</v>
      </c>
      <c r="P808" s="33">
        <v>1</v>
      </c>
      <c r="Q808" s="33">
        <f t="shared" si="38"/>
        <v>25.980392156862749</v>
      </c>
    </row>
    <row r="809" spans="1:17" x14ac:dyDescent="0.25">
      <c r="A809" s="33" t="s">
        <v>3531</v>
      </c>
      <c r="B809" s="33" t="str">
        <f t="shared" si="36"/>
        <v>31831</v>
      </c>
      <c r="C809" s="33">
        <f t="shared" si="37"/>
        <v>318.31</v>
      </c>
      <c r="D809" s="33" t="s">
        <v>3530</v>
      </c>
      <c r="E809" s="33">
        <v>1582</v>
      </c>
      <c r="F809" s="33">
        <v>1111</v>
      </c>
      <c r="G809" s="33">
        <v>10</v>
      </c>
      <c r="H809" s="33">
        <v>1101</v>
      </c>
      <c r="I809" s="33">
        <v>478</v>
      </c>
      <c r="J809" s="33">
        <v>201</v>
      </c>
      <c r="K809" s="33">
        <v>221</v>
      </c>
      <c r="L809" s="33">
        <v>88</v>
      </c>
      <c r="M809" s="33">
        <v>16</v>
      </c>
      <c r="N809" s="33">
        <v>88</v>
      </c>
      <c r="O809" s="33">
        <v>4</v>
      </c>
      <c r="P809" s="33">
        <v>5</v>
      </c>
      <c r="Q809" s="33">
        <f t="shared" si="38"/>
        <v>20.072661217075385</v>
      </c>
    </row>
    <row r="810" spans="1:17" x14ac:dyDescent="0.25">
      <c r="A810" s="33" t="s">
        <v>3529</v>
      </c>
      <c r="B810" s="33" t="str">
        <f t="shared" si="36"/>
        <v>31832</v>
      </c>
      <c r="C810" s="33">
        <f t="shared" si="37"/>
        <v>318.32</v>
      </c>
      <c r="D810" s="33" t="s">
        <v>3528</v>
      </c>
      <c r="E810" s="33">
        <v>1571</v>
      </c>
      <c r="F810" s="33">
        <v>1089</v>
      </c>
      <c r="G810" s="33">
        <v>11</v>
      </c>
      <c r="H810" s="33">
        <v>1078</v>
      </c>
      <c r="I810" s="33">
        <v>591</v>
      </c>
      <c r="J810" s="33">
        <v>140</v>
      </c>
      <c r="K810" s="33">
        <v>169</v>
      </c>
      <c r="L810" s="33">
        <v>70</v>
      </c>
      <c r="M810" s="33">
        <v>10</v>
      </c>
      <c r="N810" s="33">
        <v>91</v>
      </c>
      <c r="O810" s="33">
        <v>5</v>
      </c>
      <c r="P810" s="33">
        <v>2</v>
      </c>
      <c r="Q810" s="33">
        <f t="shared" si="38"/>
        <v>15.67717996289425</v>
      </c>
    </row>
    <row r="811" spans="1:17" x14ac:dyDescent="0.25">
      <c r="A811" s="33" t="s">
        <v>3527</v>
      </c>
      <c r="B811" s="33" t="str">
        <f t="shared" si="36"/>
        <v>31833</v>
      </c>
      <c r="C811" s="33">
        <f t="shared" si="37"/>
        <v>318.33</v>
      </c>
      <c r="D811" s="33" t="s">
        <v>3526</v>
      </c>
      <c r="E811" s="33">
        <v>525</v>
      </c>
      <c r="F811" s="33">
        <v>344</v>
      </c>
      <c r="G811" s="33">
        <v>14</v>
      </c>
      <c r="H811" s="33">
        <v>330</v>
      </c>
      <c r="I811" s="33">
        <v>155</v>
      </c>
      <c r="J811" s="33">
        <v>65</v>
      </c>
      <c r="K811" s="33">
        <v>72</v>
      </c>
      <c r="L811" s="33">
        <v>11</v>
      </c>
      <c r="M811" s="33">
        <v>5</v>
      </c>
      <c r="N811" s="33">
        <v>18</v>
      </c>
      <c r="O811" s="33">
        <v>4</v>
      </c>
      <c r="P811" s="33">
        <v>0</v>
      </c>
      <c r="Q811" s="33">
        <f t="shared" si="38"/>
        <v>21.818181818181817</v>
      </c>
    </row>
    <row r="812" spans="1:17" x14ac:dyDescent="0.25">
      <c r="A812" s="33" t="s">
        <v>3525</v>
      </c>
      <c r="B812" s="33" t="str">
        <f t="shared" si="36"/>
        <v>31834</v>
      </c>
      <c r="C812" s="33">
        <f t="shared" si="37"/>
        <v>318.33999999999997</v>
      </c>
      <c r="D812" s="33" t="s">
        <v>3524</v>
      </c>
      <c r="E812" s="33">
        <v>305</v>
      </c>
      <c r="F812" s="33">
        <v>213</v>
      </c>
      <c r="G812" s="33">
        <v>5</v>
      </c>
      <c r="H812" s="33">
        <v>208</v>
      </c>
      <c r="I812" s="33">
        <v>102</v>
      </c>
      <c r="J812" s="33">
        <v>27</v>
      </c>
      <c r="K812" s="33">
        <v>41</v>
      </c>
      <c r="L812" s="33">
        <v>16</v>
      </c>
      <c r="M812" s="33">
        <v>5</v>
      </c>
      <c r="N812" s="33">
        <v>16</v>
      </c>
      <c r="O812" s="33">
        <v>0</v>
      </c>
      <c r="P812" s="33">
        <v>1</v>
      </c>
      <c r="Q812" s="33">
        <f t="shared" si="38"/>
        <v>19.71153846153846</v>
      </c>
    </row>
    <row r="813" spans="1:17" x14ac:dyDescent="0.25">
      <c r="A813" s="33" t="s">
        <v>3523</v>
      </c>
      <c r="B813" s="33" t="str">
        <f t="shared" si="36"/>
        <v>31835</v>
      </c>
      <c r="C813" s="33">
        <f t="shared" si="37"/>
        <v>318.35000000000002</v>
      </c>
      <c r="D813" s="33" t="s">
        <v>3522</v>
      </c>
      <c r="E813" s="33">
        <v>1539</v>
      </c>
      <c r="F813" s="33">
        <v>1075</v>
      </c>
      <c r="G813" s="33">
        <v>20</v>
      </c>
      <c r="H813" s="33">
        <v>1055</v>
      </c>
      <c r="I813" s="33">
        <v>384</v>
      </c>
      <c r="J813" s="33">
        <v>274</v>
      </c>
      <c r="K813" s="33">
        <v>239</v>
      </c>
      <c r="L813" s="33">
        <v>62</v>
      </c>
      <c r="M813" s="33">
        <v>18</v>
      </c>
      <c r="N813" s="33">
        <v>66</v>
      </c>
      <c r="O813" s="33">
        <v>7</v>
      </c>
      <c r="P813" s="33">
        <v>5</v>
      </c>
      <c r="Q813" s="33">
        <f t="shared" si="38"/>
        <v>22.654028436018958</v>
      </c>
    </row>
    <row r="814" spans="1:17" x14ac:dyDescent="0.25">
      <c r="A814" s="33" t="s">
        <v>3521</v>
      </c>
      <c r="B814" s="33" t="str">
        <f t="shared" si="36"/>
        <v>31836</v>
      </c>
      <c r="C814" s="33">
        <f t="shared" si="37"/>
        <v>318.36</v>
      </c>
      <c r="D814" s="33" t="s">
        <v>3520</v>
      </c>
      <c r="E814" s="33">
        <v>490</v>
      </c>
      <c r="F814" s="33">
        <v>354</v>
      </c>
      <c r="G814" s="33">
        <v>23</v>
      </c>
      <c r="H814" s="33">
        <v>331</v>
      </c>
      <c r="I814" s="33">
        <v>141</v>
      </c>
      <c r="J814" s="33">
        <v>72</v>
      </c>
      <c r="K814" s="33">
        <v>79</v>
      </c>
      <c r="L814" s="33">
        <v>15</v>
      </c>
      <c r="M814" s="33">
        <v>6</v>
      </c>
      <c r="N814" s="33">
        <v>14</v>
      </c>
      <c r="O814" s="33">
        <v>4</v>
      </c>
      <c r="P814" s="33">
        <v>0</v>
      </c>
      <c r="Q814" s="33">
        <f t="shared" si="38"/>
        <v>23.867069486404834</v>
      </c>
    </row>
    <row r="815" spans="1:17" x14ac:dyDescent="0.25">
      <c r="A815" s="33" t="s">
        <v>3519</v>
      </c>
      <c r="B815" s="33" t="str">
        <f t="shared" si="36"/>
        <v>31837</v>
      </c>
      <c r="C815" s="33">
        <f t="shared" si="37"/>
        <v>318.37</v>
      </c>
      <c r="D815" s="33" t="s">
        <v>3518</v>
      </c>
      <c r="E815" s="33">
        <v>1183</v>
      </c>
      <c r="F815" s="33">
        <v>795</v>
      </c>
      <c r="G815" s="33">
        <v>26</v>
      </c>
      <c r="H815" s="33">
        <v>769</v>
      </c>
      <c r="I815" s="33">
        <v>301</v>
      </c>
      <c r="J815" s="33">
        <v>171</v>
      </c>
      <c r="K815" s="33">
        <v>165</v>
      </c>
      <c r="L815" s="33">
        <v>52</v>
      </c>
      <c r="M815" s="33">
        <v>10</v>
      </c>
      <c r="N815" s="33">
        <v>67</v>
      </c>
      <c r="O815" s="33">
        <v>2</v>
      </c>
      <c r="P815" s="33">
        <v>1</v>
      </c>
      <c r="Q815" s="33">
        <f t="shared" si="38"/>
        <v>21.456436931079324</v>
      </c>
    </row>
    <row r="816" spans="1:17" x14ac:dyDescent="0.25">
      <c r="A816" s="33" t="s">
        <v>3517</v>
      </c>
      <c r="B816" s="33" t="str">
        <f t="shared" si="36"/>
        <v>31838</v>
      </c>
      <c r="C816" s="33">
        <f t="shared" si="37"/>
        <v>318.38</v>
      </c>
      <c r="D816" s="33" t="s">
        <v>3516</v>
      </c>
      <c r="E816" s="33">
        <v>409</v>
      </c>
      <c r="F816" s="33">
        <v>242</v>
      </c>
      <c r="G816" s="33">
        <v>5</v>
      </c>
      <c r="H816" s="33">
        <v>237</v>
      </c>
      <c r="I816" s="33">
        <v>108</v>
      </c>
      <c r="J816" s="33">
        <v>44</v>
      </c>
      <c r="K816" s="33">
        <v>48</v>
      </c>
      <c r="L816" s="33">
        <v>19</v>
      </c>
      <c r="M816" s="33">
        <v>4</v>
      </c>
      <c r="N816" s="33">
        <v>13</v>
      </c>
      <c r="O816" s="33">
        <v>1</v>
      </c>
      <c r="P816" s="33">
        <v>0</v>
      </c>
      <c r="Q816" s="33">
        <f t="shared" si="38"/>
        <v>20.253164556962027</v>
      </c>
    </row>
    <row r="817" spans="1:17" x14ac:dyDescent="0.25">
      <c r="A817" s="33" t="s">
        <v>3515</v>
      </c>
      <c r="B817" s="33" t="str">
        <f t="shared" si="36"/>
        <v>31839</v>
      </c>
      <c r="C817" s="33">
        <f t="shared" si="37"/>
        <v>318.39</v>
      </c>
      <c r="D817" s="33" t="s">
        <v>3514</v>
      </c>
      <c r="E817" s="33">
        <v>11346</v>
      </c>
      <c r="F817" s="33">
        <v>7631</v>
      </c>
      <c r="G817" s="33">
        <v>155</v>
      </c>
      <c r="H817" s="33">
        <v>7476</v>
      </c>
      <c r="I817" s="33">
        <v>2284</v>
      </c>
      <c r="J817" s="33">
        <v>2420</v>
      </c>
      <c r="K817" s="33">
        <v>1491</v>
      </c>
      <c r="L817" s="33">
        <v>410</v>
      </c>
      <c r="M817" s="33">
        <v>154</v>
      </c>
      <c r="N817" s="33">
        <v>625</v>
      </c>
      <c r="O817" s="33">
        <v>63</v>
      </c>
      <c r="P817" s="33">
        <v>29</v>
      </c>
      <c r="Q817" s="33">
        <f t="shared" si="38"/>
        <v>19.943820224719101</v>
      </c>
    </row>
    <row r="818" spans="1:17" x14ac:dyDescent="0.25">
      <c r="A818" s="33" t="s">
        <v>3513</v>
      </c>
      <c r="B818" s="33" t="str">
        <f t="shared" si="36"/>
        <v>31840</v>
      </c>
      <c r="C818" s="33">
        <f t="shared" si="37"/>
        <v>318.39999999999998</v>
      </c>
      <c r="D818" s="33" t="s">
        <v>3512</v>
      </c>
      <c r="E818" s="33">
        <v>1041</v>
      </c>
      <c r="F818" s="33">
        <v>777</v>
      </c>
      <c r="G818" s="33">
        <v>13</v>
      </c>
      <c r="H818" s="33">
        <v>764</v>
      </c>
      <c r="I818" s="33">
        <v>416</v>
      </c>
      <c r="J818" s="33">
        <v>110</v>
      </c>
      <c r="K818" s="33">
        <v>173</v>
      </c>
      <c r="L818" s="33">
        <v>23</v>
      </c>
      <c r="M818" s="33">
        <v>10</v>
      </c>
      <c r="N818" s="33">
        <v>32</v>
      </c>
      <c r="O818" s="33">
        <v>0</v>
      </c>
      <c r="P818" s="33">
        <v>0</v>
      </c>
      <c r="Q818" s="33">
        <f t="shared" si="38"/>
        <v>22.643979057591622</v>
      </c>
    </row>
    <row r="819" spans="1:17" x14ac:dyDescent="0.25">
      <c r="A819" s="33" t="s">
        <v>3511</v>
      </c>
      <c r="B819" s="33" t="str">
        <f t="shared" si="36"/>
        <v>31841</v>
      </c>
      <c r="C819" s="33">
        <f t="shared" si="37"/>
        <v>318.41000000000003</v>
      </c>
      <c r="D819" s="33" t="s">
        <v>3510</v>
      </c>
      <c r="E819" s="33">
        <v>439</v>
      </c>
      <c r="F819" s="33">
        <v>316</v>
      </c>
      <c r="G819" s="33">
        <v>10</v>
      </c>
      <c r="H819" s="33">
        <v>306</v>
      </c>
      <c r="I819" s="33">
        <v>171</v>
      </c>
      <c r="J819" s="33">
        <v>29</v>
      </c>
      <c r="K819" s="33">
        <v>84</v>
      </c>
      <c r="L819" s="33">
        <v>12</v>
      </c>
      <c r="M819" s="33">
        <v>3</v>
      </c>
      <c r="N819" s="33">
        <v>5</v>
      </c>
      <c r="O819" s="33">
        <v>1</v>
      </c>
      <c r="P819" s="33">
        <v>1</v>
      </c>
      <c r="Q819" s="33">
        <f t="shared" si="38"/>
        <v>27.450980392156865</v>
      </c>
    </row>
    <row r="820" spans="1:17" x14ac:dyDescent="0.25">
      <c r="A820" s="33" t="s">
        <v>3509</v>
      </c>
      <c r="B820" s="33" t="str">
        <f t="shared" si="36"/>
        <v>31842</v>
      </c>
      <c r="C820" s="33">
        <f t="shared" si="37"/>
        <v>318.42</v>
      </c>
      <c r="D820" s="33" t="s">
        <v>3508</v>
      </c>
      <c r="E820" s="33">
        <v>132</v>
      </c>
      <c r="F820" s="33">
        <v>106</v>
      </c>
      <c r="G820" s="33">
        <v>1</v>
      </c>
      <c r="H820" s="33">
        <v>105</v>
      </c>
      <c r="I820" s="33">
        <v>51</v>
      </c>
      <c r="J820" s="33">
        <v>22</v>
      </c>
      <c r="K820" s="33">
        <v>23</v>
      </c>
      <c r="L820" s="33">
        <v>2</v>
      </c>
      <c r="M820" s="33">
        <v>0</v>
      </c>
      <c r="N820" s="33">
        <v>7</v>
      </c>
      <c r="O820" s="33">
        <v>0</v>
      </c>
      <c r="P820" s="33">
        <v>0</v>
      </c>
      <c r="Q820" s="33">
        <f t="shared" si="38"/>
        <v>21.904761904761905</v>
      </c>
    </row>
    <row r="821" spans="1:17" x14ac:dyDescent="0.25">
      <c r="A821" s="33" t="s">
        <v>3507</v>
      </c>
      <c r="B821" s="33" t="str">
        <f t="shared" si="36"/>
        <v>31843</v>
      </c>
      <c r="C821" s="33">
        <f t="shared" si="37"/>
        <v>318.43</v>
      </c>
      <c r="D821" s="33" t="s">
        <v>580</v>
      </c>
      <c r="E821" s="33">
        <v>1248</v>
      </c>
      <c r="F821" s="33">
        <v>934</v>
      </c>
      <c r="G821" s="33">
        <v>13</v>
      </c>
      <c r="H821" s="33">
        <v>921</v>
      </c>
      <c r="I821" s="33">
        <v>531</v>
      </c>
      <c r="J821" s="33">
        <v>112</v>
      </c>
      <c r="K821" s="33">
        <v>141</v>
      </c>
      <c r="L821" s="33">
        <v>46</v>
      </c>
      <c r="M821" s="33">
        <v>8</v>
      </c>
      <c r="N821" s="33">
        <v>77</v>
      </c>
      <c r="O821" s="33">
        <v>2</v>
      </c>
      <c r="P821" s="33">
        <v>4</v>
      </c>
      <c r="Q821" s="33">
        <f t="shared" si="38"/>
        <v>15.309446254071663</v>
      </c>
    </row>
    <row r="822" spans="1:17" x14ac:dyDescent="0.25">
      <c r="A822" s="33" t="s">
        <v>3506</v>
      </c>
      <c r="B822" s="33" t="str">
        <f t="shared" si="36"/>
        <v>31844</v>
      </c>
      <c r="C822" s="33">
        <f t="shared" si="37"/>
        <v>318.44</v>
      </c>
      <c r="D822" s="33" t="s">
        <v>3505</v>
      </c>
      <c r="E822" s="33">
        <v>1346</v>
      </c>
      <c r="F822" s="33">
        <v>1070</v>
      </c>
      <c r="G822" s="33">
        <v>11</v>
      </c>
      <c r="H822" s="33">
        <v>1059</v>
      </c>
      <c r="I822" s="33">
        <v>557</v>
      </c>
      <c r="J822" s="33">
        <v>165</v>
      </c>
      <c r="K822" s="33">
        <v>174</v>
      </c>
      <c r="L822" s="33">
        <v>65</v>
      </c>
      <c r="M822" s="33">
        <v>17</v>
      </c>
      <c r="N822" s="33">
        <v>71</v>
      </c>
      <c r="O822" s="33">
        <v>6</v>
      </c>
      <c r="P822" s="33">
        <v>4</v>
      </c>
      <c r="Q822" s="33">
        <f t="shared" si="38"/>
        <v>16.430594900849862</v>
      </c>
    </row>
    <row r="823" spans="1:17" x14ac:dyDescent="0.25">
      <c r="A823" s="33" t="s">
        <v>3504</v>
      </c>
      <c r="B823" s="33" t="str">
        <f t="shared" si="36"/>
        <v>31845</v>
      </c>
      <c r="C823" s="33">
        <f t="shared" si="37"/>
        <v>318.45</v>
      </c>
      <c r="D823" s="33" t="s">
        <v>3503</v>
      </c>
      <c r="E823" s="33">
        <v>784</v>
      </c>
      <c r="F823" s="33">
        <v>525</v>
      </c>
      <c r="G823" s="33">
        <v>10</v>
      </c>
      <c r="H823" s="33">
        <v>515</v>
      </c>
      <c r="I823" s="33">
        <v>202</v>
      </c>
      <c r="J823" s="33">
        <v>85</v>
      </c>
      <c r="K823" s="33">
        <v>106</v>
      </c>
      <c r="L823" s="33">
        <v>32</v>
      </c>
      <c r="M823" s="33">
        <v>20</v>
      </c>
      <c r="N823" s="33">
        <v>65</v>
      </c>
      <c r="O823" s="33">
        <v>5</v>
      </c>
      <c r="P823" s="33">
        <v>0</v>
      </c>
      <c r="Q823" s="33">
        <f t="shared" si="38"/>
        <v>20.582524271844662</v>
      </c>
    </row>
    <row r="824" spans="1:17" x14ac:dyDescent="0.25">
      <c r="A824" s="33" t="s">
        <v>3502</v>
      </c>
      <c r="B824" s="33" t="str">
        <f t="shared" si="36"/>
        <v>31846</v>
      </c>
      <c r="C824" s="33">
        <f t="shared" si="37"/>
        <v>318.45999999999998</v>
      </c>
      <c r="D824" s="33" t="s">
        <v>3501</v>
      </c>
      <c r="E824" s="33">
        <v>1169</v>
      </c>
      <c r="F824" s="33">
        <v>757</v>
      </c>
      <c r="G824" s="33">
        <v>14</v>
      </c>
      <c r="H824" s="33">
        <v>743</v>
      </c>
      <c r="I824" s="33">
        <v>172</v>
      </c>
      <c r="J824" s="33">
        <v>295</v>
      </c>
      <c r="K824" s="33">
        <v>167</v>
      </c>
      <c r="L824" s="33">
        <v>26</v>
      </c>
      <c r="M824" s="33">
        <v>10</v>
      </c>
      <c r="N824" s="33">
        <v>52</v>
      </c>
      <c r="O824" s="33">
        <v>16</v>
      </c>
      <c r="P824" s="33">
        <v>5</v>
      </c>
      <c r="Q824" s="33">
        <f t="shared" si="38"/>
        <v>22.476446837146703</v>
      </c>
    </row>
    <row r="825" spans="1:17" x14ac:dyDescent="0.25">
      <c r="A825" s="33" t="s">
        <v>3500</v>
      </c>
      <c r="B825" s="33" t="str">
        <f t="shared" si="36"/>
        <v>31847</v>
      </c>
      <c r="C825" s="33">
        <f t="shared" si="37"/>
        <v>318.47000000000003</v>
      </c>
      <c r="D825" s="33" t="s">
        <v>3499</v>
      </c>
      <c r="E825" s="33">
        <v>1303</v>
      </c>
      <c r="F825" s="33">
        <v>875</v>
      </c>
      <c r="G825" s="33">
        <v>12</v>
      </c>
      <c r="H825" s="33">
        <v>863</v>
      </c>
      <c r="I825" s="33">
        <v>364</v>
      </c>
      <c r="J825" s="33">
        <v>190</v>
      </c>
      <c r="K825" s="33">
        <v>142</v>
      </c>
      <c r="L825" s="33">
        <v>54</v>
      </c>
      <c r="M825" s="33">
        <v>19</v>
      </c>
      <c r="N825" s="33">
        <v>82</v>
      </c>
      <c r="O825" s="33">
        <v>3</v>
      </c>
      <c r="P825" s="33">
        <v>9</v>
      </c>
      <c r="Q825" s="33">
        <f t="shared" si="38"/>
        <v>16.454229432213211</v>
      </c>
    </row>
    <row r="826" spans="1:17" x14ac:dyDescent="0.25">
      <c r="A826" s="33" t="s">
        <v>3498</v>
      </c>
      <c r="B826" s="33" t="str">
        <f t="shared" si="36"/>
        <v>31848</v>
      </c>
      <c r="C826" s="33">
        <f t="shared" si="37"/>
        <v>318.48</v>
      </c>
      <c r="D826" s="33" t="s">
        <v>3497</v>
      </c>
      <c r="E826" s="33">
        <v>1181</v>
      </c>
      <c r="F826" s="33">
        <v>894</v>
      </c>
      <c r="G826" s="33">
        <v>11</v>
      </c>
      <c r="H826" s="33">
        <v>883</v>
      </c>
      <c r="I826" s="33">
        <v>543</v>
      </c>
      <c r="J826" s="33">
        <v>96</v>
      </c>
      <c r="K826" s="33">
        <v>146</v>
      </c>
      <c r="L826" s="33">
        <v>45</v>
      </c>
      <c r="M826" s="33">
        <v>8</v>
      </c>
      <c r="N826" s="33">
        <v>40</v>
      </c>
      <c r="O826" s="33">
        <v>5</v>
      </c>
      <c r="P826" s="33">
        <v>0</v>
      </c>
      <c r="Q826" s="33">
        <f t="shared" si="38"/>
        <v>16.534541336353342</v>
      </c>
    </row>
    <row r="827" spans="1:17" x14ac:dyDescent="0.25">
      <c r="A827" s="33" t="s">
        <v>3496</v>
      </c>
      <c r="B827" s="33" t="str">
        <f t="shared" si="36"/>
        <v>31849</v>
      </c>
      <c r="C827" s="33">
        <f t="shared" si="37"/>
        <v>318.49</v>
      </c>
      <c r="D827" s="33" t="s">
        <v>3495</v>
      </c>
      <c r="E827" s="33">
        <v>732</v>
      </c>
      <c r="F827" s="33">
        <v>532</v>
      </c>
      <c r="G827" s="33">
        <v>7</v>
      </c>
      <c r="H827" s="33">
        <v>525</v>
      </c>
      <c r="I827" s="33">
        <v>177</v>
      </c>
      <c r="J827" s="33">
        <v>158</v>
      </c>
      <c r="K827" s="33">
        <v>89</v>
      </c>
      <c r="L827" s="33">
        <v>33</v>
      </c>
      <c r="M827" s="33">
        <v>10</v>
      </c>
      <c r="N827" s="33">
        <v>55</v>
      </c>
      <c r="O827" s="33">
        <v>0</v>
      </c>
      <c r="P827" s="33">
        <v>3</v>
      </c>
      <c r="Q827" s="33">
        <f t="shared" si="38"/>
        <v>16.952380952380953</v>
      </c>
    </row>
    <row r="828" spans="1:17" x14ac:dyDescent="0.25">
      <c r="A828" s="33" t="s">
        <v>3494</v>
      </c>
      <c r="B828" s="33" t="str">
        <f t="shared" si="36"/>
        <v>31899</v>
      </c>
      <c r="C828" s="33">
        <f t="shared" si="37"/>
        <v>318.99</v>
      </c>
      <c r="D828" s="33" t="s">
        <v>3493</v>
      </c>
      <c r="E828" s="33">
        <v>0</v>
      </c>
      <c r="F828" s="33">
        <v>7540</v>
      </c>
      <c r="G828" s="33">
        <v>67</v>
      </c>
      <c r="H828" s="33">
        <v>7473</v>
      </c>
      <c r="I828" s="33">
        <v>2917</v>
      </c>
      <c r="J828" s="33">
        <v>1684</v>
      </c>
      <c r="K828" s="33">
        <v>1156</v>
      </c>
      <c r="L828" s="33">
        <v>601</v>
      </c>
      <c r="M828" s="33">
        <v>118</v>
      </c>
      <c r="N828" s="33">
        <v>909</v>
      </c>
      <c r="O828" s="33">
        <v>37</v>
      </c>
      <c r="P828" s="33">
        <v>51</v>
      </c>
      <c r="Q828" s="33">
        <f t="shared" si="38"/>
        <v>15.469021811856015</v>
      </c>
    </row>
    <row r="829" spans="1:17" x14ac:dyDescent="0.25">
      <c r="A829" s="33" t="s">
        <v>3492</v>
      </c>
      <c r="B829" s="33" t="str">
        <f t="shared" si="36"/>
        <v>31900</v>
      </c>
      <c r="C829" s="33">
        <f t="shared" si="37"/>
        <v>319</v>
      </c>
      <c r="D829" s="33" t="s">
        <v>3491</v>
      </c>
      <c r="E829" s="33">
        <v>101697</v>
      </c>
      <c r="F829" s="33">
        <v>83201</v>
      </c>
      <c r="G829" s="33">
        <v>1257</v>
      </c>
      <c r="H829" s="33">
        <v>81944</v>
      </c>
      <c r="I829" s="33">
        <v>33660</v>
      </c>
      <c r="J829" s="33">
        <v>15301</v>
      </c>
      <c r="K829" s="33">
        <v>12642</v>
      </c>
      <c r="L829" s="33">
        <v>6877</v>
      </c>
      <c r="M829" s="33">
        <v>1567</v>
      </c>
      <c r="N829" s="33">
        <v>11059</v>
      </c>
      <c r="O829" s="33">
        <v>436</v>
      </c>
      <c r="P829" s="33">
        <v>402</v>
      </c>
      <c r="Q829" s="33">
        <f t="shared" si="38"/>
        <v>15.427609098896808</v>
      </c>
    </row>
    <row r="830" spans="1:17" x14ac:dyDescent="0.25">
      <c r="A830" s="33" t="s">
        <v>3490</v>
      </c>
      <c r="B830" s="33" t="str">
        <f t="shared" si="36"/>
        <v>31901</v>
      </c>
      <c r="C830" s="33">
        <f t="shared" si="37"/>
        <v>319.01</v>
      </c>
      <c r="D830" s="33" t="s">
        <v>3489</v>
      </c>
      <c r="E830" s="33">
        <v>2364</v>
      </c>
      <c r="F830" s="33">
        <v>1628</v>
      </c>
      <c r="G830" s="33">
        <v>22</v>
      </c>
      <c r="H830" s="33">
        <v>1606</v>
      </c>
      <c r="I830" s="33">
        <v>687</v>
      </c>
      <c r="J830" s="33">
        <v>273</v>
      </c>
      <c r="K830" s="33">
        <v>309</v>
      </c>
      <c r="L830" s="33">
        <v>122</v>
      </c>
      <c r="M830" s="33">
        <v>31</v>
      </c>
      <c r="N830" s="33">
        <v>165</v>
      </c>
      <c r="O830" s="33">
        <v>7</v>
      </c>
      <c r="P830" s="33">
        <v>12</v>
      </c>
      <c r="Q830" s="33">
        <f t="shared" si="38"/>
        <v>19.240348692403487</v>
      </c>
    </row>
    <row r="831" spans="1:17" x14ac:dyDescent="0.25">
      <c r="A831" s="33" t="s">
        <v>3488</v>
      </c>
      <c r="B831" s="33" t="str">
        <f t="shared" si="36"/>
        <v>31902</v>
      </c>
      <c r="C831" s="33">
        <f t="shared" si="37"/>
        <v>319.02</v>
      </c>
      <c r="D831" s="33" t="s">
        <v>3487</v>
      </c>
      <c r="E831" s="33">
        <v>1722</v>
      </c>
      <c r="F831" s="33">
        <v>1215</v>
      </c>
      <c r="G831" s="33">
        <v>17</v>
      </c>
      <c r="H831" s="33">
        <v>1198</v>
      </c>
      <c r="I831" s="33">
        <v>590</v>
      </c>
      <c r="J831" s="33">
        <v>105</v>
      </c>
      <c r="K831" s="33">
        <v>275</v>
      </c>
      <c r="L831" s="33">
        <v>98</v>
      </c>
      <c r="M831" s="33">
        <v>21</v>
      </c>
      <c r="N831" s="33">
        <v>97</v>
      </c>
      <c r="O831" s="33">
        <v>8</v>
      </c>
      <c r="P831" s="33">
        <v>4</v>
      </c>
      <c r="Q831" s="33">
        <f t="shared" si="38"/>
        <v>22.95492487479132</v>
      </c>
    </row>
    <row r="832" spans="1:17" x14ac:dyDescent="0.25">
      <c r="A832" s="33" t="s">
        <v>3486</v>
      </c>
      <c r="B832" s="33" t="str">
        <f t="shared" si="36"/>
        <v>31903</v>
      </c>
      <c r="C832" s="33">
        <f t="shared" si="37"/>
        <v>319.02999999999997</v>
      </c>
      <c r="D832" s="33" t="s">
        <v>3485</v>
      </c>
      <c r="E832" s="33">
        <v>3980</v>
      </c>
      <c r="F832" s="33">
        <v>2988</v>
      </c>
      <c r="G832" s="33">
        <v>68</v>
      </c>
      <c r="H832" s="33">
        <v>2920</v>
      </c>
      <c r="I832" s="33">
        <v>1187</v>
      </c>
      <c r="J832" s="33">
        <v>566</v>
      </c>
      <c r="K832" s="33">
        <v>527</v>
      </c>
      <c r="L832" s="33">
        <v>198</v>
      </c>
      <c r="M832" s="33">
        <v>54</v>
      </c>
      <c r="N832" s="33">
        <v>364</v>
      </c>
      <c r="O832" s="33">
        <v>13</v>
      </c>
      <c r="P832" s="33">
        <v>11</v>
      </c>
      <c r="Q832" s="33">
        <f t="shared" si="38"/>
        <v>18.047945205479451</v>
      </c>
    </row>
    <row r="833" spans="1:17" x14ac:dyDescent="0.25">
      <c r="A833" s="33" t="s">
        <v>3484</v>
      </c>
      <c r="B833" s="33" t="str">
        <f t="shared" si="36"/>
        <v>31904</v>
      </c>
      <c r="C833" s="33">
        <f t="shared" si="37"/>
        <v>319.04000000000002</v>
      </c>
      <c r="D833" s="33" t="s">
        <v>3483</v>
      </c>
      <c r="E833" s="33">
        <v>983</v>
      </c>
      <c r="F833" s="33">
        <v>666</v>
      </c>
      <c r="G833" s="33">
        <v>11</v>
      </c>
      <c r="H833" s="33">
        <v>655</v>
      </c>
      <c r="I833" s="33">
        <v>306</v>
      </c>
      <c r="J833" s="33">
        <v>89</v>
      </c>
      <c r="K833" s="33">
        <v>132</v>
      </c>
      <c r="L833" s="33">
        <v>41</v>
      </c>
      <c r="M833" s="33">
        <v>11</v>
      </c>
      <c r="N833" s="33">
        <v>69</v>
      </c>
      <c r="O833" s="33">
        <v>4</v>
      </c>
      <c r="P833" s="33">
        <v>3</v>
      </c>
      <c r="Q833" s="33">
        <f t="shared" si="38"/>
        <v>20.152671755725191</v>
      </c>
    </row>
    <row r="834" spans="1:17" x14ac:dyDescent="0.25">
      <c r="A834" s="33" t="s">
        <v>3482</v>
      </c>
      <c r="B834" s="33" t="str">
        <f t="shared" si="36"/>
        <v>31905</v>
      </c>
      <c r="C834" s="33">
        <f t="shared" si="37"/>
        <v>319.05</v>
      </c>
      <c r="D834" s="33" t="s">
        <v>3481</v>
      </c>
      <c r="E834" s="33">
        <v>3476</v>
      </c>
      <c r="F834" s="33">
        <v>2402</v>
      </c>
      <c r="G834" s="33">
        <v>29</v>
      </c>
      <c r="H834" s="33">
        <v>2373</v>
      </c>
      <c r="I834" s="33">
        <v>867</v>
      </c>
      <c r="J834" s="33">
        <v>367</v>
      </c>
      <c r="K834" s="33">
        <v>304</v>
      </c>
      <c r="L834" s="33">
        <v>249</v>
      </c>
      <c r="M834" s="33">
        <v>63</v>
      </c>
      <c r="N834" s="33">
        <v>500</v>
      </c>
      <c r="O834" s="33">
        <v>11</v>
      </c>
      <c r="P834" s="33">
        <v>12</v>
      </c>
      <c r="Q834" s="33">
        <f t="shared" si="38"/>
        <v>12.81078803202697</v>
      </c>
    </row>
    <row r="835" spans="1:17" x14ac:dyDescent="0.25">
      <c r="A835" s="33" t="s">
        <v>3480</v>
      </c>
      <c r="B835" s="33" t="str">
        <f t="shared" si="36"/>
        <v>31906</v>
      </c>
      <c r="C835" s="33">
        <f t="shared" si="37"/>
        <v>319.06</v>
      </c>
      <c r="D835" s="33" t="s">
        <v>3479</v>
      </c>
      <c r="E835" s="33">
        <v>1599</v>
      </c>
      <c r="F835" s="33">
        <v>1253</v>
      </c>
      <c r="G835" s="33">
        <v>32</v>
      </c>
      <c r="H835" s="33">
        <v>1221</v>
      </c>
      <c r="I835" s="33">
        <v>679</v>
      </c>
      <c r="J835" s="33">
        <v>222</v>
      </c>
      <c r="K835" s="33">
        <v>191</v>
      </c>
      <c r="L835" s="33">
        <v>44</v>
      </c>
      <c r="M835" s="33">
        <v>6</v>
      </c>
      <c r="N835" s="33">
        <v>74</v>
      </c>
      <c r="O835" s="33">
        <v>2</v>
      </c>
      <c r="P835" s="33">
        <v>3</v>
      </c>
      <c r="Q835" s="33">
        <f t="shared" si="38"/>
        <v>15.642915642915641</v>
      </c>
    </row>
    <row r="836" spans="1:17" x14ac:dyDescent="0.25">
      <c r="A836" s="33" t="s">
        <v>3478</v>
      </c>
      <c r="B836" s="33" t="str">
        <f t="shared" si="36"/>
        <v>31907</v>
      </c>
      <c r="C836" s="33">
        <f t="shared" si="37"/>
        <v>319.07</v>
      </c>
      <c r="D836" s="33" t="s">
        <v>3477</v>
      </c>
      <c r="E836" s="33">
        <v>768</v>
      </c>
      <c r="F836" s="33">
        <v>570</v>
      </c>
      <c r="G836" s="33">
        <v>12</v>
      </c>
      <c r="H836" s="33">
        <v>558</v>
      </c>
      <c r="I836" s="33">
        <v>308</v>
      </c>
      <c r="J836" s="33">
        <v>94</v>
      </c>
      <c r="K836" s="33">
        <v>60</v>
      </c>
      <c r="L836" s="33">
        <v>33</v>
      </c>
      <c r="M836" s="33">
        <v>10</v>
      </c>
      <c r="N836" s="33">
        <v>47</v>
      </c>
      <c r="O836" s="33">
        <v>1</v>
      </c>
      <c r="P836" s="33">
        <v>5</v>
      </c>
      <c r="Q836" s="33">
        <f t="shared" si="38"/>
        <v>10.75268817204301</v>
      </c>
    </row>
    <row r="837" spans="1:17" x14ac:dyDescent="0.25">
      <c r="A837" s="33" t="s">
        <v>3476</v>
      </c>
      <c r="B837" s="33" t="str">
        <f t="shared" ref="B837:B900" si="39">RIGHT(A837,5)</f>
        <v>31909</v>
      </c>
      <c r="C837" s="33">
        <f t="shared" ref="C837:C900" si="40">B837/100</f>
        <v>319.08999999999997</v>
      </c>
      <c r="D837" s="33" t="s">
        <v>3475</v>
      </c>
      <c r="E837" s="33">
        <v>2146</v>
      </c>
      <c r="F837" s="33">
        <v>1644</v>
      </c>
      <c r="G837" s="33">
        <v>32</v>
      </c>
      <c r="H837" s="33">
        <v>1612</v>
      </c>
      <c r="I837" s="33">
        <v>840</v>
      </c>
      <c r="J837" s="33">
        <v>226</v>
      </c>
      <c r="K837" s="33">
        <v>283</v>
      </c>
      <c r="L837" s="33">
        <v>112</v>
      </c>
      <c r="M837" s="33">
        <v>16</v>
      </c>
      <c r="N837" s="33">
        <v>122</v>
      </c>
      <c r="O837" s="33">
        <v>7</v>
      </c>
      <c r="P837" s="33">
        <v>6</v>
      </c>
      <c r="Q837" s="33">
        <f t="shared" ref="Q837:Q900" si="41">K837/H837*100</f>
        <v>17.555831265508683</v>
      </c>
    </row>
    <row r="838" spans="1:17" x14ac:dyDescent="0.25">
      <c r="A838" s="33" t="s">
        <v>3474</v>
      </c>
      <c r="B838" s="33" t="str">
        <f t="shared" si="39"/>
        <v>31910</v>
      </c>
      <c r="C838" s="33">
        <f t="shared" si="40"/>
        <v>319.10000000000002</v>
      </c>
      <c r="D838" s="33" t="s">
        <v>3473</v>
      </c>
      <c r="E838" s="33">
        <v>1359</v>
      </c>
      <c r="F838" s="33">
        <v>1048</v>
      </c>
      <c r="G838" s="33">
        <v>16</v>
      </c>
      <c r="H838" s="33">
        <v>1032</v>
      </c>
      <c r="I838" s="33">
        <v>479</v>
      </c>
      <c r="J838" s="33">
        <v>171</v>
      </c>
      <c r="K838" s="33">
        <v>170</v>
      </c>
      <c r="L838" s="33">
        <v>78</v>
      </c>
      <c r="M838" s="33">
        <v>12</v>
      </c>
      <c r="N838" s="33">
        <v>110</v>
      </c>
      <c r="O838" s="33">
        <v>4</v>
      </c>
      <c r="P838" s="33">
        <v>8</v>
      </c>
      <c r="Q838" s="33">
        <f t="shared" si="41"/>
        <v>16.472868217054263</v>
      </c>
    </row>
    <row r="839" spans="1:17" x14ac:dyDescent="0.25">
      <c r="A839" s="33" t="s">
        <v>3472</v>
      </c>
      <c r="B839" s="33" t="str">
        <f t="shared" si="39"/>
        <v>31911</v>
      </c>
      <c r="C839" s="33">
        <f t="shared" si="40"/>
        <v>319.11</v>
      </c>
      <c r="D839" s="33" t="s">
        <v>3471</v>
      </c>
      <c r="E839" s="33">
        <v>916</v>
      </c>
      <c r="F839" s="33">
        <v>663</v>
      </c>
      <c r="G839" s="33">
        <v>8</v>
      </c>
      <c r="H839" s="33">
        <v>655</v>
      </c>
      <c r="I839" s="33">
        <v>283</v>
      </c>
      <c r="J839" s="33">
        <v>139</v>
      </c>
      <c r="K839" s="33">
        <v>123</v>
      </c>
      <c r="L839" s="33">
        <v>38</v>
      </c>
      <c r="M839" s="33">
        <v>20</v>
      </c>
      <c r="N839" s="33">
        <v>49</v>
      </c>
      <c r="O839" s="33">
        <v>3</v>
      </c>
      <c r="P839" s="33">
        <v>0</v>
      </c>
      <c r="Q839" s="33">
        <f t="shared" si="41"/>
        <v>18.778625954198475</v>
      </c>
    </row>
    <row r="840" spans="1:17" x14ac:dyDescent="0.25">
      <c r="A840" s="33" t="s">
        <v>3470</v>
      </c>
      <c r="B840" s="33" t="str">
        <f t="shared" si="39"/>
        <v>31912</v>
      </c>
      <c r="C840" s="33">
        <f t="shared" si="40"/>
        <v>319.12</v>
      </c>
      <c r="D840" s="33" t="s">
        <v>3469</v>
      </c>
      <c r="E840" s="33">
        <v>5981</v>
      </c>
      <c r="F840" s="33">
        <v>3965</v>
      </c>
      <c r="G840" s="33">
        <v>54</v>
      </c>
      <c r="H840" s="33">
        <v>3911</v>
      </c>
      <c r="I840" s="33">
        <v>1349</v>
      </c>
      <c r="J840" s="33">
        <v>1111</v>
      </c>
      <c r="K840" s="33">
        <v>740</v>
      </c>
      <c r="L840" s="33">
        <v>205</v>
      </c>
      <c r="M840" s="33">
        <v>62</v>
      </c>
      <c r="N840" s="33">
        <v>409</v>
      </c>
      <c r="O840" s="33">
        <v>25</v>
      </c>
      <c r="P840" s="33">
        <v>10</v>
      </c>
      <c r="Q840" s="33">
        <f t="shared" si="41"/>
        <v>18.920992073638455</v>
      </c>
    </row>
    <row r="841" spans="1:17" x14ac:dyDescent="0.25">
      <c r="A841" s="33" t="s">
        <v>3468</v>
      </c>
      <c r="B841" s="33" t="str">
        <f t="shared" si="39"/>
        <v>31913</v>
      </c>
      <c r="C841" s="33">
        <f t="shared" si="40"/>
        <v>319.13</v>
      </c>
      <c r="D841" s="33" t="s">
        <v>3467</v>
      </c>
      <c r="E841" s="33">
        <v>1244</v>
      </c>
      <c r="F841" s="33">
        <v>899</v>
      </c>
      <c r="G841" s="33">
        <v>16</v>
      </c>
      <c r="H841" s="33">
        <v>883</v>
      </c>
      <c r="I841" s="33">
        <v>393</v>
      </c>
      <c r="J841" s="33">
        <v>164</v>
      </c>
      <c r="K841" s="33">
        <v>163</v>
      </c>
      <c r="L841" s="33">
        <v>59</v>
      </c>
      <c r="M841" s="33">
        <v>17</v>
      </c>
      <c r="N841" s="33">
        <v>79</v>
      </c>
      <c r="O841" s="33">
        <v>6</v>
      </c>
      <c r="P841" s="33">
        <v>2</v>
      </c>
      <c r="Q841" s="33">
        <f t="shared" si="41"/>
        <v>18.459796149490373</v>
      </c>
    </row>
    <row r="842" spans="1:17" x14ac:dyDescent="0.25">
      <c r="A842" s="33" t="s">
        <v>3466</v>
      </c>
      <c r="B842" s="33" t="str">
        <f t="shared" si="39"/>
        <v>31915</v>
      </c>
      <c r="C842" s="33">
        <f t="shared" si="40"/>
        <v>319.14999999999998</v>
      </c>
      <c r="D842" s="33" t="s">
        <v>3465</v>
      </c>
      <c r="E842" s="33">
        <v>1103</v>
      </c>
      <c r="F842" s="33">
        <v>817</v>
      </c>
      <c r="G842" s="33">
        <v>13</v>
      </c>
      <c r="H842" s="33">
        <v>804</v>
      </c>
      <c r="I842" s="33">
        <v>433</v>
      </c>
      <c r="J842" s="33">
        <v>88</v>
      </c>
      <c r="K842" s="33">
        <v>145</v>
      </c>
      <c r="L842" s="33">
        <v>51</v>
      </c>
      <c r="M842" s="33">
        <v>7</v>
      </c>
      <c r="N842" s="33">
        <v>71</v>
      </c>
      <c r="O842" s="33">
        <v>5</v>
      </c>
      <c r="P842" s="33">
        <v>4</v>
      </c>
      <c r="Q842" s="33">
        <f t="shared" si="41"/>
        <v>18.034825870646767</v>
      </c>
    </row>
    <row r="843" spans="1:17" x14ac:dyDescent="0.25">
      <c r="A843" s="33" t="s">
        <v>3464</v>
      </c>
      <c r="B843" s="33" t="str">
        <f t="shared" si="39"/>
        <v>31916</v>
      </c>
      <c r="C843" s="33">
        <f t="shared" si="40"/>
        <v>319.16000000000003</v>
      </c>
      <c r="D843" s="33" t="s">
        <v>3463</v>
      </c>
      <c r="E843" s="33">
        <v>1779</v>
      </c>
      <c r="F843" s="33">
        <v>1309</v>
      </c>
      <c r="G843" s="33">
        <v>22</v>
      </c>
      <c r="H843" s="33">
        <v>1287</v>
      </c>
      <c r="I843" s="33">
        <v>579</v>
      </c>
      <c r="J843" s="33">
        <v>240</v>
      </c>
      <c r="K843" s="33">
        <v>227</v>
      </c>
      <c r="L843" s="33">
        <v>82</v>
      </c>
      <c r="M843" s="33">
        <v>25</v>
      </c>
      <c r="N843" s="33">
        <v>118</v>
      </c>
      <c r="O843" s="33">
        <v>13</v>
      </c>
      <c r="P843" s="33">
        <v>3</v>
      </c>
      <c r="Q843" s="33">
        <f t="shared" si="41"/>
        <v>17.637917637917639</v>
      </c>
    </row>
    <row r="844" spans="1:17" x14ac:dyDescent="0.25">
      <c r="A844" s="33" t="s">
        <v>3462</v>
      </c>
      <c r="B844" s="33" t="str">
        <f t="shared" si="39"/>
        <v>31917</v>
      </c>
      <c r="C844" s="33">
        <f t="shared" si="40"/>
        <v>319.17</v>
      </c>
      <c r="D844" s="33" t="s">
        <v>3461</v>
      </c>
      <c r="E844" s="33">
        <v>1123</v>
      </c>
      <c r="F844" s="33">
        <v>897</v>
      </c>
      <c r="G844" s="33">
        <v>17</v>
      </c>
      <c r="H844" s="33">
        <v>880</v>
      </c>
      <c r="I844" s="33">
        <v>397</v>
      </c>
      <c r="J844" s="33">
        <v>122</v>
      </c>
      <c r="K844" s="33">
        <v>117</v>
      </c>
      <c r="L844" s="33">
        <v>100</v>
      </c>
      <c r="M844" s="33">
        <v>19</v>
      </c>
      <c r="N844" s="33">
        <v>112</v>
      </c>
      <c r="O844" s="33">
        <v>10</v>
      </c>
      <c r="P844" s="33">
        <v>3</v>
      </c>
      <c r="Q844" s="33">
        <f t="shared" si="41"/>
        <v>13.295454545454547</v>
      </c>
    </row>
    <row r="845" spans="1:17" x14ac:dyDescent="0.25">
      <c r="A845" s="33" t="s">
        <v>3460</v>
      </c>
      <c r="B845" s="33" t="str">
        <f t="shared" si="39"/>
        <v>31918</v>
      </c>
      <c r="C845" s="33">
        <f t="shared" si="40"/>
        <v>319.18</v>
      </c>
      <c r="D845" s="33" t="s">
        <v>3459</v>
      </c>
      <c r="E845" s="33">
        <v>2624</v>
      </c>
      <c r="F845" s="33">
        <v>1884</v>
      </c>
      <c r="G845" s="33">
        <v>45</v>
      </c>
      <c r="H845" s="33">
        <v>1839</v>
      </c>
      <c r="I845" s="33">
        <v>937</v>
      </c>
      <c r="J845" s="33">
        <v>281</v>
      </c>
      <c r="K845" s="33">
        <v>280</v>
      </c>
      <c r="L845" s="33">
        <v>98</v>
      </c>
      <c r="M845" s="33">
        <v>25</v>
      </c>
      <c r="N845" s="33">
        <v>198</v>
      </c>
      <c r="O845" s="33">
        <v>12</v>
      </c>
      <c r="P845" s="33">
        <v>8</v>
      </c>
      <c r="Q845" s="33">
        <f t="shared" si="41"/>
        <v>15.225666122892875</v>
      </c>
    </row>
    <row r="846" spans="1:17" x14ac:dyDescent="0.25">
      <c r="A846" s="33" t="s">
        <v>3458</v>
      </c>
      <c r="B846" s="33" t="str">
        <f t="shared" si="39"/>
        <v>31919</v>
      </c>
      <c r="C846" s="33">
        <f t="shared" si="40"/>
        <v>319.19</v>
      </c>
      <c r="D846" s="33" t="s">
        <v>3457</v>
      </c>
      <c r="E846" s="33">
        <v>1768</v>
      </c>
      <c r="F846" s="33">
        <v>1140</v>
      </c>
      <c r="G846" s="33">
        <v>22</v>
      </c>
      <c r="H846" s="33">
        <v>1118</v>
      </c>
      <c r="I846" s="33">
        <v>477</v>
      </c>
      <c r="J846" s="33">
        <v>201</v>
      </c>
      <c r="K846" s="33">
        <v>182</v>
      </c>
      <c r="L846" s="33">
        <v>96</v>
      </c>
      <c r="M846" s="33">
        <v>26</v>
      </c>
      <c r="N846" s="33">
        <v>124</v>
      </c>
      <c r="O846" s="33">
        <v>5</v>
      </c>
      <c r="P846" s="33">
        <v>7</v>
      </c>
      <c r="Q846" s="33">
        <f t="shared" si="41"/>
        <v>16.279069767441861</v>
      </c>
    </row>
    <row r="847" spans="1:17" x14ac:dyDescent="0.25">
      <c r="A847" s="33" t="s">
        <v>3456</v>
      </c>
      <c r="B847" s="33" t="str">
        <f t="shared" si="39"/>
        <v>31920</v>
      </c>
      <c r="C847" s="33">
        <f t="shared" si="40"/>
        <v>319.2</v>
      </c>
      <c r="D847" s="33" t="s">
        <v>3455</v>
      </c>
      <c r="E847" s="33">
        <v>507</v>
      </c>
      <c r="F847" s="33">
        <v>357</v>
      </c>
      <c r="G847" s="33">
        <v>6</v>
      </c>
      <c r="H847" s="33">
        <v>351</v>
      </c>
      <c r="I847" s="33">
        <v>188</v>
      </c>
      <c r="J847" s="33">
        <v>61</v>
      </c>
      <c r="K847" s="33">
        <v>59</v>
      </c>
      <c r="L847" s="33">
        <v>8</v>
      </c>
      <c r="M847" s="33">
        <v>5</v>
      </c>
      <c r="N847" s="33">
        <v>25</v>
      </c>
      <c r="O847" s="33">
        <v>1</v>
      </c>
      <c r="P847" s="33">
        <v>4</v>
      </c>
      <c r="Q847" s="33">
        <f t="shared" si="41"/>
        <v>16.809116809116809</v>
      </c>
    </row>
    <row r="848" spans="1:17" x14ac:dyDescent="0.25">
      <c r="A848" s="33" t="s">
        <v>3454</v>
      </c>
      <c r="B848" s="33" t="str">
        <f t="shared" si="39"/>
        <v>31921</v>
      </c>
      <c r="C848" s="33">
        <f t="shared" si="40"/>
        <v>319.20999999999998</v>
      </c>
      <c r="D848" s="33" t="s">
        <v>3453</v>
      </c>
      <c r="E848" s="33">
        <v>2374</v>
      </c>
      <c r="F848" s="33">
        <v>1628</v>
      </c>
      <c r="G848" s="33">
        <v>22</v>
      </c>
      <c r="H848" s="33">
        <v>1606</v>
      </c>
      <c r="I848" s="33">
        <v>637</v>
      </c>
      <c r="J848" s="33">
        <v>261</v>
      </c>
      <c r="K848" s="33">
        <v>235</v>
      </c>
      <c r="L848" s="33">
        <v>134</v>
      </c>
      <c r="M848" s="33">
        <v>36</v>
      </c>
      <c r="N848" s="33">
        <v>284</v>
      </c>
      <c r="O848" s="33">
        <v>8</v>
      </c>
      <c r="P848" s="33">
        <v>11</v>
      </c>
      <c r="Q848" s="33">
        <f t="shared" si="41"/>
        <v>14.632627646326277</v>
      </c>
    </row>
    <row r="849" spans="1:17" x14ac:dyDescent="0.25">
      <c r="A849" s="33" t="s">
        <v>3452</v>
      </c>
      <c r="B849" s="33" t="str">
        <f t="shared" si="39"/>
        <v>31922</v>
      </c>
      <c r="C849" s="33">
        <f t="shared" si="40"/>
        <v>319.22000000000003</v>
      </c>
      <c r="D849" s="33" t="s">
        <v>3451</v>
      </c>
      <c r="E849" s="33">
        <v>1621</v>
      </c>
      <c r="F849" s="33">
        <v>1228</v>
      </c>
      <c r="G849" s="33">
        <v>12</v>
      </c>
      <c r="H849" s="33">
        <v>1216</v>
      </c>
      <c r="I849" s="33">
        <v>564</v>
      </c>
      <c r="J849" s="33">
        <v>213</v>
      </c>
      <c r="K849" s="33">
        <v>222</v>
      </c>
      <c r="L849" s="33">
        <v>63</v>
      </c>
      <c r="M849" s="33">
        <v>18</v>
      </c>
      <c r="N849" s="33">
        <v>119</v>
      </c>
      <c r="O849" s="33">
        <v>10</v>
      </c>
      <c r="P849" s="33">
        <v>7</v>
      </c>
      <c r="Q849" s="33">
        <f t="shared" si="41"/>
        <v>18.256578947368421</v>
      </c>
    </row>
    <row r="850" spans="1:17" x14ac:dyDescent="0.25">
      <c r="A850" s="33" t="s">
        <v>3450</v>
      </c>
      <c r="B850" s="33" t="str">
        <f t="shared" si="39"/>
        <v>31923</v>
      </c>
      <c r="C850" s="33">
        <f t="shared" si="40"/>
        <v>319.23</v>
      </c>
      <c r="D850" s="33" t="s">
        <v>3449</v>
      </c>
      <c r="E850" s="33">
        <v>717</v>
      </c>
      <c r="F850" s="33">
        <v>551</v>
      </c>
      <c r="G850" s="33">
        <v>13</v>
      </c>
      <c r="H850" s="33">
        <v>538</v>
      </c>
      <c r="I850" s="33">
        <v>318</v>
      </c>
      <c r="J850" s="33">
        <v>36</v>
      </c>
      <c r="K850" s="33">
        <v>91</v>
      </c>
      <c r="L850" s="33">
        <v>51</v>
      </c>
      <c r="M850" s="33">
        <v>5</v>
      </c>
      <c r="N850" s="33">
        <v>31</v>
      </c>
      <c r="O850" s="33">
        <v>5</v>
      </c>
      <c r="P850" s="33">
        <v>1</v>
      </c>
      <c r="Q850" s="33">
        <f t="shared" si="41"/>
        <v>16.914498141263941</v>
      </c>
    </row>
    <row r="851" spans="1:17" x14ac:dyDescent="0.25">
      <c r="A851" s="33" t="s">
        <v>3448</v>
      </c>
      <c r="B851" s="33" t="str">
        <f t="shared" si="39"/>
        <v>31925</v>
      </c>
      <c r="C851" s="33">
        <f t="shared" si="40"/>
        <v>319.25</v>
      </c>
      <c r="D851" s="33" t="s">
        <v>3447</v>
      </c>
      <c r="E851" s="33">
        <v>1189</v>
      </c>
      <c r="F851" s="33">
        <v>882</v>
      </c>
      <c r="G851" s="33">
        <v>12</v>
      </c>
      <c r="H851" s="33">
        <v>870</v>
      </c>
      <c r="I851" s="33">
        <v>421</v>
      </c>
      <c r="J851" s="33">
        <v>154</v>
      </c>
      <c r="K851" s="33">
        <v>114</v>
      </c>
      <c r="L851" s="33">
        <v>65</v>
      </c>
      <c r="M851" s="33">
        <v>13</v>
      </c>
      <c r="N851" s="33">
        <v>97</v>
      </c>
      <c r="O851" s="33">
        <v>4</v>
      </c>
      <c r="P851" s="33">
        <v>2</v>
      </c>
      <c r="Q851" s="33">
        <f t="shared" si="41"/>
        <v>13.103448275862069</v>
      </c>
    </row>
    <row r="852" spans="1:17" x14ac:dyDescent="0.25">
      <c r="A852" s="33" t="s">
        <v>3446</v>
      </c>
      <c r="B852" s="33" t="str">
        <f t="shared" si="39"/>
        <v>31926</v>
      </c>
      <c r="C852" s="33">
        <f t="shared" si="40"/>
        <v>319.26</v>
      </c>
      <c r="D852" s="33" t="s">
        <v>3445</v>
      </c>
      <c r="E852" s="33">
        <v>6417</v>
      </c>
      <c r="F852" s="33">
        <v>4077</v>
      </c>
      <c r="G852" s="33">
        <v>52</v>
      </c>
      <c r="H852" s="33">
        <v>4025</v>
      </c>
      <c r="I852" s="33">
        <v>1708</v>
      </c>
      <c r="J852" s="33">
        <v>629</v>
      </c>
      <c r="K852" s="33">
        <v>635</v>
      </c>
      <c r="L852" s="33">
        <v>341</v>
      </c>
      <c r="M852" s="33">
        <v>89</v>
      </c>
      <c r="N852" s="33">
        <v>584</v>
      </c>
      <c r="O852" s="33">
        <v>25</v>
      </c>
      <c r="P852" s="33">
        <v>14</v>
      </c>
      <c r="Q852" s="33">
        <f t="shared" si="41"/>
        <v>15.77639751552795</v>
      </c>
    </row>
    <row r="853" spans="1:17" x14ac:dyDescent="0.25">
      <c r="A853" s="33" t="s">
        <v>3444</v>
      </c>
      <c r="B853" s="33" t="str">
        <f t="shared" si="39"/>
        <v>31927</v>
      </c>
      <c r="C853" s="33">
        <f t="shared" si="40"/>
        <v>319.27</v>
      </c>
      <c r="D853" s="33" t="s">
        <v>3443</v>
      </c>
      <c r="E853" s="33">
        <v>1249</v>
      </c>
      <c r="F853" s="33">
        <v>819</v>
      </c>
      <c r="G853" s="33">
        <v>12</v>
      </c>
      <c r="H853" s="33">
        <v>807</v>
      </c>
      <c r="I853" s="33">
        <v>343</v>
      </c>
      <c r="J853" s="33">
        <v>138</v>
      </c>
      <c r="K853" s="33">
        <v>151</v>
      </c>
      <c r="L853" s="33">
        <v>70</v>
      </c>
      <c r="M853" s="33">
        <v>14</v>
      </c>
      <c r="N853" s="33">
        <v>80</v>
      </c>
      <c r="O853" s="33">
        <v>3</v>
      </c>
      <c r="P853" s="33">
        <v>8</v>
      </c>
      <c r="Q853" s="33">
        <f t="shared" si="41"/>
        <v>18.711276332094176</v>
      </c>
    </row>
    <row r="854" spans="1:17" x14ac:dyDescent="0.25">
      <c r="A854" s="33" t="s">
        <v>3442</v>
      </c>
      <c r="B854" s="33" t="str">
        <f t="shared" si="39"/>
        <v>31928</v>
      </c>
      <c r="C854" s="33">
        <f t="shared" si="40"/>
        <v>319.27999999999997</v>
      </c>
      <c r="D854" s="33" t="s">
        <v>3441</v>
      </c>
      <c r="E854" s="33">
        <v>1474</v>
      </c>
      <c r="F854" s="33">
        <v>1122</v>
      </c>
      <c r="G854" s="33">
        <v>26</v>
      </c>
      <c r="H854" s="33">
        <v>1096</v>
      </c>
      <c r="I854" s="33">
        <v>550</v>
      </c>
      <c r="J854" s="33">
        <v>176</v>
      </c>
      <c r="K854" s="33">
        <v>184</v>
      </c>
      <c r="L854" s="33">
        <v>72</v>
      </c>
      <c r="M854" s="33">
        <v>11</v>
      </c>
      <c r="N854" s="33">
        <v>92</v>
      </c>
      <c r="O854" s="33">
        <v>6</v>
      </c>
      <c r="P854" s="33">
        <v>5</v>
      </c>
      <c r="Q854" s="33">
        <f t="shared" si="41"/>
        <v>16.788321167883211</v>
      </c>
    </row>
    <row r="855" spans="1:17" x14ac:dyDescent="0.25">
      <c r="A855" s="33" t="s">
        <v>3440</v>
      </c>
      <c r="B855" s="33" t="str">
        <f t="shared" si="39"/>
        <v>31929</v>
      </c>
      <c r="C855" s="33">
        <f t="shared" si="40"/>
        <v>319.29000000000002</v>
      </c>
      <c r="D855" s="33" t="s">
        <v>3439</v>
      </c>
      <c r="E855" s="33">
        <v>3602</v>
      </c>
      <c r="F855" s="33">
        <v>2599</v>
      </c>
      <c r="G855" s="33">
        <v>42</v>
      </c>
      <c r="H855" s="33">
        <v>2557</v>
      </c>
      <c r="I855" s="33">
        <v>1001</v>
      </c>
      <c r="J855" s="33">
        <v>661</v>
      </c>
      <c r="K855" s="33">
        <v>421</v>
      </c>
      <c r="L855" s="33">
        <v>171</v>
      </c>
      <c r="M855" s="33">
        <v>42</v>
      </c>
      <c r="N855" s="33">
        <v>238</v>
      </c>
      <c r="O855" s="33">
        <v>11</v>
      </c>
      <c r="P855" s="33">
        <v>12</v>
      </c>
      <c r="Q855" s="33">
        <f t="shared" si="41"/>
        <v>16.464606961282755</v>
      </c>
    </row>
    <row r="856" spans="1:17" x14ac:dyDescent="0.25">
      <c r="A856" s="33" t="s">
        <v>3438</v>
      </c>
      <c r="B856" s="33" t="str">
        <f t="shared" si="39"/>
        <v>31930</v>
      </c>
      <c r="C856" s="33">
        <f t="shared" si="40"/>
        <v>319.3</v>
      </c>
      <c r="D856" s="33" t="s">
        <v>3437</v>
      </c>
      <c r="E856" s="33">
        <v>1872</v>
      </c>
      <c r="F856" s="33">
        <v>1382</v>
      </c>
      <c r="G856" s="33">
        <v>22</v>
      </c>
      <c r="H856" s="33">
        <v>1360</v>
      </c>
      <c r="I856" s="33">
        <v>688</v>
      </c>
      <c r="J856" s="33">
        <v>184</v>
      </c>
      <c r="K856" s="33">
        <v>240</v>
      </c>
      <c r="L856" s="33">
        <v>107</v>
      </c>
      <c r="M856" s="33">
        <v>17</v>
      </c>
      <c r="N856" s="33">
        <v>111</v>
      </c>
      <c r="O856" s="33">
        <v>7</v>
      </c>
      <c r="P856" s="33">
        <v>6</v>
      </c>
      <c r="Q856" s="33">
        <f t="shared" si="41"/>
        <v>17.647058823529413</v>
      </c>
    </row>
    <row r="857" spans="1:17" x14ac:dyDescent="0.25">
      <c r="A857" s="33" t="s">
        <v>3436</v>
      </c>
      <c r="B857" s="33" t="str">
        <f t="shared" si="39"/>
        <v>31932</v>
      </c>
      <c r="C857" s="33">
        <f t="shared" si="40"/>
        <v>319.32</v>
      </c>
      <c r="D857" s="33" t="s">
        <v>3435</v>
      </c>
      <c r="E857" s="33">
        <v>1238</v>
      </c>
      <c r="F857" s="33">
        <v>837</v>
      </c>
      <c r="G857" s="33">
        <v>12</v>
      </c>
      <c r="H857" s="33">
        <v>825</v>
      </c>
      <c r="I857" s="33">
        <v>335</v>
      </c>
      <c r="J857" s="33">
        <v>163</v>
      </c>
      <c r="K857" s="33">
        <v>131</v>
      </c>
      <c r="L857" s="33">
        <v>60</v>
      </c>
      <c r="M857" s="33">
        <v>21</v>
      </c>
      <c r="N857" s="33">
        <v>109</v>
      </c>
      <c r="O857" s="33">
        <v>4</v>
      </c>
      <c r="P857" s="33">
        <v>2</v>
      </c>
      <c r="Q857" s="33">
        <f t="shared" si="41"/>
        <v>15.878787878787879</v>
      </c>
    </row>
    <row r="858" spans="1:17" x14ac:dyDescent="0.25">
      <c r="A858" s="33" t="s">
        <v>3434</v>
      </c>
      <c r="B858" s="33" t="str">
        <f t="shared" si="39"/>
        <v>31934</v>
      </c>
      <c r="C858" s="33">
        <f t="shared" si="40"/>
        <v>319.33999999999997</v>
      </c>
      <c r="D858" s="33" t="s">
        <v>3433</v>
      </c>
      <c r="E858" s="33">
        <v>2812</v>
      </c>
      <c r="F858" s="33">
        <v>2050</v>
      </c>
      <c r="G858" s="33">
        <v>38</v>
      </c>
      <c r="H858" s="33">
        <v>2012</v>
      </c>
      <c r="I858" s="33">
        <v>978</v>
      </c>
      <c r="J858" s="33">
        <v>285</v>
      </c>
      <c r="K858" s="33">
        <v>348</v>
      </c>
      <c r="L858" s="33">
        <v>151</v>
      </c>
      <c r="M858" s="33">
        <v>36</v>
      </c>
      <c r="N858" s="33">
        <v>188</v>
      </c>
      <c r="O858" s="33">
        <v>11</v>
      </c>
      <c r="P858" s="33">
        <v>15</v>
      </c>
      <c r="Q858" s="33">
        <f t="shared" si="41"/>
        <v>17.296222664015904</v>
      </c>
    </row>
    <row r="859" spans="1:17" x14ac:dyDescent="0.25">
      <c r="A859" s="33" t="s">
        <v>3432</v>
      </c>
      <c r="B859" s="33" t="str">
        <f t="shared" si="39"/>
        <v>31935</v>
      </c>
      <c r="C859" s="33">
        <f t="shared" si="40"/>
        <v>319.35000000000002</v>
      </c>
      <c r="D859" s="33" t="s">
        <v>3431</v>
      </c>
      <c r="E859" s="33">
        <v>2044</v>
      </c>
      <c r="F859" s="33">
        <v>1500</v>
      </c>
      <c r="G859" s="33">
        <v>38</v>
      </c>
      <c r="H859" s="33">
        <v>1462</v>
      </c>
      <c r="I859" s="33">
        <v>738</v>
      </c>
      <c r="J859" s="33">
        <v>273</v>
      </c>
      <c r="K859" s="33">
        <v>242</v>
      </c>
      <c r="L859" s="33">
        <v>76</v>
      </c>
      <c r="M859" s="33">
        <v>19</v>
      </c>
      <c r="N859" s="33">
        <v>105</v>
      </c>
      <c r="O859" s="33">
        <v>3</v>
      </c>
      <c r="P859" s="33">
        <v>6</v>
      </c>
      <c r="Q859" s="33">
        <f t="shared" si="41"/>
        <v>16.552667578659371</v>
      </c>
    </row>
    <row r="860" spans="1:17" x14ac:dyDescent="0.25">
      <c r="A860" s="33" t="s">
        <v>3430</v>
      </c>
      <c r="B860" s="33" t="str">
        <f t="shared" si="39"/>
        <v>31938</v>
      </c>
      <c r="C860" s="33">
        <f t="shared" si="40"/>
        <v>319.38</v>
      </c>
      <c r="D860" s="33" t="s">
        <v>3429</v>
      </c>
      <c r="E860" s="33">
        <v>855</v>
      </c>
      <c r="F860" s="33">
        <v>625</v>
      </c>
      <c r="G860" s="33">
        <v>11</v>
      </c>
      <c r="H860" s="33">
        <v>614</v>
      </c>
      <c r="I860" s="33">
        <v>344</v>
      </c>
      <c r="J860" s="33">
        <v>93</v>
      </c>
      <c r="K860" s="33">
        <v>87</v>
      </c>
      <c r="L860" s="33">
        <v>30</v>
      </c>
      <c r="M860" s="33">
        <v>8</v>
      </c>
      <c r="N860" s="33">
        <v>48</v>
      </c>
      <c r="O860" s="33">
        <v>2</v>
      </c>
      <c r="P860" s="33">
        <v>2</v>
      </c>
      <c r="Q860" s="33">
        <f t="shared" si="41"/>
        <v>14.169381107491857</v>
      </c>
    </row>
    <row r="861" spans="1:17" x14ac:dyDescent="0.25">
      <c r="A861" s="33" t="s">
        <v>3428</v>
      </c>
      <c r="B861" s="33" t="str">
        <f t="shared" si="39"/>
        <v>31939</v>
      </c>
      <c r="C861" s="33">
        <f t="shared" si="40"/>
        <v>319.39</v>
      </c>
      <c r="D861" s="33" t="s">
        <v>3427</v>
      </c>
      <c r="E861" s="33">
        <v>321</v>
      </c>
      <c r="F861" s="33">
        <v>246</v>
      </c>
      <c r="G861" s="33">
        <v>3</v>
      </c>
      <c r="H861" s="33">
        <v>243</v>
      </c>
      <c r="I861" s="33">
        <v>141</v>
      </c>
      <c r="J861" s="33">
        <v>49</v>
      </c>
      <c r="K861" s="33">
        <v>44</v>
      </c>
      <c r="L861" s="33">
        <v>2</v>
      </c>
      <c r="M861" s="33">
        <v>1</v>
      </c>
      <c r="N861" s="33">
        <v>2</v>
      </c>
      <c r="O861" s="33">
        <v>1</v>
      </c>
      <c r="P861" s="33">
        <v>3</v>
      </c>
      <c r="Q861" s="33">
        <f t="shared" si="41"/>
        <v>18.106995884773664</v>
      </c>
    </row>
    <row r="862" spans="1:17" x14ac:dyDescent="0.25">
      <c r="A862" s="33" t="s">
        <v>3426</v>
      </c>
      <c r="B862" s="33" t="str">
        <f t="shared" si="39"/>
        <v>31940</v>
      </c>
      <c r="C862" s="33">
        <f t="shared" si="40"/>
        <v>319.39999999999998</v>
      </c>
      <c r="D862" s="33" t="s">
        <v>3425</v>
      </c>
      <c r="E862" s="33">
        <v>1108</v>
      </c>
      <c r="F862" s="33">
        <v>766</v>
      </c>
      <c r="G862" s="33">
        <v>16</v>
      </c>
      <c r="H862" s="33">
        <v>750</v>
      </c>
      <c r="I862" s="33">
        <v>305</v>
      </c>
      <c r="J862" s="33">
        <v>210</v>
      </c>
      <c r="K862" s="33">
        <v>126</v>
      </c>
      <c r="L862" s="33">
        <v>47</v>
      </c>
      <c r="M862" s="33">
        <v>8</v>
      </c>
      <c r="N862" s="33">
        <v>43</v>
      </c>
      <c r="O862" s="33">
        <v>6</v>
      </c>
      <c r="P862" s="33">
        <v>5</v>
      </c>
      <c r="Q862" s="33">
        <f t="shared" si="41"/>
        <v>16.8</v>
      </c>
    </row>
    <row r="863" spans="1:17" x14ac:dyDescent="0.25">
      <c r="A863" s="33" t="s">
        <v>3424</v>
      </c>
      <c r="B863" s="33" t="str">
        <f t="shared" si="39"/>
        <v>31941</v>
      </c>
      <c r="C863" s="33">
        <f t="shared" si="40"/>
        <v>319.41000000000003</v>
      </c>
      <c r="D863" s="33" t="s">
        <v>3423</v>
      </c>
      <c r="E863" s="33">
        <v>653</v>
      </c>
      <c r="F863" s="33">
        <v>443</v>
      </c>
      <c r="G863" s="33">
        <v>9</v>
      </c>
      <c r="H863" s="33">
        <v>434</v>
      </c>
      <c r="I863" s="33">
        <v>228</v>
      </c>
      <c r="J863" s="33">
        <v>48</v>
      </c>
      <c r="K863" s="33">
        <v>78</v>
      </c>
      <c r="L863" s="33">
        <v>30</v>
      </c>
      <c r="M863" s="33">
        <v>12</v>
      </c>
      <c r="N863" s="33">
        <v>32</v>
      </c>
      <c r="O863" s="33">
        <v>3</v>
      </c>
      <c r="P863" s="33">
        <v>3</v>
      </c>
      <c r="Q863" s="33">
        <f t="shared" si="41"/>
        <v>17.972350230414747</v>
      </c>
    </row>
    <row r="864" spans="1:17" x14ac:dyDescent="0.25">
      <c r="A864" s="33" t="s">
        <v>3422</v>
      </c>
      <c r="B864" s="33" t="str">
        <f t="shared" si="39"/>
        <v>31943</v>
      </c>
      <c r="C864" s="33">
        <f t="shared" si="40"/>
        <v>319.43</v>
      </c>
      <c r="D864" s="33" t="s">
        <v>3421</v>
      </c>
      <c r="E864" s="33">
        <v>4722</v>
      </c>
      <c r="F864" s="33">
        <v>3394</v>
      </c>
      <c r="G864" s="33">
        <v>95</v>
      </c>
      <c r="H864" s="33">
        <v>3299</v>
      </c>
      <c r="I864" s="33">
        <v>1191</v>
      </c>
      <c r="J864" s="33">
        <v>864</v>
      </c>
      <c r="K864" s="33">
        <v>643</v>
      </c>
      <c r="L864" s="33">
        <v>199</v>
      </c>
      <c r="M864" s="33">
        <v>60</v>
      </c>
      <c r="N864" s="33">
        <v>315</v>
      </c>
      <c r="O864" s="33">
        <v>23</v>
      </c>
      <c r="P864" s="33">
        <v>4</v>
      </c>
      <c r="Q864" s="33">
        <f t="shared" si="41"/>
        <v>19.490754774173993</v>
      </c>
    </row>
    <row r="865" spans="1:17" x14ac:dyDescent="0.25">
      <c r="A865" s="33" t="s">
        <v>3420</v>
      </c>
      <c r="B865" s="33" t="str">
        <f t="shared" si="39"/>
        <v>31945</v>
      </c>
      <c r="C865" s="33">
        <f t="shared" si="40"/>
        <v>319.45</v>
      </c>
      <c r="D865" s="33" t="s">
        <v>3419</v>
      </c>
      <c r="E865" s="33">
        <v>1140</v>
      </c>
      <c r="F865" s="33">
        <v>829</v>
      </c>
      <c r="G865" s="33">
        <v>21</v>
      </c>
      <c r="H865" s="33">
        <v>808</v>
      </c>
      <c r="I865" s="33">
        <v>309</v>
      </c>
      <c r="J865" s="33">
        <v>238</v>
      </c>
      <c r="K865" s="33">
        <v>137</v>
      </c>
      <c r="L865" s="33">
        <v>51</v>
      </c>
      <c r="M865" s="33">
        <v>8</v>
      </c>
      <c r="N865" s="33">
        <v>60</v>
      </c>
      <c r="O865" s="33">
        <v>3</v>
      </c>
      <c r="P865" s="33">
        <v>2</v>
      </c>
      <c r="Q865" s="33">
        <f t="shared" si="41"/>
        <v>16.955445544554458</v>
      </c>
    </row>
    <row r="866" spans="1:17" x14ac:dyDescent="0.25">
      <c r="A866" s="33" t="s">
        <v>3418</v>
      </c>
      <c r="B866" s="33" t="str">
        <f t="shared" si="39"/>
        <v>31946</v>
      </c>
      <c r="C866" s="33">
        <f t="shared" si="40"/>
        <v>319.45999999999998</v>
      </c>
      <c r="D866" s="33" t="s">
        <v>3417</v>
      </c>
      <c r="E866" s="33">
        <v>1122</v>
      </c>
      <c r="F866" s="33">
        <v>835</v>
      </c>
      <c r="G866" s="33">
        <v>16</v>
      </c>
      <c r="H866" s="33">
        <v>819</v>
      </c>
      <c r="I866" s="33">
        <v>460</v>
      </c>
      <c r="J866" s="33">
        <v>59</v>
      </c>
      <c r="K866" s="33">
        <v>169</v>
      </c>
      <c r="L866" s="33">
        <v>67</v>
      </c>
      <c r="M866" s="33">
        <v>9</v>
      </c>
      <c r="N866" s="33">
        <v>47</v>
      </c>
      <c r="O866" s="33">
        <v>4</v>
      </c>
      <c r="P866" s="33">
        <v>4</v>
      </c>
      <c r="Q866" s="33">
        <f t="shared" si="41"/>
        <v>20.634920634920633</v>
      </c>
    </row>
    <row r="867" spans="1:17" x14ac:dyDescent="0.25">
      <c r="A867" s="33" t="s">
        <v>3416</v>
      </c>
      <c r="B867" s="33" t="str">
        <f t="shared" si="39"/>
        <v>31947</v>
      </c>
      <c r="C867" s="33">
        <f t="shared" si="40"/>
        <v>319.47000000000003</v>
      </c>
      <c r="D867" s="33" t="s">
        <v>3415</v>
      </c>
      <c r="E867" s="33">
        <v>5069</v>
      </c>
      <c r="F867" s="33">
        <v>3430</v>
      </c>
      <c r="G867" s="33">
        <v>44</v>
      </c>
      <c r="H867" s="33">
        <v>3386</v>
      </c>
      <c r="I867" s="33">
        <v>1138</v>
      </c>
      <c r="J867" s="33">
        <v>985</v>
      </c>
      <c r="K867" s="33">
        <v>612</v>
      </c>
      <c r="L867" s="33">
        <v>195</v>
      </c>
      <c r="M867" s="33">
        <v>63</v>
      </c>
      <c r="N867" s="33">
        <v>355</v>
      </c>
      <c r="O867" s="33">
        <v>26</v>
      </c>
      <c r="P867" s="33">
        <v>12</v>
      </c>
      <c r="Q867" s="33">
        <f t="shared" si="41"/>
        <v>18.074424099232132</v>
      </c>
    </row>
    <row r="868" spans="1:17" x14ac:dyDescent="0.25">
      <c r="A868" s="33" t="s">
        <v>3414</v>
      </c>
      <c r="B868" s="33" t="str">
        <f t="shared" si="39"/>
        <v>31948</v>
      </c>
      <c r="C868" s="33">
        <f t="shared" si="40"/>
        <v>319.48</v>
      </c>
      <c r="D868" s="33" t="s">
        <v>3413</v>
      </c>
      <c r="E868" s="33">
        <v>2007</v>
      </c>
      <c r="F868" s="33">
        <v>1444</v>
      </c>
      <c r="G868" s="33">
        <v>28</v>
      </c>
      <c r="H868" s="33">
        <v>1416</v>
      </c>
      <c r="I868" s="33">
        <v>575</v>
      </c>
      <c r="J868" s="33">
        <v>338</v>
      </c>
      <c r="K868" s="33">
        <v>237</v>
      </c>
      <c r="L868" s="33">
        <v>96</v>
      </c>
      <c r="M868" s="33">
        <v>18</v>
      </c>
      <c r="N868" s="33">
        <v>138</v>
      </c>
      <c r="O868" s="33">
        <v>4</v>
      </c>
      <c r="P868" s="33">
        <v>10</v>
      </c>
      <c r="Q868" s="33">
        <f t="shared" si="41"/>
        <v>16.737288135593221</v>
      </c>
    </row>
    <row r="869" spans="1:17" x14ac:dyDescent="0.25">
      <c r="A869" s="33" t="s">
        <v>3412</v>
      </c>
      <c r="B869" s="33" t="str">
        <f t="shared" si="39"/>
        <v>31949</v>
      </c>
      <c r="C869" s="33">
        <f t="shared" si="40"/>
        <v>319.49</v>
      </c>
      <c r="D869" s="33" t="s">
        <v>3411</v>
      </c>
      <c r="E869" s="33">
        <v>3769</v>
      </c>
      <c r="F869" s="33">
        <v>2366</v>
      </c>
      <c r="G869" s="33">
        <v>25</v>
      </c>
      <c r="H869" s="33">
        <v>2341</v>
      </c>
      <c r="I869" s="33">
        <v>907</v>
      </c>
      <c r="J869" s="33">
        <v>407</v>
      </c>
      <c r="K869" s="33">
        <v>321</v>
      </c>
      <c r="L869" s="33">
        <v>249</v>
      </c>
      <c r="M869" s="33">
        <v>55</v>
      </c>
      <c r="N869" s="33">
        <v>386</v>
      </c>
      <c r="O869" s="33">
        <v>8</v>
      </c>
      <c r="P869" s="33">
        <v>8</v>
      </c>
      <c r="Q869" s="33">
        <f t="shared" si="41"/>
        <v>13.712088850918411</v>
      </c>
    </row>
    <row r="870" spans="1:17" x14ac:dyDescent="0.25">
      <c r="A870" s="33" t="s">
        <v>3410</v>
      </c>
      <c r="B870" s="33" t="str">
        <f t="shared" si="39"/>
        <v>31950</v>
      </c>
      <c r="C870" s="33">
        <f t="shared" si="40"/>
        <v>319.5</v>
      </c>
      <c r="D870" s="33" t="s">
        <v>3409</v>
      </c>
      <c r="E870" s="33">
        <v>2832</v>
      </c>
      <c r="F870" s="33">
        <v>1944</v>
      </c>
      <c r="G870" s="33">
        <v>22</v>
      </c>
      <c r="H870" s="33">
        <v>1922</v>
      </c>
      <c r="I870" s="33">
        <v>784</v>
      </c>
      <c r="J870" s="33">
        <v>305</v>
      </c>
      <c r="K870" s="33">
        <v>206</v>
      </c>
      <c r="L870" s="33">
        <v>227</v>
      </c>
      <c r="M870" s="33">
        <v>59</v>
      </c>
      <c r="N870" s="33">
        <v>323</v>
      </c>
      <c r="O870" s="33">
        <v>9</v>
      </c>
      <c r="P870" s="33">
        <v>9</v>
      </c>
      <c r="Q870" s="33">
        <f t="shared" si="41"/>
        <v>10.718002081165452</v>
      </c>
    </row>
    <row r="871" spans="1:17" x14ac:dyDescent="0.25">
      <c r="A871" s="33" t="s">
        <v>3408</v>
      </c>
      <c r="B871" s="33" t="str">
        <f t="shared" si="39"/>
        <v>31951</v>
      </c>
      <c r="C871" s="33">
        <f t="shared" si="40"/>
        <v>319.51</v>
      </c>
      <c r="D871" s="33" t="s">
        <v>3407</v>
      </c>
      <c r="E871" s="33">
        <v>5662</v>
      </c>
      <c r="F871" s="33">
        <v>3642</v>
      </c>
      <c r="G871" s="33">
        <v>38</v>
      </c>
      <c r="H871" s="33">
        <v>3604</v>
      </c>
      <c r="I871" s="33">
        <v>1268</v>
      </c>
      <c r="J871" s="33">
        <v>565</v>
      </c>
      <c r="K871" s="33">
        <v>519</v>
      </c>
      <c r="L871" s="33">
        <v>438</v>
      </c>
      <c r="M871" s="33">
        <v>86</v>
      </c>
      <c r="N871" s="33">
        <v>680</v>
      </c>
      <c r="O871" s="33">
        <v>23</v>
      </c>
      <c r="P871" s="33">
        <v>25</v>
      </c>
      <c r="Q871" s="33">
        <f t="shared" si="41"/>
        <v>14.400665926748058</v>
      </c>
    </row>
    <row r="872" spans="1:17" x14ac:dyDescent="0.25">
      <c r="A872" s="33" t="s">
        <v>3406</v>
      </c>
      <c r="B872" s="33" t="str">
        <f t="shared" si="39"/>
        <v>31952</v>
      </c>
      <c r="C872" s="33">
        <f t="shared" si="40"/>
        <v>319.52</v>
      </c>
      <c r="D872" s="33" t="s">
        <v>3405</v>
      </c>
      <c r="E872" s="33">
        <v>6998</v>
      </c>
      <c r="F872" s="33">
        <v>4397</v>
      </c>
      <c r="G872" s="33">
        <v>53</v>
      </c>
      <c r="H872" s="33">
        <v>4344</v>
      </c>
      <c r="I872" s="33">
        <v>1317</v>
      </c>
      <c r="J872" s="33">
        <v>823</v>
      </c>
      <c r="K872" s="33">
        <v>553</v>
      </c>
      <c r="L872" s="33">
        <v>551</v>
      </c>
      <c r="M872" s="33">
        <v>135</v>
      </c>
      <c r="N872" s="33">
        <v>932</v>
      </c>
      <c r="O872" s="33">
        <v>15</v>
      </c>
      <c r="P872" s="33">
        <v>18</v>
      </c>
      <c r="Q872" s="33">
        <f t="shared" si="41"/>
        <v>12.730202578268877</v>
      </c>
    </row>
    <row r="873" spans="1:17" x14ac:dyDescent="0.25">
      <c r="A873" s="33" t="s">
        <v>3404</v>
      </c>
      <c r="B873" s="33" t="str">
        <f t="shared" si="39"/>
        <v>31953</v>
      </c>
      <c r="C873" s="33">
        <f t="shared" si="40"/>
        <v>319.52999999999997</v>
      </c>
      <c r="D873" s="33" t="s">
        <v>3403</v>
      </c>
      <c r="E873" s="33">
        <v>2087</v>
      </c>
      <c r="F873" s="33">
        <v>1389</v>
      </c>
      <c r="G873" s="33">
        <v>12</v>
      </c>
      <c r="H873" s="33">
        <v>1377</v>
      </c>
      <c r="I873" s="33">
        <v>561</v>
      </c>
      <c r="J873" s="33">
        <v>202</v>
      </c>
      <c r="K873" s="33">
        <v>140</v>
      </c>
      <c r="L873" s="33">
        <v>143</v>
      </c>
      <c r="M873" s="33">
        <v>42</v>
      </c>
      <c r="N873" s="33">
        <v>279</v>
      </c>
      <c r="O873" s="33">
        <v>4</v>
      </c>
      <c r="P873" s="33">
        <v>6</v>
      </c>
      <c r="Q873" s="33">
        <f t="shared" si="41"/>
        <v>10.167029774872912</v>
      </c>
    </row>
    <row r="874" spans="1:17" x14ac:dyDescent="0.25">
      <c r="A874" s="33" t="s">
        <v>3402</v>
      </c>
      <c r="B874" s="33" t="str">
        <f t="shared" si="39"/>
        <v>31954</v>
      </c>
      <c r="C874" s="33">
        <f t="shared" si="40"/>
        <v>319.54000000000002</v>
      </c>
      <c r="D874" s="33" t="s">
        <v>3401</v>
      </c>
      <c r="E874" s="33">
        <v>1301</v>
      </c>
      <c r="F874" s="33">
        <v>931</v>
      </c>
      <c r="G874" s="33">
        <v>12</v>
      </c>
      <c r="H874" s="33">
        <v>919</v>
      </c>
      <c r="I874" s="33">
        <v>367</v>
      </c>
      <c r="J874" s="33">
        <v>128</v>
      </c>
      <c r="K874" s="33">
        <v>143</v>
      </c>
      <c r="L874" s="33">
        <v>95</v>
      </c>
      <c r="M874" s="33">
        <v>17</v>
      </c>
      <c r="N874" s="33">
        <v>153</v>
      </c>
      <c r="O874" s="33">
        <v>8</v>
      </c>
      <c r="P874" s="33">
        <v>8</v>
      </c>
      <c r="Q874" s="33">
        <f t="shared" si="41"/>
        <v>15.560391730141458</v>
      </c>
    </row>
    <row r="875" spans="1:17" x14ac:dyDescent="0.25">
      <c r="A875" s="33" t="s">
        <v>3400</v>
      </c>
      <c r="B875" s="33" t="str">
        <f t="shared" si="39"/>
        <v>31999</v>
      </c>
      <c r="C875" s="33">
        <f t="shared" si="40"/>
        <v>319.99</v>
      </c>
      <c r="D875" s="33" t="s">
        <v>3399</v>
      </c>
      <c r="E875" s="33">
        <v>0</v>
      </c>
      <c r="F875" s="33">
        <v>12500</v>
      </c>
      <c r="G875" s="33">
        <v>109</v>
      </c>
      <c r="H875" s="33">
        <v>12391</v>
      </c>
      <c r="I875" s="33">
        <v>4505</v>
      </c>
      <c r="J875" s="33">
        <v>2294</v>
      </c>
      <c r="K875" s="33">
        <v>1326</v>
      </c>
      <c r="L875" s="33">
        <v>1384</v>
      </c>
      <c r="M875" s="33">
        <v>235</v>
      </c>
      <c r="N875" s="33">
        <v>2495</v>
      </c>
      <c r="O875" s="33">
        <v>63</v>
      </c>
      <c r="P875" s="33">
        <v>89</v>
      </c>
      <c r="Q875" s="33">
        <f t="shared" si="41"/>
        <v>10.701315470906303</v>
      </c>
    </row>
    <row r="876" spans="1:17" x14ac:dyDescent="0.25">
      <c r="A876" s="33" t="s">
        <v>3398</v>
      </c>
      <c r="B876" s="33" t="str">
        <f t="shared" si="39"/>
        <v>32000</v>
      </c>
      <c r="C876" s="33">
        <f t="shared" si="40"/>
        <v>320</v>
      </c>
      <c r="D876" s="33" t="s">
        <v>46</v>
      </c>
      <c r="E876" s="33">
        <v>32997</v>
      </c>
      <c r="F876" s="33">
        <v>27533</v>
      </c>
      <c r="G876" s="33">
        <v>452</v>
      </c>
      <c r="H876" s="33">
        <v>27081</v>
      </c>
      <c r="I876" s="33">
        <v>13648</v>
      </c>
      <c r="J876" s="33">
        <v>4564</v>
      </c>
      <c r="K876" s="33">
        <v>3985</v>
      </c>
      <c r="L876" s="33">
        <v>1658</v>
      </c>
      <c r="M876" s="33">
        <v>326</v>
      </c>
      <c r="N876" s="33">
        <v>2610</v>
      </c>
      <c r="O876" s="33">
        <v>130</v>
      </c>
      <c r="P876" s="33">
        <v>160</v>
      </c>
      <c r="Q876" s="33">
        <f t="shared" si="41"/>
        <v>14.71511391750674</v>
      </c>
    </row>
    <row r="877" spans="1:17" x14ac:dyDescent="0.25">
      <c r="A877" s="33" t="s">
        <v>3397</v>
      </c>
      <c r="B877" s="33" t="str">
        <f t="shared" si="39"/>
        <v>32001</v>
      </c>
      <c r="C877" s="33">
        <f t="shared" si="40"/>
        <v>320.01</v>
      </c>
      <c r="D877" s="33" t="s">
        <v>3396</v>
      </c>
      <c r="E877" s="33">
        <v>2500</v>
      </c>
      <c r="F877" s="33">
        <v>1713</v>
      </c>
      <c r="G877" s="33">
        <v>37</v>
      </c>
      <c r="H877" s="33">
        <v>1676</v>
      </c>
      <c r="I877" s="33">
        <v>659</v>
      </c>
      <c r="J877" s="33">
        <v>559</v>
      </c>
      <c r="K877" s="33">
        <v>232</v>
      </c>
      <c r="L877" s="33">
        <v>87</v>
      </c>
      <c r="M877" s="33">
        <v>24</v>
      </c>
      <c r="N877" s="33">
        <v>100</v>
      </c>
      <c r="O877" s="33">
        <v>7</v>
      </c>
      <c r="P877" s="33">
        <v>8</v>
      </c>
      <c r="Q877" s="33">
        <f t="shared" si="41"/>
        <v>13.842482100238662</v>
      </c>
    </row>
    <row r="878" spans="1:17" x14ac:dyDescent="0.25">
      <c r="A878" s="33" t="s">
        <v>3395</v>
      </c>
      <c r="B878" s="33" t="str">
        <f t="shared" si="39"/>
        <v>32002</v>
      </c>
      <c r="C878" s="33">
        <f t="shared" si="40"/>
        <v>320.02</v>
      </c>
      <c r="D878" s="33" t="s">
        <v>3394</v>
      </c>
      <c r="E878" s="33">
        <v>1683</v>
      </c>
      <c r="F878" s="33">
        <v>1242</v>
      </c>
      <c r="G878" s="33">
        <v>12</v>
      </c>
      <c r="H878" s="33">
        <v>1230</v>
      </c>
      <c r="I878" s="33">
        <v>671</v>
      </c>
      <c r="J878" s="33">
        <v>240</v>
      </c>
      <c r="K878" s="33">
        <v>161</v>
      </c>
      <c r="L878" s="33">
        <v>68</v>
      </c>
      <c r="M878" s="33">
        <v>10</v>
      </c>
      <c r="N878" s="33">
        <v>69</v>
      </c>
      <c r="O878" s="33">
        <v>6</v>
      </c>
      <c r="P878" s="33">
        <v>5</v>
      </c>
      <c r="Q878" s="33">
        <f t="shared" si="41"/>
        <v>13.089430894308943</v>
      </c>
    </row>
    <row r="879" spans="1:17" x14ac:dyDescent="0.25">
      <c r="A879" s="33" t="s">
        <v>3393</v>
      </c>
      <c r="B879" s="33" t="str">
        <f t="shared" si="39"/>
        <v>32003</v>
      </c>
      <c r="C879" s="33">
        <f t="shared" si="40"/>
        <v>320.02999999999997</v>
      </c>
      <c r="D879" s="33" t="s">
        <v>3392</v>
      </c>
      <c r="E879" s="33">
        <v>1582</v>
      </c>
      <c r="F879" s="33">
        <v>1061</v>
      </c>
      <c r="G879" s="33">
        <v>19</v>
      </c>
      <c r="H879" s="33">
        <v>1042</v>
      </c>
      <c r="I879" s="33">
        <v>485</v>
      </c>
      <c r="J879" s="33">
        <v>221</v>
      </c>
      <c r="K879" s="33">
        <v>134</v>
      </c>
      <c r="L879" s="33">
        <v>71</v>
      </c>
      <c r="M879" s="33">
        <v>11</v>
      </c>
      <c r="N879" s="33">
        <v>100</v>
      </c>
      <c r="O879" s="33">
        <v>11</v>
      </c>
      <c r="P879" s="33">
        <v>9</v>
      </c>
      <c r="Q879" s="33">
        <f t="shared" si="41"/>
        <v>12.859884836852206</v>
      </c>
    </row>
    <row r="880" spans="1:17" x14ac:dyDescent="0.25">
      <c r="A880" s="33" t="s">
        <v>3391</v>
      </c>
      <c r="B880" s="33" t="str">
        <f t="shared" si="39"/>
        <v>32004</v>
      </c>
      <c r="C880" s="33">
        <f t="shared" si="40"/>
        <v>320.04000000000002</v>
      </c>
      <c r="D880" s="33" t="s">
        <v>3390</v>
      </c>
      <c r="E880" s="33">
        <v>1193</v>
      </c>
      <c r="F880" s="33">
        <v>873</v>
      </c>
      <c r="G880" s="33">
        <v>14</v>
      </c>
      <c r="H880" s="33">
        <v>859</v>
      </c>
      <c r="I880" s="33">
        <v>588</v>
      </c>
      <c r="J880" s="33">
        <v>62</v>
      </c>
      <c r="K880" s="33">
        <v>112</v>
      </c>
      <c r="L880" s="33">
        <v>36</v>
      </c>
      <c r="M880" s="33">
        <v>4</v>
      </c>
      <c r="N880" s="33">
        <v>48</v>
      </c>
      <c r="O880" s="33">
        <v>6</v>
      </c>
      <c r="P880" s="33">
        <v>3</v>
      </c>
      <c r="Q880" s="33">
        <f t="shared" si="41"/>
        <v>13.038416763678695</v>
      </c>
    </row>
    <row r="881" spans="1:17" x14ac:dyDescent="0.25">
      <c r="A881" s="33" t="s">
        <v>3389</v>
      </c>
      <c r="B881" s="33" t="str">
        <f t="shared" si="39"/>
        <v>32005</v>
      </c>
      <c r="C881" s="33">
        <f t="shared" si="40"/>
        <v>320.05</v>
      </c>
      <c r="D881" s="33" t="s">
        <v>3388</v>
      </c>
      <c r="E881" s="33">
        <v>1491</v>
      </c>
      <c r="F881" s="33">
        <v>1109</v>
      </c>
      <c r="G881" s="33">
        <v>20</v>
      </c>
      <c r="H881" s="33">
        <v>1089</v>
      </c>
      <c r="I881" s="33">
        <v>496</v>
      </c>
      <c r="J881" s="33">
        <v>262</v>
      </c>
      <c r="K881" s="33">
        <v>154</v>
      </c>
      <c r="L881" s="33">
        <v>61</v>
      </c>
      <c r="M881" s="33">
        <v>19</v>
      </c>
      <c r="N881" s="33">
        <v>92</v>
      </c>
      <c r="O881" s="33">
        <v>0</v>
      </c>
      <c r="P881" s="33">
        <v>5</v>
      </c>
      <c r="Q881" s="33">
        <f t="shared" si="41"/>
        <v>14.14141414141414</v>
      </c>
    </row>
    <row r="882" spans="1:17" x14ac:dyDescent="0.25">
      <c r="A882" s="33" t="s">
        <v>3387</v>
      </c>
      <c r="B882" s="33" t="str">
        <f t="shared" si="39"/>
        <v>32006</v>
      </c>
      <c r="C882" s="33">
        <f t="shared" si="40"/>
        <v>320.06</v>
      </c>
      <c r="D882" s="33" t="s">
        <v>3386</v>
      </c>
      <c r="E882" s="33">
        <v>2414</v>
      </c>
      <c r="F882" s="33">
        <v>1825</v>
      </c>
      <c r="G882" s="33">
        <v>33</v>
      </c>
      <c r="H882" s="33">
        <v>1792</v>
      </c>
      <c r="I882" s="33">
        <v>1151</v>
      </c>
      <c r="J882" s="33">
        <v>154</v>
      </c>
      <c r="K882" s="33">
        <v>287</v>
      </c>
      <c r="L882" s="33">
        <v>69</v>
      </c>
      <c r="M882" s="33">
        <v>13</v>
      </c>
      <c r="N882" s="33">
        <v>108</v>
      </c>
      <c r="O882" s="33">
        <v>7</v>
      </c>
      <c r="P882" s="33">
        <v>3</v>
      </c>
      <c r="Q882" s="33">
        <f t="shared" si="41"/>
        <v>16.015625</v>
      </c>
    </row>
    <row r="883" spans="1:17" x14ac:dyDescent="0.25">
      <c r="A883" s="33" t="s">
        <v>3385</v>
      </c>
      <c r="B883" s="33" t="str">
        <f t="shared" si="39"/>
        <v>32007</v>
      </c>
      <c r="C883" s="33">
        <f t="shared" si="40"/>
        <v>320.07</v>
      </c>
      <c r="D883" s="33" t="s">
        <v>3384</v>
      </c>
      <c r="E883" s="33">
        <v>235</v>
      </c>
      <c r="F883" s="33">
        <v>167</v>
      </c>
      <c r="G883" s="33">
        <v>2</v>
      </c>
      <c r="H883" s="33">
        <v>165</v>
      </c>
      <c r="I883" s="33">
        <v>73</v>
      </c>
      <c r="J883" s="33">
        <v>49</v>
      </c>
      <c r="K883" s="33">
        <v>27</v>
      </c>
      <c r="L883" s="33">
        <v>5</v>
      </c>
      <c r="M883" s="33">
        <v>5</v>
      </c>
      <c r="N883" s="33">
        <v>6</v>
      </c>
      <c r="O883" s="33">
        <v>0</v>
      </c>
      <c r="P883" s="33">
        <v>0</v>
      </c>
      <c r="Q883" s="33">
        <f t="shared" si="41"/>
        <v>16.363636363636363</v>
      </c>
    </row>
    <row r="884" spans="1:17" x14ac:dyDescent="0.25">
      <c r="A884" s="33" t="s">
        <v>3383</v>
      </c>
      <c r="B884" s="33" t="str">
        <f t="shared" si="39"/>
        <v>32008</v>
      </c>
      <c r="C884" s="33">
        <f t="shared" si="40"/>
        <v>320.08</v>
      </c>
      <c r="D884" s="33" t="s">
        <v>3382</v>
      </c>
      <c r="E884" s="33">
        <v>4274</v>
      </c>
      <c r="F884" s="33">
        <v>2969</v>
      </c>
      <c r="G884" s="33">
        <v>46</v>
      </c>
      <c r="H884" s="33">
        <v>2923</v>
      </c>
      <c r="I884" s="33">
        <v>1483</v>
      </c>
      <c r="J884" s="33">
        <v>398</v>
      </c>
      <c r="K884" s="33">
        <v>500</v>
      </c>
      <c r="L884" s="33">
        <v>182</v>
      </c>
      <c r="M884" s="33">
        <v>39</v>
      </c>
      <c r="N884" s="33">
        <v>294</v>
      </c>
      <c r="O884" s="33">
        <v>10</v>
      </c>
      <c r="P884" s="33">
        <v>17</v>
      </c>
      <c r="Q884" s="33">
        <f t="shared" si="41"/>
        <v>17.105713308244955</v>
      </c>
    </row>
    <row r="885" spans="1:17" x14ac:dyDescent="0.25">
      <c r="A885" s="33" t="s">
        <v>3381</v>
      </c>
      <c r="B885" s="33" t="str">
        <f t="shared" si="39"/>
        <v>32009</v>
      </c>
      <c r="C885" s="33">
        <f t="shared" si="40"/>
        <v>320.08999999999997</v>
      </c>
      <c r="D885" s="33" t="s">
        <v>3380</v>
      </c>
      <c r="E885" s="33">
        <v>1517</v>
      </c>
      <c r="F885" s="33">
        <v>1166</v>
      </c>
      <c r="G885" s="33">
        <v>35</v>
      </c>
      <c r="H885" s="33">
        <v>1131</v>
      </c>
      <c r="I885" s="33">
        <v>747</v>
      </c>
      <c r="J885" s="33">
        <v>88</v>
      </c>
      <c r="K885" s="33">
        <v>146</v>
      </c>
      <c r="L885" s="33">
        <v>57</v>
      </c>
      <c r="M885" s="33">
        <v>3</v>
      </c>
      <c r="N885" s="33">
        <v>79</v>
      </c>
      <c r="O885" s="33">
        <v>2</v>
      </c>
      <c r="P885" s="33">
        <v>9</v>
      </c>
      <c r="Q885" s="33">
        <f t="shared" si="41"/>
        <v>12.908930150309461</v>
      </c>
    </row>
    <row r="886" spans="1:17" x14ac:dyDescent="0.25">
      <c r="A886" s="33" t="s">
        <v>3379</v>
      </c>
      <c r="B886" s="33" t="str">
        <f t="shared" si="39"/>
        <v>32010</v>
      </c>
      <c r="C886" s="33">
        <f t="shared" si="40"/>
        <v>320.10000000000002</v>
      </c>
      <c r="D886" s="33" t="s">
        <v>3378</v>
      </c>
      <c r="E886" s="33">
        <v>825</v>
      </c>
      <c r="F886" s="33">
        <v>636</v>
      </c>
      <c r="G886" s="33">
        <v>3</v>
      </c>
      <c r="H886" s="33">
        <v>633</v>
      </c>
      <c r="I886" s="33">
        <v>396</v>
      </c>
      <c r="J886" s="33">
        <v>64</v>
      </c>
      <c r="K886" s="33">
        <v>88</v>
      </c>
      <c r="L886" s="33">
        <v>39</v>
      </c>
      <c r="M886" s="33">
        <v>4</v>
      </c>
      <c r="N886" s="33">
        <v>36</v>
      </c>
      <c r="O886" s="33">
        <v>3</v>
      </c>
      <c r="P886" s="33">
        <v>3</v>
      </c>
      <c r="Q886" s="33">
        <f t="shared" si="41"/>
        <v>13.902053712480253</v>
      </c>
    </row>
    <row r="887" spans="1:17" x14ac:dyDescent="0.25">
      <c r="A887" s="33" t="s">
        <v>3377</v>
      </c>
      <c r="B887" s="33" t="str">
        <f t="shared" si="39"/>
        <v>32011</v>
      </c>
      <c r="C887" s="33">
        <f t="shared" si="40"/>
        <v>320.11</v>
      </c>
      <c r="D887" s="33" t="s">
        <v>3376</v>
      </c>
      <c r="E887" s="33">
        <v>971</v>
      </c>
      <c r="F887" s="33">
        <v>720</v>
      </c>
      <c r="G887" s="33">
        <v>20</v>
      </c>
      <c r="H887" s="33">
        <v>700</v>
      </c>
      <c r="I887" s="33">
        <v>440</v>
      </c>
      <c r="J887" s="33">
        <v>85</v>
      </c>
      <c r="K887" s="33">
        <v>123</v>
      </c>
      <c r="L887" s="33">
        <v>18</v>
      </c>
      <c r="M887" s="33">
        <v>6</v>
      </c>
      <c r="N887" s="33">
        <v>23</v>
      </c>
      <c r="O887" s="33">
        <v>3</v>
      </c>
      <c r="P887" s="33">
        <v>2</v>
      </c>
      <c r="Q887" s="33">
        <f t="shared" si="41"/>
        <v>17.571428571428569</v>
      </c>
    </row>
    <row r="888" spans="1:17" x14ac:dyDescent="0.25">
      <c r="A888" s="33" t="s">
        <v>3375</v>
      </c>
      <c r="B888" s="33" t="str">
        <f t="shared" si="39"/>
        <v>32012</v>
      </c>
      <c r="C888" s="33">
        <f t="shared" si="40"/>
        <v>320.12</v>
      </c>
      <c r="D888" s="33" t="s">
        <v>3374</v>
      </c>
      <c r="E888" s="33">
        <v>1100</v>
      </c>
      <c r="F888" s="33">
        <v>822</v>
      </c>
      <c r="G888" s="33">
        <v>19</v>
      </c>
      <c r="H888" s="33">
        <v>803</v>
      </c>
      <c r="I888" s="33">
        <v>513</v>
      </c>
      <c r="J888" s="33">
        <v>59</v>
      </c>
      <c r="K888" s="33">
        <v>152</v>
      </c>
      <c r="L888" s="33">
        <v>32</v>
      </c>
      <c r="M888" s="33">
        <v>4</v>
      </c>
      <c r="N888" s="33">
        <v>32</v>
      </c>
      <c r="O888" s="33">
        <v>7</v>
      </c>
      <c r="P888" s="33">
        <v>4</v>
      </c>
      <c r="Q888" s="33">
        <f t="shared" si="41"/>
        <v>18.929016189290163</v>
      </c>
    </row>
    <row r="889" spans="1:17" x14ac:dyDescent="0.25">
      <c r="A889" s="33" t="s">
        <v>3373</v>
      </c>
      <c r="B889" s="33" t="str">
        <f t="shared" si="39"/>
        <v>32013</v>
      </c>
      <c r="C889" s="33">
        <f t="shared" si="40"/>
        <v>320.13</v>
      </c>
      <c r="D889" s="33" t="s">
        <v>46</v>
      </c>
      <c r="E889" s="33">
        <v>3405</v>
      </c>
      <c r="F889" s="33">
        <v>2267</v>
      </c>
      <c r="G889" s="33">
        <v>26</v>
      </c>
      <c r="H889" s="33">
        <v>2241</v>
      </c>
      <c r="I889" s="33">
        <v>1006</v>
      </c>
      <c r="J889" s="33">
        <v>419</v>
      </c>
      <c r="K889" s="33">
        <v>236</v>
      </c>
      <c r="L889" s="33">
        <v>178</v>
      </c>
      <c r="M889" s="33">
        <v>28</v>
      </c>
      <c r="N889" s="33">
        <v>355</v>
      </c>
      <c r="O889" s="33">
        <v>12</v>
      </c>
      <c r="P889" s="33">
        <v>7</v>
      </c>
      <c r="Q889" s="33">
        <f t="shared" si="41"/>
        <v>10.531012940651495</v>
      </c>
    </row>
    <row r="890" spans="1:17" x14ac:dyDescent="0.25">
      <c r="A890" s="33" t="s">
        <v>3372</v>
      </c>
      <c r="B890" s="33" t="str">
        <f t="shared" si="39"/>
        <v>32014</v>
      </c>
      <c r="C890" s="33">
        <f t="shared" si="40"/>
        <v>320.14</v>
      </c>
      <c r="D890" s="33" t="s">
        <v>3371</v>
      </c>
      <c r="E890" s="33">
        <v>1831</v>
      </c>
      <c r="F890" s="33">
        <v>1361</v>
      </c>
      <c r="G890" s="33">
        <v>26</v>
      </c>
      <c r="H890" s="33">
        <v>1335</v>
      </c>
      <c r="I890" s="33">
        <v>776</v>
      </c>
      <c r="J890" s="33">
        <v>145</v>
      </c>
      <c r="K890" s="33">
        <v>166</v>
      </c>
      <c r="L890" s="33">
        <v>86</v>
      </c>
      <c r="M890" s="33">
        <v>9</v>
      </c>
      <c r="N890" s="33">
        <v>140</v>
      </c>
      <c r="O890" s="33">
        <v>6</v>
      </c>
      <c r="P890" s="33">
        <v>7</v>
      </c>
      <c r="Q890" s="33">
        <f t="shared" si="41"/>
        <v>12.434456928838951</v>
      </c>
    </row>
    <row r="891" spans="1:17" x14ac:dyDescent="0.25">
      <c r="A891" s="33" t="s">
        <v>3370</v>
      </c>
      <c r="B891" s="33" t="str">
        <f t="shared" si="39"/>
        <v>32015</v>
      </c>
      <c r="C891" s="33">
        <f t="shared" si="40"/>
        <v>320.14999999999998</v>
      </c>
      <c r="D891" s="33" t="s">
        <v>3369</v>
      </c>
      <c r="E891" s="33">
        <v>1082</v>
      </c>
      <c r="F891" s="33">
        <v>836</v>
      </c>
      <c r="G891" s="33">
        <v>19</v>
      </c>
      <c r="H891" s="33">
        <v>817</v>
      </c>
      <c r="I891" s="33">
        <v>482</v>
      </c>
      <c r="J891" s="33">
        <v>68</v>
      </c>
      <c r="K891" s="33">
        <v>153</v>
      </c>
      <c r="L891" s="33">
        <v>42</v>
      </c>
      <c r="M891" s="33">
        <v>13</v>
      </c>
      <c r="N891" s="33">
        <v>56</v>
      </c>
      <c r="O891" s="33">
        <v>1</v>
      </c>
      <c r="P891" s="33">
        <v>2</v>
      </c>
      <c r="Q891" s="33">
        <f t="shared" si="41"/>
        <v>18.727050183598532</v>
      </c>
    </row>
    <row r="892" spans="1:17" x14ac:dyDescent="0.25">
      <c r="A892" s="33" t="s">
        <v>3368</v>
      </c>
      <c r="B892" s="33" t="str">
        <f t="shared" si="39"/>
        <v>32016</v>
      </c>
      <c r="C892" s="33">
        <f t="shared" si="40"/>
        <v>320.16000000000003</v>
      </c>
      <c r="D892" s="33" t="s">
        <v>3367</v>
      </c>
      <c r="E892" s="33">
        <v>2968</v>
      </c>
      <c r="F892" s="33">
        <v>1985</v>
      </c>
      <c r="G892" s="33">
        <v>31</v>
      </c>
      <c r="H892" s="33">
        <v>1954</v>
      </c>
      <c r="I892" s="33">
        <v>630</v>
      </c>
      <c r="J892" s="33">
        <v>563</v>
      </c>
      <c r="K892" s="33">
        <v>338</v>
      </c>
      <c r="L892" s="33">
        <v>134</v>
      </c>
      <c r="M892" s="33">
        <v>32</v>
      </c>
      <c r="N892" s="33">
        <v>226</v>
      </c>
      <c r="O892" s="33">
        <v>11</v>
      </c>
      <c r="P892" s="33">
        <v>20</v>
      </c>
      <c r="Q892" s="33">
        <f t="shared" si="41"/>
        <v>17.297850562947801</v>
      </c>
    </row>
    <row r="893" spans="1:17" x14ac:dyDescent="0.25">
      <c r="A893" s="33" t="s">
        <v>3366</v>
      </c>
      <c r="B893" s="33" t="str">
        <f t="shared" si="39"/>
        <v>32017</v>
      </c>
      <c r="C893" s="33">
        <f t="shared" si="40"/>
        <v>320.17</v>
      </c>
      <c r="D893" s="33" t="s">
        <v>3365</v>
      </c>
      <c r="E893" s="33">
        <v>2681</v>
      </c>
      <c r="F893" s="33">
        <v>1952</v>
      </c>
      <c r="G893" s="33">
        <v>30</v>
      </c>
      <c r="H893" s="33">
        <v>1922</v>
      </c>
      <c r="I893" s="33">
        <v>903</v>
      </c>
      <c r="J893" s="33">
        <v>315</v>
      </c>
      <c r="K893" s="33">
        <v>367</v>
      </c>
      <c r="L893" s="33">
        <v>129</v>
      </c>
      <c r="M893" s="33">
        <v>23</v>
      </c>
      <c r="N893" s="33">
        <v>167</v>
      </c>
      <c r="O893" s="33">
        <v>9</v>
      </c>
      <c r="P893" s="33">
        <v>9</v>
      </c>
      <c r="Q893" s="33">
        <f t="shared" si="41"/>
        <v>19.094693028095733</v>
      </c>
    </row>
    <row r="894" spans="1:17" x14ac:dyDescent="0.25">
      <c r="A894" s="33" t="s">
        <v>3364</v>
      </c>
      <c r="B894" s="33" t="str">
        <f t="shared" si="39"/>
        <v>32018</v>
      </c>
      <c r="C894" s="33">
        <f t="shared" si="40"/>
        <v>320.18</v>
      </c>
      <c r="D894" s="33" t="s">
        <v>3363</v>
      </c>
      <c r="E894" s="33">
        <v>1245</v>
      </c>
      <c r="F894" s="33">
        <v>975</v>
      </c>
      <c r="G894" s="33">
        <v>18</v>
      </c>
      <c r="H894" s="33">
        <v>957</v>
      </c>
      <c r="I894" s="33">
        <v>501</v>
      </c>
      <c r="J894" s="33">
        <v>78</v>
      </c>
      <c r="K894" s="33">
        <v>210</v>
      </c>
      <c r="L894" s="33">
        <v>46</v>
      </c>
      <c r="M894" s="33">
        <v>14</v>
      </c>
      <c r="N894" s="33">
        <v>98</v>
      </c>
      <c r="O894" s="33">
        <v>3</v>
      </c>
      <c r="P894" s="33">
        <v>7</v>
      </c>
      <c r="Q894" s="33">
        <f t="shared" si="41"/>
        <v>21.9435736677116</v>
      </c>
    </row>
    <row r="895" spans="1:17" x14ac:dyDescent="0.25">
      <c r="A895" s="33" t="s">
        <v>3362</v>
      </c>
      <c r="B895" s="33" t="str">
        <f t="shared" si="39"/>
        <v>32099</v>
      </c>
      <c r="C895" s="33">
        <f t="shared" si="40"/>
        <v>320.99</v>
      </c>
      <c r="D895" s="33" t="s">
        <v>3361</v>
      </c>
      <c r="E895" s="33">
        <v>0</v>
      </c>
      <c r="F895" s="33">
        <v>3854</v>
      </c>
      <c r="G895" s="33">
        <v>42</v>
      </c>
      <c r="H895" s="33">
        <v>3812</v>
      </c>
      <c r="I895" s="33">
        <v>1648</v>
      </c>
      <c r="J895" s="33">
        <v>735</v>
      </c>
      <c r="K895" s="33">
        <v>399</v>
      </c>
      <c r="L895" s="33">
        <v>318</v>
      </c>
      <c r="M895" s="33">
        <v>65</v>
      </c>
      <c r="N895" s="33">
        <v>581</v>
      </c>
      <c r="O895" s="33">
        <v>26</v>
      </c>
      <c r="P895" s="33">
        <v>40</v>
      </c>
      <c r="Q895" s="33">
        <f t="shared" si="41"/>
        <v>10.46694648478489</v>
      </c>
    </row>
    <row r="896" spans="1:17" x14ac:dyDescent="0.25">
      <c r="A896" s="33" t="s">
        <v>3360</v>
      </c>
      <c r="B896" s="33" t="str">
        <f t="shared" si="39"/>
        <v>32100</v>
      </c>
      <c r="C896" s="33">
        <f t="shared" si="40"/>
        <v>321</v>
      </c>
      <c r="D896" s="33" t="s">
        <v>47</v>
      </c>
      <c r="E896" s="33">
        <v>78910</v>
      </c>
      <c r="F896" s="33">
        <v>64211</v>
      </c>
      <c r="G896" s="33">
        <v>795</v>
      </c>
      <c r="H896" s="33">
        <v>63416</v>
      </c>
      <c r="I896" s="33">
        <v>26465</v>
      </c>
      <c r="J896" s="33">
        <v>10405</v>
      </c>
      <c r="K896" s="33">
        <v>9227</v>
      </c>
      <c r="L896" s="33">
        <v>6404</v>
      </c>
      <c r="M896" s="33">
        <v>1267</v>
      </c>
      <c r="N896" s="33">
        <v>8991</v>
      </c>
      <c r="O896" s="33">
        <v>332</v>
      </c>
      <c r="P896" s="33">
        <v>325</v>
      </c>
      <c r="Q896" s="33">
        <f t="shared" si="41"/>
        <v>14.549955847104831</v>
      </c>
    </row>
    <row r="897" spans="1:17" x14ac:dyDescent="0.25">
      <c r="A897" s="33" t="s">
        <v>3359</v>
      </c>
      <c r="B897" s="33" t="str">
        <f t="shared" si="39"/>
        <v>32101</v>
      </c>
      <c r="C897" s="33">
        <f t="shared" si="40"/>
        <v>321.01</v>
      </c>
      <c r="D897" s="33" t="s">
        <v>3358</v>
      </c>
      <c r="E897" s="33">
        <v>1608</v>
      </c>
      <c r="F897" s="33">
        <v>1124</v>
      </c>
      <c r="G897" s="33">
        <v>16</v>
      </c>
      <c r="H897" s="33">
        <v>1108</v>
      </c>
      <c r="I897" s="33">
        <v>464</v>
      </c>
      <c r="J897" s="33">
        <v>253</v>
      </c>
      <c r="K897" s="33">
        <v>169</v>
      </c>
      <c r="L897" s="33">
        <v>96</v>
      </c>
      <c r="M897" s="33">
        <v>20</v>
      </c>
      <c r="N897" s="33">
        <v>90</v>
      </c>
      <c r="O897" s="33">
        <v>10</v>
      </c>
      <c r="P897" s="33">
        <v>6</v>
      </c>
      <c r="Q897" s="33">
        <f t="shared" si="41"/>
        <v>15.252707581227437</v>
      </c>
    </row>
    <row r="898" spans="1:17" x14ac:dyDescent="0.25">
      <c r="A898" s="33" t="s">
        <v>3357</v>
      </c>
      <c r="B898" s="33" t="str">
        <f t="shared" si="39"/>
        <v>32104</v>
      </c>
      <c r="C898" s="33">
        <f t="shared" si="40"/>
        <v>321.04000000000002</v>
      </c>
      <c r="D898" s="33" t="s">
        <v>3356</v>
      </c>
      <c r="E898" s="33">
        <v>2360</v>
      </c>
      <c r="F898" s="33">
        <v>1646</v>
      </c>
      <c r="G898" s="33">
        <v>21</v>
      </c>
      <c r="H898" s="33">
        <v>1625</v>
      </c>
      <c r="I898" s="33">
        <v>828</v>
      </c>
      <c r="J898" s="33">
        <v>234</v>
      </c>
      <c r="K898" s="33">
        <v>309</v>
      </c>
      <c r="L898" s="33">
        <v>97</v>
      </c>
      <c r="M898" s="33">
        <v>21</v>
      </c>
      <c r="N898" s="33">
        <v>117</v>
      </c>
      <c r="O898" s="33">
        <v>7</v>
      </c>
      <c r="P898" s="33">
        <v>12</v>
      </c>
      <c r="Q898" s="33">
        <f t="shared" si="41"/>
        <v>19.015384615384615</v>
      </c>
    </row>
    <row r="899" spans="1:17" x14ac:dyDescent="0.25">
      <c r="A899" s="33" t="s">
        <v>3355</v>
      </c>
      <c r="B899" s="33" t="str">
        <f t="shared" si="39"/>
        <v>32106</v>
      </c>
      <c r="C899" s="33">
        <f t="shared" si="40"/>
        <v>321.06</v>
      </c>
      <c r="D899" s="33" t="s">
        <v>3354</v>
      </c>
      <c r="E899" s="33">
        <v>1889</v>
      </c>
      <c r="F899" s="33">
        <v>1329</v>
      </c>
      <c r="G899" s="33">
        <v>26</v>
      </c>
      <c r="H899" s="33">
        <v>1303</v>
      </c>
      <c r="I899" s="33">
        <v>614</v>
      </c>
      <c r="J899" s="33">
        <v>232</v>
      </c>
      <c r="K899" s="33">
        <v>234</v>
      </c>
      <c r="L899" s="33">
        <v>74</v>
      </c>
      <c r="M899" s="33">
        <v>26</v>
      </c>
      <c r="N899" s="33">
        <v>106</v>
      </c>
      <c r="O899" s="33">
        <v>10</v>
      </c>
      <c r="P899" s="33">
        <v>7</v>
      </c>
      <c r="Q899" s="33">
        <f t="shared" si="41"/>
        <v>17.958557175748275</v>
      </c>
    </row>
    <row r="900" spans="1:17" x14ac:dyDescent="0.25">
      <c r="A900" s="33" t="s">
        <v>3353</v>
      </c>
      <c r="B900" s="33" t="str">
        <f t="shared" si="39"/>
        <v>32107</v>
      </c>
      <c r="C900" s="33">
        <f t="shared" si="40"/>
        <v>321.07</v>
      </c>
      <c r="D900" s="33" t="s">
        <v>3352</v>
      </c>
      <c r="E900" s="33">
        <v>2579</v>
      </c>
      <c r="F900" s="33">
        <v>1757</v>
      </c>
      <c r="G900" s="33">
        <v>26</v>
      </c>
      <c r="H900" s="33">
        <v>1731</v>
      </c>
      <c r="I900" s="33">
        <v>788</v>
      </c>
      <c r="J900" s="33">
        <v>342</v>
      </c>
      <c r="K900" s="33">
        <v>315</v>
      </c>
      <c r="L900" s="33">
        <v>109</v>
      </c>
      <c r="M900" s="33">
        <v>36</v>
      </c>
      <c r="N900" s="33">
        <v>121</v>
      </c>
      <c r="O900" s="33">
        <v>10</v>
      </c>
      <c r="P900" s="33">
        <v>10</v>
      </c>
      <c r="Q900" s="33">
        <f t="shared" si="41"/>
        <v>18.197573656845751</v>
      </c>
    </row>
    <row r="901" spans="1:17" x14ac:dyDescent="0.25">
      <c r="A901" s="33" t="s">
        <v>3351</v>
      </c>
      <c r="B901" s="33" t="str">
        <f t="shared" ref="B901:B964" si="42">RIGHT(A901,5)</f>
        <v>32109</v>
      </c>
      <c r="C901" s="33">
        <f t="shared" ref="C901:C964" si="43">B901/100</f>
        <v>321.08999999999997</v>
      </c>
      <c r="D901" s="33" t="s">
        <v>3350</v>
      </c>
      <c r="E901" s="33">
        <v>768</v>
      </c>
      <c r="F901" s="33">
        <v>597</v>
      </c>
      <c r="G901" s="33">
        <v>10</v>
      </c>
      <c r="H901" s="33">
        <v>587</v>
      </c>
      <c r="I901" s="33">
        <v>331</v>
      </c>
      <c r="J901" s="33">
        <v>92</v>
      </c>
      <c r="K901" s="33">
        <v>73</v>
      </c>
      <c r="L901" s="33">
        <v>33</v>
      </c>
      <c r="M901" s="33">
        <v>4</v>
      </c>
      <c r="N901" s="33">
        <v>50</v>
      </c>
      <c r="O901" s="33">
        <v>2</v>
      </c>
      <c r="P901" s="33">
        <v>2</v>
      </c>
      <c r="Q901" s="33">
        <f t="shared" ref="Q901:Q964" si="44">K901/H901*100</f>
        <v>12.436115843270869</v>
      </c>
    </row>
    <row r="902" spans="1:17" x14ac:dyDescent="0.25">
      <c r="A902" s="33" t="s">
        <v>3349</v>
      </c>
      <c r="B902" s="33" t="str">
        <f t="shared" si="42"/>
        <v>32110</v>
      </c>
      <c r="C902" s="33">
        <f t="shared" si="43"/>
        <v>321.10000000000002</v>
      </c>
      <c r="D902" s="33" t="s">
        <v>3348</v>
      </c>
      <c r="E902" s="33">
        <v>2628</v>
      </c>
      <c r="F902" s="33">
        <v>1914</v>
      </c>
      <c r="G902" s="33">
        <v>39</v>
      </c>
      <c r="H902" s="33">
        <v>1875</v>
      </c>
      <c r="I902" s="33">
        <v>860</v>
      </c>
      <c r="J902" s="33">
        <v>312</v>
      </c>
      <c r="K902" s="33">
        <v>386</v>
      </c>
      <c r="L902" s="33">
        <v>130</v>
      </c>
      <c r="M902" s="33">
        <v>23</v>
      </c>
      <c r="N902" s="33">
        <v>156</v>
      </c>
      <c r="O902" s="33">
        <v>3</v>
      </c>
      <c r="P902" s="33">
        <v>5</v>
      </c>
      <c r="Q902" s="33">
        <f t="shared" si="44"/>
        <v>20.586666666666666</v>
      </c>
    </row>
    <row r="903" spans="1:17" x14ac:dyDescent="0.25">
      <c r="A903" s="33" t="s">
        <v>3347</v>
      </c>
      <c r="B903" s="33" t="str">
        <f t="shared" si="42"/>
        <v>32112</v>
      </c>
      <c r="C903" s="33">
        <f t="shared" si="43"/>
        <v>321.12</v>
      </c>
      <c r="D903" s="33" t="s">
        <v>3346</v>
      </c>
      <c r="E903" s="33">
        <v>1696</v>
      </c>
      <c r="F903" s="33">
        <v>1211</v>
      </c>
      <c r="G903" s="33">
        <v>23</v>
      </c>
      <c r="H903" s="33">
        <v>1188</v>
      </c>
      <c r="I903" s="33">
        <v>541</v>
      </c>
      <c r="J903" s="33">
        <v>167</v>
      </c>
      <c r="K903" s="33">
        <v>228</v>
      </c>
      <c r="L903" s="33">
        <v>84</v>
      </c>
      <c r="M903" s="33">
        <v>21</v>
      </c>
      <c r="N903" s="33">
        <v>133</v>
      </c>
      <c r="O903" s="33">
        <v>7</v>
      </c>
      <c r="P903" s="33">
        <v>7</v>
      </c>
      <c r="Q903" s="33">
        <f t="shared" si="44"/>
        <v>19.19191919191919</v>
      </c>
    </row>
    <row r="904" spans="1:17" x14ac:dyDescent="0.25">
      <c r="A904" s="33" t="s">
        <v>3345</v>
      </c>
      <c r="B904" s="33" t="str">
        <f t="shared" si="42"/>
        <v>32114</v>
      </c>
      <c r="C904" s="33">
        <f t="shared" si="43"/>
        <v>321.14</v>
      </c>
      <c r="D904" s="33" t="s">
        <v>3344</v>
      </c>
      <c r="E904" s="33">
        <v>2945</v>
      </c>
      <c r="F904" s="33">
        <v>2174</v>
      </c>
      <c r="G904" s="33">
        <v>34</v>
      </c>
      <c r="H904" s="33">
        <v>2140</v>
      </c>
      <c r="I904" s="33">
        <v>1034</v>
      </c>
      <c r="J904" s="33">
        <v>327</v>
      </c>
      <c r="K904" s="33">
        <v>344</v>
      </c>
      <c r="L904" s="33">
        <v>168</v>
      </c>
      <c r="M904" s="33">
        <v>35</v>
      </c>
      <c r="N904" s="33">
        <v>211</v>
      </c>
      <c r="O904" s="33">
        <v>8</v>
      </c>
      <c r="P904" s="33">
        <v>13</v>
      </c>
      <c r="Q904" s="33">
        <f t="shared" si="44"/>
        <v>16.074766355140188</v>
      </c>
    </row>
    <row r="905" spans="1:17" x14ac:dyDescent="0.25">
      <c r="A905" s="33" t="s">
        <v>3343</v>
      </c>
      <c r="B905" s="33" t="str">
        <f t="shared" si="42"/>
        <v>32115</v>
      </c>
      <c r="C905" s="33">
        <f t="shared" si="43"/>
        <v>321.14999999999998</v>
      </c>
      <c r="D905" s="33" t="s">
        <v>3342</v>
      </c>
      <c r="E905" s="33">
        <v>1050</v>
      </c>
      <c r="F905" s="33">
        <v>782</v>
      </c>
      <c r="G905" s="33">
        <v>15</v>
      </c>
      <c r="H905" s="33">
        <v>767</v>
      </c>
      <c r="I905" s="33">
        <v>364</v>
      </c>
      <c r="J905" s="33">
        <v>159</v>
      </c>
      <c r="K905" s="33">
        <v>118</v>
      </c>
      <c r="L905" s="33">
        <v>54</v>
      </c>
      <c r="M905" s="33">
        <v>13</v>
      </c>
      <c r="N905" s="33">
        <v>48</v>
      </c>
      <c r="O905" s="33">
        <v>5</v>
      </c>
      <c r="P905" s="33">
        <v>6</v>
      </c>
      <c r="Q905" s="33">
        <f t="shared" si="44"/>
        <v>15.384615384615385</v>
      </c>
    </row>
    <row r="906" spans="1:17" x14ac:dyDescent="0.25">
      <c r="A906" s="33" t="s">
        <v>3341</v>
      </c>
      <c r="B906" s="33" t="str">
        <f t="shared" si="42"/>
        <v>32116</v>
      </c>
      <c r="C906" s="33">
        <f t="shared" si="43"/>
        <v>321.16000000000003</v>
      </c>
      <c r="D906" s="33" t="s">
        <v>3340</v>
      </c>
      <c r="E906" s="33">
        <v>1870</v>
      </c>
      <c r="F906" s="33">
        <v>1382</v>
      </c>
      <c r="G906" s="33">
        <v>16</v>
      </c>
      <c r="H906" s="33">
        <v>1366</v>
      </c>
      <c r="I906" s="33">
        <v>563</v>
      </c>
      <c r="J906" s="33">
        <v>250</v>
      </c>
      <c r="K906" s="33">
        <v>194</v>
      </c>
      <c r="L906" s="33">
        <v>154</v>
      </c>
      <c r="M906" s="33">
        <v>28</v>
      </c>
      <c r="N906" s="33">
        <v>166</v>
      </c>
      <c r="O906" s="33">
        <v>5</v>
      </c>
      <c r="P906" s="33">
        <v>6</v>
      </c>
      <c r="Q906" s="33">
        <f t="shared" si="44"/>
        <v>14.202049780380674</v>
      </c>
    </row>
    <row r="907" spans="1:17" x14ac:dyDescent="0.25">
      <c r="A907" s="33" t="s">
        <v>3339</v>
      </c>
      <c r="B907" s="33" t="str">
        <f t="shared" si="42"/>
        <v>32119</v>
      </c>
      <c r="C907" s="33">
        <f t="shared" si="43"/>
        <v>321.19</v>
      </c>
      <c r="D907" s="33" t="s">
        <v>3338</v>
      </c>
      <c r="E907" s="33">
        <v>1790</v>
      </c>
      <c r="F907" s="33">
        <v>1288</v>
      </c>
      <c r="G907" s="33">
        <v>15</v>
      </c>
      <c r="H907" s="33">
        <v>1273</v>
      </c>
      <c r="I907" s="33">
        <v>680</v>
      </c>
      <c r="J907" s="33">
        <v>149</v>
      </c>
      <c r="K907" s="33">
        <v>254</v>
      </c>
      <c r="L907" s="33">
        <v>82</v>
      </c>
      <c r="M907" s="33">
        <v>12</v>
      </c>
      <c r="N907" s="33">
        <v>87</v>
      </c>
      <c r="O907" s="33">
        <v>6</v>
      </c>
      <c r="P907" s="33">
        <v>3</v>
      </c>
      <c r="Q907" s="33">
        <f t="shared" si="44"/>
        <v>19.952867242733699</v>
      </c>
    </row>
    <row r="908" spans="1:17" x14ac:dyDescent="0.25">
      <c r="A908" s="33" t="s">
        <v>3337</v>
      </c>
      <c r="B908" s="33" t="str">
        <f t="shared" si="42"/>
        <v>32120</v>
      </c>
      <c r="C908" s="33">
        <f t="shared" si="43"/>
        <v>321.2</v>
      </c>
      <c r="D908" s="33" t="s">
        <v>3336</v>
      </c>
      <c r="E908" s="33">
        <v>2491</v>
      </c>
      <c r="F908" s="33">
        <v>1657</v>
      </c>
      <c r="G908" s="33">
        <v>39</v>
      </c>
      <c r="H908" s="33">
        <v>1618</v>
      </c>
      <c r="I908" s="33">
        <v>879</v>
      </c>
      <c r="J908" s="33">
        <v>201</v>
      </c>
      <c r="K908" s="33">
        <v>240</v>
      </c>
      <c r="L908" s="33">
        <v>116</v>
      </c>
      <c r="M908" s="33">
        <v>28</v>
      </c>
      <c r="N908" s="33">
        <v>139</v>
      </c>
      <c r="O908" s="33">
        <v>8</v>
      </c>
      <c r="P908" s="33">
        <v>7</v>
      </c>
      <c r="Q908" s="33">
        <f t="shared" si="44"/>
        <v>14.833127317676142</v>
      </c>
    </row>
    <row r="909" spans="1:17" x14ac:dyDescent="0.25">
      <c r="A909" s="33" t="s">
        <v>3335</v>
      </c>
      <c r="B909" s="33" t="str">
        <f t="shared" si="42"/>
        <v>32131</v>
      </c>
      <c r="C909" s="33">
        <f t="shared" si="43"/>
        <v>321.31</v>
      </c>
      <c r="D909" s="33" t="s">
        <v>3334</v>
      </c>
      <c r="E909" s="33">
        <v>5760</v>
      </c>
      <c r="F909" s="33">
        <v>4135</v>
      </c>
      <c r="G909" s="33">
        <v>67</v>
      </c>
      <c r="H909" s="33">
        <v>4068</v>
      </c>
      <c r="I909" s="33">
        <v>1735</v>
      </c>
      <c r="J909" s="33">
        <v>710</v>
      </c>
      <c r="K909" s="33">
        <v>778</v>
      </c>
      <c r="L909" s="33">
        <v>318</v>
      </c>
      <c r="M909" s="33">
        <v>74</v>
      </c>
      <c r="N909" s="33">
        <v>409</v>
      </c>
      <c r="O909" s="33">
        <v>16</v>
      </c>
      <c r="P909" s="33">
        <v>28</v>
      </c>
      <c r="Q909" s="33">
        <f t="shared" si="44"/>
        <v>19.124877089478858</v>
      </c>
    </row>
    <row r="910" spans="1:17" x14ac:dyDescent="0.25">
      <c r="A910" s="33" t="s">
        <v>3333</v>
      </c>
      <c r="B910" s="33" t="str">
        <f t="shared" si="42"/>
        <v>32132</v>
      </c>
      <c r="C910" s="33">
        <f t="shared" si="43"/>
        <v>321.32</v>
      </c>
      <c r="D910" s="33" t="s">
        <v>3332</v>
      </c>
      <c r="E910" s="33">
        <v>1765</v>
      </c>
      <c r="F910" s="33">
        <v>1238</v>
      </c>
      <c r="G910" s="33">
        <v>19</v>
      </c>
      <c r="H910" s="33">
        <v>1219</v>
      </c>
      <c r="I910" s="33">
        <v>553</v>
      </c>
      <c r="J910" s="33">
        <v>202</v>
      </c>
      <c r="K910" s="33">
        <v>245</v>
      </c>
      <c r="L910" s="33">
        <v>90</v>
      </c>
      <c r="M910" s="33">
        <v>14</v>
      </c>
      <c r="N910" s="33">
        <v>106</v>
      </c>
      <c r="O910" s="33">
        <v>5</v>
      </c>
      <c r="P910" s="33">
        <v>4</v>
      </c>
      <c r="Q910" s="33">
        <f t="shared" si="44"/>
        <v>20.098441345365053</v>
      </c>
    </row>
    <row r="911" spans="1:17" x14ac:dyDescent="0.25">
      <c r="A911" s="33" t="s">
        <v>3331</v>
      </c>
      <c r="B911" s="33" t="str">
        <f t="shared" si="42"/>
        <v>32134</v>
      </c>
      <c r="C911" s="33">
        <f t="shared" si="43"/>
        <v>321.33999999999997</v>
      </c>
      <c r="D911" s="33" t="s">
        <v>3330</v>
      </c>
      <c r="E911" s="33">
        <v>2405</v>
      </c>
      <c r="F911" s="33">
        <v>1707</v>
      </c>
      <c r="G911" s="33">
        <v>17</v>
      </c>
      <c r="H911" s="33">
        <v>1690</v>
      </c>
      <c r="I911" s="33">
        <v>782</v>
      </c>
      <c r="J911" s="33">
        <v>270</v>
      </c>
      <c r="K911" s="33">
        <v>254</v>
      </c>
      <c r="L911" s="33">
        <v>130</v>
      </c>
      <c r="M911" s="33">
        <v>36</v>
      </c>
      <c r="N911" s="33">
        <v>201</v>
      </c>
      <c r="O911" s="33">
        <v>9</v>
      </c>
      <c r="P911" s="33">
        <v>8</v>
      </c>
      <c r="Q911" s="33">
        <f t="shared" si="44"/>
        <v>15.029585798816569</v>
      </c>
    </row>
    <row r="912" spans="1:17" x14ac:dyDescent="0.25">
      <c r="A912" s="33" t="s">
        <v>3329</v>
      </c>
      <c r="B912" s="33" t="str">
        <f t="shared" si="42"/>
        <v>32135</v>
      </c>
      <c r="C912" s="33">
        <f t="shared" si="43"/>
        <v>321.35000000000002</v>
      </c>
      <c r="D912" s="33" t="s">
        <v>3328</v>
      </c>
      <c r="E912" s="33">
        <v>11870</v>
      </c>
      <c r="F912" s="33">
        <v>7812</v>
      </c>
      <c r="G912" s="33">
        <v>107</v>
      </c>
      <c r="H912" s="33">
        <v>7705</v>
      </c>
      <c r="I912" s="33">
        <v>3220</v>
      </c>
      <c r="J912" s="33">
        <v>1225</v>
      </c>
      <c r="K912" s="33">
        <v>1175</v>
      </c>
      <c r="L912" s="33">
        <v>725</v>
      </c>
      <c r="M912" s="33">
        <v>180</v>
      </c>
      <c r="N912" s="33">
        <v>1099</v>
      </c>
      <c r="O912" s="33">
        <v>43</v>
      </c>
      <c r="P912" s="33">
        <v>38</v>
      </c>
      <c r="Q912" s="33">
        <f t="shared" si="44"/>
        <v>15.249837767683323</v>
      </c>
    </row>
    <row r="913" spans="1:17" x14ac:dyDescent="0.25">
      <c r="A913" s="33" t="s">
        <v>3327</v>
      </c>
      <c r="B913" s="33" t="str">
        <f t="shared" si="42"/>
        <v>32139</v>
      </c>
      <c r="C913" s="33">
        <f t="shared" si="43"/>
        <v>321.39</v>
      </c>
      <c r="D913" s="33" t="s">
        <v>3326</v>
      </c>
      <c r="E913" s="33">
        <v>1135</v>
      </c>
      <c r="F913" s="33">
        <v>829</v>
      </c>
      <c r="G913" s="33">
        <v>15</v>
      </c>
      <c r="H913" s="33">
        <v>814</v>
      </c>
      <c r="I913" s="33">
        <v>421</v>
      </c>
      <c r="J913" s="33">
        <v>82</v>
      </c>
      <c r="K913" s="33">
        <v>149</v>
      </c>
      <c r="L913" s="33">
        <v>61</v>
      </c>
      <c r="M913" s="33">
        <v>9</v>
      </c>
      <c r="N913" s="33">
        <v>73</v>
      </c>
      <c r="O913" s="33">
        <v>7</v>
      </c>
      <c r="P913" s="33">
        <v>12</v>
      </c>
      <c r="Q913" s="33">
        <f t="shared" si="44"/>
        <v>18.304668304668304</v>
      </c>
    </row>
    <row r="914" spans="1:17" x14ac:dyDescent="0.25">
      <c r="A914" s="33" t="s">
        <v>3325</v>
      </c>
      <c r="B914" s="33" t="str">
        <f t="shared" si="42"/>
        <v>32140</v>
      </c>
      <c r="C914" s="33">
        <f t="shared" si="43"/>
        <v>321.39999999999998</v>
      </c>
      <c r="D914" s="33" t="s">
        <v>3324</v>
      </c>
      <c r="E914" s="33">
        <v>1787</v>
      </c>
      <c r="F914" s="33">
        <v>1245</v>
      </c>
      <c r="G914" s="33">
        <v>23</v>
      </c>
      <c r="H914" s="33">
        <v>1222</v>
      </c>
      <c r="I914" s="33">
        <v>421</v>
      </c>
      <c r="J914" s="33">
        <v>244</v>
      </c>
      <c r="K914" s="33">
        <v>200</v>
      </c>
      <c r="L914" s="33">
        <v>124</v>
      </c>
      <c r="M914" s="33">
        <v>23</v>
      </c>
      <c r="N914" s="33">
        <v>194</v>
      </c>
      <c r="O914" s="33">
        <v>13</v>
      </c>
      <c r="P914" s="33">
        <v>3</v>
      </c>
      <c r="Q914" s="33">
        <f t="shared" si="44"/>
        <v>16.366612111292962</v>
      </c>
    </row>
    <row r="915" spans="1:17" x14ac:dyDescent="0.25">
      <c r="A915" s="33" t="s">
        <v>3323</v>
      </c>
      <c r="B915" s="33" t="str">
        <f t="shared" si="42"/>
        <v>32141</v>
      </c>
      <c r="C915" s="33">
        <f t="shared" si="43"/>
        <v>321.41000000000003</v>
      </c>
      <c r="D915" s="33" t="s">
        <v>3322</v>
      </c>
      <c r="E915" s="33">
        <v>2971</v>
      </c>
      <c r="F915" s="33">
        <v>2126</v>
      </c>
      <c r="G915" s="33">
        <v>38</v>
      </c>
      <c r="H915" s="33">
        <v>2088</v>
      </c>
      <c r="I915" s="33">
        <v>854</v>
      </c>
      <c r="J915" s="33">
        <v>562</v>
      </c>
      <c r="K915" s="33">
        <v>393</v>
      </c>
      <c r="L915" s="33">
        <v>99</v>
      </c>
      <c r="M915" s="33">
        <v>22</v>
      </c>
      <c r="N915" s="33">
        <v>128</v>
      </c>
      <c r="O915" s="33">
        <v>19</v>
      </c>
      <c r="P915" s="33">
        <v>11</v>
      </c>
      <c r="Q915" s="33">
        <f t="shared" si="44"/>
        <v>18.821839080459771</v>
      </c>
    </row>
    <row r="916" spans="1:17" x14ac:dyDescent="0.25">
      <c r="A916" s="33" t="s">
        <v>3321</v>
      </c>
      <c r="B916" s="33" t="str">
        <f t="shared" si="42"/>
        <v>32142</v>
      </c>
      <c r="C916" s="33">
        <f t="shared" si="43"/>
        <v>321.42</v>
      </c>
      <c r="D916" s="33" t="s">
        <v>3320</v>
      </c>
      <c r="E916" s="33">
        <v>6036</v>
      </c>
      <c r="F916" s="33">
        <v>4131</v>
      </c>
      <c r="G916" s="33">
        <v>44</v>
      </c>
      <c r="H916" s="33">
        <v>4087</v>
      </c>
      <c r="I916" s="33">
        <v>1431</v>
      </c>
      <c r="J916" s="33">
        <v>738</v>
      </c>
      <c r="K916" s="33">
        <v>605</v>
      </c>
      <c r="L916" s="33">
        <v>389</v>
      </c>
      <c r="M916" s="33">
        <v>94</v>
      </c>
      <c r="N916" s="33">
        <v>787</v>
      </c>
      <c r="O916" s="33">
        <v>25</v>
      </c>
      <c r="P916" s="33">
        <v>18</v>
      </c>
      <c r="Q916" s="33">
        <f t="shared" si="44"/>
        <v>14.803034010276486</v>
      </c>
    </row>
    <row r="917" spans="1:17" x14ac:dyDescent="0.25">
      <c r="A917" s="33" t="s">
        <v>3319</v>
      </c>
      <c r="B917" s="33" t="str">
        <f t="shared" si="42"/>
        <v>32143</v>
      </c>
      <c r="C917" s="33">
        <f t="shared" si="43"/>
        <v>321.43</v>
      </c>
      <c r="D917" s="33" t="s">
        <v>3318</v>
      </c>
      <c r="E917" s="33">
        <v>1311</v>
      </c>
      <c r="F917" s="33">
        <v>927</v>
      </c>
      <c r="G917" s="33">
        <v>9</v>
      </c>
      <c r="H917" s="33">
        <v>918</v>
      </c>
      <c r="I917" s="33">
        <v>391</v>
      </c>
      <c r="J917" s="33">
        <v>158</v>
      </c>
      <c r="K917" s="33">
        <v>169</v>
      </c>
      <c r="L917" s="33">
        <v>67</v>
      </c>
      <c r="M917" s="33">
        <v>20</v>
      </c>
      <c r="N917" s="33">
        <v>104</v>
      </c>
      <c r="O917" s="33">
        <v>5</v>
      </c>
      <c r="P917" s="33">
        <v>4</v>
      </c>
      <c r="Q917" s="33">
        <f t="shared" si="44"/>
        <v>18.40958605664488</v>
      </c>
    </row>
    <row r="918" spans="1:17" x14ac:dyDescent="0.25">
      <c r="A918" s="33" t="s">
        <v>3317</v>
      </c>
      <c r="B918" s="33" t="str">
        <f t="shared" si="42"/>
        <v>32144</v>
      </c>
      <c r="C918" s="33">
        <f t="shared" si="43"/>
        <v>321.44</v>
      </c>
      <c r="D918" s="33" t="s">
        <v>3316</v>
      </c>
      <c r="E918" s="33">
        <v>20196</v>
      </c>
      <c r="F918" s="33">
        <v>13708</v>
      </c>
      <c r="G918" s="33">
        <v>118</v>
      </c>
      <c r="H918" s="33">
        <v>13590</v>
      </c>
      <c r="I918" s="33">
        <v>5084</v>
      </c>
      <c r="J918" s="33">
        <v>1957</v>
      </c>
      <c r="K918" s="33">
        <v>1371</v>
      </c>
      <c r="L918" s="33">
        <v>1993</v>
      </c>
      <c r="M918" s="33">
        <v>353</v>
      </c>
      <c r="N918" s="33">
        <v>2707</v>
      </c>
      <c r="O918" s="33">
        <v>72</v>
      </c>
      <c r="P918" s="33">
        <v>53</v>
      </c>
      <c r="Q918" s="33">
        <f t="shared" si="44"/>
        <v>10.088300220750551</v>
      </c>
    </row>
    <row r="919" spans="1:17" x14ac:dyDescent="0.25">
      <c r="A919" s="33" t="s">
        <v>3315</v>
      </c>
      <c r="B919" s="33" t="str">
        <f t="shared" si="42"/>
        <v>32199</v>
      </c>
      <c r="C919" s="33">
        <f t="shared" si="43"/>
        <v>321.99</v>
      </c>
      <c r="D919" s="33" t="s">
        <v>3314</v>
      </c>
      <c r="E919" s="33">
        <v>0</v>
      </c>
      <c r="F919" s="33">
        <v>9492</v>
      </c>
      <c r="G919" s="33">
        <v>58</v>
      </c>
      <c r="H919" s="33">
        <v>9434</v>
      </c>
      <c r="I919" s="33">
        <v>3627</v>
      </c>
      <c r="J919" s="33">
        <v>1539</v>
      </c>
      <c r="K919" s="33">
        <v>1024</v>
      </c>
      <c r="L919" s="33">
        <v>1211</v>
      </c>
      <c r="M919" s="33">
        <v>175</v>
      </c>
      <c r="N919" s="33">
        <v>1759</v>
      </c>
      <c r="O919" s="33">
        <v>37</v>
      </c>
      <c r="P919" s="33">
        <v>62</v>
      </c>
      <c r="Q919" s="33">
        <f t="shared" si="44"/>
        <v>10.85435658257367</v>
      </c>
    </row>
    <row r="920" spans="1:17" x14ac:dyDescent="0.25">
      <c r="A920" s="33" t="s">
        <v>3313</v>
      </c>
      <c r="B920" s="33" t="str">
        <f t="shared" si="42"/>
        <v>32200</v>
      </c>
      <c r="C920" s="33">
        <f t="shared" si="43"/>
        <v>322</v>
      </c>
      <c r="D920" s="33" t="s">
        <v>48</v>
      </c>
      <c r="E920" s="33">
        <v>21927</v>
      </c>
      <c r="F920" s="33">
        <v>17542</v>
      </c>
      <c r="G920" s="33">
        <v>330</v>
      </c>
      <c r="H920" s="33">
        <v>17212</v>
      </c>
      <c r="I920" s="33">
        <v>9072</v>
      </c>
      <c r="J920" s="33">
        <v>2422</v>
      </c>
      <c r="K920" s="33">
        <v>3175</v>
      </c>
      <c r="L920" s="33">
        <v>909</v>
      </c>
      <c r="M920" s="33">
        <v>224</v>
      </c>
      <c r="N920" s="33">
        <v>1249</v>
      </c>
      <c r="O920" s="33">
        <v>87</v>
      </c>
      <c r="P920" s="33">
        <v>74</v>
      </c>
      <c r="Q920" s="33">
        <f t="shared" si="44"/>
        <v>18.446432721357191</v>
      </c>
    </row>
    <row r="921" spans="1:17" x14ac:dyDescent="0.25">
      <c r="A921" s="33" t="s">
        <v>3312</v>
      </c>
      <c r="B921" s="33" t="str">
        <f t="shared" si="42"/>
        <v>32202</v>
      </c>
      <c r="C921" s="33">
        <f t="shared" si="43"/>
        <v>322.02</v>
      </c>
      <c r="D921" s="33" t="s">
        <v>3311</v>
      </c>
      <c r="E921" s="33">
        <v>922</v>
      </c>
      <c r="F921" s="33">
        <v>593</v>
      </c>
      <c r="G921" s="33">
        <v>7</v>
      </c>
      <c r="H921" s="33">
        <v>586</v>
      </c>
      <c r="I921" s="33">
        <v>154</v>
      </c>
      <c r="J921" s="33">
        <v>202</v>
      </c>
      <c r="K921" s="33">
        <v>171</v>
      </c>
      <c r="L921" s="33">
        <v>21</v>
      </c>
      <c r="M921" s="33">
        <v>7</v>
      </c>
      <c r="N921" s="33">
        <v>24</v>
      </c>
      <c r="O921" s="33">
        <v>4</v>
      </c>
      <c r="P921" s="33">
        <v>3</v>
      </c>
      <c r="Q921" s="33">
        <f t="shared" si="44"/>
        <v>29.180887372013654</v>
      </c>
    </row>
    <row r="922" spans="1:17" x14ac:dyDescent="0.25">
      <c r="A922" s="33" t="s">
        <v>3310</v>
      </c>
      <c r="B922" s="33" t="str">
        <f t="shared" si="42"/>
        <v>32203</v>
      </c>
      <c r="C922" s="33">
        <f t="shared" si="43"/>
        <v>322.02999999999997</v>
      </c>
      <c r="D922" s="33" t="s">
        <v>3309</v>
      </c>
      <c r="E922" s="33">
        <v>1331</v>
      </c>
      <c r="F922" s="33">
        <v>913</v>
      </c>
      <c r="G922" s="33">
        <v>10</v>
      </c>
      <c r="H922" s="33">
        <v>903</v>
      </c>
      <c r="I922" s="33">
        <v>585</v>
      </c>
      <c r="J922" s="33">
        <v>71</v>
      </c>
      <c r="K922" s="33">
        <v>159</v>
      </c>
      <c r="L922" s="33">
        <v>38</v>
      </c>
      <c r="M922" s="33">
        <v>9</v>
      </c>
      <c r="N922" s="33">
        <v>35</v>
      </c>
      <c r="O922" s="33">
        <v>5</v>
      </c>
      <c r="P922" s="33">
        <v>1</v>
      </c>
      <c r="Q922" s="33">
        <f t="shared" si="44"/>
        <v>17.607973421926911</v>
      </c>
    </row>
    <row r="923" spans="1:17" x14ac:dyDescent="0.25">
      <c r="A923" s="33" t="s">
        <v>3308</v>
      </c>
      <c r="B923" s="33" t="str">
        <f t="shared" si="42"/>
        <v>32206</v>
      </c>
      <c r="C923" s="33">
        <f t="shared" si="43"/>
        <v>322.06</v>
      </c>
      <c r="D923" s="33" t="s">
        <v>3307</v>
      </c>
      <c r="E923" s="33">
        <v>1039</v>
      </c>
      <c r="F923" s="33">
        <v>766</v>
      </c>
      <c r="G923" s="33">
        <v>12</v>
      </c>
      <c r="H923" s="33">
        <v>754</v>
      </c>
      <c r="I923" s="33">
        <v>416</v>
      </c>
      <c r="J923" s="33">
        <v>113</v>
      </c>
      <c r="K923" s="33">
        <v>146</v>
      </c>
      <c r="L923" s="33">
        <v>26</v>
      </c>
      <c r="M923" s="33">
        <v>10</v>
      </c>
      <c r="N923" s="33">
        <v>34</v>
      </c>
      <c r="O923" s="33">
        <v>8</v>
      </c>
      <c r="P923" s="33">
        <v>1</v>
      </c>
      <c r="Q923" s="33">
        <f t="shared" si="44"/>
        <v>19.363395225464192</v>
      </c>
    </row>
    <row r="924" spans="1:17" x14ac:dyDescent="0.25">
      <c r="A924" s="33" t="s">
        <v>3306</v>
      </c>
      <c r="B924" s="33" t="str">
        <f t="shared" si="42"/>
        <v>32207</v>
      </c>
      <c r="C924" s="33">
        <f t="shared" si="43"/>
        <v>322.07</v>
      </c>
      <c r="D924" s="33" t="s">
        <v>3305</v>
      </c>
      <c r="E924" s="33">
        <v>2318</v>
      </c>
      <c r="F924" s="33">
        <v>1365</v>
      </c>
      <c r="G924" s="33">
        <v>34</v>
      </c>
      <c r="H924" s="33">
        <v>1331</v>
      </c>
      <c r="I924" s="33">
        <v>539</v>
      </c>
      <c r="J924" s="33">
        <v>325</v>
      </c>
      <c r="K924" s="33">
        <v>299</v>
      </c>
      <c r="L924" s="33">
        <v>60</v>
      </c>
      <c r="M924" s="33">
        <v>8</v>
      </c>
      <c r="N924" s="33">
        <v>86</v>
      </c>
      <c r="O924" s="33">
        <v>6</v>
      </c>
      <c r="P924" s="33">
        <v>8</v>
      </c>
      <c r="Q924" s="33">
        <f t="shared" si="44"/>
        <v>22.464312546957174</v>
      </c>
    </row>
    <row r="925" spans="1:17" x14ac:dyDescent="0.25">
      <c r="A925" s="33" t="s">
        <v>3304</v>
      </c>
      <c r="B925" s="33" t="str">
        <f t="shared" si="42"/>
        <v>32209</v>
      </c>
      <c r="C925" s="33">
        <f t="shared" si="43"/>
        <v>322.08999999999997</v>
      </c>
      <c r="D925" s="33" t="s">
        <v>3303</v>
      </c>
      <c r="E925" s="33">
        <v>1215</v>
      </c>
      <c r="F925" s="33">
        <v>877</v>
      </c>
      <c r="G925" s="33">
        <v>16</v>
      </c>
      <c r="H925" s="33">
        <v>861</v>
      </c>
      <c r="I925" s="33">
        <v>499</v>
      </c>
      <c r="J925" s="33">
        <v>104</v>
      </c>
      <c r="K925" s="33">
        <v>175</v>
      </c>
      <c r="L925" s="33">
        <v>35</v>
      </c>
      <c r="M925" s="33">
        <v>11</v>
      </c>
      <c r="N925" s="33">
        <v>32</v>
      </c>
      <c r="O925" s="33">
        <v>4</v>
      </c>
      <c r="P925" s="33">
        <v>1</v>
      </c>
      <c r="Q925" s="33">
        <f t="shared" si="44"/>
        <v>20.325203252032519</v>
      </c>
    </row>
    <row r="926" spans="1:17" x14ac:dyDescent="0.25">
      <c r="A926" s="33" t="s">
        <v>3302</v>
      </c>
      <c r="B926" s="33" t="str">
        <f t="shared" si="42"/>
        <v>32210</v>
      </c>
      <c r="C926" s="33">
        <f t="shared" si="43"/>
        <v>322.10000000000002</v>
      </c>
      <c r="D926" s="33" t="s">
        <v>3301</v>
      </c>
      <c r="E926" s="33">
        <v>944</v>
      </c>
      <c r="F926" s="33">
        <v>672</v>
      </c>
      <c r="G926" s="33">
        <v>11</v>
      </c>
      <c r="H926" s="33">
        <v>661</v>
      </c>
      <c r="I926" s="33">
        <v>386</v>
      </c>
      <c r="J926" s="33">
        <v>76</v>
      </c>
      <c r="K926" s="33">
        <v>121</v>
      </c>
      <c r="L926" s="33">
        <v>22</v>
      </c>
      <c r="M926" s="33">
        <v>12</v>
      </c>
      <c r="N926" s="33">
        <v>38</v>
      </c>
      <c r="O926" s="33">
        <v>2</v>
      </c>
      <c r="P926" s="33">
        <v>4</v>
      </c>
      <c r="Q926" s="33">
        <f t="shared" si="44"/>
        <v>18.305597579425115</v>
      </c>
    </row>
    <row r="927" spans="1:17" x14ac:dyDescent="0.25">
      <c r="A927" s="33" t="s">
        <v>3300</v>
      </c>
      <c r="B927" s="33" t="str">
        <f t="shared" si="42"/>
        <v>32212</v>
      </c>
      <c r="C927" s="33">
        <f t="shared" si="43"/>
        <v>322.12</v>
      </c>
      <c r="D927" s="33" t="s">
        <v>3299</v>
      </c>
      <c r="E927" s="33">
        <v>762</v>
      </c>
      <c r="F927" s="33">
        <v>530</v>
      </c>
      <c r="G927" s="33">
        <v>10</v>
      </c>
      <c r="H927" s="33">
        <v>520</v>
      </c>
      <c r="I927" s="33">
        <v>326</v>
      </c>
      <c r="J927" s="33">
        <v>63</v>
      </c>
      <c r="K927" s="33">
        <v>70</v>
      </c>
      <c r="L927" s="33">
        <v>19</v>
      </c>
      <c r="M927" s="33">
        <v>4</v>
      </c>
      <c r="N927" s="33">
        <v>34</v>
      </c>
      <c r="O927" s="33">
        <v>3</v>
      </c>
      <c r="P927" s="33">
        <v>1</v>
      </c>
      <c r="Q927" s="33">
        <f t="shared" si="44"/>
        <v>13.461538461538462</v>
      </c>
    </row>
    <row r="928" spans="1:17" x14ac:dyDescent="0.25">
      <c r="A928" s="33" t="s">
        <v>3298</v>
      </c>
      <c r="B928" s="33" t="str">
        <f t="shared" si="42"/>
        <v>32214</v>
      </c>
      <c r="C928" s="33">
        <f t="shared" si="43"/>
        <v>322.14</v>
      </c>
      <c r="D928" s="33" t="s">
        <v>3297</v>
      </c>
      <c r="E928" s="33">
        <v>780</v>
      </c>
      <c r="F928" s="33">
        <v>564</v>
      </c>
      <c r="G928" s="33">
        <v>8</v>
      </c>
      <c r="H928" s="33">
        <v>556</v>
      </c>
      <c r="I928" s="33">
        <v>305</v>
      </c>
      <c r="J928" s="33">
        <v>39</v>
      </c>
      <c r="K928" s="33">
        <v>130</v>
      </c>
      <c r="L928" s="33">
        <v>35</v>
      </c>
      <c r="M928" s="33">
        <v>6</v>
      </c>
      <c r="N928" s="33">
        <v>37</v>
      </c>
      <c r="O928" s="33">
        <v>2</v>
      </c>
      <c r="P928" s="33">
        <v>2</v>
      </c>
      <c r="Q928" s="33">
        <f t="shared" si="44"/>
        <v>23.381294964028775</v>
      </c>
    </row>
    <row r="929" spans="1:17" x14ac:dyDescent="0.25">
      <c r="A929" s="33" t="s">
        <v>3296</v>
      </c>
      <c r="B929" s="33" t="str">
        <f t="shared" si="42"/>
        <v>32216</v>
      </c>
      <c r="C929" s="33">
        <f t="shared" si="43"/>
        <v>322.16000000000003</v>
      </c>
      <c r="D929" s="33" t="s">
        <v>3295</v>
      </c>
      <c r="E929" s="33">
        <v>2300</v>
      </c>
      <c r="F929" s="33">
        <v>1557</v>
      </c>
      <c r="G929" s="33">
        <v>37</v>
      </c>
      <c r="H929" s="33">
        <v>1520</v>
      </c>
      <c r="I929" s="33">
        <v>975</v>
      </c>
      <c r="J929" s="33">
        <v>174</v>
      </c>
      <c r="K929" s="33">
        <v>215</v>
      </c>
      <c r="L929" s="33">
        <v>47</v>
      </c>
      <c r="M929" s="33">
        <v>20</v>
      </c>
      <c r="N929" s="33">
        <v>71</v>
      </c>
      <c r="O929" s="33">
        <v>11</v>
      </c>
      <c r="P929" s="33">
        <v>7</v>
      </c>
      <c r="Q929" s="33">
        <f t="shared" si="44"/>
        <v>14.144736842105262</v>
      </c>
    </row>
    <row r="930" spans="1:17" x14ac:dyDescent="0.25">
      <c r="A930" s="33" t="s">
        <v>3294</v>
      </c>
      <c r="B930" s="33" t="str">
        <f t="shared" si="42"/>
        <v>32217</v>
      </c>
      <c r="C930" s="33">
        <f t="shared" si="43"/>
        <v>322.17</v>
      </c>
      <c r="D930" s="33" t="s">
        <v>3293</v>
      </c>
      <c r="E930" s="33">
        <v>1164</v>
      </c>
      <c r="F930" s="33">
        <v>799</v>
      </c>
      <c r="G930" s="33">
        <v>11</v>
      </c>
      <c r="H930" s="33">
        <v>788</v>
      </c>
      <c r="I930" s="33">
        <v>439</v>
      </c>
      <c r="J930" s="33">
        <v>65</v>
      </c>
      <c r="K930" s="33">
        <v>189</v>
      </c>
      <c r="L930" s="33">
        <v>41</v>
      </c>
      <c r="M930" s="33">
        <v>9</v>
      </c>
      <c r="N930" s="33">
        <v>38</v>
      </c>
      <c r="O930" s="33">
        <v>6</v>
      </c>
      <c r="P930" s="33">
        <v>1</v>
      </c>
      <c r="Q930" s="33">
        <f t="shared" si="44"/>
        <v>23.984771573604061</v>
      </c>
    </row>
    <row r="931" spans="1:17" x14ac:dyDescent="0.25">
      <c r="A931" s="33" t="s">
        <v>3292</v>
      </c>
      <c r="B931" s="33" t="str">
        <f t="shared" si="42"/>
        <v>32219</v>
      </c>
      <c r="C931" s="33">
        <f t="shared" si="43"/>
        <v>322.19</v>
      </c>
      <c r="D931" s="33" t="s">
        <v>3291</v>
      </c>
      <c r="E931" s="33">
        <v>2224</v>
      </c>
      <c r="F931" s="33">
        <v>1556</v>
      </c>
      <c r="G931" s="33">
        <v>44</v>
      </c>
      <c r="H931" s="33">
        <v>1512</v>
      </c>
      <c r="I931" s="33">
        <v>798</v>
      </c>
      <c r="J931" s="33">
        <v>255</v>
      </c>
      <c r="K931" s="33">
        <v>257</v>
      </c>
      <c r="L931" s="33">
        <v>76</v>
      </c>
      <c r="M931" s="33">
        <v>11</v>
      </c>
      <c r="N931" s="33">
        <v>107</v>
      </c>
      <c r="O931" s="33">
        <v>3</v>
      </c>
      <c r="P931" s="33">
        <v>5</v>
      </c>
      <c r="Q931" s="33">
        <f t="shared" si="44"/>
        <v>16.997354497354497</v>
      </c>
    </row>
    <row r="932" spans="1:17" x14ac:dyDescent="0.25">
      <c r="A932" s="33" t="s">
        <v>3290</v>
      </c>
      <c r="B932" s="33" t="str">
        <f t="shared" si="42"/>
        <v>32220</v>
      </c>
      <c r="C932" s="33">
        <f t="shared" si="43"/>
        <v>322.2</v>
      </c>
      <c r="D932" s="33" t="s">
        <v>48</v>
      </c>
      <c r="E932" s="33">
        <v>4599</v>
      </c>
      <c r="F932" s="33">
        <v>2847</v>
      </c>
      <c r="G932" s="33">
        <v>57</v>
      </c>
      <c r="H932" s="33">
        <v>2790</v>
      </c>
      <c r="I932" s="33">
        <v>1369</v>
      </c>
      <c r="J932" s="33">
        <v>344</v>
      </c>
      <c r="K932" s="33">
        <v>547</v>
      </c>
      <c r="L932" s="33">
        <v>208</v>
      </c>
      <c r="M932" s="33">
        <v>39</v>
      </c>
      <c r="N932" s="33">
        <v>258</v>
      </c>
      <c r="O932" s="33">
        <v>14</v>
      </c>
      <c r="P932" s="33">
        <v>11</v>
      </c>
      <c r="Q932" s="33">
        <f t="shared" si="44"/>
        <v>19.605734767025091</v>
      </c>
    </row>
    <row r="933" spans="1:17" x14ac:dyDescent="0.25">
      <c r="A933" s="33" t="s">
        <v>3289</v>
      </c>
      <c r="B933" s="33" t="str">
        <f t="shared" si="42"/>
        <v>32221</v>
      </c>
      <c r="C933" s="33">
        <f t="shared" si="43"/>
        <v>322.20999999999998</v>
      </c>
      <c r="D933" s="33" t="s">
        <v>3288</v>
      </c>
      <c r="E933" s="33">
        <v>1056</v>
      </c>
      <c r="F933" s="33">
        <v>727</v>
      </c>
      <c r="G933" s="33">
        <v>19</v>
      </c>
      <c r="H933" s="33">
        <v>708</v>
      </c>
      <c r="I933" s="33">
        <v>378</v>
      </c>
      <c r="J933" s="33">
        <v>66</v>
      </c>
      <c r="K933" s="33">
        <v>154</v>
      </c>
      <c r="L933" s="33">
        <v>37</v>
      </c>
      <c r="M933" s="33">
        <v>14</v>
      </c>
      <c r="N933" s="33">
        <v>51</v>
      </c>
      <c r="O933" s="33">
        <v>4</v>
      </c>
      <c r="P933" s="33">
        <v>4</v>
      </c>
      <c r="Q933" s="33">
        <f t="shared" si="44"/>
        <v>21.751412429378529</v>
      </c>
    </row>
    <row r="934" spans="1:17" x14ac:dyDescent="0.25">
      <c r="A934" s="33" t="s">
        <v>3287</v>
      </c>
      <c r="B934" s="33" t="str">
        <f t="shared" si="42"/>
        <v>32222</v>
      </c>
      <c r="C934" s="33">
        <f t="shared" si="43"/>
        <v>322.22000000000003</v>
      </c>
      <c r="D934" s="33" t="s">
        <v>3286</v>
      </c>
      <c r="E934" s="33">
        <v>457</v>
      </c>
      <c r="F934" s="33">
        <v>342</v>
      </c>
      <c r="G934" s="33">
        <v>5</v>
      </c>
      <c r="H934" s="33">
        <v>337</v>
      </c>
      <c r="I934" s="33">
        <v>231</v>
      </c>
      <c r="J934" s="33">
        <v>31</v>
      </c>
      <c r="K934" s="33">
        <v>45</v>
      </c>
      <c r="L934" s="33">
        <v>10</v>
      </c>
      <c r="M934" s="33">
        <v>5</v>
      </c>
      <c r="N934" s="33">
        <v>12</v>
      </c>
      <c r="O934" s="33">
        <v>3</v>
      </c>
      <c r="P934" s="33">
        <v>0</v>
      </c>
      <c r="Q934" s="33">
        <f t="shared" si="44"/>
        <v>13.353115727002967</v>
      </c>
    </row>
    <row r="935" spans="1:17" x14ac:dyDescent="0.25">
      <c r="A935" s="33" t="s">
        <v>3285</v>
      </c>
      <c r="B935" s="33" t="str">
        <f t="shared" si="42"/>
        <v>32223</v>
      </c>
      <c r="C935" s="33">
        <f t="shared" si="43"/>
        <v>322.23</v>
      </c>
      <c r="D935" s="33" t="s">
        <v>3284</v>
      </c>
      <c r="E935" s="33">
        <v>816</v>
      </c>
      <c r="F935" s="33">
        <v>575</v>
      </c>
      <c r="G935" s="33">
        <v>11</v>
      </c>
      <c r="H935" s="33">
        <v>564</v>
      </c>
      <c r="I935" s="33">
        <v>312</v>
      </c>
      <c r="J935" s="33">
        <v>78</v>
      </c>
      <c r="K935" s="33">
        <v>98</v>
      </c>
      <c r="L935" s="33">
        <v>22</v>
      </c>
      <c r="M935" s="33">
        <v>9</v>
      </c>
      <c r="N935" s="33">
        <v>40</v>
      </c>
      <c r="O935" s="33">
        <v>3</v>
      </c>
      <c r="P935" s="33">
        <v>2</v>
      </c>
      <c r="Q935" s="33">
        <f t="shared" si="44"/>
        <v>17.375886524822697</v>
      </c>
    </row>
    <row r="936" spans="1:17" x14ac:dyDescent="0.25">
      <c r="A936" s="33" t="s">
        <v>3283</v>
      </c>
      <c r="B936" s="33" t="str">
        <f t="shared" si="42"/>
        <v>32299</v>
      </c>
      <c r="C936" s="33">
        <f t="shared" si="43"/>
        <v>322.99</v>
      </c>
      <c r="D936" s="33" t="s">
        <v>3282</v>
      </c>
      <c r="E936" s="33">
        <v>0</v>
      </c>
      <c r="F936" s="33">
        <v>2859</v>
      </c>
      <c r="G936" s="33">
        <v>38</v>
      </c>
      <c r="H936" s="33">
        <v>2821</v>
      </c>
      <c r="I936" s="33">
        <v>1360</v>
      </c>
      <c r="J936" s="33">
        <v>416</v>
      </c>
      <c r="K936" s="33">
        <v>399</v>
      </c>
      <c r="L936" s="33">
        <v>212</v>
      </c>
      <c r="M936" s="33">
        <v>50</v>
      </c>
      <c r="N936" s="33">
        <v>352</v>
      </c>
      <c r="O936" s="33">
        <v>9</v>
      </c>
      <c r="P936" s="33">
        <v>23</v>
      </c>
      <c r="Q936" s="33">
        <f t="shared" si="44"/>
        <v>14.143920595533499</v>
      </c>
    </row>
    <row r="937" spans="1:17" x14ac:dyDescent="0.25">
      <c r="A937" s="33" t="s">
        <v>3281</v>
      </c>
      <c r="B937" s="33" t="str">
        <f t="shared" si="42"/>
        <v>32300</v>
      </c>
      <c r="C937" s="33">
        <f t="shared" si="43"/>
        <v>323</v>
      </c>
      <c r="D937" s="33" t="s">
        <v>3280</v>
      </c>
      <c r="E937" s="33">
        <v>60568</v>
      </c>
      <c r="F937" s="33">
        <v>48331</v>
      </c>
      <c r="G937" s="33">
        <v>725</v>
      </c>
      <c r="H937" s="33">
        <v>47606</v>
      </c>
      <c r="I937" s="33">
        <v>19944</v>
      </c>
      <c r="J937" s="33">
        <v>9905</v>
      </c>
      <c r="K937" s="33">
        <v>9482</v>
      </c>
      <c r="L937" s="33">
        <v>3158</v>
      </c>
      <c r="M937" s="33">
        <v>726</v>
      </c>
      <c r="N937" s="33">
        <v>3914</v>
      </c>
      <c r="O937" s="33">
        <v>242</v>
      </c>
      <c r="P937" s="33">
        <v>235</v>
      </c>
      <c r="Q937" s="33">
        <f t="shared" si="44"/>
        <v>19.91765743813805</v>
      </c>
    </row>
    <row r="938" spans="1:17" x14ac:dyDescent="0.25">
      <c r="A938" s="33" t="s">
        <v>3279</v>
      </c>
      <c r="B938" s="33" t="str">
        <f t="shared" si="42"/>
        <v>32301</v>
      </c>
      <c r="C938" s="33">
        <f t="shared" si="43"/>
        <v>323.01</v>
      </c>
      <c r="D938" s="33" t="s">
        <v>3278</v>
      </c>
      <c r="E938" s="33">
        <v>2651</v>
      </c>
      <c r="F938" s="33">
        <v>1923</v>
      </c>
      <c r="G938" s="33">
        <v>16</v>
      </c>
      <c r="H938" s="33">
        <v>1907</v>
      </c>
      <c r="I938" s="33">
        <v>771</v>
      </c>
      <c r="J938" s="33">
        <v>348</v>
      </c>
      <c r="K938" s="33">
        <v>313</v>
      </c>
      <c r="L938" s="33">
        <v>214</v>
      </c>
      <c r="M938" s="33">
        <v>24</v>
      </c>
      <c r="N938" s="33">
        <v>219</v>
      </c>
      <c r="O938" s="33">
        <v>13</v>
      </c>
      <c r="P938" s="33">
        <v>5</v>
      </c>
      <c r="Q938" s="33">
        <f t="shared" si="44"/>
        <v>16.41321447299423</v>
      </c>
    </row>
    <row r="939" spans="1:17" x14ac:dyDescent="0.25">
      <c r="A939" s="33" t="s">
        <v>3277</v>
      </c>
      <c r="B939" s="33" t="str">
        <f t="shared" si="42"/>
        <v>32302</v>
      </c>
      <c r="C939" s="33">
        <f t="shared" si="43"/>
        <v>323.02</v>
      </c>
      <c r="D939" s="33" t="s">
        <v>3276</v>
      </c>
      <c r="E939" s="33">
        <v>604</v>
      </c>
      <c r="F939" s="33">
        <v>425</v>
      </c>
      <c r="G939" s="33">
        <v>6</v>
      </c>
      <c r="H939" s="33">
        <v>419</v>
      </c>
      <c r="I939" s="33">
        <v>235</v>
      </c>
      <c r="J939" s="33">
        <v>38</v>
      </c>
      <c r="K939" s="33">
        <v>99</v>
      </c>
      <c r="L939" s="33">
        <v>20</v>
      </c>
      <c r="M939" s="33">
        <v>3</v>
      </c>
      <c r="N939" s="33">
        <v>20</v>
      </c>
      <c r="O939" s="33">
        <v>2</v>
      </c>
      <c r="P939" s="33">
        <v>2</v>
      </c>
      <c r="Q939" s="33">
        <f t="shared" si="44"/>
        <v>23.627684964200476</v>
      </c>
    </row>
    <row r="940" spans="1:17" x14ac:dyDescent="0.25">
      <c r="A940" s="33" t="s">
        <v>3275</v>
      </c>
      <c r="B940" s="33" t="str">
        <f t="shared" si="42"/>
        <v>32304</v>
      </c>
      <c r="C940" s="33">
        <f t="shared" si="43"/>
        <v>323.04000000000002</v>
      </c>
      <c r="D940" s="33" t="s">
        <v>3274</v>
      </c>
      <c r="E940" s="33">
        <v>2130</v>
      </c>
      <c r="F940" s="33">
        <v>1300</v>
      </c>
      <c r="G940" s="33">
        <v>21</v>
      </c>
      <c r="H940" s="33">
        <v>1279</v>
      </c>
      <c r="I940" s="33">
        <v>391</v>
      </c>
      <c r="J940" s="33">
        <v>433</v>
      </c>
      <c r="K940" s="33">
        <v>265</v>
      </c>
      <c r="L940" s="33">
        <v>68</v>
      </c>
      <c r="M940" s="33">
        <v>20</v>
      </c>
      <c r="N940" s="33">
        <v>85</v>
      </c>
      <c r="O940" s="33">
        <v>8</v>
      </c>
      <c r="P940" s="33">
        <v>9</v>
      </c>
      <c r="Q940" s="33">
        <f t="shared" si="44"/>
        <v>20.71931196247068</v>
      </c>
    </row>
    <row r="941" spans="1:17" x14ac:dyDescent="0.25">
      <c r="A941" s="33" t="s">
        <v>3273</v>
      </c>
      <c r="B941" s="33" t="str">
        <f t="shared" si="42"/>
        <v>32305</v>
      </c>
      <c r="C941" s="33">
        <f t="shared" si="43"/>
        <v>323.05</v>
      </c>
      <c r="D941" s="33" t="s">
        <v>3272</v>
      </c>
      <c r="E941" s="33">
        <v>3724</v>
      </c>
      <c r="F941" s="33">
        <v>2530</v>
      </c>
      <c r="G941" s="33">
        <v>38</v>
      </c>
      <c r="H941" s="33">
        <v>2492</v>
      </c>
      <c r="I941" s="33">
        <v>851</v>
      </c>
      <c r="J941" s="33">
        <v>636</v>
      </c>
      <c r="K941" s="33">
        <v>646</v>
      </c>
      <c r="L941" s="33">
        <v>113</v>
      </c>
      <c r="M941" s="33">
        <v>56</v>
      </c>
      <c r="N941" s="33">
        <v>154</v>
      </c>
      <c r="O941" s="33">
        <v>23</v>
      </c>
      <c r="P941" s="33">
        <v>13</v>
      </c>
      <c r="Q941" s="33">
        <f t="shared" si="44"/>
        <v>25.922953451043341</v>
      </c>
    </row>
    <row r="942" spans="1:17" x14ac:dyDescent="0.25">
      <c r="A942" s="33" t="s">
        <v>3271</v>
      </c>
      <c r="B942" s="33" t="str">
        <f t="shared" si="42"/>
        <v>32306</v>
      </c>
      <c r="C942" s="33">
        <f t="shared" si="43"/>
        <v>323.06</v>
      </c>
      <c r="D942" s="33" t="s">
        <v>3270</v>
      </c>
      <c r="E942" s="33">
        <v>2513</v>
      </c>
      <c r="F942" s="33">
        <v>1724</v>
      </c>
      <c r="G942" s="33">
        <v>34</v>
      </c>
      <c r="H942" s="33">
        <v>1690</v>
      </c>
      <c r="I942" s="33">
        <v>756</v>
      </c>
      <c r="J942" s="33">
        <v>328</v>
      </c>
      <c r="K942" s="33">
        <v>320</v>
      </c>
      <c r="L942" s="33">
        <v>122</v>
      </c>
      <c r="M942" s="33">
        <v>32</v>
      </c>
      <c r="N942" s="33">
        <v>123</v>
      </c>
      <c r="O942" s="33">
        <v>1</v>
      </c>
      <c r="P942" s="33">
        <v>8</v>
      </c>
      <c r="Q942" s="33">
        <f t="shared" si="44"/>
        <v>18.934911242603551</v>
      </c>
    </row>
    <row r="943" spans="1:17" x14ac:dyDescent="0.25">
      <c r="A943" s="33" t="s">
        <v>3269</v>
      </c>
      <c r="B943" s="33" t="str">
        <f t="shared" si="42"/>
        <v>32307</v>
      </c>
      <c r="C943" s="33">
        <f t="shared" si="43"/>
        <v>323.07</v>
      </c>
      <c r="D943" s="33" t="s">
        <v>3268</v>
      </c>
      <c r="E943" s="33">
        <v>3231</v>
      </c>
      <c r="F943" s="33">
        <v>2151</v>
      </c>
      <c r="G943" s="33">
        <v>26</v>
      </c>
      <c r="H943" s="33">
        <v>2125</v>
      </c>
      <c r="I943" s="33">
        <v>654</v>
      </c>
      <c r="J943" s="33">
        <v>725</v>
      </c>
      <c r="K943" s="33">
        <v>413</v>
      </c>
      <c r="L943" s="33">
        <v>117</v>
      </c>
      <c r="M943" s="33">
        <v>31</v>
      </c>
      <c r="N943" s="33">
        <v>160</v>
      </c>
      <c r="O943" s="33">
        <v>17</v>
      </c>
      <c r="P943" s="33">
        <v>8</v>
      </c>
      <c r="Q943" s="33">
        <f t="shared" si="44"/>
        <v>19.435294117647057</v>
      </c>
    </row>
    <row r="944" spans="1:17" x14ac:dyDescent="0.25">
      <c r="A944" s="33" t="s">
        <v>3267</v>
      </c>
      <c r="B944" s="33" t="str">
        <f t="shared" si="42"/>
        <v>32308</v>
      </c>
      <c r="C944" s="33">
        <f t="shared" si="43"/>
        <v>323.08</v>
      </c>
      <c r="D944" s="33" t="s">
        <v>3266</v>
      </c>
      <c r="E944" s="33">
        <v>1030</v>
      </c>
      <c r="F944" s="33">
        <v>675</v>
      </c>
      <c r="G944" s="33">
        <v>11</v>
      </c>
      <c r="H944" s="33">
        <v>664</v>
      </c>
      <c r="I944" s="33">
        <v>305</v>
      </c>
      <c r="J944" s="33">
        <v>121</v>
      </c>
      <c r="K944" s="33">
        <v>128</v>
      </c>
      <c r="L944" s="33">
        <v>35</v>
      </c>
      <c r="M944" s="33">
        <v>14</v>
      </c>
      <c r="N944" s="33">
        <v>49</v>
      </c>
      <c r="O944" s="33">
        <v>4</v>
      </c>
      <c r="P944" s="33">
        <v>8</v>
      </c>
      <c r="Q944" s="33">
        <f t="shared" si="44"/>
        <v>19.277108433734941</v>
      </c>
    </row>
    <row r="945" spans="1:17" x14ac:dyDescent="0.25">
      <c r="A945" s="33" t="s">
        <v>3265</v>
      </c>
      <c r="B945" s="33" t="str">
        <f t="shared" si="42"/>
        <v>32309</v>
      </c>
      <c r="C945" s="33">
        <f t="shared" si="43"/>
        <v>323.08999999999997</v>
      </c>
      <c r="D945" s="33" t="s">
        <v>3264</v>
      </c>
      <c r="E945" s="33">
        <v>1398</v>
      </c>
      <c r="F945" s="33">
        <v>1074</v>
      </c>
      <c r="G945" s="33">
        <v>21</v>
      </c>
      <c r="H945" s="33">
        <v>1053</v>
      </c>
      <c r="I945" s="33">
        <v>628</v>
      </c>
      <c r="J945" s="33">
        <v>105</v>
      </c>
      <c r="K945" s="33">
        <v>221</v>
      </c>
      <c r="L945" s="33">
        <v>39</v>
      </c>
      <c r="M945" s="33">
        <v>7</v>
      </c>
      <c r="N945" s="33">
        <v>51</v>
      </c>
      <c r="O945" s="33">
        <v>2</v>
      </c>
      <c r="P945" s="33">
        <v>0</v>
      </c>
      <c r="Q945" s="33">
        <f t="shared" si="44"/>
        <v>20.987654320987652</v>
      </c>
    </row>
    <row r="946" spans="1:17" x14ac:dyDescent="0.25">
      <c r="A946" s="33" t="s">
        <v>3263</v>
      </c>
      <c r="B946" s="33" t="str">
        <f t="shared" si="42"/>
        <v>32310</v>
      </c>
      <c r="C946" s="33">
        <f t="shared" si="43"/>
        <v>323.10000000000002</v>
      </c>
      <c r="D946" s="33" t="s">
        <v>3262</v>
      </c>
      <c r="E946" s="33">
        <v>848</v>
      </c>
      <c r="F946" s="33">
        <v>640</v>
      </c>
      <c r="G946" s="33">
        <v>7</v>
      </c>
      <c r="H946" s="33">
        <v>633</v>
      </c>
      <c r="I946" s="33">
        <v>322</v>
      </c>
      <c r="J946" s="33">
        <v>149</v>
      </c>
      <c r="K946" s="33">
        <v>96</v>
      </c>
      <c r="L946" s="33">
        <v>21</v>
      </c>
      <c r="M946" s="33">
        <v>7</v>
      </c>
      <c r="N946" s="33">
        <v>36</v>
      </c>
      <c r="O946" s="33">
        <v>0</v>
      </c>
      <c r="P946" s="33">
        <v>2</v>
      </c>
      <c r="Q946" s="33">
        <f t="shared" si="44"/>
        <v>15.165876777251185</v>
      </c>
    </row>
    <row r="947" spans="1:17" x14ac:dyDescent="0.25">
      <c r="A947" s="33" t="s">
        <v>3261</v>
      </c>
      <c r="B947" s="33" t="str">
        <f t="shared" si="42"/>
        <v>32311</v>
      </c>
      <c r="C947" s="33">
        <f t="shared" si="43"/>
        <v>323.11</v>
      </c>
      <c r="D947" s="33" t="s">
        <v>3260</v>
      </c>
      <c r="E947" s="33">
        <v>1128</v>
      </c>
      <c r="F947" s="33">
        <v>794</v>
      </c>
      <c r="G947" s="33">
        <v>7</v>
      </c>
      <c r="H947" s="33">
        <v>787</v>
      </c>
      <c r="I947" s="33">
        <v>391</v>
      </c>
      <c r="J947" s="33">
        <v>105</v>
      </c>
      <c r="K947" s="33">
        <v>148</v>
      </c>
      <c r="L947" s="33">
        <v>65</v>
      </c>
      <c r="M947" s="33">
        <v>6</v>
      </c>
      <c r="N947" s="33">
        <v>68</v>
      </c>
      <c r="O947" s="33">
        <v>4</v>
      </c>
      <c r="P947" s="33">
        <v>0</v>
      </c>
      <c r="Q947" s="33">
        <f t="shared" si="44"/>
        <v>18.805590851334181</v>
      </c>
    </row>
    <row r="948" spans="1:17" x14ac:dyDescent="0.25">
      <c r="A948" s="33" t="s">
        <v>3259</v>
      </c>
      <c r="B948" s="33" t="str">
        <f t="shared" si="42"/>
        <v>32312</v>
      </c>
      <c r="C948" s="33">
        <f t="shared" si="43"/>
        <v>323.12</v>
      </c>
      <c r="D948" s="33" t="s">
        <v>3258</v>
      </c>
      <c r="E948" s="33">
        <v>820</v>
      </c>
      <c r="F948" s="33">
        <v>660</v>
      </c>
      <c r="G948" s="33">
        <v>23</v>
      </c>
      <c r="H948" s="33">
        <v>637</v>
      </c>
      <c r="I948" s="33">
        <v>383</v>
      </c>
      <c r="J948" s="33">
        <v>72</v>
      </c>
      <c r="K948" s="33">
        <v>120</v>
      </c>
      <c r="L948" s="33">
        <v>33</v>
      </c>
      <c r="M948" s="33">
        <v>6</v>
      </c>
      <c r="N948" s="33">
        <v>21</v>
      </c>
      <c r="O948" s="33">
        <v>1</v>
      </c>
      <c r="P948" s="33">
        <v>1</v>
      </c>
      <c r="Q948" s="33">
        <f t="shared" si="44"/>
        <v>18.838304552590269</v>
      </c>
    </row>
    <row r="949" spans="1:17" x14ac:dyDescent="0.25">
      <c r="A949" s="33" t="s">
        <v>3257</v>
      </c>
      <c r="B949" s="33" t="str">
        <f t="shared" si="42"/>
        <v>32313</v>
      </c>
      <c r="C949" s="33">
        <f t="shared" si="43"/>
        <v>323.13</v>
      </c>
      <c r="D949" s="33" t="s">
        <v>3256</v>
      </c>
      <c r="E949" s="33">
        <v>2594</v>
      </c>
      <c r="F949" s="33">
        <v>1812</v>
      </c>
      <c r="G949" s="33">
        <v>21</v>
      </c>
      <c r="H949" s="33">
        <v>1791</v>
      </c>
      <c r="I949" s="33">
        <v>754</v>
      </c>
      <c r="J949" s="33">
        <v>284</v>
      </c>
      <c r="K949" s="33">
        <v>302</v>
      </c>
      <c r="L949" s="33">
        <v>166</v>
      </c>
      <c r="M949" s="33">
        <v>32</v>
      </c>
      <c r="N949" s="33">
        <v>240</v>
      </c>
      <c r="O949" s="33">
        <v>8</v>
      </c>
      <c r="P949" s="33">
        <v>5</v>
      </c>
      <c r="Q949" s="33">
        <f t="shared" si="44"/>
        <v>16.862088218872138</v>
      </c>
    </row>
    <row r="950" spans="1:17" x14ac:dyDescent="0.25">
      <c r="A950" s="33" t="s">
        <v>3255</v>
      </c>
      <c r="B950" s="33" t="str">
        <f t="shared" si="42"/>
        <v>32314</v>
      </c>
      <c r="C950" s="33">
        <f t="shared" si="43"/>
        <v>323.14</v>
      </c>
      <c r="D950" s="33" t="s">
        <v>3254</v>
      </c>
      <c r="E950" s="33">
        <v>2329</v>
      </c>
      <c r="F950" s="33">
        <v>1784</v>
      </c>
      <c r="G950" s="33">
        <v>35</v>
      </c>
      <c r="H950" s="33">
        <v>1749</v>
      </c>
      <c r="I950" s="33">
        <v>1087</v>
      </c>
      <c r="J950" s="33">
        <v>150</v>
      </c>
      <c r="K950" s="33">
        <v>296</v>
      </c>
      <c r="L950" s="33">
        <v>86</v>
      </c>
      <c r="M950" s="33">
        <v>21</v>
      </c>
      <c r="N950" s="33">
        <v>97</v>
      </c>
      <c r="O950" s="33">
        <v>7</v>
      </c>
      <c r="P950" s="33">
        <v>5</v>
      </c>
      <c r="Q950" s="33">
        <f t="shared" si="44"/>
        <v>16.923956546598056</v>
      </c>
    </row>
    <row r="951" spans="1:17" x14ac:dyDescent="0.25">
      <c r="A951" s="33" t="s">
        <v>3253</v>
      </c>
      <c r="B951" s="33" t="str">
        <f t="shared" si="42"/>
        <v>32315</v>
      </c>
      <c r="C951" s="33">
        <f t="shared" si="43"/>
        <v>323.14999999999998</v>
      </c>
      <c r="D951" s="33" t="s">
        <v>616</v>
      </c>
      <c r="E951" s="33">
        <v>1873</v>
      </c>
      <c r="F951" s="33">
        <v>1432</v>
      </c>
      <c r="G951" s="33">
        <v>23</v>
      </c>
      <c r="H951" s="33">
        <v>1409</v>
      </c>
      <c r="I951" s="33">
        <v>821</v>
      </c>
      <c r="J951" s="33">
        <v>154</v>
      </c>
      <c r="K951" s="33">
        <v>259</v>
      </c>
      <c r="L951" s="33">
        <v>83</v>
      </c>
      <c r="M951" s="33">
        <v>9</v>
      </c>
      <c r="N951" s="33">
        <v>74</v>
      </c>
      <c r="O951" s="33">
        <v>5</v>
      </c>
      <c r="P951" s="33">
        <v>4</v>
      </c>
      <c r="Q951" s="33">
        <f t="shared" si="44"/>
        <v>18.381831085876506</v>
      </c>
    </row>
    <row r="952" spans="1:17" x14ac:dyDescent="0.25">
      <c r="A952" s="33" t="s">
        <v>3252</v>
      </c>
      <c r="B952" s="33" t="str">
        <f t="shared" si="42"/>
        <v>32316</v>
      </c>
      <c r="C952" s="33">
        <f t="shared" si="43"/>
        <v>323.16000000000003</v>
      </c>
      <c r="D952" s="33" t="s">
        <v>3251</v>
      </c>
      <c r="E952" s="33">
        <v>3108</v>
      </c>
      <c r="F952" s="33">
        <v>2192</v>
      </c>
      <c r="G952" s="33">
        <v>42</v>
      </c>
      <c r="H952" s="33">
        <v>2150</v>
      </c>
      <c r="I952" s="33">
        <v>800</v>
      </c>
      <c r="J952" s="33">
        <v>468</v>
      </c>
      <c r="K952" s="33">
        <v>495</v>
      </c>
      <c r="L952" s="33">
        <v>124</v>
      </c>
      <c r="M952" s="33">
        <v>35</v>
      </c>
      <c r="N952" s="33">
        <v>204</v>
      </c>
      <c r="O952" s="33">
        <v>12</v>
      </c>
      <c r="P952" s="33">
        <v>12</v>
      </c>
      <c r="Q952" s="33">
        <f t="shared" si="44"/>
        <v>23.02325581395349</v>
      </c>
    </row>
    <row r="953" spans="1:17" x14ac:dyDescent="0.25">
      <c r="A953" s="33" t="s">
        <v>3250</v>
      </c>
      <c r="B953" s="33" t="str">
        <f t="shared" si="42"/>
        <v>32317</v>
      </c>
      <c r="C953" s="33">
        <f t="shared" si="43"/>
        <v>323.17</v>
      </c>
      <c r="D953" s="33" t="s">
        <v>3249</v>
      </c>
      <c r="E953" s="33">
        <v>870</v>
      </c>
      <c r="F953" s="33">
        <v>631</v>
      </c>
      <c r="G953" s="33">
        <v>25</v>
      </c>
      <c r="H953" s="33">
        <v>606</v>
      </c>
      <c r="I953" s="33">
        <v>401</v>
      </c>
      <c r="J953" s="33">
        <v>31</v>
      </c>
      <c r="K953" s="33">
        <v>80</v>
      </c>
      <c r="L953" s="33">
        <v>48</v>
      </c>
      <c r="M953" s="33">
        <v>4</v>
      </c>
      <c r="N953" s="33">
        <v>39</v>
      </c>
      <c r="O953" s="33">
        <v>1</v>
      </c>
      <c r="P953" s="33">
        <v>2</v>
      </c>
      <c r="Q953" s="33">
        <f t="shared" si="44"/>
        <v>13.201320132013199</v>
      </c>
    </row>
    <row r="954" spans="1:17" x14ac:dyDescent="0.25">
      <c r="A954" s="33" t="s">
        <v>3248</v>
      </c>
      <c r="B954" s="33" t="str">
        <f t="shared" si="42"/>
        <v>32318</v>
      </c>
      <c r="C954" s="33">
        <f t="shared" si="43"/>
        <v>323.18</v>
      </c>
      <c r="D954" s="33" t="s">
        <v>3247</v>
      </c>
      <c r="E954" s="33">
        <v>2164</v>
      </c>
      <c r="F954" s="33">
        <v>1439</v>
      </c>
      <c r="G954" s="33">
        <v>17</v>
      </c>
      <c r="H954" s="33">
        <v>1422</v>
      </c>
      <c r="I954" s="33">
        <v>522</v>
      </c>
      <c r="J954" s="33">
        <v>361</v>
      </c>
      <c r="K954" s="33">
        <v>321</v>
      </c>
      <c r="L954" s="33">
        <v>73</v>
      </c>
      <c r="M954" s="33">
        <v>24</v>
      </c>
      <c r="N954" s="33">
        <v>106</v>
      </c>
      <c r="O954" s="33">
        <v>6</v>
      </c>
      <c r="P954" s="33">
        <v>9</v>
      </c>
      <c r="Q954" s="33">
        <f t="shared" si="44"/>
        <v>22.573839662447256</v>
      </c>
    </row>
    <row r="955" spans="1:17" x14ac:dyDescent="0.25">
      <c r="A955" s="33" t="s">
        <v>3246</v>
      </c>
      <c r="B955" s="33" t="str">
        <f t="shared" si="42"/>
        <v>32319</v>
      </c>
      <c r="C955" s="33">
        <f t="shared" si="43"/>
        <v>323.19</v>
      </c>
      <c r="D955" s="33" t="s">
        <v>3245</v>
      </c>
      <c r="E955" s="33">
        <v>2226</v>
      </c>
      <c r="F955" s="33">
        <v>1560</v>
      </c>
      <c r="G955" s="33">
        <v>20</v>
      </c>
      <c r="H955" s="33">
        <v>1540</v>
      </c>
      <c r="I955" s="33">
        <v>645</v>
      </c>
      <c r="J955" s="33">
        <v>229</v>
      </c>
      <c r="K955" s="33">
        <v>286</v>
      </c>
      <c r="L955" s="33">
        <v>150</v>
      </c>
      <c r="M955" s="33">
        <v>31</v>
      </c>
      <c r="N955" s="33">
        <v>176</v>
      </c>
      <c r="O955" s="33">
        <v>16</v>
      </c>
      <c r="P955" s="33">
        <v>7</v>
      </c>
      <c r="Q955" s="33">
        <f t="shared" si="44"/>
        <v>18.571428571428573</v>
      </c>
    </row>
    <row r="956" spans="1:17" x14ac:dyDescent="0.25">
      <c r="A956" s="33" t="s">
        <v>3244</v>
      </c>
      <c r="B956" s="33" t="str">
        <f t="shared" si="42"/>
        <v>32320</v>
      </c>
      <c r="C956" s="33">
        <f t="shared" si="43"/>
        <v>323.2</v>
      </c>
      <c r="D956" s="33" t="s">
        <v>3243</v>
      </c>
      <c r="E956" s="33">
        <v>1658</v>
      </c>
      <c r="F956" s="33">
        <v>1150</v>
      </c>
      <c r="G956" s="33">
        <v>20</v>
      </c>
      <c r="H956" s="33">
        <v>1130</v>
      </c>
      <c r="I956" s="33">
        <v>508</v>
      </c>
      <c r="J956" s="33">
        <v>215</v>
      </c>
      <c r="K956" s="33">
        <v>255</v>
      </c>
      <c r="L956" s="33">
        <v>69</v>
      </c>
      <c r="M956" s="33">
        <v>15</v>
      </c>
      <c r="N956" s="33">
        <v>57</v>
      </c>
      <c r="O956" s="33">
        <v>7</v>
      </c>
      <c r="P956" s="33">
        <v>4</v>
      </c>
      <c r="Q956" s="33">
        <f t="shared" si="44"/>
        <v>22.566371681415927</v>
      </c>
    </row>
    <row r="957" spans="1:17" x14ac:dyDescent="0.25">
      <c r="A957" s="33" t="s">
        <v>3242</v>
      </c>
      <c r="B957" s="33" t="str">
        <f t="shared" si="42"/>
        <v>32321</v>
      </c>
      <c r="C957" s="33">
        <f t="shared" si="43"/>
        <v>323.20999999999998</v>
      </c>
      <c r="D957" s="33" t="s">
        <v>3241</v>
      </c>
      <c r="E957" s="33">
        <v>553</v>
      </c>
      <c r="F957" s="33">
        <v>406</v>
      </c>
      <c r="G957" s="33">
        <v>3</v>
      </c>
      <c r="H957" s="33">
        <v>403</v>
      </c>
      <c r="I957" s="33">
        <v>213</v>
      </c>
      <c r="J957" s="33">
        <v>61</v>
      </c>
      <c r="K957" s="33">
        <v>78</v>
      </c>
      <c r="L957" s="33">
        <v>22</v>
      </c>
      <c r="M957" s="33">
        <v>2</v>
      </c>
      <c r="N957" s="33">
        <v>26</v>
      </c>
      <c r="O957" s="33">
        <v>0</v>
      </c>
      <c r="P957" s="33">
        <v>1</v>
      </c>
      <c r="Q957" s="33">
        <f t="shared" si="44"/>
        <v>19.35483870967742</v>
      </c>
    </row>
    <row r="958" spans="1:17" x14ac:dyDescent="0.25">
      <c r="A958" s="33" t="s">
        <v>3240</v>
      </c>
      <c r="B958" s="33" t="str">
        <f t="shared" si="42"/>
        <v>32322</v>
      </c>
      <c r="C958" s="33">
        <f t="shared" si="43"/>
        <v>323.22000000000003</v>
      </c>
      <c r="D958" s="33" t="s">
        <v>3239</v>
      </c>
      <c r="E958" s="33">
        <v>427</v>
      </c>
      <c r="F958" s="33">
        <v>336</v>
      </c>
      <c r="G958" s="33">
        <v>9</v>
      </c>
      <c r="H958" s="33">
        <v>327</v>
      </c>
      <c r="I958" s="33">
        <v>162</v>
      </c>
      <c r="J958" s="33">
        <v>46</v>
      </c>
      <c r="K958" s="33">
        <v>62</v>
      </c>
      <c r="L958" s="33">
        <v>20</v>
      </c>
      <c r="M958" s="33">
        <v>2</v>
      </c>
      <c r="N958" s="33">
        <v>29</v>
      </c>
      <c r="O958" s="33">
        <v>4</v>
      </c>
      <c r="P958" s="33">
        <v>2</v>
      </c>
      <c r="Q958" s="33">
        <f t="shared" si="44"/>
        <v>18.960244648318042</v>
      </c>
    </row>
    <row r="959" spans="1:17" x14ac:dyDescent="0.25">
      <c r="A959" s="33" t="s">
        <v>3238</v>
      </c>
      <c r="B959" s="33" t="str">
        <f t="shared" si="42"/>
        <v>32323</v>
      </c>
      <c r="C959" s="33">
        <f t="shared" si="43"/>
        <v>323.23</v>
      </c>
      <c r="D959" s="33" t="s">
        <v>3237</v>
      </c>
      <c r="E959" s="33">
        <v>1916</v>
      </c>
      <c r="F959" s="33">
        <v>1299</v>
      </c>
      <c r="G959" s="33">
        <v>20</v>
      </c>
      <c r="H959" s="33">
        <v>1279</v>
      </c>
      <c r="I959" s="33">
        <v>417</v>
      </c>
      <c r="J959" s="33">
        <v>307</v>
      </c>
      <c r="K959" s="33">
        <v>277</v>
      </c>
      <c r="L959" s="33">
        <v>82</v>
      </c>
      <c r="M959" s="33">
        <v>31</v>
      </c>
      <c r="N959" s="33">
        <v>155</v>
      </c>
      <c r="O959" s="33">
        <v>3</v>
      </c>
      <c r="P959" s="33">
        <v>7</v>
      </c>
      <c r="Q959" s="33">
        <f t="shared" si="44"/>
        <v>21.657544956997654</v>
      </c>
    </row>
    <row r="960" spans="1:17" x14ac:dyDescent="0.25">
      <c r="A960" s="33" t="s">
        <v>3236</v>
      </c>
      <c r="B960" s="33" t="str">
        <f t="shared" si="42"/>
        <v>32324</v>
      </c>
      <c r="C960" s="33">
        <f t="shared" si="43"/>
        <v>323.24</v>
      </c>
      <c r="D960" s="33" t="s">
        <v>3235</v>
      </c>
      <c r="E960" s="33">
        <v>368</v>
      </c>
      <c r="F960" s="33">
        <v>259</v>
      </c>
      <c r="G960" s="33">
        <v>6</v>
      </c>
      <c r="H960" s="33">
        <v>253</v>
      </c>
      <c r="I960" s="33">
        <v>149</v>
      </c>
      <c r="J960" s="33">
        <v>34</v>
      </c>
      <c r="K960" s="33">
        <v>42</v>
      </c>
      <c r="L960" s="33">
        <v>9</v>
      </c>
      <c r="M960" s="33">
        <v>2</v>
      </c>
      <c r="N960" s="33">
        <v>17</v>
      </c>
      <c r="O960" s="33">
        <v>0</v>
      </c>
      <c r="P960" s="33">
        <v>0</v>
      </c>
      <c r="Q960" s="33">
        <f t="shared" si="44"/>
        <v>16.600790513833992</v>
      </c>
    </row>
    <row r="961" spans="1:17" x14ac:dyDescent="0.25">
      <c r="A961" s="33" t="s">
        <v>3234</v>
      </c>
      <c r="B961" s="33" t="str">
        <f t="shared" si="42"/>
        <v>32325</v>
      </c>
      <c r="C961" s="33">
        <f t="shared" si="43"/>
        <v>323.25</v>
      </c>
      <c r="D961" s="33" t="s">
        <v>3233</v>
      </c>
      <c r="E961" s="33">
        <v>956</v>
      </c>
      <c r="F961" s="33">
        <v>713</v>
      </c>
      <c r="G961" s="33">
        <v>12</v>
      </c>
      <c r="H961" s="33">
        <v>701</v>
      </c>
      <c r="I961" s="33">
        <v>409</v>
      </c>
      <c r="J961" s="33">
        <v>81</v>
      </c>
      <c r="K961" s="33">
        <v>121</v>
      </c>
      <c r="L961" s="33">
        <v>40</v>
      </c>
      <c r="M961" s="33">
        <v>5</v>
      </c>
      <c r="N961" s="33">
        <v>39</v>
      </c>
      <c r="O961" s="33">
        <v>1</v>
      </c>
      <c r="P961" s="33">
        <v>5</v>
      </c>
      <c r="Q961" s="33">
        <f t="shared" si="44"/>
        <v>17.261055634807416</v>
      </c>
    </row>
    <row r="962" spans="1:17" x14ac:dyDescent="0.25">
      <c r="A962" s="33" t="s">
        <v>3232</v>
      </c>
      <c r="B962" s="33" t="str">
        <f t="shared" si="42"/>
        <v>32326</v>
      </c>
      <c r="C962" s="33">
        <f t="shared" si="43"/>
        <v>323.26</v>
      </c>
      <c r="D962" s="33" t="s">
        <v>3231</v>
      </c>
      <c r="E962" s="33">
        <v>773</v>
      </c>
      <c r="F962" s="33">
        <v>594</v>
      </c>
      <c r="G962" s="33">
        <v>13</v>
      </c>
      <c r="H962" s="33">
        <v>581</v>
      </c>
      <c r="I962" s="33">
        <v>249</v>
      </c>
      <c r="J962" s="33">
        <v>194</v>
      </c>
      <c r="K962" s="33">
        <v>102</v>
      </c>
      <c r="L962" s="33">
        <v>12</v>
      </c>
      <c r="M962" s="33">
        <v>4</v>
      </c>
      <c r="N962" s="33">
        <v>15</v>
      </c>
      <c r="O962" s="33">
        <v>1</v>
      </c>
      <c r="P962" s="33">
        <v>4</v>
      </c>
      <c r="Q962" s="33">
        <f t="shared" si="44"/>
        <v>17.555938037865747</v>
      </c>
    </row>
    <row r="963" spans="1:17" x14ac:dyDescent="0.25">
      <c r="A963" s="33" t="s">
        <v>3230</v>
      </c>
      <c r="B963" s="33" t="str">
        <f t="shared" si="42"/>
        <v>32327</v>
      </c>
      <c r="C963" s="33">
        <f t="shared" si="43"/>
        <v>323.27</v>
      </c>
      <c r="D963" s="33" t="s">
        <v>3229</v>
      </c>
      <c r="E963" s="33">
        <v>3876</v>
      </c>
      <c r="F963" s="33">
        <v>2566</v>
      </c>
      <c r="G963" s="33">
        <v>28</v>
      </c>
      <c r="H963" s="33">
        <v>2538</v>
      </c>
      <c r="I963" s="33">
        <v>802</v>
      </c>
      <c r="J963" s="33">
        <v>727</v>
      </c>
      <c r="K963" s="33">
        <v>639</v>
      </c>
      <c r="L963" s="33">
        <v>137</v>
      </c>
      <c r="M963" s="33">
        <v>43</v>
      </c>
      <c r="N963" s="33">
        <v>167</v>
      </c>
      <c r="O963" s="33">
        <v>14</v>
      </c>
      <c r="P963" s="33">
        <v>9</v>
      </c>
      <c r="Q963" s="33">
        <f t="shared" si="44"/>
        <v>25.177304964539005</v>
      </c>
    </row>
    <row r="964" spans="1:17" x14ac:dyDescent="0.25">
      <c r="A964" s="33" t="s">
        <v>3228</v>
      </c>
      <c r="B964" s="33" t="str">
        <f t="shared" si="42"/>
        <v>32330</v>
      </c>
      <c r="C964" s="33">
        <f t="shared" si="43"/>
        <v>323.3</v>
      </c>
      <c r="D964" s="33" t="s">
        <v>3227</v>
      </c>
      <c r="E964" s="33">
        <v>2452</v>
      </c>
      <c r="F964" s="33">
        <v>1612</v>
      </c>
      <c r="G964" s="33">
        <v>20</v>
      </c>
      <c r="H964" s="33">
        <v>1592</v>
      </c>
      <c r="I964" s="33">
        <v>521</v>
      </c>
      <c r="J964" s="33">
        <v>433</v>
      </c>
      <c r="K964" s="33">
        <v>369</v>
      </c>
      <c r="L964" s="33">
        <v>105</v>
      </c>
      <c r="M964" s="33">
        <v>28</v>
      </c>
      <c r="N964" s="33">
        <v>118</v>
      </c>
      <c r="O964" s="33">
        <v>9</v>
      </c>
      <c r="P964" s="33">
        <v>9</v>
      </c>
      <c r="Q964" s="33">
        <f t="shared" si="44"/>
        <v>23.178391959798994</v>
      </c>
    </row>
    <row r="965" spans="1:17" x14ac:dyDescent="0.25">
      <c r="A965" s="33" t="s">
        <v>3226</v>
      </c>
      <c r="B965" s="33" t="str">
        <f t="shared" ref="B965:B1028" si="45">RIGHT(A965,5)</f>
        <v>32331</v>
      </c>
      <c r="C965" s="33">
        <f t="shared" ref="C965:C1028" si="46">B965/100</f>
        <v>323.31</v>
      </c>
      <c r="D965" s="33" t="s">
        <v>3225</v>
      </c>
      <c r="E965" s="33">
        <v>1252</v>
      </c>
      <c r="F965" s="33">
        <v>885</v>
      </c>
      <c r="G965" s="33">
        <v>20</v>
      </c>
      <c r="H965" s="33">
        <v>865</v>
      </c>
      <c r="I965" s="33">
        <v>274</v>
      </c>
      <c r="J965" s="33">
        <v>302</v>
      </c>
      <c r="K965" s="33">
        <v>140</v>
      </c>
      <c r="L965" s="33">
        <v>64</v>
      </c>
      <c r="M965" s="33">
        <v>16</v>
      </c>
      <c r="N965" s="33">
        <v>56</v>
      </c>
      <c r="O965" s="33">
        <v>4</v>
      </c>
      <c r="P965" s="33">
        <v>9</v>
      </c>
      <c r="Q965" s="33">
        <f t="shared" ref="Q965:Q1028" si="47">K965/H965*100</f>
        <v>16.184971098265898</v>
      </c>
    </row>
    <row r="966" spans="1:17" x14ac:dyDescent="0.25">
      <c r="A966" s="33" t="s">
        <v>3224</v>
      </c>
      <c r="B966" s="33" t="str">
        <f t="shared" si="45"/>
        <v>32332</v>
      </c>
      <c r="C966" s="33">
        <f t="shared" si="46"/>
        <v>323.32</v>
      </c>
      <c r="D966" s="33" t="s">
        <v>3223</v>
      </c>
      <c r="E966" s="33">
        <v>1498</v>
      </c>
      <c r="F966" s="33">
        <v>1017</v>
      </c>
      <c r="G966" s="33">
        <v>13</v>
      </c>
      <c r="H966" s="33">
        <v>1004</v>
      </c>
      <c r="I966" s="33">
        <v>397</v>
      </c>
      <c r="J966" s="33">
        <v>247</v>
      </c>
      <c r="K966" s="33">
        <v>179</v>
      </c>
      <c r="L966" s="33">
        <v>57</v>
      </c>
      <c r="M966" s="33">
        <v>13</v>
      </c>
      <c r="N966" s="33">
        <v>96</v>
      </c>
      <c r="O966" s="33">
        <v>10</v>
      </c>
      <c r="P966" s="33">
        <v>5</v>
      </c>
      <c r="Q966" s="33">
        <f t="shared" si="47"/>
        <v>17.828685258964143</v>
      </c>
    </row>
    <row r="967" spans="1:17" x14ac:dyDescent="0.25">
      <c r="A967" s="33" t="s">
        <v>3222</v>
      </c>
      <c r="B967" s="33" t="str">
        <f t="shared" si="45"/>
        <v>32333</v>
      </c>
      <c r="C967" s="33">
        <f t="shared" si="46"/>
        <v>323.33</v>
      </c>
      <c r="D967" s="33" t="s">
        <v>3221</v>
      </c>
      <c r="E967" s="33">
        <v>916</v>
      </c>
      <c r="F967" s="33">
        <v>676</v>
      </c>
      <c r="G967" s="33">
        <v>16</v>
      </c>
      <c r="H967" s="33">
        <v>660</v>
      </c>
      <c r="I967" s="33">
        <v>309</v>
      </c>
      <c r="J967" s="33">
        <v>146</v>
      </c>
      <c r="K967" s="33">
        <v>105</v>
      </c>
      <c r="L967" s="33">
        <v>39</v>
      </c>
      <c r="M967" s="33">
        <v>10</v>
      </c>
      <c r="N967" s="33">
        <v>46</v>
      </c>
      <c r="O967" s="33">
        <v>3</v>
      </c>
      <c r="P967" s="33">
        <v>2</v>
      </c>
      <c r="Q967" s="33">
        <f t="shared" si="47"/>
        <v>15.909090909090908</v>
      </c>
    </row>
    <row r="968" spans="1:17" x14ac:dyDescent="0.25">
      <c r="A968" s="33" t="s">
        <v>3220</v>
      </c>
      <c r="B968" s="33" t="str">
        <f t="shared" si="45"/>
        <v>32334</v>
      </c>
      <c r="C968" s="33">
        <f t="shared" si="46"/>
        <v>323.33999999999997</v>
      </c>
      <c r="D968" s="33" t="s">
        <v>3219</v>
      </c>
      <c r="E968" s="33">
        <v>866</v>
      </c>
      <c r="F968" s="33">
        <v>667</v>
      </c>
      <c r="G968" s="33">
        <v>7</v>
      </c>
      <c r="H968" s="33">
        <v>660</v>
      </c>
      <c r="I968" s="33">
        <v>338</v>
      </c>
      <c r="J968" s="33">
        <v>77</v>
      </c>
      <c r="K968" s="33">
        <v>143</v>
      </c>
      <c r="L968" s="33">
        <v>43</v>
      </c>
      <c r="M968" s="33">
        <v>6</v>
      </c>
      <c r="N968" s="33">
        <v>48</v>
      </c>
      <c r="O968" s="33">
        <v>4</v>
      </c>
      <c r="P968" s="33">
        <v>1</v>
      </c>
      <c r="Q968" s="33">
        <f t="shared" si="47"/>
        <v>21.666666666666668</v>
      </c>
    </row>
    <row r="969" spans="1:17" x14ac:dyDescent="0.25">
      <c r="A969" s="33" t="s">
        <v>3218</v>
      </c>
      <c r="B969" s="33" t="str">
        <f t="shared" si="45"/>
        <v>32335</v>
      </c>
      <c r="C969" s="33">
        <f t="shared" si="46"/>
        <v>323.35000000000002</v>
      </c>
      <c r="D969" s="33" t="s">
        <v>3217</v>
      </c>
      <c r="E969" s="33">
        <v>1251</v>
      </c>
      <c r="F969" s="33">
        <v>960</v>
      </c>
      <c r="G969" s="33">
        <v>19</v>
      </c>
      <c r="H969" s="33">
        <v>941</v>
      </c>
      <c r="I969" s="33">
        <v>524</v>
      </c>
      <c r="J969" s="33">
        <v>142</v>
      </c>
      <c r="K969" s="33">
        <v>184</v>
      </c>
      <c r="L969" s="33">
        <v>36</v>
      </c>
      <c r="M969" s="33">
        <v>9</v>
      </c>
      <c r="N969" s="33">
        <v>39</v>
      </c>
      <c r="O969" s="33">
        <v>4</v>
      </c>
      <c r="P969" s="33">
        <v>3</v>
      </c>
      <c r="Q969" s="33">
        <f t="shared" si="47"/>
        <v>19.553666312433581</v>
      </c>
    </row>
    <row r="970" spans="1:17" x14ac:dyDescent="0.25">
      <c r="A970" s="33" t="s">
        <v>3216</v>
      </c>
      <c r="B970" s="33" t="str">
        <f t="shared" si="45"/>
        <v>32336</v>
      </c>
      <c r="C970" s="33">
        <f t="shared" si="46"/>
        <v>323.36</v>
      </c>
      <c r="D970" s="33" t="s">
        <v>3215</v>
      </c>
      <c r="E970" s="33">
        <v>1509</v>
      </c>
      <c r="F970" s="33">
        <v>1004</v>
      </c>
      <c r="G970" s="33">
        <v>14</v>
      </c>
      <c r="H970" s="33">
        <v>990</v>
      </c>
      <c r="I970" s="33">
        <v>417</v>
      </c>
      <c r="J970" s="33">
        <v>169</v>
      </c>
      <c r="K970" s="33">
        <v>182</v>
      </c>
      <c r="L970" s="33">
        <v>90</v>
      </c>
      <c r="M970" s="33">
        <v>24</v>
      </c>
      <c r="N970" s="33">
        <v>99</v>
      </c>
      <c r="O970" s="33">
        <v>5</v>
      </c>
      <c r="P970" s="33">
        <v>4</v>
      </c>
      <c r="Q970" s="33">
        <f t="shared" si="47"/>
        <v>18.383838383838384</v>
      </c>
    </row>
    <row r="971" spans="1:17" x14ac:dyDescent="0.25">
      <c r="A971" s="33" t="s">
        <v>3214</v>
      </c>
      <c r="B971" s="33" t="str">
        <f t="shared" si="45"/>
        <v>32337</v>
      </c>
      <c r="C971" s="33">
        <f t="shared" si="46"/>
        <v>323.37</v>
      </c>
      <c r="D971" s="33" t="s">
        <v>3213</v>
      </c>
      <c r="E971" s="33">
        <v>3420</v>
      </c>
      <c r="F971" s="33">
        <v>2202</v>
      </c>
      <c r="G971" s="33">
        <v>29</v>
      </c>
      <c r="H971" s="33">
        <v>2173</v>
      </c>
      <c r="I971" s="33">
        <v>767</v>
      </c>
      <c r="J971" s="33">
        <v>428</v>
      </c>
      <c r="K971" s="33">
        <v>595</v>
      </c>
      <c r="L971" s="33">
        <v>155</v>
      </c>
      <c r="M971" s="33">
        <v>40</v>
      </c>
      <c r="N971" s="33">
        <v>165</v>
      </c>
      <c r="O971" s="33">
        <v>9</v>
      </c>
      <c r="P971" s="33">
        <v>14</v>
      </c>
      <c r="Q971" s="33">
        <f t="shared" si="47"/>
        <v>27.381500230096638</v>
      </c>
    </row>
    <row r="972" spans="1:17" x14ac:dyDescent="0.25">
      <c r="A972" s="33" t="s">
        <v>3212</v>
      </c>
      <c r="B972" s="33" t="str">
        <f t="shared" si="45"/>
        <v>32338</v>
      </c>
      <c r="C972" s="33">
        <f t="shared" si="46"/>
        <v>323.38</v>
      </c>
      <c r="D972" s="33" t="s">
        <v>3211</v>
      </c>
      <c r="E972" s="33">
        <v>1636</v>
      </c>
      <c r="F972" s="33">
        <v>1179</v>
      </c>
      <c r="G972" s="33">
        <v>15</v>
      </c>
      <c r="H972" s="33">
        <v>1164</v>
      </c>
      <c r="I972" s="33">
        <v>405</v>
      </c>
      <c r="J972" s="33">
        <v>297</v>
      </c>
      <c r="K972" s="33">
        <v>262</v>
      </c>
      <c r="L972" s="33">
        <v>80</v>
      </c>
      <c r="M972" s="33">
        <v>19</v>
      </c>
      <c r="N972" s="33">
        <v>86</v>
      </c>
      <c r="O972" s="33">
        <v>11</v>
      </c>
      <c r="P972" s="33">
        <v>4</v>
      </c>
      <c r="Q972" s="33">
        <f t="shared" si="47"/>
        <v>22.508591065292098</v>
      </c>
    </row>
    <row r="973" spans="1:17" x14ac:dyDescent="0.25">
      <c r="A973" s="33" t="s">
        <v>3210</v>
      </c>
      <c r="B973" s="33" t="str">
        <f t="shared" si="45"/>
        <v>32399</v>
      </c>
      <c r="C973" s="33">
        <f t="shared" si="46"/>
        <v>323.99</v>
      </c>
      <c r="D973" s="33" t="s">
        <v>3209</v>
      </c>
      <c r="E973" s="33">
        <v>0</v>
      </c>
      <c r="F973" s="33">
        <v>6060</v>
      </c>
      <c r="G973" s="33">
        <v>68</v>
      </c>
      <c r="H973" s="33">
        <v>5992</v>
      </c>
      <c r="I973" s="33">
        <v>2366</v>
      </c>
      <c r="J973" s="33">
        <v>1262</v>
      </c>
      <c r="K973" s="33">
        <v>939</v>
      </c>
      <c r="L973" s="33">
        <v>521</v>
      </c>
      <c r="M973" s="33">
        <v>95</v>
      </c>
      <c r="N973" s="33">
        <v>734</v>
      </c>
      <c r="O973" s="33">
        <v>23</v>
      </c>
      <c r="P973" s="33">
        <v>52</v>
      </c>
      <c r="Q973" s="33">
        <f t="shared" si="47"/>
        <v>15.670894526034711</v>
      </c>
    </row>
    <row r="974" spans="1:17" x14ac:dyDescent="0.25">
      <c r="A974" s="33" t="s">
        <v>3208</v>
      </c>
      <c r="B974" s="33" t="str">
        <f t="shared" si="45"/>
        <v>32500</v>
      </c>
      <c r="C974" s="33">
        <f t="shared" si="46"/>
        <v>325</v>
      </c>
      <c r="D974" s="33" t="s">
        <v>50</v>
      </c>
      <c r="E974" s="33">
        <v>35413</v>
      </c>
      <c r="F974" s="33">
        <v>29412</v>
      </c>
      <c r="G974" s="33">
        <v>579</v>
      </c>
      <c r="H974" s="33">
        <v>28833</v>
      </c>
      <c r="I974" s="33">
        <v>16623</v>
      </c>
      <c r="J974" s="33">
        <v>3305</v>
      </c>
      <c r="K974" s="33">
        <v>4852</v>
      </c>
      <c r="L974" s="33">
        <v>1660</v>
      </c>
      <c r="M974" s="33">
        <v>283</v>
      </c>
      <c r="N974" s="33">
        <v>1928</v>
      </c>
      <c r="O974" s="33">
        <v>93</v>
      </c>
      <c r="P974" s="33">
        <v>89</v>
      </c>
      <c r="Q974" s="33">
        <f t="shared" si="47"/>
        <v>16.827940207401245</v>
      </c>
    </row>
    <row r="975" spans="1:17" x14ac:dyDescent="0.25">
      <c r="A975" s="33" t="s">
        <v>3207</v>
      </c>
      <c r="B975" s="33" t="str">
        <f t="shared" si="45"/>
        <v>32501</v>
      </c>
      <c r="C975" s="33">
        <f t="shared" si="46"/>
        <v>325.01</v>
      </c>
      <c r="D975" s="33" t="s">
        <v>3206</v>
      </c>
      <c r="E975" s="33">
        <v>1563</v>
      </c>
      <c r="F975" s="33">
        <v>1032</v>
      </c>
      <c r="G975" s="33">
        <v>22</v>
      </c>
      <c r="H975" s="33">
        <v>1010</v>
      </c>
      <c r="I975" s="33">
        <v>514</v>
      </c>
      <c r="J975" s="33">
        <v>148</v>
      </c>
      <c r="K975" s="33">
        <v>240</v>
      </c>
      <c r="L975" s="33">
        <v>49</v>
      </c>
      <c r="M975" s="33">
        <v>12</v>
      </c>
      <c r="N975" s="33">
        <v>43</v>
      </c>
      <c r="O975" s="33">
        <v>2</v>
      </c>
      <c r="P975" s="33">
        <v>2</v>
      </c>
      <c r="Q975" s="33">
        <f t="shared" si="47"/>
        <v>23.762376237623762</v>
      </c>
    </row>
    <row r="976" spans="1:17" x14ac:dyDescent="0.25">
      <c r="A976" s="33" t="s">
        <v>3205</v>
      </c>
      <c r="B976" s="33" t="str">
        <f t="shared" si="45"/>
        <v>32502</v>
      </c>
      <c r="C976" s="33">
        <f t="shared" si="46"/>
        <v>325.02</v>
      </c>
      <c r="D976" s="33" t="s">
        <v>3204</v>
      </c>
      <c r="E976" s="33">
        <v>1369</v>
      </c>
      <c r="F976" s="33">
        <v>1032</v>
      </c>
      <c r="G976" s="33">
        <v>33</v>
      </c>
      <c r="H976" s="33">
        <v>999</v>
      </c>
      <c r="I976" s="33">
        <v>670</v>
      </c>
      <c r="J976" s="33">
        <v>62</v>
      </c>
      <c r="K976" s="33">
        <v>148</v>
      </c>
      <c r="L976" s="33">
        <v>51</v>
      </c>
      <c r="M976" s="33">
        <v>4</v>
      </c>
      <c r="N976" s="33">
        <v>59</v>
      </c>
      <c r="O976" s="33">
        <v>2</v>
      </c>
      <c r="P976" s="33">
        <v>3</v>
      </c>
      <c r="Q976" s="33">
        <f t="shared" si="47"/>
        <v>14.814814814814813</v>
      </c>
    </row>
    <row r="977" spans="1:17" x14ac:dyDescent="0.25">
      <c r="A977" s="33" t="s">
        <v>3203</v>
      </c>
      <c r="B977" s="33" t="str">
        <f t="shared" si="45"/>
        <v>32503</v>
      </c>
      <c r="C977" s="33">
        <f t="shared" si="46"/>
        <v>325.02999999999997</v>
      </c>
      <c r="D977" s="33" t="s">
        <v>3202</v>
      </c>
      <c r="E977" s="33">
        <v>304</v>
      </c>
      <c r="F977" s="33">
        <v>240</v>
      </c>
      <c r="G977" s="33">
        <v>4</v>
      </c>
      <c r="H977" s="33">
        <v>236</v>
      </c>
      <c r="I977" s="33">
        <v>74</v>
      </c>
      <c r="J977" s="33">
        <v>105</v>
      </c>
      <c r="K977" s="33">
        <v>41</v>
      </c>
      <c r="L977" s="33">
        <v>6</v>
      </c>
      <c r="M977" s="33">
        <v>3</v>
      </c>
      <c r="N977" s="33">
        <v>4</v>
      </c>
      <c r="O977" s="33">
        <v>3</v>
      </c>
      <c r="P977" s="33">
        <v>0</v>
      </c>
      <c r="Q977" s="33">
        <f t="shared" si="47"/>
        <v>17.372881355932204</v>
      </c>
    </row>
    <row r="978" spans="1:17" x14ac:dyDescent="0.25">
      <c r="A978" s="33" t="s">
        <v>3201</v>
      </c>
      <c r="B978" s="33" t="str">
        <f t="shared" si="45"/>
        <v>32504</v>
      </c>
      <c r="C978" s="33">
        <f t="shared" si="46"/>
        <v>325.04000000000002</v>
      </c>
      <c r="D978" s="33" t="s">
        <v>3200</v>
      </c>
      <c r="E978" s="33">
        <v>1031</v>
      </c>
      <c r="F978" s="33">
        <v>764</v>
      </c>
      <c r="G978" s="33">
        <v>9</v>
      </c>
      <c r="H978" s="33">
        <v>755</v>
      </c>
      <c r="I978" s="33">
        <v>469</v>
      </c>
      <c r="J978" s="33">
        <v>78</v>
      </c>
      <c r="K978" s="33">
        <v>126</v>
      </c>
      <c r="L978" s="33">
        <v>30</v>
      </c>
      <c r="M978" s="33">
        <v>8</v>
      </c>
      <c r="N978" s="33">
        <v>38</v>
      </c>
      <c r="O978" s="33">
        <v>2</v>
      </c>
      <c r="P978" s="33">
        <v>4</v>
      </c>
      <c r="Q978" s="33">
        <f t="shared" si="47"/>
        <v>16.688741721854306</v>
      </c>
    </row>
    <row r="979" spans="1:17" x14ac:dyDescent="0.25">
      <c r="A979" s="33" t="s">
        <v>3199</v>
      </c>
      <c r="B979" s="33" t="str">
        <f t="shared" si="45"/>
        <v>32505</v>
      </c>
      <c r="C979" s="33">
        <f t="shared" si="46"/>
        <v>325.05</v>
      </c>
      <c r="D979" s="33" t="s">
        <v>3198</v>
      </c>
      <c r="E979" s="33">
        <v>1539</v>
      </c>
      <c r="F979" s="33">
        <v>1109</v>
      </c>
      <c r="G979" s="33">
        <v>19</v>
      </c>
      <c r="H979" s="33">
        <v>1090</v>
      </c>
      <c r="I979" s="33">
        <v>566</v>
      </c>
      <c r="J979" s="33">
        <v>168</v>
      </c>
      <c r="K979" s="33">
        <v>246</v>
      </c>
      <c r="L979" s="33">
        <v>42</v>
      </c>
      <c r="M979" s="33">
        <v>9</v>
      </c>
      <c r="N979" s="33">
        <v>57</v>
      </c>
      <c r="O979" s="33">
        <v>2</v>
      </c>
      <c r="P979" s="33">
        <v>0</v>
      </c>
      <c r="Q979" s="33">
        <f t="shared" si="47"/>
        <v>22.568807339449542</v>
      </c>
    </row>
    <row r="980" spans="1:17" x14ac:dyDescent="0.25">
      <c r="A980" s="33" t="s">
        <v>3197</v>
      </c>
      <c r="B980" s="33" t="str">
        <f t="shared" si="45"/>
        <v>32506</v>
      </c>
      <c r="C980" s="33">
        <f t="shared" si="46"/>
        <v>325.06</v>
      </c>
      <c r="D980" s="33" t="s">
        <v>3196</v>
      </c>
      <c r="E980" s="33">
        <v>704</v>
      </c>
      <c r="F980" s="33">
        <v>527</v>
      </c>
      <c r="G980" s="33">
        <v>15</v>
      </c>
      <c r="H980" s="33">
        <v>512</v>
      </c>
      <c r="I980" s="33">
        <v>320</v>
      </c>
      <c r="J980" s="33">
        <v>48</v>
      </c>
      <c r="K980" s="33">
        <v>88</v>
      </c>
      <c r="L980" s="33">
        <v>28</v>
      </c>
      <c r="M980" s="33">
        <v>4</v>
      </c>
      <c r="N980" s="33">
        <v>22</v>
      </c>
      <c r="O980" s="33">
        <v>0</v>
      </c>
      <c r="P980" s="33">
        <v>2</v>
      </c>
      <c r="Q980" s="33">
        <f t="shared" si="47"/>
        <v>17.1875</v>
      </c>
    </row>
    <row r="981" spans="1:17" x14ac:dyDescent="0.25">
      <c r="A981" s="33" t="s">
        <v>3195</v>
      </c>
      <c r="B981" s="33" t="str">
        <f t="shared" si="45"/>
        <v>32508</v>
      </c>
      <c r="C981" s="33">
        <f t="shared" si="46"/>
        <v>325.08</v>
      </c>
      <c r="D981" s="33" t="s">
        <v>3194</v>
      </c>
      <c r="E981" s="33">
        <v>3735</v>
      </c>
      <c r="F981" s="33">
        <v>2743</v>
      </c>
      <c r="G981" s="33">
        <v>66</v>
      </c>
      <c r="H981" s="33">
        <v>2677</v>
      </c>
      <c r="I981" s="33">
        <v>1685</v>
      </c>
      <c r="J981" s="33">
        <v>268</v>
      </c>
      <c r="K981" s="33">
        <v>437</v>
      </c>
      <c r="L981" s="33">
        <v>118</v>
      </c>
      <c r="M981" s="33">
        <v>23</v>
      </c>
      <c r="N981" s="33">
        <v>126</v>
      </c>
      <c r="O981" s="33">
        <v>12</v>
      </c>
      <c r="P981" s="33">
        <v>8</v>
      </c>
      <c r="Q981" s="33">
        <f t="shared" si="47"/>
        <v>16.324243556219649</v>
      </c>
    </row>
    <row r="982" spans="1:17" x14ac:dyDescent="0.25">
      <c r="A982" s="33" t="s">
        <v>3193</v>
      </c>
      <c r="B982" s="33" t="str">
        <f t="shared" si="45"/>
        <v>32509</v>
      </c>
      <c r="C982" s="33">
        <f t="shared" si="46"/>
        <v>325.08999999999997</v>
      </c>
      <c r="D982" s="33" t="s">
        <v>3192</v>
      </c>
      <c r="E982" s="33">
        <v>1150</v>
      </c>
      <c r="F982" s="33">
        <v>871</v>
      </c>
      <c r="G982" s="33">
        <v>15</v>
      </c>
      <c r="H982" s="33">
        <v>856</v>
      </c>
      <c r="I982" s="33">
        <v>483</v>
      </c>
      <c r="J982" s="33">
        <v>81</v>
      </c>
      <c r="K982" s="33">
        <v>211</v>
      </c>
      <c r="L982" s="33">
        <v>33</v>
      </c>
      <c r="M982" s="33">
        <v>6</v>
      </c>
      <c r="N982" s="33">
        <v>39</v>
      </c>
      <c r="O982" s="33">
        <v>0</v>
      </c>
      <c r="P982" s="33">
        <v>3</v>
      </c>
      <c r="Q982" s="33">
        <f t="shared" si="47"/>
        <v>24.649532710280376</v>
      </c>
    </row>
    <row r="983" spans="1:17" x14ac:dyDescent="0.25">
      <c r="A983" s="33" t="s">
        <v>3191</v>
      </c>
      <c r="B983" s="33" t="str">
        <f t="shared" si="45"/>
        <v>32511</v>
      </c>
      <c r="C983" s="33">
        <f t="shared" si="46"/>
        <v>325.11</v>
      </c>
      <c r="D983" s="33" t="s">
        <v>3190</v>
      </c>
      <c r="E983" s="33">
        <v>442</v>
      </c>
      <c r="F983" s="33">
        <v>327</v>
      </c>
      <c r="G983" s="33">
        <v>7</v>
      </c>
      <c r="H983" s="33">
        <v>320</v>
      </c>
      <c r="I983" s="33">
        <v>131</v>
      </c>
      <c r="J983" s="33">
        <v>105</v>
      </c>
      <c r="K983" s="33">
        <v>55</v>
      </c>
      <c r="L983" s="33">
        <v>17</v>
      </c>
      <c r="M983" s="33">
        <v>3</v>
      </c>
      <c r="N983" s="33">
        <v>8</v>
      </c>
      <c r="O983" s="33">
        <v>1</v>
      </c>
      <c r="P983" s="33">
        <v>0</v>
      </c>
      <c r="Q983" s="33">
        <f t="shared" si="47"/>
        <v>17.1875</v>
      </c>
    </row>
    <row r="984" spans="1:17" x14ac:dyDescent="0.25">
      <c r="A984" s="33" t="s">
        <v>3189</v>
      </c>
      <c r="B984" s="33" t="str">
        <f t="shared" si="45"/>
        <v>32514</v>
      </c>
      <c r="C984" s="33">
        <f t="shared" si="46"/>
        <v>325.14</v>
      </c>
      <c r="D984" s="33" t="s">
        <v>3188</v>
      </c>
      <c r="E984" s="33">
        <v>536</v>
      </c>
      <c r="F984" s="33">
        <v>406</v>
      </c>
      <c r="G984" s="33">
        <v>8</v>
      </c>
      <c r="H984" s="33">
        <v>398</v>
      </c>
      <c r="I984" s="33">
        <v>233</v>
      </c>
      <c r="J984" s="33">
        <v>47</v>
      </c>
      <c r="K984" s="33">
        <v>88</v>
      </c>
      <c r="L984" s="33">
        <v>14</v>
      </c>
      <c r="M984" s="33">
        <v>3</v>
      </c>
      <c r="N984" s="33">
        <v>11</v>
      </c>
      <c r="O984" s="33">
        <v>0</v>
      </c>
      <c r="P984" s="33">
        <v>2</v>
      </c>
      <c r="Q984" s="33">
        <f t="shared" si="47"/>
        <v>22.110552763819097</v>
      </c>
    </row>
    <row r="985" spans="1:17" x14ac:dyDescent="0.25">
      <c r="A985" s="33" t="s">
        <v>3187</v>
      </c>
      <c r="B985" s="33" t="str">
        <f t="shared" si="45"/>
        <v>32515</v>
      </c>
      <c r="C985" s="33">
        <f t="shared" si="46"/>
        <v>325.14999999999998</v>
      </c>
      <c r="D985" s="33" t="s">
        <v>3186</v>
      </c>
      <c r="E985" s="33">
        <v>1222</v>
      </c>
      <c r="F985" s="33">
        <v>860</v>
      </c>
      <c r="G985" s="33">
        <v>23</v>
      </c>
      <c r="H985" s="33">
        <v>837</v>
      </c>
      <c r="I985" s="33">
        <v>521</v>
      </c>
      <c r="J985" s="33">
        <v>100</v>
      </c>
      <c r="K985" s="33">
        <v>125</v>
      </c>
      <c r="L985" s="33">
        <v>28</v>
      </c>
      <c r="M985" s="33">
        <v>6</v>
      </c>
      <c r="N985" s="33">
        <v>50</v>
      </c>
      <c r="O985" s="33">
        <v>5</v>
      </c>
      <c r="P985" s="33">
        <v>2</v>
      </c>
      <c r="Q985" s="33">
        <f t="shared" si="47"/>
        <v>14.934289127837516</v>
      </c>
    </row>
    <row r="986" spans="1:17" x14ac:dyDescent="0.25">
      <c r="A986" s="33" t="s">
        <v>3185</v>
      </c>
      <c r="B986" s="33" t="str">
        <f t="shared" si="45"/>
        <v>32516</v>
      </c>
      <c r="C986" s="33">
        <f t="shared" si="46"/>
        <v>325.16000000000003</v>
      </c>
      <c r="D986" s="33" t="s">
        <v>3184</v>
      </c>
      <c r="E986" s="33">
        <v>1434</v>
      </c>
      <c r="F986" s="33">
        <v>1051</v>
      </c>
      <c r="G986" s="33">
        <v>33</v>
      </c>
      <c r="H986" s="33">
        <v>1018</v>
      </c>
      <c r="I986" s="33">
        <v>579</v>
      </c>
      <c r="J986" s="33">
        <v>135</v>
      </c>
      <c r="K986" s="33">
        <v>203</v>
      </c>
      <c r="L986" s="33">
        <v>42</v>
      </c>
      <c r="M986" s="33">
        <v>12</v>
      </c>
      <c r="N986" s="33">
        <v>40</v>
      </c>
      <c r="O986" s="33">
        <v>6</v>
      </c>
      <c r="P986" s="33">
        <v>1</v>
      </c>
      <c r="Q986" s="33">
        <f t="shared" si="47"/>
        <v>19.941060903732811</v>
      </c>
    </row>
    <row r="987" spans="1:17" x14ac:dyDescent="0.25">
      <c r="A987" s="33" t="s">
        <v>3183</v>
      </c>
      <c r="B987" s="33" t="str">
        <f t="shared" si="45"/>
        <v>32517</v>
      </c>
      <c r="C987" s="33">
        <f t="shared" si="46"/>
        <v>325.17</v>
      </c>
      <c r="D987" s="33" t="s">
        <v>3182</v>
      </c>
      <c r="E987" s="33">
        <v>907</v>
      </c>
      <c r="F987" s="33">
        <v>655</v>
      </c>
      <c r="G987" s="33">
        <v>14</v>
      </c>
      <c r="H987" s="33">
        <v>641</v>
      </c>
      <c r="I987" s="33">
        <v>370</v>
      </c>
      <c r="J987" s="33">
        <v>97</v>
      </c>
      <c r="K987" s="33">
        <v>118</v>
      </c>
      <c r="L987" s="33">
        <v>19</v>
      </c>
      <c r="M987" s="33">
        <v>7</v>
      </c>
      <c r="N987" s="33">
        <v>24</v>
      </c>
      <c r="O987" s="33">
        <v>4</v>
      </c>
      <c r="P987" s="33">
        <v>2</v>
      </c>
      <c r="Q987" s="33">
        <f t="shared" si="47"/>
        <v>18.408736349453978</v>
      </c>
    </row>
    <row r="988" spans="1:17" x14ac:dyDescent="0.25">
      <c r="A988" s="33" t="s">
        <v>3181</v>
      </c>
      <c r="B988" s="33" t="str">
        <f t="shared" si="45"/>
        <v>32518</v>
      </c>
      <c r="C988" s="33">
        <f t="shared" si="46"/>
        <v>325.18</v>
      </c>
      <c r="D988" s="33" t="s">
        <v>3180</v>
      </c>
      <c r="E988" s="33">
        <v>843</v>
      </c>
      <c r="F988" s="33">
        <v>607</v>
      </c>
      <c r="G988" s="33">
        <v>13</v>
      </c>
      <c r="H988" s="33">
        <v>594</v>
      </c>
      <c r="I988" s="33">
        <v>338</v>
      </c>
      <c r="J988" s="33">
        <v>66</v>
      </c>
      <c r="K988" s="33">
        <v>119</v>
      </c>
      <c r="L988" s="33">
        <v>38</v>
      </c>
      <c r="M988" s="33">
        <v>3</v>
      </c>
      <c r="N988" s="33">
        <v>28</v>
      </c>
      <c r="O988" s="33">
        <v>0</v>
      </c>
      <c r="P988" s="33">
        <v>2</v>
      </c>
      <c r="Q988" s="33">
        <f t="shared" si="47"/>
        <v>20.033670033670035</v>
      </c>
    </row>
    <row r="989" spans="1:17" x14ac:dyDescent="0.25">
      <c r="A989" s="33" t="s">
        <v>3179</v>
      </c>
      <c r="B989" s="33" t="str">
        <f t="shared" si="45"/>
        <v>32519</v>
      </c>
      <c r="C989" s="33">
        <f t="shared" si="46"/>
        <v>325.19</v>
      </c>
      <c r="D989" s="33" t="s">
        <v>3178</v>
      </c>
      <c r="E989" s="33">
        <v>714</v>
      </c>
      <c r="F989" s="33">
        <v>547</v>
      </c>
      <c r="G989" s="33">
        <v>11</v>
      </c>
      <c r="H989" s="33">
        <v>536</v>
      </c>
      <c r="I989" s="33">
        <v>329</v>
      </c>
      <c r="J989" s="33">
        <v>43</v>
      </c>
      <c r="K989" s="33">
        <v>120</v>
      </c>
      <c r="L989" s="33">
        <v>22</v>
      </c>
      <c r="M989" s="33">
        <v>4</v>
      </c>
      <c r="N989" s="33">
        <v>13</v>
      </c>
      <c r="O989" s="33">
        <v>2</v>
      </c>
      <c r="P989" s="33">
        <v>3</v>
      </c>
      <c r="Q989" s="33">
        <f t="shared" si="47"/>
        <v>22.388059701492537</v>
      </c>
    </row>
    <row r="990" spans="1:17" x14ac:dyDescent="0.25">
      <c r="A990" s="33" t="s">
        <v>3177</v>
      </c>
      <c r="B990" s="33" t="str">
        <f t="shared" si="45"/>
        <v>32520</v>
      </c>
      <c r="C990" s="33">
        <f t="shared" si="46"/>
        <v>325.2</v>
      </c>
      <c r="D990" s="33" t="s">
        <v>3176</v>
      </c>
      <c r="E990" s="33">
        <v>773</v>
      </c>
      <c r="F990" s="33">
        <v>540</v>
      </c>
      <c r="G990" s="33">
        <v>11</v>
      </c>
      <c r="H990" s="33">
        <v>529</v>
      </c>
      <c r="I990" s="33">
        <v>297</v>
      </c>
      <c r="J990" s="33">
        <v>54</v>
      </c>
      <c r="K990" s="33">
        <v>132</v>
      </c>
      <c r="L990" s="33">
        <v>18</v>
      </c>
      <c r="M990" s="33">
        <v>6</v>
      </c>
      <c r="N990" s="33">
        <v>19</v>
      </c>
      <c r="O990" s="33">
        <v>1</v>
      </c>
      <c r="P990" s="33">
        <v>2</v>
      </c>
      <c r="Q990" s="33">
        <f t="shared" si="47"/>
        <v>24.952741020793951</v>
      </c>
    </row>
    <row r="991" spans="1:17" x14ac:dyDescent="0.25">
      <c r="A991" s="33" t="s">
        <v>3175</v>
      </c>
      <c r="B991" s="33" t="str">
        <f t="shared" si="45"/>
        <v>32521</v>
      </c>
      <c r="C991" s="33">
        <f t="shared" si="46"/>
        <v>325.20999999999998</v>
      </c>
      <c r="D991" s="33" t="s">
        <v>3174</v>
      </c>
      <c r="E991" s="33">
        <v>1430</v>
      </c>
      <c r="F991" s="33">
        <v>1023</v>
      </c>
      <c r="G991" s="33">
        <v>27</v>
      </c>
      <c r="H991" s="33">
        <v>996</v>
      </c>
      <c r="I991" s="33">
        <v>579</v>
      </c>
      <c r="J991" s="33">
        <v>81</v>
      </c>
      <c r="K991" s="33">
        <v>169</v>
      </c>
      <c r="L991" s="33">
        <v>85</v>
      </c>
      <c r="M991" s="33">
        <v>7</v>
      </c>
      <c r="N991" s="33">
        <v>65</v>
      </c>
      <c r="O991" s="33">
        <v>5</v>
      </c>
      <c r="P991" s="33">
        <v>5</v>
      </c>
      <c r="Q991" s="33">
        <f t="shared" si="47"/>
        <v>16.967871485943775</v>
      </c>
    </row>
    <row r="992" spans="1:17" x14ac:dyDescent="0.25">
      <c r="A992" s="33" t="s">
        <v>3173</v>
      </c>
      <c r="B992" s="33" t="str">
        <f t="shared" si="45"/>
        <v>32522</v>
      </c>
      <c r="C992" s="33">
        <f t="shared" si="46"/>
        <v>325.22000000000003</v>
      </c>
      <c r="D992" s="33" t="s">
        <v>3172</v>
      </c>
      <c r="E992" s="33">
        <v>1053</v>
      </c>
      <c r="F992" s="33">
        <v>746</v>
      </c>
      <c r="G992" s="33">
        <v>16</v>
      </c>
      <c r="H992" s="33">
        <v>730</v>
      </c>
      <c r="I992" s="33">
        <v>441</v>
      </c>
      <c r="J992" s="33">
        <v>63</v>
      </c>
      <c r="K992" s="33">
        <v>149</v>
      </c>
      <c r="L992" s="33">
        <v>40</v>
      </c>
      <c r="M992" s="33">
        <v>3</v>
      </c>
      <c r="N992" s="33">
        <v>29</v>
      </c>
      <c r="O992" s="33">
        <v>3</v>
      </c>
      <c r="P992" s="33">
        <v>2</v>
      </c>
      <c r="Q992" s="33">
        <f t="shared" si="47"/>
        <v>20.410958904109588</v>
      </c>
    </row>
    <row r="993" spans="1:17" x14ac:dyDescent="0.25">
      <c r="A993" s="33" t="s">
        <v>3171</v>
      </c>
      <c r="B993" s="33" t="str">
        <f t="shared" si="45"/>
        <v>32523</v>
      </c>
      <c r="C993" s="33">
        <f t="shared" si="46"/>
        <v>325.23</v>
      </c>
      <c r="D993" s="33" t="s">
        <v>3170</v>
      </c>
      <c r="E993" s="33">
        <v>667</v>
      </c>
      <c r="F993" s="33">
        <v>494</v>
      </c>
      <c r="G993" s="33">
        <v>12</v>
      </c>
      <c r="H993" s="33">
        <v>482</v>
      </c>
      <c r="I993" s="33">
        <v>322</v>
      </c>
      <c r="J993" s="33">
        <v>39</v>
      </c>
      <c r="K993" s="33">
        <v>80</v>
      </c>
      <c r="L993" s="33">
        <v>21</v>
      </c>
      <c r="M993" s="33">
        <v>0</v>
      </c>
      <c r="N993" s="33">
        <v>18</v>
      </c>
      <c r="O993" s="33">
        <v>2</v>
      </c>
      <c r="P993" s="33">
        <v>0</v>
      </c>
      <c r="Q993" s="33">
        <f t="shared" si="47"/>
        <v>16.597510373443981</v>
      </c>
    </row>
    <row r="994" spans="1:17" x14ac:dyDescent="0.25">
      <c r="A994" s="33" t="s">
        <v>3169</v>
      </c>
      <c r="B994" s="33" t="str">
        <f t="shared" si="45"/>
        <v>32524</v>
      </c>
      <c r="C994" s="33">
        <f t="shared" si="46"/>
        <v>325.24</v>
      </c>
      <c r="D994" s="33" t="s">
        <v>3168</v>
      </c>
      <c r="E994" s="33">
        <v>1267</v>
      </c>
      <c r="F994" s="33">
        <v>935</v>
      </c>
      <c r="G994" s="33">
        <v>16</v>
      </c>
      <c r="H994" s="33">
        <v>919</v>
      </c>
      <c r="I994" s="33">
        <v>430</v>
      </c>
      <c r="J994" s="33">
        <v>223</v>
      </c>
      <c r="K994" s="33">
        <v>152</v>
      </c>
      <c r="L994" s="33">
        <v>47</v>
      </c>
      <c r="M994" s="33">
        <v>5</v>
      </c>
      <c r="N994" s="33">
        <v>57</v>
      </c>
      <c r="O994" s="33">
        <v>1</v>
      </c>
      <c r="P994" s="33">
        <v>4</v>
      </c>
      <c r="Q994" s="33">
        <f t="shared" si="47"/>
        <v>16.539717083786726</v>
      </c>
    </row>
    <row r="995" spans="1:17" x14ac:dyDescent="0.25">
      <c r="A995" s="33" t="s">
        <v>3167</v>
      </c>
      <c r="B995" s="33" t="str">
        <f t="shared" si="45"/>
        <v>32525</v>
      </c>
      <c r="C995" s="33">
        <f t="shared" si="46"/>
        <v>325.25</v>
      </c>
      <c r="D995" s="33" t="s">
        <v>3166</v>
      </c>
      <c r="E995" s="33">
        <v>1640</v>
      </c>
      <c r="F995" s="33">
        <v>1236</v>
      </c>
      <c r="G995" s="33">
        <v>13</v>
      </c>
      <c r="H995" s="33">
        <v>1223</v>
      </c>
      <c r="I995" s="33">
        <v>863</v>
      </c>
      <c r="J995" s="33">
        <v>53</v>
      </c>
      <c r="K995" s="33">
        <v>209</v>
      </c>
      <c r="L995" s="33">
        <v>53</v>
      </c>
      <c r="M995" s="33">
        <v>7</v>
      </c>
      <c r="N995" s="33">
        <v>35</v>
      </c>
      <c r="O995" s="33">
        <v>3</v>
      </c>
      <c r="P995" s="33">
        <v>0</v>
      </c>
      <c r="Q995" s="33">
        <f t="shared" si="47"/>
        <v>17.089125102207685</v>
      </c>
    </row>
    <row r="996" spans="1:17" x14ac:dyDescent="0.25">
      <c r="A996" s="33" t="s">
        <v>3165</v>
      </c>
      <c r="B996" s="33" t="str">
        <f t="shared" si="45"/>
        <v>32528</v>
      </c>
      <c r="C996" s="33">
        <f t="shared" si="46"/>
        <v>325.27999999999997</v>
      </c>
      <c r="D996" s="33" t="s">
        <v>3164</v>
      </c>
      <c r="E996" s="33">
        <v>833</v>
      </c>
      <c r="F996" s="33">
        <v>625</v>
      </c>
      <c r="G996" s="33">
        <v>8</v>
      </c>
      <c r="H996" s="33">
        <v>617</v>
      </c>
      <c r="I996" s="33">
        <v>380</v>
      </c>
      <c r="J996" s="33">
        <v>57</v>
      </c>
      <c r="K996" s="33">
        <v>90</v>
      </c>
      <c r="L996" s="33">
        <v>35</v>
      </c>
      <c r="M996" s="33">
        <v>3</v>
      </c>
      <c r="N996" s="33">
        <v>48</v>
      </c>
      <c r="O996" s="33">
        <v>2</v>
      </c>
      <c r="P996" s="33">
        <v>2</v>
      </c>
      <c r="Q996" s="33">
        <f t="shared" si="47"/>
        <v>14.58670988654781</v>
      </c>
    </row>
    <row r="997" spans="1:17" x14ac:dyDescent="0.25">
      <c r="A997" s="33" t="s">
        <v>3163</v>
      </c>
      <c r="B997" s="33" t="str">
        <f t="shared" si="45"/>
        <v>32529</v>
      </c>
      <c r="C997" s="33">
        <f t="shared" si="46"/>
        <v>325.29000000000002</v>
      </c>
      <c r="D997" s="33" t="s">
        <v>3162</v>
      </c>
      <c r="E997" s="33">
        <v>1005</v>
      </c>
      <c r="F997" s="33">
        <v>741</v>
      </c>
      <c r="G997" s="33">
        <v>10</v>
      </c>
      <c r="H997" s="33">
        <v>731</v>
      </c>
      <c r="I997" s="33">
        <v>431</v>
      </c>
      <c r="J997" s="33">
        <v>79</v>
      </c>
      <c r="K997" s="33">
        <v>123</v>
      </c>
      <c r="L997" s="33">
        <v>45</v>
      </c>
      <c r="M997" s="33">
        <v>9</v>
      </c>
      <c r="N997" s="33">
        <v>42</v>
      </c>
      <c r="O997" s="33">
        <v>1</v>
      </c>
      <c r="P997" s="33">
        <v>1</v>
      </c>
      <c r="Q997" s="33">
        <f t="shared" si="47"/>
        <v>16.82626538987688</v>
      </c>
    </row>
    <row r="998" spans="1:17" x14ac:dyDescent="0.25">
      <c r="A998" s="33" t="s">
        <v>3161</v>
      </c>
      <c r="B998" s="33" t="str">
        <f t="shared" si="45"/>
        <v>32530</v>
      </c>
      <c r="C998" s="33">
        <f t="shared" si="46"/>
        <v>325.3</v>
      </c>
      <c r="D998" s="33" t="s">
        <v>3160</v>
      </c>
      <c r="E998" s="33">
        <v>9252</v>
      </c>
      <c r="F998" s="33">
        <v>6214</v>
      </c>
      <c r="G998" s="33">
        <v>124</v>
      </c>
      <c r="H998" s="33">
        <v>6090</v>
      </c>
      <c r="I998" s="33">
        <v>3567</v>
      </c>
      <c r="J998" s="33">
        <v>612</v>
      </c>
      <c r="K998" s="33">
        <v>860</v>
      </c>
      <c r="L998" s="33">
        <v>424</v>
      </c>
      <c r="M998" s="33">
        <v>80</v>
      </c>
      <c r="N998" s="33">
        <v>513</v>
      </c>
      <c r="O998" s="33">
        <v>16</v>
      </c>
      <c r="P998" s="33">
        <v>18</v>
      </c>
      <c r="Q998" s="33">
        <f t="shared" si="47"/>
        <v>14.121510673234811</v>
      </c>
    </row>
    <row r="999" spans="1:17" x14ac:dyDescent="0.25">
      <c r="A999" s="33" t="s">
        <v>3159</v>
      </c>
      <c r="B999" s="33" t="str">
        <f t="shared" si="45"/>
        <v>32599</v>
      </c>
      <c r="C999" s="33">
        <f t="shared" si="46"/>
        <v>325.99</v>
      </c>
      <c r="D999" s="33" t="s">
        <v>3158</v>
      </c>
      <c r="E999" s="33">
        <v>0</v>
      </c>
      <c r="F999" s="33">
        <v>4087</v>
      </c>
      <c r="G999" s="33">
        <v>50</v>
      </c>
      <c r="H999" s="33">
        <v>4037</v>
      </c>
      <c r="I999" s="33">
        <v>2031</v>
      </c>
      <c r="J999" s="33">
        <v>493</v>
      </c>
      <c r="K999" s="33">
        <v>523</v>
      </c>
      <c r="L999" s="33">
        <v>355</v>
      </c>
      <c r="M999" s="33">
        <v>56</v>
      </c>
      <c r="N999" s="33">
        <v>540</v>
      </c>
      <c r="O999" s="33">
        <v>18</v>
      </c>
      <c r="P999" s="33">
        <v>21</v>
      </c>
      <c r="Q999" s="33">
        <f t="shared" si="47"/>
        <v>12.955164726281893</v>
      </c>
    </row>
    <row r="1000" spans="1:17" x14ac:dyDescent="0.25">
      <c r="A1000" s="33" t="s">
        <v>3157</v>
      </c>
      <c r="B1000" s="33" t="str">
        <f t="shared" si="45"/>
        <v>40000</v>
      </c>
      <c r="C1000" s="33">
        <f t="shared" si="46"/>
        <v>400</v>
      </c>
      <c r="D1000" s="33" t="s">
        <v>123</v>
      </c>
      <c r="E1000" s="33">
        <v>1104436</v>
      </c>
      <c r="F1000" s="33">
        <v>858039</v>
      </c>
      <c r="G1000" s="33">
        <v>12943</v>
      </c>
      <c r="H1000" s="33">
        <v>845096</v>
      </c>
      <c r="I1000" s="33">
        <v>310611</v>
      </c>
      <c r="J1000" s="33">
        <v>187173</v>
      </c>
      <c r="K1000" s="33">
        <v>147873</v>
      </c>
      <c r="L1000" s="33">
        <v>61853</v>
      </c>
      <c r="M1000" s="33">
        <v>12451</v>
      </c>
      <c r="N1000" s="33">
        <v>115983</v>
      </c>
      <c r="O1000" s="33">
        <v>4750</v>
      </c>
      <c r="P1000" s="33">
        <v>4092</v>
      </c>
      <c r="Q1000" s="33">
        <f t="shared" si="47"/>
        <v>17.497775400664541</v>
      </c>
    </row>
    <row r="1001" spans="1:17" x14ac:dyDescent="0.25">
      <c r="A1001" s="33" t="s">
        <v>3156</v>
      </c>
      <c r="B1001" s="33" t="str">
        <f t="shared" si="45"/>
        <v>40099</v>
      </c>
      <c r="C1001" s="33">
        <f t="shared" si="46"/>
        <v>400.99</v>
      </c>
      <c r="D1001" s="33" t="s">
        <v>3155</v>
      </c>
      <c r="E1001" s="33">
        <v>0</v>
      </c>
      <c r="F1001" s="33">
        <v>1</v>
      </c>
      <c r="G1001" s="33">
        <v>1</v>
      </c>
      <c r="H1001" s="33">
        <v>0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 t="e">
        <f t="shared" si="47"/>
        <v>#DIV/0!</v>
      </c>
    </row>
    <row r="1002" spans="1:17" x14ac:dyDescent="0.25">
      <c r="A1002" s="33" t="s">
        <v>3154</v>
      </c>
      <c r="B1002" s="33" t="str">
        <f t="shared" si="45"/>
        <v>4A000</v>
      </c>
      <c r="C1002" s="33" t="e">
        <f t="shared" si="46"/>
        <v>#VALUE!</v>
      </c>
      <c r="D1002" s="33" t="s">
        <v>3153</v>
      </c>
      <c r="E1002" s="33">
        <v>245789</v>
      </c>
      <c r="F1002" s="33">
        <v>181540</v>
      </c>
      <c r="G1002" s="33">
        <v>2029</v>
      </c>
      <c r="H1002" s="33">
        <v>179511</v>
      </c>
      <c r="I1002" s="33">
        <v>49869</v>
      </c>
      <c r="J1002" s="33">
        <v>49991</v>
      </c>
      <c r="K1002" s="33">
        <v>27420</v>
      </c>
      <c r="L1002" s="33">
        <v>15369</v>
      </c>
      <c r="M1002" s="33">
        <v>3357</v>
      </c>
      <c r="N1002" s="33">
        <v>31023</v>
      </c>
      <c r="O1002" s="33">
        <v>1389</v>
      </c>
      <c r="P1002" s="33">
        <v>1000</v>
      </c>
      <c r="Q1002" s="33">
        <f t="shared" si="47"/>
        <v>15.274829954710295</v>
      </c>
    </row>
    <row r="1003" spans="1:17" x14ac:dyDescent="0.25">
      <c r="A1003" s="33" t="s">
        <v>3152</v>
      </c>
      <c r="B1003" s="33" t="str">
        <f t="shared" si="45"/>
        <v>4A099</v>
      </c>
      <c r="C1003" s="33" t="e">
        <f t="shared" si="46"/>
        <v>#VALUE!</v>
      </c>
      <c r="D1003" s="33" t="s">
        <v>3151</v>
      </c>
      <c r="E1003" s="33">
        <v>0</v>
      </c>
      <c r="F1003" s="33">
        <v>1110</v>
      </c>
      <c r="G1003" s="33">
        <v>5</v>
      </c>
      <c r="H1003" s="33">
        <v>1105</v>
      </c>
      <c r="I1003" s="33">
        <v>252</v>
      </c>
      <c r="J1003" s="33">
        <v>169</v>
      </c>
      <c r="K1003" s="33">
        <v>93</v>
      </c>
      <c r="L1003" s="33">
        <v>171</v>
      </c>
      <c r="M1003" s="33">
        <v>31</v>
      </c>
      <c r="N1003" s="33">
        <v>377</v>
      </c>
      <c r="O1003" s="33">
        <v>6</v>
      </c>
      <c r="P1003" s="33">
        <v>6</v>
      </c>
      <c r="Q1003" s="33">
        <f t="shared" si="47"/>
        <v>8.4162895927601813</v>
      </c>
    </row>
    <row r="1004" spans="1:17" x14ac:dyDescent="0.25">
      <c r="A1004" s="33" t="s">
        <v>3150</v>
      </c>
      <c r="B1004" s="33" t="str">
        <f t="shared" si="45"/>
        <v>4B000</v>
      </c>
      <c r="C1004" s="33" t="e">
        <f t="shared" si="46"/>
        <v>#VALUE!</v>
      </c>
      <c r="D1004" s="33" t="s">
        <v>169</v>
      </c>
      <c r="E1004" s="33">
        <v>167189</v>
      </c>
      <c r="F1004" s="33">
        <v>126764</v>
      </c>
      <c r="G1004" s="33">
        <v>1865</v>
      </c>
      <c r="H1004" s="33">
        <v>124899</v>
      </c>
      <c r="I1004" s="33">
        <v>54648</v>
      </c>
      <c r="J1004" s="33">
        <v>19734</v>
      </c>
      <c r="K1004" s="33">
        <v>27322</v>
      </c>
      <c r="L1004" s="33">
        <v>7663</v>
      </c>
      <c r="M1004" s="33">
        <v>1465</v>
      </c>
      <c r="N1004" s="33">
        <v>12882</v>
      </c>
      <c r="O1004" s="33">
        <v>605</v>
      </c>
      <c r="P1004" s="33">
        <v>554</v>
      </c>
      <c r="Q1004" s="33">
        <f t="shared" si="47"/>
        <v>21.875275222379685</v>
      </c>
    </row>
    <row r="1005" spans="1:17" x14ac:dyDescent="0.25">
      <c r="A1005" s="33" t="s">
        <v>3149</v>
      </c>
      <c r="B1005" s="33" t="str">
        <f t="shared" si="45"/>
        <v>4B099</v>
      </c>
      <c r="C1005" s="33" t="e">
        <f t="shared" si="46"/>
        <v>#VALUE!</v>
      </c>
      <c r="D1005" s="33" t="s">
        <v>3148</v>
      </c>
      <c r="E1005" s="33">
        <v>0</v>
      </c>
      <c r="F1005" s="33">
        <v>379</v>
      </c>
      <c r="G1005" s="33">
        <v>3</v>
      </c>
      <c r="H1005" s="33">
        <v>376</v>
      </c>
      <c r="I1005" s="33">
        <v>75</v>
      </c>
      <c r="J1005" s="33">
        <v>49</v>
      </c>
      <c r="K1005" s="33">
        <v>37</v>
      </c>
      <c r="L1005" s="33">
        <v>69</v>
      </c>
      <c r="M1005" s="33">
        <v>10</v>
      </c>
      <c r="N1005" s="33">
        <v>124</v>
      </c>
      <c r="O1005" s="33">
        <v>4</v>
      </c>
      <c r="P1005" s="33">
        <v>8</v>
      </c>
      <c r="Q1005" s="33">
        <f t="shared" si="47"/>
        <v>9.8404255319148941</v>
      </c>
    </row>
    <row r="1006" spans="1:17" x14ac:dyDescent="0.25">
      <c r="A1006" s="33" t="s">
        <v>3147</v>
      </c>
      <c r="B1006" s="33" t="str">
        <f t="shared" si="45"/>
        <v>4C000</v>
      </c>
      <c r="C1006" s="33" t="e">
        <f t="shared" si="46"/>
        <v>#VALUE!</v>
      </c>
      <c r="D1006" s="33" t="s">
        <v>3146</v>
      </c>
      <c r="E1006" s="33">
        <v>273379</v>
      </c>
      <c r="F1006" s="33">
        <v>213202</v>
      </c>
      <c r="G1006" s="33">
        <v>3510</v>
      </c>
      <c r="H1006" s="33">
        <v>209692</v>
      </c>
      <c r="I1006" s="33">
        <v>77480</v>
      </c>
      <c r="J1006" s="33">
        <v>43537</v>
      </c>
      <c r="K1006" s="33">
        <v>40697</v>
      </c>
      <c r="L1006" s="33">
        <v>15508</v>
      </c>
      <c r="M1006" s="33">
        <v>3044</v>
      </c>
      <c r="N1006" s="33">
        <v>27377</v>
      </c>
      <c r="O1006" s="33">
        <v>1009</v>
      </c>
      <c r="P1006" s="33">
        <v>982</v>
      </c>
      <c r="Q1006" s="33">
        <f t="shared" si="47"/>
        <v>19.407988859851592</v>
      </c>
    </row>
    <row r="1007" spans="1:17" x14ac:dyDescent="0.25">
      <c r="A1007" s="33" t="s">
        <v>3145</v>
      </c>
      <c r="B1007" s="33" t="str">
        <f t="shared" si="45"/>
        <v>4C099</v>
      </c>
      <c r="C1007" s="33" t="e">
        <f t="shared" si="46"/>
        <v>#VALUE!</v>
      </c>
      <c r="D1007" s="33" t="s">
        <v>3144</v>
      </c>
      <c r="E1007" s="33">
        <v>0</v>
      </c>
      <c r="F1007" s="33">
        <v>662</v>
      </c>
      <c r="G1007" s="33">
        <v>8</v>
      </c>
      <c r="H1007" s="33">
        <v>654</v>
      </c>
      <c r="I1007" s="33">
        <v>145</v>
      </c>
      <c r="J1007" s="33">
        <v>68</v>
      </c>
      <c r="K1007" s="33">
        <v>56</v>
      </c>
      <c r="L1007" s="33">
        <v>102</v>
      </c>
      <c r="M1007" s="33">
        <v>26</v>
      </c>
      <c r="N1007" s="33">
        <v>247</v>
      </c>
      <c r="O1007" s="33">
        <v>5</v>
      </c>
      <c r="P1007" s="33">
        <v>5</v>
      </c>
      <c r="Q1007" s="33">
        <f t="shared" si="47"/>
        <v>8.5626911314984699</v>
      </c>
    </row>
    <row r="1008" spans="1:17" x14ac:dyDescent="0.25">
      <c r="A1008" s="33" t="s">
        <v>3143</v>
      </c>
      <c r="B1008" s="33" t="str">
        <f t="shared" si="45"/>
        <v>4D000</v>
      </c>
      <c r="C1008" s="33" t="e">
        <f t="shared" si="46"/>
        <v>#VALUE!</v>
      </c>
      <c r="D1008" s="33" t="s">
        <v>161</v>
      </c>
      <c r="E1008" s="33">
        <v>197070</v>
      </c>
      <c r="F1008" s="33">
        <v>154052</v>
      </c>
      <c r="G1008" s="33">
        <v>2399</v>
      </c>
      <c r="H1008" s="33">
        <v>151653</v>
      </c>
      <c r="I1008" s="33">
        <v>53475</v>
      </c>
      <c r="J1008" s="33">
        <v>38208</v>
      </c>
      <c r="K1008" s="33">
        <v>25233</v>
      </c>
      <c r="L1008" s="33">
        <v>10620</v>
      </c>
      <c r="M1008" s="33">
        <v>2351</v>
      </c>
      <c r="N1008" s="33">
        <v>20074</v>
      </c>
      <c r="O1008" s="33">
        <v>856</v>
      </c>
      <c r="P1008" s="33">
        <v>771</v>
      </c>
      <c r="Q1008" s="33">
        <f t="shared" si="47"/>
        <v>16.638642163359776</v>
      </c>
    </row>
    <row r="1009" spans="1:17" x14ac:dyDescent="0.25">
      <c r="A1009" s="33" t="s">
        <v>3142</v>
      </c>
      <c r="B1009" s="33" t="str">
        <f t="shared" si="45"/>
        <v>4D099</v>
      </c>
      <c r="C1009" s="33" t="e">
        <f t="shared" si="46"/>
        <v>#VALUE!</v>
      </c>
      <c r="D1009" s="33" t="s">
        <v>3141</v>
      </c>
      <c r="E1009" s="33">
        <v>0</v>
      </c>
      <c r="F1009" s="33">
        <v>608</v>
      </c>
      <c r="G1009" s="33">
        <v>4</v>
      </c>
      <c r="H1009" s="33">
        <v>604</v>
      </c>
      <c r="I1009" s="33">
        <v>140</v>
      </c>
      <c r="J1009" s="33">
        <v>75</v>
      </c>
      <c r="K1009" s="33">
        <v>62</v>
      </c>
      <c r="L1009" s="33">
        <v>88</v>
      </c>
      <c r="M1009" s="33">
        <v>22</v>
      </c>
      <c r="N1009" s="33">
        <v>199</v>
      </c>
      <c r="O1009" s="33">
        <v>8</v>
      </c>
      <c r="P1009" s="33">
        <v>10</v>
      </c>
      <c r="Q1009" s="33">
        <f t="shared" si="47"/>
        <v>10.264900662251655</v>
      </c>
    </row>
    <row r="1010" spans="1:17" x14ac:dyDescent="0.25">
      <c r="A1010" s="33" t="s">
        <v>3140</v>
      </c>
      <c r="B1010" s="33" t="str">
        <f t="shared" si="45"/>
        <v>4E000</v>
      </c>
      <c r="C1010" s="33">
        <f t="shared" si="46"/>
        <v>0.04</v>
      </c>
      <c r="D1010" s="33" t="s">
        <v>165</v>
      </c>
      <c r="E1010" s="33">
        <v>221009</v>
      </c>
      <c r="F1010" s="33">
        <v>182480</v>
      </c>
      <c r="G1010" s="33">
        <v>3139</v>
      </c>
      <c r="H1010" s="33">
        <v>179341</v>
      </c>
      <c r="I1010" s="33">
        <v>75139</v>
      </c>
      <c r="J1010" s="33">
        <v>35703</v>
      </c>
      <c r="K1010" s="33">
        <v>27201</v>
      </c>
      <c r="L1010" s="33">
        <v>12693</v>
      </c>
      <c r="M1010" s="33">
        <v>2234</v>
      </c>
      <c r="N1010" s="33">
        <v>24627</v>
      </c>
      <c r="O1010" s="33">
        <v>891</v>
      </c>
      <c r="P1010" s="33">
        <v>785</v>
      </c>
      <c r="Q1010" s="33">
        <f t="shared" si="47"/>
        <v>15.167195454469418</v>
      </c>
    </row>
    <row r="1011" spans="1:17" x14ac:dyDescent="0.25">
      <c r="A1011" s="33" t="s">
        <v>3139</v>
      </c>
      <c r="B1011" s="33" t="str">
        <f t="shared" si="45"/>
        <v>4E099</v>
      </c>
      <c r="C1011" s="33">
        <f t="shared" si="46"/>
        <v>3.9999999999999995E+97</v>
      </c>
      <c r="D1011" s="33" t="s">
        <v>3138</v>
      </c>
      <c r="E1011" s="33">
        <v>0</v>
      </c>
      <c r="F1011" s="33">
        <v>609</v>
      </c>
      <c r="G1011" s="33">
        <v>9</v>
      </c>
      <c r="H1011" s="33">
        <v>600</v>
      </c>
      <c r="I1011" s="33">
        <v>136</v>
      </c>
      <c r="J1011" s="33">
        <v>71</v>
      </c>
      <c r="K1011" s="33">
        <v>57</v>
      </c>
      <c r="L1011" s="33">
        <v>78</v>
      </c>
      <c r="M1011" s="33">
        <v>24</v>
      </c>
      <c r="N1011" s="33">
        <v>227</v>
      </c>
      <c r="O1011" s="33">
        <v>4</v>
      </c>
      <c r="P1011" s="33">
        <v>1</v>
      </c>
      <c r="Q1011" s="33">
        <f t="shared" si="47"/>
        <v>9.5</v>
      </c>
    </row>
    <row r="1012" spans="1:17" x14ac:dyDescent="0.25">
      <c r="A1012" s="33" t="s">
        <v>3137</v>
      </c>
      <c r="B1012" s="33" t="str">
        <f t="shared" si="45"/>
        <v>40100</v>
      </c>
      <c r="C1012" s="33">
        <f t="shared" si="46"/>
        <v>401</v>
      </c>
      <c r="D1012" s="33" t="s">
        <v>3136</v>
      </c>
      <c r="E1012" s="33">
        <v>138154</v>
      </c>
      <c r="F1012" s="33">
        <v>97157</v>
      </c>
      <c r="G1012" s="33">
        <v>957</v>
      </c>
      <c r="H1012" s="33">
        <v>96200</v>
      </c>
      <c r="I1012" s="33">
        <v>24043</v>
      </c>
      <c r="J1012" s="33">
        <v>27416</v>
      </c>
      <c r="K1012" s="33">
        <v>13464</v>
      </c>
      <c r="L1012" s="33">
        <v>8201</v>
      </c>
      <c r="M1012" s="33">
        <v>2066</v>
      </c>
      <c r="N1012" s="33">
        <v>19356</v>
      </c>
      <c r="O1012" s="33">
        <v>968</v>
      </c>
      <c r="P1012" s="33">
        <v>622</v>
      </c>
      <c r="Q1012" s="33">
        <f t="shared" si="47"/>
        <v>13.995841995841996</v>
      </c>
    </row>
    <row r="1013" spans="1:17" x14ac:dyDescent="0.25">
      <c r="A1013" s="33" t="s">
        <v>3135</v>
      </c>
      <c r="B1013" s="33" t="str">
        <f t="shared" si="45"/>
        <v>40101</v>
      </c>
      <c r="C1013" s="33">
        <f t="shared" si="46"/>
        <v>401.01</v>
      </c>
      <c r="D1013" s="33" t="s">
        <v>3134</v>
      </c>
      <c r="E1013" s="33">
        <v>138154</v>
      </c>
      <c r="F1013" s="33">
        <v>73739</v>
      </c>
      <c r="G1013" s="33">
        <v>800</v>
      </c>
      <c r="H1013" s="33">
        <v>72939</v>
      </c>
      <c r="I1013" s="33">
        <v>18256</v>
      </c>
      <c r="J1013" s="33">
        <v>21794</v>
      </c>
      <c r="K1013" s="33">
        <v>11252</v>
      </c>
      <c r="L1013" s="33">
        <v>5561</v>
      </c>
      <c r="M1013" s="33">
        <v>1682</v>
      </c>
      <c r="N1013" s="33">
        <v>13188</v>
      </c>
      <c r="O1013" s="33">
        <v>738</v>
      </c>
      <c r="P1013" s="33">
        <v>418</v>
      </c>
      <c r="Q1013" s="33">
        <f t="shared" si="47"/>
        <v>15.426589341778746</v>
      </c>
    </row>
    <row r="1014" spans="1:17" x14ac:dyDescent="0.25">
      <c r="A1014" s="33" t="s">
        <v>3133</v>
      </c>
      <c r="B1014" s="33" t="str">
        <f t="shared" si="45"/>
        <v>40199</v>
      </c>
      <c r="C1014" s="33">
        <f t="shared" si="46"/>
        <v>401.99</v>
      </c>
      <c r="D1014" s="33" t="s">
        <v>3132</v>
      </c>
      <c r="E1014" s="33">
        <v>0</v>
      </c>
      <c r="F1014" s="33">
        <v>23418</v>
      </c>
      <c r="G1014" s="33">
        <v>157</v>
      </c>
      <c r="H1014" s="33">
        <v>23261</v>
      </c>
      <c r="I1014" s="33">
        <v>5787</v>
      </c>
      <c r="J1014" s="33">
        <v>5622</v>
      </c>
      <c r="K1014" s="33">
        <v>2212</v>
      </c>
      <c r="L1014" s="33">
        <v>2640</v>
      </c>
      <c r="M1014" s="33">
        <v>384</v>
      </c>
      <c r="N1014" s="33">
        <v>6168</v>
      </c>
      <c r="O1014" s="33">
        <v>230</v>
      </c>
      <c r="P1014" s="33">
        <v>204</v>
      </c>
      <c r="Q1014" s="33">
        <f t="shared" si="47"/>
        <v>9.5094793860969009</v>
      </c>
    </row>
    <row r="1015" spans="1:17" x14ac:dyDescent="0.25">
      <c r="A1015" s="33" t="s">
        <v>3131</v>
      </c>
      <c r="B1015" s="33" t="str">
        <f t="shared" si="45"/>
        <v>40200</v>
      </c>
      <c r="C1015" s="33">
        <f t="shared" si="46"/>
        <v>402</v>
      </c>
      <c r="D1015" s="33" t="s">
        <v>3130</v>
      </c>
      <c r="E1015" s="33">
        <v>27006</v>
      </c>
      <c r="F1015" s="33">
        <v>19588</v>
      </c>
      <c r="G1015" s="33">
        <v>243</v>
      </c>
      <c r="H1015" s="33">
        <v>19345</v>
      </c>
      <c r="I1015" s="33">
        <v>4573</v>
      </c>
      <c r="J1015" s="33">
        <v>6975</v>
      </c>
      <c r="K1015" s="33">
        <v>3300</v>
      </c>
      <c r="L1015" s="33">
        <v>1101</v>
      </c>
      <c r="M1015" s="33">
        <v>362</v>
      </c>
      <c r="N1015" s="33">
        <v>2770</v>
      </c>
      <c r="O1015" s="33">
        <v>155</v>
      </c>
      <c r="P1015" s="33">
        <v>100</v>
      </c>
      <c r="Q1015" s="33">
        <f t="shared" si="47"/>
        <v>17.058671491341432</v>
      </c>
    </row>
    <row r="1016" spans="1:17" x14ac:dyDescent="0.25">
      <c r="A1016" s="33" t="s">
        <v>3129</v>
      </c>
      <c r="B1016" s="33" t="str">
        <f t="shared" si="45"/>
        <v>40201</v>
      </c>
      <c r="C1016" s="33">
        <f t="shared" si="46"/>
        <v>402.01</v>
      </c>
      <c r="D1016" s="33" t="s">
        <v>3128</v>
      </c>
      <c r="E1016" s="33">
        <v>27006</v>
      </c>
      <c r="F1016" s="33">
        <v>16521</v>
      </c>
      <c r="G1016" s="33">
        <v>226</v>
      </c>
      <c r="H1016" s="33">
        <v>16295</v>
      </c>
      <c r="I1016" s="33">
        <v>3774</v>
      </c>
      <c r="J1016" s="33">
        <v>6058</v>
      </c>
      <c r="K1016" s="33">
        <v>2959</v>
      </c>
      <c r="L1016" s="33">
        <v>835</v>
      </c>
      <c r="M1016" s="33">
        <v>309</v>
      </c>
      <c r="N1016" s="33">
        <v>2137</v>
      </c>
      <c r="O1016" s="33">
        <v>133</v>
      </c>
      <c r="P1016" s="33">
        <v>81</v>
      </c>
      <c r="Q1016" s="33">
        <f t="shared" si="47"/>
        <v>18.158944461491256</v>
      </c>
    </row>
    <row r="1017" spans="1:17" x14ac:dyDescent="0.25">
      <c r="A1017" s="33" t="s">
        <v>3127</v>
      </c>
      <c r="B1017" s="33" t="str">
        <f t="shared" si="45"/>
        <v>40299</v>
      </c>
      <c r="C1017" s="33">
        <f t="shared" si="46"/>
        <v>402.99</v>
      </c>
      <c r="D1017" s="33" t="s">
        <v>3126</v>
      </c>
      <c r="E1017" s="33">
        <v>0</v>
      </c>
      <c r="F1017" s="33">
        <v>3067</v>
      </c>
      <c r="G1017" s="33">
        <v>17</v>
      </c>
      <c r="H1017" s="33">
        <v>3050</v>
      </c>
      <c r="I1017" s="33">
        <v>799</v>
      </c>
      <c r="J1017" s="33">
        <v>917</v>
      </c>
      <c r="K1017" s="33">
        <v>341</v>
      </c>
      <c r="L1017" s="33">
        <v>266</v>
      </c>
      <c r="M1017" s="33">
        <v>53</v>
      </c>
      <c r="N1017" s="33">
        <v>633</v>
      </c>
      <c r="O1017" s="33">
        <v>22</v>
      </c>
      <c r="P1017" s="33">
        <v>19</v>
      </c>
      <c r="Q1017" s="33">
        <f t="shared" si="47"/>
        <v>11.180327868852459</v>
      </c>
    </row>
    <row r="1018" spans="1:17" x14ac:dyDescent="0.25">
      <c r="A1018" s="33" t="s">
        <v>3125</v>
      </c>
      <c r="B1018" s="33" t="str">
        <f t="shared" si="45"/>
        <v>40300</v>
      </c>
      <c r="C1018" s="33">
        <f t="shared" si="46"/>
        <v>403</v>
      </c>
      <c r="D1018" s="33" t="s">
        <v>3124</v>
      </c>
      <c r="E1018" s="33">
        <v>39157</v>
      </c>
      <c r="F1018" s="33">
        <v>27272</v>
      </c>
      <c r="G1018" s="33">
        <v>369</v>
      </c>
      <c r="H1018" s="33">
        <v>26903</v>
      </c>
      <c r="I1018" s="33">
        <v>7339</v>
      </c>
      <c r="J1018" s="33">
        <v>7651</v>
      </c>
      <c r="K1018" s="33">
        <v>5322</v>
      </c>
      <c r="L1018" s="33">
        <v>2020</v>
      </c>
      <c r="M1018" s="33">
        <v>412</v>
      </c>
      <c r="N1018" s="33">
        <v>3853</v>
      </c>
      <c r="O1018" s="33">
        <v>171</v>
      </c>
      <c r="P1018" s="33">
        <v>129</v>
      </c>
      <c r="Q1018" s="33">
        <f t="shared" si="47"/>
        <v>19.782180425974801</v>
      </c>
    </row>
    <row r="1019" spans="1:17" x14ac:dyDescent="0.25">
      <c r="A1019" s="33" t="s">
        <v>3123</v>
      </c>
      <c r="B1019" s="33" t="str">
        <f t="shared" si="45"/>
        <v>40301</v>
      </c>
      <c r="C1019" s="33">
        <f t="shared" si="46"/>
        <v>403.01</v>
      </c>
      <c r="D1019" s="33" t="s">
        <v>3122</v>
      </c>
      <c r="E1019" s="33">
        <v>39157</v>
      </c>
      <c r="F1019" s="33">
        <v>22631</v>
      </c>
      <c r="G1019" s="33">
        <v>342</v>
      </c>
      <c r="H1019" s="33">
        <v>22289</v>
      </c>
      <c r="I1019" s="33">
        <v>5923</v>
      </c>
      <c r="J1019" s="33">
        <v>6614</v>
      </c>
      <c r="K1019" s="33">
        <v>4636</v>
      </c>
      <c r="L1019" s="33">
        <v>1559</v>
      </c>
      <c r="M1019" s="33">
        <v>360</v>
      </c>
      <c r="N1019" s="33">
        <v>2929</v>
      </c>
      <c r="O1019" s="33">
        <v>156</v>
      </c>
      <c r="P1019" s="33">
        <v>107</v>
      </c>
      <c r="Q1019" s="33">
        <f t="shared" si="47"/>
        <v>20.799497509982505</v>
      </c>
    </row>
    <row r="1020" spans="1:17" x14ac:dyDescent="0.25">
      <c r="A1020" s="33" t="s">
        <v>3121</v>
      </c>
      <c r="B1020" s="33" t="str">
        <f t="shared" si="45"/>
        <v>40399</v>
      </c>
      <c r="C1020" s="33">
        <f t="shared" si="46"/>
        <v>403.99</v>
      </c>
      <c r="D1020" s="33" t="s">
        <v>3120</v>
      </c>
      <c r="E1020" s="33">
        <v>0</v>
      </c>
      <c r="F1020" s="33">
        <v>4641</v>
      </c>
      <c r="G1020" s="33">
        <v>27</v>
      </c>
      <c r="H1020" s="33">
        <v>4614</v>
      </c>
      <c r="I1020" s="33">
        <v>1416</v>
      </c>
      <c r="J1020" s="33">
        <v>1037</v>
      </c>
      <c r="K1020" s="33">
        <v>686</v>
      </c>
      <c r="L1020" s="33">
        <v>461</v>
      </c>
      <c r="M1020" s="33">
        <v>52</v>
      </c>
      <c r="N1020" s="33">
        <v>924</v>
      </c>
      <c r="O1020" s="33">
        <v>15</v>
      </c>
      <c r="P1020" s="33">
        <v>22</v>
      </c>
      <c r="Q1020" s="33">
        <f t="shared" si="47"/>
        <v>14.867793671434764</v>
      </c>
    </row>
    <row r="1021" spans="1:17" x14ac:dyDescent="0.25">
      <c r="A1021" s="33" t="s">
        <v>3119</v>
      </c>
      <c r="B1021" s="33" t="str">
        <f t="shared" si="45"/>
        <v>40400</v>
      </c>
      <c r="C1021" s="33">
        <f t="shared" si="46"/>
        <v>404</v>
      </c>
      <c r="D1021" s="33" t="s">
        <v>54</v>
      </c>
      <c r="E1021" s="33">
        <v>76045</v>
      </c>
      <c r="F1021" s="33">
        <v>55816</v>
      </c>
      <c r="G1021" s="33">
        <v>865</v>
      </c>
      <c r="H1021" s="33">
        <v>54951</v>
      </c>
      <c r="I1021" s="33">
        <v>23970</v>
      </c>
      <c r="J1021" s="33">
        <v>9335</v>
      </c>
      <c r="K1021" s="33">
        <v>11462</v>
      </c>
      <c r="L1021" s="33">
        <v>3349</v>
      </c>
      <c r="M1021" s="33">
        <v>734</v>
      </c>
      <c r="N1021" s="33">
        <v>5529</v>
      </c>
      <c r="O1021" s="33">
        <v>289</v>
      </c>
      <c r="P1021" s="33">
        <v>266</v>
      </c>
      <c r="Q1021" s="33">
        <f t="shared" si="47"/>
        <v>20.85858310130844</v>
      </c>
    </row>
    <row r="1022" spans="1:17" x14ac:dyDescent="0.25">
      <c r="A1022" s="33" t="s">
        <v>3118</v>
      </c>
      <c r="B1022" s="33" t="str">
        <f t="shared" si="45"/>
        <v>40401</v>
      </c>
      <c r="C1022" s="33">
        <f t="shared" si="46"/>
        <v>404.01</v>
      </c>
      <c r="D1022" s="33" t="s">
        <v>3117</v>
      </c>
      <c r="E1022" s="33">
        <v>3770</v>
      </c>
      <c r="F1022" s="33">
        <v>2356</v>
      </c>
      <c r="G1022" s="33">
        <v>42</v>
      </c>
      <c r="H1022" s="33">
        <v>2314</v>
      </c>
      <c r="I1022" s="33">
        <v>885</v>
      </c>
      <c r="J1022" s="33">
        <v>478</v>
      </c>
      <c r="K1022" s="33">
        <v>599</v>
      </c>
      <c r="L1022" s="33">
        <v>121</v>
      </c>
      <c r="M1022" s="33">
        <v>26</v>
      </c>
      <c r="N1022" s="33">
        <v>179</v>
      </c>
      <c r="O1022" s="33">
        <v>11</v>
      </c>
      <c r="P1022" s="33">
        <v>14</v>
      </c>
      <c r="Q1022" s="33">
        <f t="shared" si="47"/>
        <v>25.885911840968024</v>
      </c>
    </row>
    <row r="1023" spans="1:17" x14ac:dyDescent="0.25">
      <c r="A1023" s="33" t="s">
        <v>3116</v>
      </c>
      <c r="B1023" s="33" t="str">
        <f t="shared" si="45"/>
        <v>40402</v>
      </c>
      <c r="C1023" s="33">
        <f t="shared" si="46"/>
        <v>404.02</v>
      </c>
      <c r="D1023" s="33" t="s">
        <v>3115</v>
      </c>
      <c r="E1023" s="33">
        <v>1998</v>
      </c>
      <c r="F1023" s="33">
        <v>1176</v>
      </c>
      <c r="G1023" s="33">
        <v>16</v>
      </c>
      <c r="H1023" s="33">
        <v>1160</v>
      </c>
      <c r="I1023" s="33">
        <v>594</v>
      </c>
      <c r="J1023" s="33">
        <v>140</v>
      </c>
      <c r="K1023" s="33">
        <v>293</v>
      </c>
      <c r="L1023" s="33">
        <v>43</v>
      </c>
      <c r="M1023" s="33">
        <v>14</v>
      </c>
      <c r="N1023" s="33">
        <v>69</v>
      </c>
      <c r="O1023" s="33">
        <v>5</v>
      </c>
      <c r="P1023" s="33">
        <v>2</v>
      </c>
      <c r="Q1023" s="33">
        <f t="shared" si="47"/>
        <v>25.258620689655171</v>
      </c>
    </row>
    <row r="1024" spans="1:17" x14ac:dyDescent="0.25">
      <c r="A1024" s="33" t="s">
        <v>3114</v>
      </c>
      <c r="B1024" s="33" t="str">
        <f t="shared" si="45"/>
        <v>40403</v>
      </c>
      <c r="C1024" s="33">
        <f t="shared" si="46"/>
        <v>404.03</v>
      </c>
      <c r="D1024" s="33" t="s">
        <v>3113</v>
      </c>
      <c r="E1024" s="33">
        <v>449</v>
      </c>
      <c r="F1024" s="33">
        <v>312</v>
      </c>
      <c r="G1024" s="33">
        <v>5</v>
      </c>
      <c r="H1024" s="33">
        <v>307</v>
      </c>
      <c r="I1024" s="33">
        <v>148</v>
      </c>
      <c r="J1024" s="33">
        <v>20</v>
      </c>
      <c r="K1024" s="33">
        <v>91</v>
      </c>
      <c r="L1024" s="33">
        <v>17</v>
      </c>
      <c r="M1024" s="33">
        <v>2</v>
      </c>
      <c r="N1024" s="33">
        <v>28</v>
      </c>
      <c r="O1024" s="33">
        <v>1</v>
      </c>
      <c r="P1024" s="33">
        <v>0</v>
      </c>
      <c r="Q1024" s="33">
        <f t="shared" si="47"/>
        <v>29.641693811074919</v>
      </c>
    </row>
    <row r="1025" spans="1:17" x14ac:dyDescent="0.25">
      <c r="A1025" s="33" t="s">
        <v>3112</v>
      </c>
      <c r="B1025" s="33" t="str">
        <f t="shared" si="45"/>
        <v>40404</v>
      </c>
      <c r="C1025" s="33">
        <f t="shared" si="46"/>
        <v>404.04</v>
      </c>
      <c r="D1025" s="33" t="s">
        <v>54</v>
      </c>
      <c r="E1025" s="33">
        <v>11603</v>
      </c>
      <c r="F1025" s="33">
        <v>6271</v>
      </c>
      <c r="G1025" s="33">
        <v>85</v>
      </c>
      <c r="H1025" s="33">
        <v>6186</v>
      </c>
      <c r="I1025" s="33">
        <v>1960</v>
      </c>
      <c r="J1025" s="33">
        <v>1555</v>
      </c>
      <c r="K1025" s="33">
        <v>1220</v>
      </c>
      <c r="L1025" s="33">
        <v>349</v>
      </c>
      <c r="M1025" s="33">
        <v>127</v>
      </c>
      <c r="N1025" s="33">
        <v>898</v>
      </c>
      <c r="O1025" s="33">
        <v>31</v>
      </c>
      <c r="P1025" s="33">
        <v>43</v>
      </c>
      <c r="Q1025" s="33">
        <f t="shared" si="47"/>
        <v>19.721952796637567</v>
      </c>
    </row>
    <row r="1026" spans="1:17" x14ac:dyDescent="0.25">
      <c r="A1026" s="33" t="s">
        <v>3111</v>
      </c>
      <c r="B1026" s="33" t="str">
        <f t="shared" si="45"/>
        <v>40405</v>
      </c>
      <c r="C1026" s="33">
        <f t="shared" si="46"/>
        <v>404.05</v>
      </c>
      <c r="D1026" s="33" t="s">
        <v>3110</v>
      </c>
      <c r="E1026" s="33">
        <v>2080</v>
      </c>
      <c r="F1026" s="33">
        <v>1326</v>
      </c>
      <c r="G1026" s="33">
        <v>21</v>
      </c>
      <c r="H1026" s="33">
        <v>1305</v>
      </c>
      <c r="I1026" s="33">
        <v>621</v>
      </c>
      <c r="J1026" s="33">
        <v>179</v>
      </c>
      <c r="K1026" s="33">
        <v>290</v>
      </c>
      <c r="L1026" s="33">
        <v>71</v>
      </c>
      <c r="M1026" s="33">
        <v>12</v>
      </c>
      <c r="N1026" s="33">
        <v>124</v>
      </c>
      <c r="O1026" s="33">
        <v>4</v>
      </c>
      <c r="P1026" s="33">
        <v>4</v>
      </c>
      <c r="Q1026" s="33">
        <f t="shared" si="47"/>
        <v>22.222222222222221</v>
      </c>
    </row>
    <row r="1027" spans="1:17" x14ac:dyDescent="0.25">
      <c r="A1027" s="33" t="s">
        <v>3109</v>
      </c>
      <c r="B1027" s="33" t="str">
        <f t="shared" si="45"/>
        <v>40406</v>
      </c>
      <c r="C1027" s="33">
        <f t="shared" si="46"/>
        <v>404.06</v>
      </c>
      <c r="D1027" s="33" t="s">
        <v>3108</v>
      </c>
      <c r="E1027" s="33">
        <v>1852</v>
      </c>
      <c r="F1027" s="33">
        <v>1095</v>
      </c>
      <c r="G1027" s="33">
        <v>19</v>
      </c>
      <c r="H1027" s="33">
        <v>1076</v>
      </c>
      <c r="I1027" s="33">
        <v>485</v>
      </c>
      <c r="J1027" s="33">
        <v>140</v>
      </c>
      <c r="K1027" s="33">
        <v>256</v>
      </c>
      <c r="L1027" s="33">
        <v>79</v>
      </c>
      <c r="M1027" s="33">
        <v>13</v>
      </c>
      <c r="N1027" s="33">
        <v>88</v>
      </c>
      <c r="O1027" s="33">
        <v>8</v>
      </c>
      <c r="P1027" s="33">
        <v>7</v>
      </c>
      <c r="Q1027" s="33">
        <f t="shared" si="47"/>
        <v>23.791821561338288</v>
      </c>
    </row>
    <row r="1028" spans="1:17" x14ac:dyDescent="0.25">
      <c r="A1028" s="33" t="s">
        <v>3107</v>
      </c>
      <c r="B1028" s="33" t="str">
        <f t="shared" si="45"/>
        <v>40407</v>
      </c>
      <c r="C1028" s="33">
        <f t="shared" si="46"/>
        <v>404.07</v>
      </c>
      <c r="D1028" s="33" t="s">
        <v>3106</v>
      </c>
      <c r="E1028" s="33">
        <v>1604</v>
      </c>
      <c r="F1028" s="33">
        <v>1074</v>
      </c>
      <c r="G1028" s="33">
        <v>15</v>
      </c>
      <c r="H1028" s="33">
        <v>1059</v>
      </c>
      <c r="I1028" s="33">
        <v>513</v>
      </c>
      <c r="J1028" s="33">
        <v>101</v>
      </c>
      <c r="K1028" s="33">
        <v>300</v>
      </c>
      <c r="L1028" s="33">
        <v>39</v>
      </c>
      <c r="M1028" s="33">
        <v>8</v>
      </c>
      <c r="N1028" s="33">
        <v>91</v>
      </c>
      <c r="O1028" s="33">
        <v>2</v>
      </c>
      <c r="P1028" s="33">
        <v>5</v>
      </c>
      <c r="Q1028" s="33">
        <f t="shared" si="47"/>
        <v>28.328611898016998</v>
      </c>
    </row>
    <row r="1029" spans="1:17" x14ac:dyDescent="0.25">
      <c r="A1029" s="33" t="s">
        <v>3105</v>
      </c>
      <c r="B1029" s="33" t="str">
        <f t="shared" ref="B1029:B1092" si="48">RIGHT(A1029,5)</f>
        <v>40408</v>
      </c>
      <c r="C1029" s="33">
        <f t="shared" ref="C1029:C1092" si="49">B1029/100</f>
        <v>404.08</v>
      </c>
      <c r="D1029" s="33" t="s">
        <v>3104</v>
      </c>
      <c r="E1029" s="33">
        <v>780</v>
      </c>
      <c r="F1029" s="33">
        <v>440</v>
      </c>
      <c r="G1029" s="33">
        <v>7</v>
      </c>
      <c r="H1029" s="33">
        <v>433</v>
      </c>
      <c r="I1029" s="33">
        <v>212</v>
      </c>
      <c r="J1029" s="33">
        <v>40</v>
      </c>
      <c r="K1029" s="33">
        <v>88</v>
      </c>
      <c r="L1029" s="33">
        <v>29</v>
      </c>
      <c r="M1029" s="33">
        <v>8</v>
      </c>
      <c r="N1029" s="33">
        <v>50</v>
      </c>
      <c r="O1029" s="33">
        <v>4</v>
      </c>
      <c r="P1029" s="33">
        <v>2</v>
      </c>
      <c r="Q1029" s="33">
        <f t="shared" ref="Q1029:Q1092" si="50">K1029/H1029*100</f>
        <v>20.323325635103924</v>
      </c>
    </row>
    <row r="1030" spans="1:17" x14ac:dyDescent="0.25">
      <c r="A1030" s="33" t="s">
        <v>3103</v>
      </c>
      <c r="B1030" s="33" t="str">
        <f t="shared" si="48"/>
        <v>40409</v>
      </c>
      <c r="C1030" s="33">
        <f t="shared" si="49"/>
        <v>404.09</v>
      </c>
      <c r="D1030" s="33" t="s">
        <v>3102</v>
      </c>
      <c r="E1030" s="33">
        <v>873</v>
      </c>
      <c r="F1030" s="33">
        <v>550</v>
      </c>
      <c r="G1030" s="33">
        <v>6</v>
      </c>
      <c r="H1030" s="33">
        <v>544</v>
      </c>
      <c r="I1030" s="33">
        <v>289</v>
      </c>
      <c r="J1030" s="33">
        <v>51</v>
      </c>
      <c r="K1030" s="33">
        <v>120</v>
      </c>
      <c r="L1030" s="33">
        <v>39</v>
      </c>
      <c r="M1030" s="33">
        <v>4</v>
      </c>
      <c r="N1030" s="33">
        <v>35</v>
      </c>
      <c r="O1030" s="33">
        <v>3</v>
      </c>
      <c r="P1030" s="33">
        <v>3</v>
      </c>
      <c r="Q1030" s="33">
        <f t="shared" si="50"/>
        <v>22.058823529411764</v>
      </c>
    </row>
    <row r="1031" spans="1:17" x14ac:dyDescent="0.25">
      <c r="A1031" s="33" t="s">
        <v>3101</v>
      </c>
      <c r="B1031" s="33" t="str">
        <f t="shared" si="48"/>
        <v>40410</v>
      </c>
      <c r="C1031" s="33">
        <f t="shared" si="49"/>
        <v>404.1</v>
      </c>
      <c r="D1031" s="33" t="s">
        <v>3100</v>
      </c>
      <c r="E1031" s="33">
        <v>1041</v>
      </c>
      <c r="F1031" s="33">
        <v>658</v>
      </c>
      <c r="G1031" s="33">
        <v>6</v>
      </c>
      <c r="H1031" s="33">
        <v>652</v>
      </c>
      <c r="I1031" s="33">
        <v>345</v>
      </c>
      <c r="J1031" s="33">
        <v>56</v>
      </c>
      <c r="K1031" s="33">
        <v>161</v>
      </c>
      <c r="L1031" s="33">
        <v>42</v>
      </c>
      <c r="M1031" s="33">
        <v>2</v>
      </c>
      <c r="N1031" s="33">
        <v>42</v>
      </c>
      <c r="O1031" s="33">
        <v>1</v>
      </c>
      <c r="P1031" s="33">
        <v>3</v>
      </c>
      <c r="Q1031" s="33">
        <f t="shared" si="50"/>
        <v>24.69325153374233</v>
      </c>
    </row>
    <row r="1032" spans="1:17" x14ac:dyDescent="0.25">
      <c r="A1032" s="33" t="s">
        <v>3099</v>
      </c>
      <c r="B1032" s="33" t="str">
        <f t="shared" si="48"/>
        <v>40411</v>
      </c>
      <c r="C1032" s="33">
        <f t="shared" si="49"/>
        <v>404.11</v>
      </c>
      <c r="D1032" s="33" t="s">
        <v>3098</v>
      </c>
      <c r="E1032" s="33">
        <v>486</v>
      </c>
      <c r="F1032" s="33">
        <v>327</v>
      </c>
      <c r="G1032" s="33">
        <v>5</v>
      </c>
      <c r="H1032" s="33">
        <v>322</v>
      </c>
      <c r="I1032" s="33">
        <v>174</v>
      </c>
      <c r="J1032" s="33">
        <v>36</v>
      </c>
      <c r="K1032" s="33">
        <v>60</v>
      </c>
      <c r="L1032" s="33">
        <v>14</v>
      </c>
      <c r="M1032" s="33">
        <v>6</v>
      </c>
      <c r="N1032" s="33">
        <v>30</v>
      </c>
      <c r="O1032" s="33">
        <v>2</v>
      </c>
      <c r="P1032" s="33">
        <v>0</v>
      </c>
      <c r="Q1032" s="33">
        <f t="shared" si="50"/>
        <v>18.633540372670808</v>
      </c>
    </row>
    <row r="1033" spans="1:17" x14ac:dyDescent="0.25">
      <c r="A1033" s="33" t="s">
        <v>3097</v>
      </c>
      <c r="B1033" s="33" t="str">
        <f t="shared" si="48"/>
        <v>40412</v>
      </c>
      <c r="C1033" s="33">
        <f t="shared" si="49"/>
        <v>404.12</v>
      </c>
      <c r="D1033" s="33" t="s">
        <v>3096</v>
      </c>
      <c r="E1033" s="33">
        <v>1024</v>
      </c>
      <c r="F1033" s="33">
        <v>691</v>
      </c>
      <c r="G1033" s="33">
        <v>14</v>
      </c>
      <c r="H1033" s="33">
        <v>677</v>
      </c>
      <c r="I1033" s="33">
        <v>369</v>
      </c>
      <c r="J1033" s="33">
        <v>62</v>
      </c>
      <c r="K1033" s="33">
        <v>135</v>
      </c>
      <c r="L1033" s="33">
        <v>38</v>
      </c>
      <c r="M1033" s="33">
        <v>8</v>
      </c>
      <c r="N1033" s="33">
        <v>54</v>
      </c>
      <c r="O1033" s="33">
        <v>6</v>
      </c>
      <c r="P1033" s="33">
        <v>5</v>
      </c>
      <c r="Q1033" s="33">
        <f t="shared" si="50"/>
        <v>19.940915805022154</v>
      </c>
    </row>
    <row r="1034" spans="1:17" x14ac:dyDescent="0.25">
      <c r="A1034" s="33" t="s">
        <v>3095</v>
      </c>
      <c r="B1034" s="33" t="str">
        <f t="shared" si="48"/>
        <v>40413</v>
      </c>
      <c r="C1034" s="33">
        <f t="shared" si="49"/>
        <v>404.13</v>
      </c>
      <c r="D1034" s="33" t="s">
        <v>3094</v>
      </c>
      <c r="E1034" s="33">
        <v>2369</v>
      </c>
      <c r="F1034" s="33">
        <v>1411</v>
      </c>
      <c r="G1034" s="33">
        <v>22</v>
      </c>
      <c r="H1034" s="33">
        <v>1389</v>
      </c>
      <c r="I1034" s="33">
        <v>631</v>
      </c>
      <c r="J1034" s="33">
        <v>231</v>
      </c>
      <c r="K1034" s="33">
        <v>326</v>
      </c>
      <c r="L1034" s="33">
        <v>73</v>
      </c>
      <c r="M1034" s="33">
        <v>32</v>
      </c>
      <c r="N1034" s="33">
        <v>83</v>
      </c>
      <c r="O1034" s="33">
        <v>7</v>
      </c>
      <c r="P1034" s="33">
        <v>6</v>
      </c>
      <c r="Q1034" s="33">
        <f t="shared" si="50"/>
        <v>23.470122390208783</v>
      </c>
    </row>
    <row r="1035" spans="1:17" x14ac:dyDescent="0.25">
      <c r="A1035" s="33" t="s">
        <v>3093</v>
      </c>
      <c r="B1035" s="33" t="str">
        <f t="shared" si="48"/>
        <v>40414</v>
      </c>
      <c r="C1035" s="33">
        <f t="shared" si="49"/>
        <v>404.14</v>
      </c>
      <c r="D1035" s="33" t="s">
        <v>3092</v>
      </c>
      <c r="E1035" s="33">
        <v>2211</v>
      </c>
      <c r="F1035" s="33">
        <v>1329</v>
      </c>
      <c r="G1035" s="33">
        <v>21</v>
      </c>
      <c r="H1035" s="33">
        <v>1308</v>
      </c>
      <c r="I1035" s="33">
        <v>739</v>
      </c>
      <c r="J1035" s="33">
        <v>151</v>
      </c>
      <c r="K1035" s="33">
        <v>187</v>
      </c>
      <c r="L1035" s="33">
        <v>77</v>
      </c>
      <c r="M1035" s="33">
        <v>11</v>
      </c>
      <c r="N1035" s="33">
        <v>132</v>
      </c>
      <c r="O1035" s="33">
        <v>5</v>
      </c>
      <c r="P1035" s="33">
        <v>4</v>
      </c>
      <c r="Q1035" s="33">
        <f t="shared" si="50"/>
        <v>14.296636085626913</v>
      </c>
    </row>
    <row r="1036" spans="1:17" x14ac:dyDescent="0.25">
      <c r="A1036" s="33" t="s">
        <v>3091</v>
      </c>
      <c r="B1036" s="33" t="str">
        <f t="shared" si="48"/>
        <v>40415</v>
      </c>
      <c r="C1036" s="33">
        <f t="shared" si="49"/>
        <v>404.15</v>
      </c>
      <c r="D1036" s="33" t="s">
        <v>3090</v>
      </c>
      <c r="E1036" s="33">
        <v>1113</v>
      </c>
      <c r="F1036" s="33">
        <v>645</v>
      </c>
      <c r="G1036" s="33">
        <v>11</v>
      </c>
      <c r="H1036" s="33">
        <v>634</v>
      </c>
      <c r="I1036" s="33">
        <v>302</v>
      </c>
      <c r="J1036" s="33">
        <v>109</v>
      </c>
      <c r="K1036" s="33">
        <v>164</v>
      </c>
      <c r="L1036" s="33">
        <v>16</v>
      </c>
      <c r="M1036" s="33">
        <v>4</v>
      </c>
      <c r="N1036" s="33">
        <v>37</v>
      </c>
      <c r="O1036" s="33">
        <v>2</v>
      </c>
      <c r="P1036" s="33">
        <v>0</v>
      </c>
      <c r="Q1036" s="33">
        <f t="shared" si="50"/>
        <v>25.86750788643533</v>
      </c>
    </row>
    <row r="1037" spans="1:17" x14ac:dyDescent="0.25">
      <c r="A1037" s="33" t="s">
        <v>3089</v>
      </c>
      <c r="B1037" s="33" t="str">
        <f t="shared" si="48"/>
        <v>40416</v>
      </c>
      <c r="C1037" s="33">
        <f t="shared" si="49"/>
        <v>404.16</v>
      </c>
      <c r="D1037" s="33" t="s">
        <v>3088</v>
      </c>
      <c r="E1037" s="33">
        <v>511</v>
      </c>
      <c r="F1037" s="33">
        <v>357</v>
      </c>
      <c r="G1037" s="33">
        <v>13</v>
      </c>
      <c r="H1037" s="33">
        <v>344</v>
      </c>
      <c r="I1037" s="33">
        <v>180</v>
      </c>
      <c r="J1037" s="33">
        <v>47</v>
      </c>
      <c r="K1037" s="33">
        <v>80</v>
      </c>
      <c r="L1037" s="33">
        <v>17</v>
      </c>
      <c r="M1037" s="33">
        <v>3</v>
      </c>
      <c r="N1037" s="33">
        <v>14</v>
      </c>
      <c r="O1037" s="33">
        <v>2</v>
      </c>
      <c r="P1037" s="33">
        <v>1</v>
      </c>
      <c r="Q1037" s="33">
        <f t="shared" si="50"/>
        <v>23.255813953488371</v>
      </c>
    </row>
    <row r="1038" spans="1:17" x14ac:dyDescent="0.25">
      <c r="A1038" s="33" t="s">
        <v>3087</v>
      </c>
      <c r="B1038" s="33" t="str">
        <f t="shared" si="48"/>
        <v>40417</v>
      </c>
      <c r="C1038" s="33">
        <f t="shared" si="49"/>
        <v>404.17</v>
      </c>
      <c r="D1038" s="33" t="s">
        <v>3086</v>
      </c>
      <c r="E1038" s="33">
        <v>932</v>
      </c>
      <c r="F1038" s="33">
        <v>618</v>
      </c>
      <c r="G1038" s="33">
        <v>11</v>
      </c>
      <c r="H1038" s="33">
        <v>607</v>
      </c>
      <c r="I1038" s="33">
        <v>338</v>
      </c>
      <c r="J1038" s="33">
        <v>48</v>
      </c>
      <c r="K1038" s="33">
        <v>136</v>
      </c>
      <c r="L1038" s="33">
        <v>39</v>
      </c>
      <c r="M1038" s="33">
        <v>9</v>
      </c>
      <c r="N1038" s="33">
        <v>35</v>
      </c>
      <c r="O1038" s="33">
        <v>1</v>
      </c>
      <c r="P1038" s="33">
        <v>1</v>
      </c>
      <c r="Q1038" s="33">
        <f t="shared" si="50"/>
        <v>22.405271828665569</v>
      </c>
    </row>
    <row r="1039" spans="1:17" x14ac:dyDescent="0.25">
      <c r="A1039" s="33" t="s">
        <v>3085</v>
      </c>
      <c r="B1039" s="33" t="str">
        <f t="shared" si="48"/>
        <v>40418</v>
      </c>
      <c r="C1039" s="33">
        <f t="shared" si="49"/>
        <v>404.18</v>
      </c>
      <c r="D1039" s="33" t="s">
        <v>3084</v>
      </c>
      <c r="E1039" s="33">
        <v>3611</v>
      </c>
      <c r="F1039" s="33">
        <v>2243</v>
      </c>
      <c r="G1039" s="33">
        <v>64</v>
      </c>
      <c r="H1039" s="33">
        <v>2179</v>
      </c>
      <c r="I1039" s="33">
        <v>927</v>
      </c>
      <c r="J1039" s="33">
        <v>480</v>
      </c>
      <c r="K1039" s="33">
        <v>445</v>
      </c>
      <c r="L1039" s="33">
        <v>108</v>
      </c>
      <c r="M1039" s="33">
        <v>28</v>
      </c>
      <c r="N1039" s="33">
        <v>158</v>
      </c>
      <c r="O1039" s="33">
        <v>18</v>
      </c>
      <c r="P1039" s="33">
        <v>14</v>
      </c>
      <c r="Q1039" s="33">
        <f t="shared" si="50"/>
        <v>20.422212023864159</v>
      </c>
    </row>
    <row r="1040" spans="1:17" x14ac:dyDescent="0.25">
      <c r="A1040" s="33" t="s">
        <v>3083</v>
      </c>
      <c r="B1040" s="33" t="str">
        <f t="shared" si="48"/>
        <v>40419</v>
      </c>
      <c r="C1040" s="33">
        <f t="shared" si="49"/>
        <v>404.19</v>
      </c>
      <c r="D1040" s="33" t="s">
        <v>3082</v>
      </c>
      <c r="E1040" s="33">
        <v>2183</v>
      </c>
      <c r="F1040" s="33">
        <v>1480</v>
      </c>
      <c r="G1040" s="33">
        <v>28</v>
      </c>
      <c r="H1040" s="33">
        <v>1452</v>
      </c>
      <c r="I1040" s="33">
        <v>725</v>
      </c>
      <c r="J1040" s="33">
        <v>145</v>
      </c>
      <c r="K1040" s="33">
        <v>331</v>
      </c>
      <c r="L1040" s="33">
        <v>94</v>
      </c>
      <c r="M1040" s="33">
        <v>17</v>
      </c>
      <c r="N1040" s="33">
        <v>120</v>
      </c>
      <c r="O1040" s="33">
        <v>10</v>
      </c>
      <c r="P1040" s="33">
        <v>10</v>
      </c>
      <c r="Q1040" s="33">
        <f t="shared" si="50"/>
        <v>22.796143250688704</v>
      </c>
    </row>
    <row r="1041" spans="1:17" x14ac:dyDescent="0.25">
      <c r="A1041" s="33" t="s">
        <v>3081</v>
      </c>
      <c r="B1041" s="33" t="str">
        <f t="shared" si="48"/>
        <v>40420</v>
      </c>
      <c r="C1041" s="33">
        <f t="shared" si="49"/>
        <v>404.2</v>
      </c>
      <c r="D1041" s="33" t="s">
        <v>3080</v>
      </c>
      <c r="E1041" s="33">
        <v>1180</v>
      </c>
      <c r="F1041" s="33">
        <v>735</v>
      </c>
      <c r="G1041" s="33">
        <v>10</v>
      </c>
      <c r="H1041" s="33">
        <v>725</v>
      </c>
      <c r="I1041" s="33">
        <v>407</v>
      </c>
      <c r="J1041" s="33">
        <v>77</v>
      </c>
      <c r="K1041" s="33">
        <v>123</v>
      </c>
      <c r="L1041" s="33">
        <v>34</v>
      </c>
      <c r="M1041" s="33">
        <v>10</v>
      </c>
      <c r="N1041" s="33">
        <v>66</v>
      </c>
      <c r="O1041" s="33">
        <v>4</v>
      </c>
      <c r="P1041" s="33">
        <v>4</v>
      </c>
      <c r="Q1041" s="33">
        <f t="shared" si="50"/>
        <v>16.96551724137931</v>
      </c>
    </row>
    <row r="1042" spans="1:17" x14ac:dyDescent="0.25">
      <c r="A1042" s="33" t="s">
        <v>3079</v>
      </c>
      <c r="B1042" s="33" t="str">
        <f t="shared" si="48"/>
        <v>40421</v>
      </c>
      <c r="C1042" s="33">
        <f t="shared" si="49"/>
        <v>404.21</v>
      </c>
      <c r="D1042" s="33" t="s">
        <v>3078</v>
      </c>
      <c r="E1042" s="33">
        <v>3753</v>
      </c>
      <c r="F1042" s="33">
        <v>2094</v>
      </c>
      <c r="G1042" s="33">
        <v>33</v>
      </c>
      <c r="H1042" s="33">
        <v>2061</v>
      </c>
      <c r="I1042" s="33">
        <v>699</v>
      </c>
      <c r="J1042" s="33">
        <v>544</v>
      </c>
      <c r="K1042" s="33">
        <v>451</v>
      </c>
      <c r="L1042" s="33">
        <v>116</v>
      </c>
      <c r="M1042" s="33">
        <v>32</v>
      </c>
      <c r="N1042" s="33">
        <v>201</v>
      </c>
      <c r="O1042" s="33">
        <v>11</v>
      </c>
      <c r="P1042" s="33">
        <v>5</v>
      </c>
      <c r="Q1042" s="33">
        <f t="shared" si="50"/>
        <v>21.882581271227561</v>
      </c>
    </row>
    <row r="1043" spans="1:17" x14ac:dyDescent="0.25">
      <c r="A1043" s="33" t="s">
        <v>3077</v>
      </c>
      <c r="B1043" s="33" t="str">
        <f t="shared" si="48"/>
        <v>40422</v>
      </c>
      <c r="C1043" s="33">
        <f t="shared" si="49"/>
        <v>404.22</v>
      </c>
      <c r="D1043" s="33" t="s">
        <v>3076</v>
      </c>
      <c r="E1043" s="33">
        <v>1645</v>
      </c>
      <c r="F1043" s="33">
        <v>845</v>
      </c>
      <c r="G1043" s="33">
        <v>7</v>
      </c>
      <c r="H1043" s="33">
        <v>838</v>
      </c>
      <c r="I1043" s="33">
        <v>300</v>
      </c>
      <c r="J1043" s="33">
        <v>175</v>
      </c>
      <c r="K1043" s="33">
        <v>210</v>
      </c>
      <c r="L1043" s="33">
        <v>72</v>
      </c>
      <c r="M1043" s="33">
        <v>11</v>
      </c>
      <c r="N1043" s="33">
        <v>62</v>
      </c>
      <c r="O1043" s="33">
        <v>4</v>
      </c>
      <c r="P1043" s="33">
        <v>3</v>
      </c>
      <c r="Q1043" s="33">
        <f t="shared" si="50"/>
        <v>25.059665871121716</v>
      </c>
    </row>
    <row r="1044" spans="1:17" x14ac:dyDescent="0.25">
      <c r="A1044" s="33" t="s">
        <v>3075</v>
      </c>
      <c r="B1044" s="33" t="str">
        <f t="shared" si="48"/>
        <v>40423</v>
      </c>
      <c r="C1044" s="33">
        <f t="shared" si="49"/>
        <v>404.23</v>
      </c>
      <c r="D1044" s="33" t="s">
        <v>3074</v>
      </c>
      <c r="E1044" s="33">
        <v>982</v>
      </c>
      <c r="F1044" s="33">
        <v>616</v>
      </c>
      <c r="G1044" s="33">
        <v>4</v>
      </c>
      <c r="H1044" s="33">
        <v>612</v>
      </c>
      <c r="I1044" s="33">
        <v>290</v>
      </c>
      <c r="J1044" s="33">
        <v>96</v>
      </c>
      <c r="K1044" s="33">
        <v>109</v>
      </c>
      <c r="L1044" s="33">
        <v>35</v>
      </c>
      <c r="M1044" s="33">
        <v>5</v>
      </c>
      <c r="N1044" s="33">
        <v>74</v>
      </c>
      <c r="O1044" s="33">
        <v>1</v>
      </c>
      <c r="P1044" s="33">
        <v>2</v>
      </c>
      <c r="Q1044" s="33">
        <f t="shared" si="50"/>
        <v>17.81045751633987</v>
      </c>
    </row>
    <row r="1045" spans="1:17" x14ac:dyDescent="0.25">
      <c r="A1045" s="33" t="s">
        <v>3073</v>
      </c>
      <c r="B1045" s="33" t="str">
        <f t="shared" si="48"/>
        <v>40424</v>
      </c>
      <c r="C1045" s="33">
        <f t="shared" si="49"/>
        <v>404.24</v>
      </c>
      <c r="D1045" s="33" t="s">
        <v>3072</v>
      </c>
      <c r="E1045" s="33">
        <v>773</v>
      </c>
      <c r="F1045" s="33">
        <v>499</v>
      </c>
      <c r="G1045" s="33">
        <v>10</v>
      </c>
      <c r="H1045" s="33">
        <v>489</v>
      </c>
      <c r="I1045" s="33">
        <v>207</v>
      </c>
      <c r="J1045" s="33">
        <v>50</v>
      </c>
      <c r="K1045" s="33">
        <v>165</v>
      </c>
      <c r="L1045" s="33">
        <v>25</v>
      </c>
      <c r="M1045" s="33">
        <v>4</v>
      </c>
      <c r="N1045" s="33">
        <v>35</v>
      </c>
      <c r="O1045" s="33">
        <v>1</v>
      </c>
      <c r="P1045" s="33">
        <v>1</v>
      </c>
      <c r="Q1045" s="33">
        <f t="shared" si="50"/>
        <v>33.742331288343557</v>
      </c>
    </row>
    <row r="1046" spans="1:17" x14ac:dyDescent="0.25">
      <c r="A1046" s="33" t="s">
        <v>3071</v>
      </c>
      <c r="B1046" s="33" t="str">
        <f t="shared" si="48"/>
        <v>40425</v>
      </c>
      <c r="C1046" s="33">
        <f t="shared" si="49"/>
        <v>404.25</v>
      </c>
      <c r="D1046" s="33" t="s">
        <v>3070</v>
      </c>
      <c r="E1046" s="33">
        <v>1295</v>
      </c>
      <c r="F1046" s="33">
        <v>823</v>
      </c>
      <c r="G1046" s="33">
        <v>13</v>
      </c>
      <c r="H1046" s="33">
        <v>810</v>
      </c>
      <c r="I1046" s="33">
        <v>309</v>
      </c>
      <c r="J1046" s="33">
        <v>205</v>
      </c>
      <c r="K1046" s="33">
        <v>187</v>
      </c>
      <c r="L1046" s="33">
        <v>30</v>
      </c>
      <c r="M1046" s="33">
        <v>11</v>
      </c>
      <c r="N1046" s="33">
        <v>61</v>
      </c>
      <c r="O1046" s="33">
        <v>6</v>
      </c>
      <c r="P1046" s="33">
        <v>1</v>
      </c>
      <c r="Q1046" s="33">
        <f t="shared" si="50"/>
        <v>23.086419753086421</v>
      </c>
    </row>
    <row r="1047" spans="1:17" x14ac:dyDescent="0.25">
      <c r="A1047" s="33" t="s">
        <v>3069</v>
      </c>
      <c r="B1047" s="33" t="str">
        <f t="shared" si="48"/>
        <v>40426</v>
      </c>
      <c r="C1047" s="33">
        <f t="shared" si="49"/>
        <v>404.26</v>
      </c>
      <c r="D1047" s="33" t="s">
        <v>3068</v>
      </c>
      <c r="E1047" s="33">
        <v>2276</v>
      </c>
      <c r="F1047" s="33">
        <v>1416</v>
      </c>
      <c r="G1047" s="33">
        <v>34</v>
      </c>
      <c r="H1047" s="33">
        <v>1382</v>
      </c>
      <c r="I1047" s="33">
        <v>594</v>
      </c>
      <c r="J1047" s="33">
        <v>278</v>
      </c>
      <c r="K1047" s="33">
        <v>295</v>
      </c>
      <c r="L1047" s="33">
        <v>80</v>
      </c>
      <c r="M1047" s="33">
        <v>17</v>
      </c>
      <c r="N1047" s="33">
        <v>113</v>
      </c>
      <c r="O1047" s="33">
        <v>0</v>
      </c>
      <c r="P1047" s="33">
        <v>5</v>
      </c>
      <c r="Q1047" s="33">
        <f t="shared" si="50"/>
        <v>21.345875542691751</v>
      </c>
    </row>
    <row r="1048" spans="1:17" x14ac:dyDescent="0.25">
      <c r="A1048" s="33" t="s">
        <v>3067</v>
      </c>
      <c r="B1048" s="33" t="str">
        <f t="shared" si="48"/>
        <v>40427</v>
      </c>
      <c r="C1048" s="33">
        <f t="shared" si="49"/>
        <v>404.27</v>
      </c>
      <c r="D1048" s="33" t="s">
        <v>3066</v>
      </c>
      <c r="E1048" s="33">
        <v>1748</v>
      </c>
      <c r="F1048" s="33">
        <v>1150</v>
      </c>
      <c r="G1048" s="33">
        <v>21</v>
      </c>
      <c r="H1048" s="33">
        <v>1129</v>
      </c>
      <c r="I1048" s="33">
        <v>530</v>
      </c>
      <c r="J1048" s="33">
        <v>165</v>
      </c>
      <c r="K1048" s="33">
        <v>270</v>
      </c>
      <c r="L1048" s="33">
        <v>66</v>
      </c>
      <c r="M1048" s="33">
        <v>10</v>
      </c>
      <c r="N1048" s="33">
        <v>78</v>
      </c>
      <c r="O1048" s="33">
        <v>4</v>
      </c>
      <c r="P1048" s="33">
        <v>6</v>
      </c>
      <c r="Q1048" s="33">
        <f t="shared" si="50"/>
        <v>23.914968999114262</v>
      </c>
    </row>
    <row r="1049" spans="1:17" x14ac:dyDescent="0.25">
      <c r="A1049" s="33" t="s">
        <v>3065</v>
      </c>
      <c r="B1049" s="33" t="str">
        <f t="shared" si="48"/>
        <v>40428</v>
      </c>
      <c r="C1049" s="33">
        <f t="shared" si="49"/>
        <v>404.28</v>
      </c>
      <c r="D1049" s="33" t="s">
        <v>3064</v>
      </c>
      <c r="E1049" s="33">
        <v>2435</v>
      </c>
      <c r="F1049" s="33">
        <v>1413</v>
      </c>
      <c r="G1049" s="33">
        <v>31</v>
      </c>
      <c r="H1049" s="33">
        <v>1382</v>
      </c>
      <c r="I1049" s="33">
        <v>752</v>
      </c>
      <c r="J1049" s="33">
        <v>152</v>
      </c>
      <c r="K1049" s="33">
        <v>232</v>
      </c>
      <c r="L1049" s="33">
        <v>70</v>
      </c>
      <c r="M1049" s="33">
        <v>22</v>
      </c>
      <c r="N1049" s="33">
        <v>141</v>
      </c>
      <c r="O1049" s="33">
        <v>6</v>
      </c>
      <c r="P1049" s="33">
        <v>7</v>
      </c>
      <c r="Q1049" s="33">
        <f t="shared" si="50"/>
        <v>16.787264833574529</v>
      </c>
    </row>
    <row r="1050" spans="1:17" x14ac:dyDescent="0.25">
      <c r="A1050" s="33" t="s">
        <v>3063</v>
      </c>
      <c r="B1050" s="33" t="str">
        <f t="shared" si="48"/>
        <v>40429</v>
      </c>
      <c r="C1050" s="33">
        <f t="shared" si="49"/>
        <v>404.29</v>
      </c>
      <c r="D1050" s="33" t="s">
        <v>3062</v>
      </c>
      <c r="E1050" s="33">
        <v>796</v>
      </c>
      <c r="F1050" s="33">
        <v>514</v>
      </c>
      <c r="G1050" s="33">
        <v>11</v>
      </c>
      <c r="H1050" s="33">
        <v>503</v>
      </c>
      <c r="I1050" s="33">
        <v>278</v>
      </c>
      <c r="J1050" s="33">
        <v>45</v>
      </c>
      <c r="K1050" s="33">
        <v>117</v>
      </c>
      <c r="L1050" s="33">
        <v>26</v>
      </c>
      <c r="M1050" s="33">
        <v>5</v>
      </c>
      <c r="N1050" s="33">
        <v>29</v>
      </c>
      <c r="O1050" s="33">
        <v>2</v>
      </c>
      <c r="P1050" s="33">
        <v>1</v>
      </c>
      <c r="Q1050" s="33">
        <f t="shared" si="50"/>
        <v>23.260437375745528</v>
      </c>
    </row>
    <row r="1051" spans="1:17" x14ac:dyDescent="0.25">
      <c r="A1051" s="33" t="s">
        <v>3061</v>
      </c>
      <c r="B1051" s="33" t="str">
        <f t="shared" si="48"/>
        <v>40430</v>
      </c>
      <c r="C1051" s="33">
        <f t="shared" si="49"/>
        <v>404.3</v>
      </c>
      <c r="D1051" s="33" t="s">
        <v>3060</v>
      </c>
      <c r="E1051" s="33">
        <v>783</v>
      </c>
      <c r="F1051" s="33">
        <v>510</v>
      </c>
      <c r="G1051" s="33">
        <v>3</v>
      </c>
      <c r="H1051" s="33">
        <v>507</v>
      </c>
      <c r="I1051" s="33">
        <v>263</v>
      </c>
      <c r="J1051" s="33">
        <v>41</v>
      </c>
      <c r="K1051" s="33">
        <v>102</v>
      </c>
      <c r="L1051" s="33">
        <v>38</v>
      </c>
      <c r="M1051" s="33">
        <v>4</v>
      </c>
      <c r="N1051" s="33">
        <v>54</v>
      </c>
      <c r="O1051" s="33">
        <v>2</v>
      </c>
      <c r="P1051" s="33">
        <v>3</v>
      </c>
      <c r="Q1051" s="33">
        <f t="shared" si="50"/>
        <v>20.118343195266274</v>
      </c>
    </row>
    <row r="1052" spans="1:17" x14ac:dyDescent="0.25">
      <c r="A1052" s="33" t="s">
        <v>3059</v>
      </c>
      <c r="B1052" s="33" t="str">
        <f t="shared" si="48"/>
        <v>40431</v>
      </c>
      <c r="C1052" s="33">
        <f t="shared" si="49"/>
        <v>404.31</v>
      </c>
      <c r="D1052" s="33" t="s">
        <v>3058</v>
      </c>
      <c r="E1052" s="33">
        <v>784</v>
      </c>
      <c r="F1052" s="33">
        <v>523</v>
      </c>
      <c r="G1052" s="33">
        <v>7</v>
      </c>
      <c r="H1052" s="33">
        <v>516</v>
      </c>
      <c r="I1052" s="33">
        <v>246</v>
      </c>
      <c r="J1052" s="33">
        <v>90</v>
      </c>
      <c r="K1052" s="33">
        <v>87</v>
      </c>
      <c r="L1052" s="33">
        <v>39</v>
      </c>
      <c r="M1052" s="33">
        <v>9</v>
      </c>
      <c r="N1052" s="33">
        <v>39</v>
      </c>
      <c r="O1052" s="33">
        <v>3</v>
      </c>
      <c r="P1052" s="33">
        <v>2</v>
      </c>
      <c r="Q1052" s="33">
        <f t="shared" si="50"/>
        <v>16.86046511627907</v>
      </c>
    </row>
    <row r="1053" spans="1:17" x14ac:dyDescent="0.25">
      <c r="A1053" s="33" t="s">
        <v>3057</v>
      </c>
      <c r="B1053" s="33" t="str">
        <f t="shared" si="48"/>
        <v>40432</v>
      </c>
      <c r="C1053" s="33">
        <f t="shared" si="49"/>
        <v>404.32</v>
      </c>
      <c r="D1053" s="33" t="s">
        <v>3056</v>
      </c>
      <c r="E1053" s="33">
        <v>1276</v>
      </c>
      <c r="F1053" s="33">
        <v>826</v>
      </c>
      <c r="G1053" s="33">
        <v>12</v>
      </c>
      <c r="H1053" s="33">
        <v>814</v>
      </c>
      <c r="I1053" s="33">
        <v>408</v>
      </c>
      <c r="J1053" s="33">
        <v>83</v>
      </c>
      <c r="K1053" s="33">
        <v>215</v>
      </c>
      <c r="L1053" s="33">
        <v>55</v>
      </c>
      <c r="M1053" s="33">
        <v>8</v>
      </c>
      <c r="N1053" s="33">
        <v>40</v>
      </c>
      <c r="O1053" s="33">
        <v>1</v>
      </c>
      <c r="P1053" s="33">
        <v>3</v>
      </c>
      <c r="Q1053" s="33">
        <f t="shared" si="50"/>
        <v>26.412776412776413</v>
      </c>
    </row>
    <row r="1054" spans="1:17" x14ac:dyDescent="0.25">
      <c r="A1054" s="33" t="s">
        <v>3055</v>
      </c>
      <c r="B1054" s="33" t="str">
        <f t="shared" si="48"/>
        <v>40433</v>
      </c>
      <c r="C1054" s="33">
        <f t="shared" si="49"/>
        <v>404.33</v>
      </c>
      <c r="D1054" s="33" t="s">
        <v>3054</v>
      </c>
      <c r="E1054" s="33">
        <v>767</v>
      </c>
      <c r="F1054" s="33">
        <v>479</v>
      </c>
      <c r="G1054" s="33">
        <v>11</v>
      </c>
      <c r="H1054" s="33">
        <v>468</v>
      </c>
      <c r="I1054" s="33">
        <v>221</v>
      </c>
      <c r="J1054" s="33">
        <v>61</v>
      </c>
      <c r="K1054" s="33">
        <v>144</v>
      </c>
      <c r="L1054" s="33">
        <v>15</v>
      </c>
      <c r="M1054" s="33">
        <v>4</v>
      </c>
      <c r="N1054" s="33">
        <v>20</v>
      </c>
      <c r="O1054" s="33">
        <v>3</v>
      </c>
      <c r="P1054" s="33">
        <v>0</v>
      </c>
      <c r="Q1054" s="33">
        <f t="shared" si="50"/>
        <v>30.76923076923077</v>
      </c>
    </row>
    <row r="1055" spans="1:17" x14ac:dyDescent="0.25">
      <c r="A1055" s="33" t="s">
        <v>3053</v>
      </c>
      <c r="B1055" s="33" t="str">
        <f t="shared" si="48"/>
        <v>40434</v>
      </c>
      <c r="C1055" s="33">
        <f t="shared" si="49"/>
        <v>404.34</v>
      </c>
      <c r="D1055" s="33" t="s">
        <v>3052</v>
      </c>
      <c r="E1055" s="33">
        <v>752</v>
      </c>
      <c r="F1055" s="33">
        <v>487</v>
      </c>
      <c r="G1055" s="33">
        <v>10</v>
      </c>
      <c r="H1055" s="33">
        <v>477</v>
      </c>
      <c r="I1055" s="33">
        <v>210</v>
      </c>
      <c r="J1055" s="33">
        <v>75</v>
      </c>
      <c r="K1055" s="33">
        <v>130</v>
      </c>
      <c r="L1055" s="33">
        <v>30</v>
      </c>
      <c r="M1055" s="33">
        <v>2</v>
      </c>
      <c r="N1055" s="33">
        <v>24</v>
      </c>
      <c r="O1055" s="33">
        <v>6</v>
      </c>
      <c r="P1055" s="33">
        <v>0</v>
      </c>
      <c r="Q1055" s="33">
        <f t="shared" si="50"/>
        <v>27.253668763102723</v>
      </c>
    </row>
    <row r="1056" spans="1:17" x14ac:dyDescent="0.25">
      <c r="A1056" s="33" t="s">
        <v>3051</v>
      </c>
      <c r="B1056" s="33" t="str">
        <f t="shared" si="48"/>
        <v>40435</v>
      </c>
      <c r="C1056" s="33">
        <f t="shared" si="49"/>
        <v>404.35</v>
      </c>
      <c r="D1056" s="33" t="s">
        <v>3050</v>
      </c>
      <c r="E1056" s="33">
        <v>343</v>
      </c>
      <c r="F1056" s="33">
        <v>236</v>
      </c>
      <c r="G1056" s="33">
        <v>3</v>
      </c>
      <c r="H1056" s="33">
        <v>233</v>
      </c>
      <c r="I1056" s="33">
        <v>104</v>
      </c>
      <c r="J1056" s="33">
        <v>11</v>
      </c>
      <c r="K1056" s="33">
        <v>93</v>
      </c>
      <c r="L1056" s="33">
        <v>8</v>
      </c>
      <c r="M1056" s="33">
        <v>5</v>
      </c>
      <c r="N1056" s="33">
        <v>10</v>
      </c>
      <c r="O1056" s="33">
        <v>1</v>
      </c>
      <c r="P1056" s="33">
        <v>1</v>
      </c>
      <c r="Q1056" s="33">
        <f t="shared" si="50"/>
        <v>39.91416309012876</v>
      </c>
    </row>
    <row r="1057" spans="1:17" x14ac:dyDescent="0.25">
      <c r="A1057" s="33" t="s">
        <v>3049</v>
      </c>
      <c r="B1057" s="33" t="str">
        <f t="shared" si="48"/>
        <v>40436</v>
      </c>
      <c r="C1057" s="33">
        <f t="shared" si="49"/>
        <v>404.36</v>
      </c>
      <c r="D1057" s="33" t="s">
        <v>3048</v>
      </c>
      <c r="E1057" s="33">
        <v>1639</v>
      </c>
      <c r="F1057" s="33">
        <v>987</v>
      </c>
      <c r="G1057" s="33">
        <v>18</v>
      </c>
      <c r="H1057" s="33">
        <v>969</v>
      </c>
      <c r="I1057" s="33">
        <v>405</v>
      </c>
      <c r="J1057" s="33">
        <v>214</v>
      </c>
      <c r="K1057" s="33">
        <v>221</v>
      </c>
      <c r="L1057" s="33">
        <v>45</v>
      </c>
      <c r="M1057" s="33">
        <v>6</v>
      </c>
      <c r="N1057" s="33">
        <v>73</v>
      </c>
      <c r="O1057" s="33">
        <v>5</v>
      </c>
      <c r="P1057" s="33">
        <v>0</v>
      </c>
      <c r="Q1057" s="33">
        <f t="shared" si="50"/>
        <v>22.807017543859647</v>
      </c>
    </row>
    <row r="1058" spans="1:17" x14ac:dyDescent="0.25">
      <c r="A1058" s="33" t="s">
        <v>3047</v>
      </c>
      <c r="B1058" s="33" t="str">
        <f t="shared" si="48"/>
        <v>40437</v>
      </c>
      <c r="C1058" s="33">
        <f t="shared" si="49"/>
        <v>404.37</v>
      </c>
      <c r="D1058" s="33" t="s">
        <v>3046</v>
      </c>
      <c r="E1058" s="33">
        <v>2306</v>
      </c>
      <c r="F1058" s="33">
        <v>1357</v>
      </c>
      <c r="G1058" s="33">
        <v>20</v>
      </c>
      <c r="H1058" s="33">
        <v>1337</v>
      </c>
      <c r="I1058" s="33">
        <v>577</v>
      </c>
      <c r="J1058" s="33">
        <v>267</v>
      </c>
      <c r="K1058" s="33">
        <v>252</v>
      </c>
      <c r="L1058" s="33">
        <v>93</v>
      </c>
      <c r="M1058" s="33">
        <v>21</v>
      </c>
      <c r="N1058" s="33">
        <v>109</v>
      </c>
      <c r="O1058" s="33">
        <v>7</v>
      </c>
      <c r="P1058" s="33">
        <v>9</v>
      </c>
      <c r="Q1058" s="33">
        <f t="shared" si="50"/>
        <v>18.848167539267017</v>
      </c>
    </row>
    <row r="1059" spans="1:17" x14ac:dyDescent="0.25">
      <c r="A1059" s="33" t="s">
        <v>3045</v>
      </c>
      <c r="B1059" s="33" t="str">
        <f t="shared" si="48"/>
        <v>40438</v>
      </c>
      <c r="C1059" s="33">
        <f t="shared" si="49"/>
        <v>404.38</v>
      </c>
      <c r="D1059" s="33" t="s">
        <v>3044</v>
      </c>
      <c r="E1059" s="33">
        <v>1811</v>
      </c>
      <c r="F1059" s="33">
        <v>1020</v>
      </c>
      <c r="G1059" s="33">
        <v>17</v>
      </c>
      <c r="H1059" s="33">
        <v>1003</v>
      </c>
      <c r="I1059" s="33">
        <v>421</v>
      </c>
      <c r="J1059" s="33">
        <v>194</v>
      </c>
      <c r="K1059" s="33">
        <v>179</v>
      </c>
      <c r="L1059" s="33">
        <v>58</v>
      </c>
      <c r="M1059" s="33">
        <v>17</v>
      </c>
      <c r="N1059" s="33">
        <v>127</v>
      </c>
      <c r="O1059" s="33">
        <v>5</v>
      </c>
      <c r="P1059" s="33">
        <v>2</v>
      </c>
      <c r="Q1059" s="33">
        <f t="shared" si="50"/>
        <v>17.846460618145564</v>
      </c>
    </row>
    <row r="1060" spans="1:17" x14ac:dyDescent="0.25">
      <c r="A1060" s="33" t="s">
        <v>3043</v>
      </c>
      <c r="B1060" s="33" t="str">
        <f t="shared" si="48"/>
        <v>40439</v>
      </c>
      <c r="C1060" s="33">
        <f t="shared" si="49"/>
        <v>404.39</v>
      </c>
      <c r="D1060" s="33" t="s">
        <v>3042</v>
      </c>
      <c r="E1060" s="33">
        <v>462</v>
      </c>
      <c r="F1060" s="33">
        <v>327</v>
      </c>
      <c r="G1060" s="33">
        <v>3</v>
      </c>
      <c r="H1060" s="33">
        <v>324</v>
      </c>
      <c r="I1060" s="33">
        <v>217</v>
      </c>
      <c r="J1060" s="33">
        <v>13</v>
      </c>
      <c r="K1060" s="33">
        <v>28</v>
      </c>
      <c r="L1060" s="33">
        <v>21</v>
      </c>
      <c r="M1060" s="33">
        <v>4</v>
      </c>
      <c r="N1060" s="33">
        <v>37</v>
      </c>
      <c r="O1060" s="33">
        <v>2</v>
      </c>
      <c r="P1060" s="33">
        <v>2</v>
      </c>
      <c r="Q1060" s="33">
        <f t="shared" si="50"/>
        <v>8.6419753086419746</v>
      </c>
    </row>
    <row r="1061" spans="1:17" x14ac:dyDescent="0.25">
      <c r="A1061" s="33" t="s">
        <v>3041</v>
      </c>
      <c r="B1061" s="33" t="str">
        <f t="shared" si="48"/>
        <v>40440</v>
      </c>
      <c r="C1061" s="33">
        <f t="shared" si="49"/>
        <v>404.4</v>
      </c>
      <c r="D1061" s="33" t="s">
        <v>3040</v>
      </c>
      <c r="E1061" s="33">
        <v>319</v>
      </c>
      <c r="F1061" s="33">
        <v>223</v>
      </c>
      <c r="G1061" s="33">
        <v>4</v>
      </c>
      <c r="H1061" s="33">
        <v>219</v>
      </c>
      <c r="I1061" s="33">
        <v>103</v>
      </c>
      <c r="J1061" s="33">
        <v>48</v>
      </c>
      <c r="K1061" s="33">
        <v>51</v>
      </c>
      <c r="L1061" s="33">
        <v>8</v>
      </c>
      <c r="M1061" s="33">
        <v>1</v>
      </c>
      <c r="N1061" s="33">
        <v>7</v>
      </c>
      <c r="O1061" s="33">
        <v>0</v>
      </c>
      <c r="P1061" s="33">
        <v>1</v>
      </c>
      <c r="Q1061" s="33">
        <f t="shared" si="50"/>
        <v>23.287671232876711</v>
      </c>
    </row>
    <row r="1062" spans="1:17" x14ac:dyDescent="0.25">
      <c r="A1062" s="33" t="s">
        <v>3039</v>
      </c>
      <c r="B1062" s="33" t="str">
        <f t="shared" si="48"/>
        <v>40441</v>
      </c>
      <c r="C1062" s="33">
        <f t="shared" si="49"/>
        <v>404.41</v>
      </c>
      <c r="D1062" s="33" t="s">
        <v>3038</v>
      </c>
      <c r="E1062" s="33">
        <v>2872</v>
      </c>
      <c r="F1062" s="33">
        <v>1818</v>
      </c>
      <c r="G1062" s="33">
        <v>33</v>
      </c>
      <c r="H1062" s="33">
        <v>1785</v>
      </c>
      <c r="I1062" s="33">
        <v>742</v>
      </c>
      <c r="J1062" s="33">
        <v>386</v>
      </c>
      <c r="K1062" s="33">
        <v>354</v>
      </c>
      <c r="L1062" s="33">
        <v>105</v>
      </c>
      <c r="M1062" s="33">
        <v>20</v>
      </c>
      <c r="N1062" s="33">
        <v>162</v>
      </c>
      <c r="O1062" s="33">
        <v>10</v>
      </c>
      <c r="P1062" s="33">
        <v>5</v>
      </c>
      <c r="Q1062" s="33">
        <f t="shared" si="50"/>
        <v>19.831932773109244</v>
      </c>
    </row>
    <row r="1063" spans="1:17" x14ac:dyDescent="0.25">
      <c r="A1063" s="33" t="s">
        <v>3037</v>
      </c>
      <c r="B1063" s="33" t="str">
        <f t="shared" si="48"/>
        <v>40442</v>
      </c>
      <c r="C1063" s="33">
        <f t="shared" si="49"/>
        <v>404.42</v>
      </c>
      <c r="D1063" s="33" t="s">
        <v>3036</v>
      </c>
      <c r="E1063" s="33">
        <v>767</v>
      </c>
      <c r="F1063" s="33">
        <v>503</v>
      </c>
      <c r="G1063" s="33">
        <v>7</v>
      </c>
      <c r="H1063" s="33">
        <v>496</v>
      </c>
      <c r="I1063" s="33">
        <v>264</v>
      </c>
      <c r="J1063" s="33">
        <v>51</v>
      </c>
      <c r="K1063" s="33">
        <v>101</v>
      </c>
      <c r="L1063" s="33">
        <v>27</v>
      </c>
      <c r="M1063" s="33">
        <v>3</v>
      </c>
      <c r="N1063" s="33">
        <v>47</v>
      </c>
      <c r="O1063" s="33">
        <v>1</v>
      </c>
      <c r="P1063" s="33">
        <v>2</v>
      </c>
      <c r="Q1063" s="33">
        <f t="shared" si="50"/>
        <v>20.362903225806452</v>
      </c>
    </row>
    <row r="1064" spans="1:17" x14ac:dyDescent="0.25">
      <c r="A1064" s="33" t="s">
        <v>3035</v>
      </c>
      <c r="B1064" s="33" t="str">
        <f t="shared" si="48"/>
        <v>40443</v>
      </c>
      <c r="C1064" s="33">
        <f t="shared" si="49"/>
        <v>404.43</v>
      </c>
      <c r="D1064" s="33" t="s">
        <v>3034</v>
      </c>
      <c r="E1064" s="33">
        <v>1632</v>
      </c>
      <c r="F1064" s="33">
        <v>1017</v>
      </c>
      <c r="G1064" s="33">
        <v>13</v>
      </c>
      <c r="H1064" s="33">
        <v>1004</v>
      </c>
      <c r="I1064" s="33">
        <v>587</v>
      </c>
      <c r="J1064" s="33">
        <v>82</v>
      </c>
      <c r="K1064" s="33">
        <v>200</v>
      </c>
      <c r="L1064" s="33">
        <v>41</v>
      </c>
      <c r="M1064" s="33">
        <v>11</v>
      </c>
      <c r="N1064" s="33">
        <v>78</v>
      </c>
      <c r="O1064" s="33">
        <v>4</v>
      </c>
      <c r="P1064" s="33">
        <v>1</v>
      </c>
      <c r="Q1064" s="33">
        <f t="shared" si="50"/>
        <v>19.920318725099602</v>
      </c>
    </row>
    <row r="1065" spans="1:17" x14ac:dyDescent="0.25">
      <c r="A1065" s="33" t="s">
        <v>3033</v>
      </c>
      <c r="B1065" s="33" t="str">
        <f t="shared" si="48"/>
        <v>40444</v>
      </c>
      <c r="C1065" s="33">
        <f t="shared" si="49"/>
        <v>404.44</v>
      </c>
      <c r="D1065" s="33" t="s">
        <v>3032</v>
      </c>
      <c r="E1065" s="33">
        <v>574</v>
      </c>
      <c r="F1065" s="33">
        <v>344</v>
      </c>
      <c r="G1065" s="33">
        <v>4</v>
      </c>
      <c r="H1065" s="33">
        <v>340</v>
      </c>
      <c r="I1065" s="33">
        <v>181</v>
      </c>
      <c r="J1065" s="33">
        <v>20</v>
      </c>
      <c r="K1065" s="33">
        <v>90</v>
      </c>
      <c r="L1065" s="33">
        <v>25</v>
      </c>
      <c r="M1065" s="33">
        <v>1</v>
      </c>
      <c r="N1065" s="33">
        <v>18</v>
      </c>
      <c r="O1065" s="33">
        <v>3</v>
      </c>
      <c r="P1065" s="33">
        <v>2</v>
      </c>
      <c r="Q1065" s="33">
        <f t="shared" si="50"/>
        <v>26.47058823529412</v>
      </c>
    </row>
    <row r="1066" spans="1:17" x14ac:dyDescent="0.25">
      <c r="A1066" s="33" t="s">
        <v>3031</v>
      </c>
      <c r="B1066" s="33" t="str">
        <f t="shared" si="48"/>
        <v>40445</v>
      </c>
      <c r="C1066" s="33">
        <f t="shared" si="49"/>
        <v>404.45</v>
      </c>
      <c r="D1066" s="33" t="s">
        <v>3030</v>
      </c>
      <c r="E1066" s="33">
        <v>441</v>
      </c>
      <c r="F1066" s="33">
        <v>250</v>
      </c>
      <c r="G1066" s="33">
        <v>1</v>
      </c>
      <c r="H1066" s="33">
        <v>249</v>
      </c>
      <c r="I1066" s="33">
        <v>130</v>
      </c>
      <c r="J1066" s="33">
        <v>36</v>
      </c>
      <c r="K1066" s="33">
        <v>53</v>
      </c>
      <c r="L1066" s="33">
        <v>11</v>
      </c>
      <c r="M1066" s="33">
        <v>4</v>
      </c>
      <c r="N1066" s="33">
        <v>15</v>
      </c>
      <c r="O1066" s="33">
        <v>0</v>
      </c>
      <c r="P1066" s="33">
        <v>0</v>
      </c>
      <c r="Q1066" s="33">
        <f t="shared" si="50"/>
        <v>21.285140562248998</v>
      </c>
    </row>
    <row r="1067" spans="1:17" x14ac:dyDescent="0.25">
      <c r="A1067" s="33" t="s">
        <v>3029</v>
      </c>
      <c r="B1067" s="33" t="str">
        <f t="shared" si="48"/>
        <v>40446</v>
      </c>
      <c r="C1067" s="33">
        <f t="shared" si="49"/>
        <v>404.46</v>
      </c>
      <c r="D1067" s="33" t="s">
        <v>3028</v>
      </c>
      <c r="E1067" s="33">
        <v>1144</v>
      </c>
      <c r="F1067" s="33">
        <v>705</v>
      </c>
      <c r="G1067" s="33">
        <v>12</v>
      </c>
      <c r="H1067" s="33">
        <v>693</v>
      </c>
      <c r="I1067" s="33">
        <v>296</v>
      </c>
      <c r="J1067" s="33">
        <v>100</v>
      </c>
      <c r="K1067" s="33">
        <v>201</v>
      </c>
      <c r="L1067" s="33">
        <v>31</v>
      </c>
      <c r="M1067" s="33">
        <v>4</v>
      </c>
      <c r="N1067" s="33">
        <v>60</v>
      </c>
      <c r="O1067" s="33">
        <v>0</v>
      </c>
      <c r="P1067" s="33">
        <v>1</v>
      </c>
      <c r="Q1067" s="33">
        <f t="shared" si="50"/>
        <v>29.004329004329005</v>
      </c>
    </row>
    <row r="1068" spans="1:17" x14ac:dyDescent="0.25">
      <c r="A1068" s="33" t="s">
        <v>3027</v>
      </c>
      <c r="B1068" s="33" t="str">
        <f t="shared" si="48"/>
        <v>40499</v>
      </c>
      <c r="C1068" s="33">
        <f t="shared" si="49"/>
        <v>404.99</v>
      </c>
      <c r="D1068" s="33" t="s">
        <v>3026</v>
      </c>
      <c r="E1068" s="33">
        <v>0</v>
      </c>
      <c r="F1068" s="33">
        <v>9740</v>
      </c>
      <c r="G1068" s="33">
        <v>102</v>
      </c>
      <c r="H1068" s="33">
        <v>9638</v>
      </c>
      <c r="I1068" s="33">
        <v>3792</v>
      </c>
      <c r="J1068" s="33">
        <v>1707</v>
      </c>
      <c r="K1068" s="33">
        <v>1520</v>
      </c>
      <c r="L1068" s="33">
        <v>840</v>
      </c>
      <c r="M1068" s="33">
        <v>149</v>
      </c>
      <c r="N1068" s="33">
        <v>1482</v>
      </c>
      <c r="O1068" s="33">
        <v>74</v>
      </c>
      <c r="P1068" s="33">
        <v>73</v>
      </c>
      <c r="Q1068" s="33">
        <f t="shared" si="50"/>
        <v>15.770906827142561</v>
      </c>
    </row>
    <row r="1069" spans="1:17" x14ac:dyDescent="0.25">
      <c r="A1069" s="33" t="s">
        <v>3025</v>
      </c>
      <c r="B1069" s="33" t="str">
        <f t="shared" si="48"/>
        <v>40500</v>
      </c>
      <c r="C1069" s="33">
        <f t="shared" si="49"/>
        <v>405</v>
      </c>
      <c r="D1069" s="33" t="s">
        <v>55</v>
      </c>
      <c r="E1069" s="33">
        <v>25869</v>
      </c>
      <c r="F1069" s="33">
        <v>20908</v>
      </c>
      <c r="G1069" s="33">
        <v>445</v>
      </c>
      <c r="H1069" s="33">
        <v>20463</v>
      </c>
      <c r="I1069" s="33">
        <v>7501</v>
      </c>
      <c r="J1069" s="33">
        <v>4454</v>
      </c>
      <c r="K1069" s="33">
        <v>4030</v>
      </c>
      <c r="L1069" s="33">
        <v>1494</v>
      </c>
      <c r="M1069" s="33">
        <v>274</v>
      </c>
      <c r="N1069" s="33">
        <v>2533</v>
      </c>
      <c r="O1069" s="33">
        <v>86</v>
      </c>
      <c r="P1069" s="33">
        <v>84</v>
      </c>
      <c r="Q1069" s="33">
        <f t="shared" si="50"/>
        <v>19.694082001661535</v>
      </c>
    </row>
    <row r="1070" spans="1:17" x14ac:dyDescent="0.25">
      <c r="A1070" s="33" t="s">
        <v>3024</v>
      </c>
      <c r="B1070" s="33" t="str">
        <f t="shared" si="48"/>
        <v>40501</v>
      </c>
      <c r="C1070" s="33">
        <f t="shared" si="49"/>
        <v>405.01</v>
      </c>
      <c r="D1070" s="33" t="s">
        <v>3023</v>
      </c>
      <c r="E1070" s="33">
        <v>4639</v>
      </c>
      <c r="F1070" s="33">
        <v>3273</v>
      </c>
      <c r="G1070" s="33">
        <v>45</v>
      </c>
      <c r="H1070" s="33">
        <v>3228</v>
      </c>
      <c r="I1070" s="33">
        <v>986</v>
      </c>
      <c r="J1070" s="33">
        <v>915</v>
      </c>
      <c r="K1070" s="33">
        <v>606</v>
      </c>
      <c r="L1070" s="33">
        <v>218</v>
      </c>
      <c r="M1070" s="33">
        <v>69</v>
      </c>
      <c r="N1070" s="33">
        <v>405</v>
      </c>
      <c r="O1070" s="33">
        <v>11</v>
      </c>
      <c r="P1070" s="33">
        <v>17</v>
      </c>
      <c r="Q1070" s="33">
        <f t="shared" si="50"/>
        <v>18.773234200743495</v>
      </c>
    </row>
    <row r="1071" spans="1:17" x14ac:dyDescent="0.25">
      <c r="A1071" s="33" t="s">
        <v>3022</v>
      </c>
      <c r="B1071" s="33" t="str">
        <f t="shared" si="48"/>
        <v>40502</v>
      </c>
      <c r="C1071" s="33">
        <f t="shared" si="49"/>
        <v>405.02</v>
      </c>
      <c r="D1071" s="33" t="s">
        <v>3021</v>
      </c>
      <c r="E1071" s="33">
        <v>1595</v>
      </c>
      <c r="F1071" s="33">
        <v>1018</v>
      </c>
      <c r="G1071" s="33">
        <v>14</v>
      </c>
      <c r="H1071" s="33">
        <v>1004</v>
      </c>
      <c r="I1071" s="33">
        <v>304</v>
      </c>
      <c r="J1071" s="33">
        <v>253</v>
      </c>
      <c r="K1071" s="33">
        <v>206</v>
      </c>
      <c r="L1071" s="33">
        <v>64</v>
      </c>
      <c r="M1071" s="33">
        <v>13</v>
      </c>
      <c r="N1071" s="33">
        <v>148</v>
      </c>
      <c r="O1071" s="33">
        <v>10</v>
      </c>
      <c r="P1071" s="33">
        <v>5</v>
      </c>
      <c r="Q1071" s="33">
        <f t="shared" si="50"/>
        <v>20.517928286852591</v>
      </c>
    </row>
    <row r="1072" spans="1:17" x14ac:dyDescent="0.25">
      <c r="A1072" s="33" t="s">
        <v>3020</v>
      </c>
      <c r="B1072" s="33" t="str">
        <f t="shared" si="48"/>
        <v>40503</v>
      </c>
      <c r="C1072" s="33">
        <f t="shared" si="49"/>
        <v>405.03</v>
      </c>
      <c r="D1072" s="33" t="s">
        <v>55</v>
      </c>
      <c r="E1072" s="33">
        <v>2927</v>
      </c>
      <c r="F1072" s="33">
        <v>1797</v>
      </c>
      <c r="G1072" s="33">
        <v>22</v>
      </c>
      <c r="H1072" s="33">
        <v>1775</v>
      </c>
      <c r="I1072" s="33">
        <v>605</v>
      </c>
      <c r="J1072" s="33">
        <v>447</v>
      </c>
      <c r="K1072" s="33">
        <v>323</v>
      </c>
      <c r="L1072" s="33">
        <v>139</v>
      </c>
      <c r="M1072" s="33">
        <v>24</v>
      </c>
      <c r="N1072" s="33">
        <v>221</v>
      </c>
      <c r="O1072" s="33">
        <v>8</v>
      </c>
      <c r="P1072" s="33">
        <v>7</v>
      </c>
      <c r="Q1072" s="33">
        <f t="shared" si="50"/>
        <v>18.197183098591548</v>
      </c>
    </row>
    <row r="1073" spans="1:17" x14ac:dyDescent="0.25">
      <c r="A1073" s="33" t="s">
        <v>3019</v>
      </c>
      <c r="B1073" s="33" t="str">
        <f t="shared" si="48"/>
        <v>40504</v>
      </c>
      <c r="C1073" s="33">
        <f t="shared" si="49"/>
        <v>405.04</v>
      </c>
      <c r="D1073" s="33" t="s">
        <v>3018</v>
      </c>
      <c r="E1073" s="33">
        <v>1871</v>
      </c>
      <c r="F1073" s="33">
        <v>1170</v>
      </c>
      <c r="G1073" s="33">
        <v>16</v>
      </c>
      <c r="H1073" s="33">
        <v>1154</v>
      </c>
      <c r="I1073" s="33">
        <v>414</v>
      </c>
      <c r="J1073" s="33">
        <v>273</v>
      </c>
      <c r="K1073" s="33">
        <v>216</v>
      </c>
      <c r="L1073" s="33">
        <v>89</v>
      </c>
      <c r="M1073" s="33">
        <v>17</v>
      </c>
      <c r="N1073" s="33">
        <v>134</v>
      </c>
      <c r="O1073" s="33">
        <v>5</v>
      </c>
      <c r="P1073" s="33">
        <v>5</v>
      </c>
      <c r="Q1073" s="33">
        <f t="shared" si="50"/>
        <v>18.717504332755635</v>
      </c>
    </row>
    <row r="1074" spans="1:17" x14ac:dyDescent="0.25">
      <c r="A1074" s="33" t="s">
        <v>3017</v>
      </c>
      <c r="B1074" s="33" t="str">
        <f t="shared" si="48"/>
        <v>40505</v>
      </c>
      <c r="C1074" s="33">
        <f t="shared" si="49"/>
        <v>405.05</v>
      </c>
      <c r="D1074" s="33" t="s">
        <v>3016</v>
      </c>
      <c r="E1074" s="33">
        <v>1095</v>
      </c>
      <c r="F1074" s="33">
        <v>743</v>
      </c>
      <c r="G1074" s="33">
        <v>14</v>
      </c>
      <c r="H1074" s="33">
        <v>729</v>
      </c>
      <c r="I1074" s="33">
        <v>337</v>
      </c>
      <c r="J1074" s="33">
        <v>163</v>
      </c>
      <c r="K1074" s="33">
        <v>123</v>
      </c>
      <c r="L1074" s="33">
        <v>41</v>
      </c>
      <c r="M1074" s="33">
        <v>2</v>
      </c>
      <c r="N1074" s="33">
        <v>61</v>
      </c>
      <c r="O1074" s="33">
        <v>1</v>
      </c>
      <c r="P1074" s="33">
        <v>1</v>
      </c>
      <c r="Q1074" s="33">
        <f t="shared" si="50"/>
        <v>16.872427983539097</v>
      </c>
    </row>
    <row r="1075" spans="1:17" x14ac:dyDescent="0.25">
      <c r="A1075" s="33" t="s">
        <v>3015</v>
      </c>
      <c r="B1075" s="33" t="str">
        <f t="shared" si="48"/>
        <v>40506</v>
      </c>
      <c r="C1075" s="33">
        <f t="shared" si="49"/>
        <v>405.06</v>
      </c>
      <c r="D1075" s="33" t="s">
        <v>3014</v>
      </c>
      <c r="E1075" s="33">
        <v>3384</v>
      </c>
      <c r="F1075" s="33">
        <v>2426</v>
      </c>
      <c r="G1075" s="33">
        <v>38</v>
      </c>
      <c r="H1075" s="33">
        <v>2388</v>
      </c>
      <c r="I1075" s="33">
        <v>940</v>
      </c>
      <c r="J1075" s="33">
        <v>426</v>
      </c>
      <c r="K1075" s="33">
        <v>567</v>
      </c>
      <c r="L1075" s="33">
        <v>164</v>
      </c>
      <c r="M1075" s="33">
        <v>20</v>
      </c>
      <c r="N1075" s="33">
        <v>256</v>
      </c>
      <c r="O1075" s="33">
        <v>8</v>
      </c>
      <c r="P1075" s="33">
        <v>7</v>
      </c>
      <c r="Q1075" s="33">
        <f t="shared" si="50"/>
        <v>23.743718592964825</v>
      </c>
    </row>
    <row r="1076" spans="1:17" x14ac:dyDescent="0.25">
      <c r="A1076" s="33" t="s">
        <v>3013</v>
      </c>
      <c r="B1076" s="33" t="str">
        <f t="shared" si="48"/>
        <v>40507</v>
      </c>
      <c r="C1076" s="33">
        <f t="shared" si="49"/>
        <v>405.07</v>
      </c>
      <c r="D1076" s="33" t="s">
        <v>3012</v>
      </c>
      <c r="E1076" s="33">
        <v>1620</v>
      </c>
      <c r="F1076" s="33">
        <v>1096</v>
      </c>
      <c r="G1076" s="33">
        <v>21</v>
      </c>
      <c r="H1076" s="33">
        <v>1075</v>
      </c>
      <c r="I1076" s="33">
        <v>424</v>
      </c>
      <c r="J1076" s="33">
        <v>236</v>
      </c>
      <c r="K1076" s="33">
        <v>202</v>
      </c>
      <c r="L1076" s="33">
        <v>70</v>
      </c>
      <c r="M1076" s="33">
        <v>16</v>
      </c>
      <c r="N1076" s="33">
        <v>120</v>
      </c>
      <c r="O1076" s="33">
        <v>5</v>
      </c>
      <c r="P1076" s="33">
        <v>2</v>
      </c>
      <c r="Q1076" s="33">
        <f t="shared" si="50"/>
        <v>18.790697674418606</v>
      </c>
    </row>
    <row r="1077" spans="1:17" x14ac:dyDescent="0.25">
      <c r="A1077" s="33" t="s">
        <v>3011</v>
      </c>
      <c r="B1077" s="33" t="str">
        <f t="shared" si="48"/>
        <v>40508</v>
      </c>
      <c r="C1077" s="33">
        <f t="shared" si="49"/>
        <v>405.08</v>
      </c>
      <c r="D1077" s="33" t="s">
        <v>3010</v>
      </c>
      <c r="E1077" s="33">
        <v>2276</v>
      </c>
      <c r="F1077" s="33">
        <v>1473</v>
      </c>
      <c r="G1077" s="33">
        <v>22</v>
      </c>
      <c r="H1077" s="33">
        <v>1451</v>
      </c>
      <c r="I1077" s="33">
        <v>658</v>
      </c>
      <c r="J1077" s="33">
        <v>210</v>
      </c>
      <c r="K1077" s="33">
        <v>318</v>
      </c>
      <c r="L1077" s="33">
        <v>98</v>
      </c>
      <c r="M1077" s="33">
        <v>13</v>
      </c>
      <c r="N1077" s="33">
        <v>144</v>
      </c>
      <c r="O1077" s="33">
        <v>6</v>
      </c>
      <c r="P1077" s="33">
        <v>3</v>
      </c>
      <c r="Q1077" s="33">
        <f t="shared" si="50"/>
        <v>21.915920055134393</v>
      </c>
    </row>
    <row r="1078" spans="1:17" x14ac:dyDescent="0.25">
      <c r="A1078" s="33" t="s">
        <v>3009</v>
      </c>
      <c r="B1078" s="33" t="str">
        <f t="shared" si="48"/>
        <v>40509</v>
      </c>
      <c r="C1078" s="33">
        <f t="shared" si="49"/>
        <v>405.09</v>
      </c>
      <c r="D1078" s="33" t="s">
        <v>3008</v>
      </c>
      <c r="E1078" s="33">
        <v>1455</v>
      </c>
      <c r="F1078" s="33">
        <v>981</v>
      </c>
      <c r="G1078" s="33">
        <v>10</v>
      </c>
      <c r="H1078" s="33">
        <v>971</v>
      </c>
      <c r="I1078" s="33">
        <v>366</v>
      </c>
      <c r="J1078" s="33">
        <v>191</v>
      </c>
      <c r="K1078" s="33">
        <v>228</v>
      </c>
      <c r="L1078" s="33">
        <v>52</v>
      </c>
      <c r="M1078" s="33">
        <v>16</v>
      </c>
      <c r="N1078" s="33">
        <v>111</v>
      </c>
      <c r="O1078" s="33">
        <v>6</v>
      </c>
      <c r="P1078" s="33">
        <v>1</v>
      </c>
      <c r="Q1078" s="33">
        <f t="shared" si="50"/>
        <v>23.480947476828014</v>
      </c>
    </row>
    <row r="1079" spans="1:17" x14ac:dyDescent="0.25">
      <c r="A1079" s="33" t="s">
        <v>3007</v>
      </c>
      <c r="B1079" s="33" t="str">
        <f t="shared" si="48"/>
        <v>40510</v>
      </c>
      <c r="C1079" s="33">
        <f t="shared" si="49"/>
        <v>405.1</v>
      </c>
      <c r="D1079" s="33" t="s">
        <v>3006</v>
      </c>
      <c r="E1079" s="33">
        <v>1899</v>
      </c>
      <c r="F1079" s="33">
        <v>1288</v>
      </c>
      <c r="G1079" s="33">
        <v>20</v>
      </c>
      <c r="H1079" s="33">
        <v>1268</v>
      </c>
      <c r="I1079" s="33">
        <v>472</v>
      </c>
      <c r="J1079" s="33">
        <v>278</v>
      </c>
      <c r="K1079" s="33">
        <v>272</v>
      </c>
      <c r="L1079" s="33">
        <v>83</v>
      </c>
      <c r="M1079" s="33">
        <v>15</v>
      </c>
      <c r="N1079" s="33">
        <v>140</v>
      </c>
      <c r="O1079" s="33">
        <v>6</v>
      </c>
      <c r="P1079" s="33">
        <v>2</v>
      </c>
      <c r="Q1079" s="33">
        <f t="shared" si="50"/>
        <v>21.451104100946374</v>
      </c>
    </row>
    <row r="1080" spans="1:17" x14ac:dyDescent="0.25">
      <c r="A1080" s="33" t="s">
        <v>3005</v>
      </c>
      <c r="B1080" s="33" t="str">
        <f t="shared" si="48"/>
        <v>40511</v>
      </c>
      <c r="C1080" s="33">
        <f t="shared" si="49"/>
        <v>405.11</v>
      </c>
      <c r="D1080" s="33" t="s">
        <v>3004</v>
      </c>
      <c r="E1080" s="33">
        <v>1772</v>
      </c>
      <c r="F1080" s="33">
        <v>1229</v>
      </c>
      <c r="G1080" s="33">
        <v>19</v>
      </c>
      <c r="H1080" s="33">
        <v>1210</v>
      </c>
      <c r="I1080" s="33">
        <v>375</v>
      </c>
      <c r="J1080" s="33">
        <v>245</v>
      </c>
      <c r="K1080" s="33">
        <v>292</v>
      </c>
      <c r="L1080" s="33">
        <v>96</v>
      </c>
      <c r="M1080" s="33">
        <v>19</v>
      </c>
      <c r="N1080" s="33">
        <v>173</v>
      </c>
      <c r="O1080" s="33">
        <v>4</v>
      </c>
      <c r="P1080" s="33">
        <v>5</v>
      </c>
      <c r="Q1080" s="33">
        <f t="shared" si="50"/>
        <v>24.132231404958677</v>
      </c>
    </row>
    <row r="1081" spans="1:17" x14ac:dyDescent="0.25">
      <c r="A1081" s="33" t="s">
        <v>3003</v>
      </c>
      <c r="B1081" s="33" t="str">
        <f t="shared" si="48"/>
        <v>40512</v>
      </c>
      <c r="C1081" s="33">
        <f t="shared" si="49"/>
        <v>405.12</v>
      </c>
      <c r="D1081" s="33" t="s">
        <v>3002</v>
      </c>
      <c r="E1081" s="33">
        <v>1336</v>
      </c>
      <c r="F1081" s="33">
        <v>921</v>
      </c>
      <c r="G1081" s="33">
        <v>19</v>
      </c>
      <c r="H1081" s="33">
        <v>902</v>
      </c>
      <c r="I1081" s="33">
        <v>495</v>
      </c>
      <c r="J1081" s="33">
        <v>92</v>
      </c>
      <c r="K1081" s="33">
        <v>186</v>
      </c>
      <c r="L1081" s="33">
        <v>56</v>
      </c>
      <c r="M1081" s="33">
        <v>7</v>
      </c>
      <c r="N1081" s="33">
        <v>61</v>
      </c>
      <c r="O1081" s="33">
        <v>1</v>
      </c>
      <c r="P1081" s="33">
        <v>4</v>
      </c>
      <c r="Q1081" s="33">
        <f t="shared" si="50"/>
        <v>20.620842572062084</v>
      </c>
    </row>
    <row r="1082" spans="1:17" x14ac:dyDescent="0.25">
      <c r="A1082" s="33" t="s">
        <v>3001</v>
      </c>
      <c r="B1082" s="33" t="str">
        <f t="shared" si="48"/>
        <v>40599</v>
      </c>
      <c r="C1082" s="33">
        <f t="shared" si="49"/>
        <v>405.99</v>
      </c>
      <c r="D1082" s="33" t="s">
        <v>3000</v>
      </c>
      <c r="E1082" s="33">
        <v>0</v>
      </c>
      <c r="F1082" s="33">
        <v>3493</v>
      </c>
      <c r="G1082" s="33">
        <v>185</v>
      </c>
      <c r="H1082" s="33">
        <v>3308</v>
      </c>
      <c r="I1082" s="33">
        <v>1125</v>
      </c>
      <c r="J1082" s="33">
        <v>725</v>
      </c>
      <c r="K1082" s="33">
        <v>491</v>
      </c>
      <c r="L1082" s="33">
        <v>324</v>
      </c>
      <c r="M1082" s="33">
        <v>43</v>
      </c>
      <c r="N1082" s="33">
        <v>559</v>
      </c>
      <c r="O1082" s="33">
        <v>15</v>
      </c>
      <c r="P1082" s="33">
        <v>25</v>
      </c>
      <c r="Q1082" s="33">
        <f t="shared" si="50"/>
        <v>14.842805320435309</v>
      </c>
    </row>
    <row r="1083" spans="1:17" x14ac:dyDescent="0.25">
      <c r="A1083" s="33" t="s">
        <v>2999</v>
      </c>
      <c r="B1083" s="33" t="str">
        <f t="shared" si="48"/>
        <v>40600</v>
      </c>
      <c r="C1083" s="33">
        <f t="shared" si="49"/>
        <v>406</v>
      </c>
      <c r="D1083" s="33" t="s">
        <v>56</v>
      </c>
      <c r="E1083" s="33">
        <v>53816</v>
      </c>
      <c r="F1083" s="33">
        <v>44628</v>
      </c>
      <c r="G1083" s="33">
        <v>851</v>
      </c>
      <c r="H1083" s="33">
        <v>43777</v>
      </c>
      <c r="I1083" s="33">
        <v>18623</v>
      </c>
      <c r="J1083" s="33">
        <v>9230</v>
      </c>
      <c r="K1083" s="33">
        <v>6770</v>
      </c>
      <c r="L1083" s="33">
        <v>2646</v>
      </c>
      <c r="M1083" s="33">
        <v>532</v>
      </c>
      <c r="N1083" s="33">
        <v>5525</v>
      </c>
      <c r="O1083" s="33">
        <v>245</v>
      </c>
      <c r="P1083" s="33">
        <v>184</v>
      </c>
      <c r="Q1083" s="33">
        <f t="shared" si="50"/>
        <v>15.464741759371359</v>
      </c>
    </row>
    <row r="1084" spans="1:17" x14ac:dyDescent="0.25">
      <c r="A1084" s="33" t="s">
        <v>2998</v>
      </c>
      <c r="B1084" s="33" t="str">
        <f t="shared" si="48"/>
        <v>40601</v>
      </c>
      <c r="C1084" s="33">
        <f t="shared" si="49"/>
        <v>406.01</v>
      </c>
      <c r="D1084" s="33" t="s">
        <v>56</v>
      </c>
      <c r="E1084" s="33">
        <v>6134</v>
      </c>
      <c r="F1084" s="33">
        <v>4074</v>
      </c>
      <c r="G1084" s="33">
        <v>69</v>
      </c>
      <c r="H1084" s="33">
        <v>4005</v>
      </c>
      <c r="I1084" s="33">
        <v>1431</v>
      </c>
      <c r="J1084" s="33">
        <v>945</v>
      </c>
      <c r="K1084" s="33">
        <v>641</v>
      </c>
      <c r="L1084" s="33">
        <v>251</v>
      </c>
      <c r="M1084" s="33">
        <v>58</v>
      </c>
      <c r="N1084" s="33">
        <v>626</v>
      </c>
      <c r="O1084" s="33">
        <v>31</v>
      </c>
      <c r="P1084" s="33">
        <v>19</v>
      </c>
      <c r="Q1084" s="33">
        <f t="shared" si="50"/>
        <v>16.004993757802747</v>
      </c>
    </row>
    <row r="1085" spans="1:17" x14ac:dyDescent="0.25">
      <c r="A1085" s="33" t="s">
        <v>2997</v>
      </c>
      <c r="B1085" s="33" t="str">
        <f t="shared" si="48"/>
        <v>40602</v>
      </c>
      <c r="C1085" s="33">
        <f t="shared" si="49"/>
        <v>406.02</v>
      </c>
      <c r="D1085" s="33" t="s">
        <v>2996</v>
      </c>
      <c r="E1085" s="33">
        <v>1572</v>
      </c>
      <c r="F1085" s="33">
        <v>985</v>
      </c>
      <c r="G1085" s="33">
        <v>17</v>
      </c>
      <c r="H1085" s="33">
        <v>968</v>
      </c>
      <c r="I1085" s="33">
        <v>418</v>
      </c>
      <c r="J1085" s="33">
        <v>185</v>
      </c>
      <c r="K1085" s="33">
        <v>193</v>
      </c>
      <c r="L1085" s="33">
        <v>58</v>
      </c>
      <c r="M1085" s="33">
        <v>8</v>
      </c>
      <c r="N1085" s="33">
        <v>92</v>
      </c>
      <c r="O1085" s="33">
        <v>5</v>
      </c>
      <c r="P1085" s="33">
        <v>7</v>
      </c>
      <c r="Q1085" s="33">
        <f t="shared" si="50"/>
        <v>19.938016528925619</v>
      </c>
    </row>
    <row r="1086" spans="1:17" x14ac:dyDescent="0.25">
      <c r="A1086" s="33" t="s">
        <v>2995</v>
      </c>
      <c r="B1086" s="33" t="str">
        <f t="shared" si="48"/>
        <v>40603</v>
      </c>
      <c r="C1086" s="33">
        <f t="shared" si="49"/>
        <v>406.03</v>
      </c>
      <c r="D1086" s="33" t="s">
        <v>2994</v>
      </c>
      <c r="E1086" s="33">
        <v>2237</v>
      </c>
      <c r="F1086" s="33">
        <v>1601</v>
      </c>
      <c r="G1086" s="33">
        <v>17</v>
      </c>
      <c r="H1086" s="33">
        <v>1584</v>
      </c>
      <c r="I1086" s="33">
        <v>719</v>
      </c>
      <c r="J1086" s="33">
        <v>372</v>
      </c>
      <c r="K1086" s="33">
        <v>238</v>
      </c>
      <c r="L1086" s="33">
        <v>51</v>
      </c>
      <c r="M1086" s="33">
        <v>20</v>
      </c>
      <c r="N1086" s="33">
        <v>173</v>
      </c>
      <c r="O1086" s="33">
        <v>4</v>
      </c>
      <c r="P1086" s="33">
        <v>7</v>
      </c>
      <c r="Q1086" s="33">
        <f t="shared" si="50"/>
        <v>15.025252525252524</v>
      </c>
    </row>
    <row r="1087" spans="1:17" x14ac:dyDescent="0.25">
      <c r="A1087" s="33" t="s">
        <v>2993</v>
      </c>
      <c r="B1087" s="33" t="str">
        <f t="shared" si="48"/>
        <v>40604</v>
      </c>
      <c r="C1087" s="33">
        <f t="shared" si="49"/>
        <v>406.04</v>
      </c>
      <c r="D1087" s="33" t="s">
        <v>2992</v>
      </c>
      <c r="E1087" s="33">
        <v>2249</v>
      </c>
      <c r="F1087" s="33">
        <v>1455</v>
      </c>
      <c r="G1087" s="33">
        <v>20</v>
      </c>
      <c r="H1087" s="33">
        <v>1435</v>
      </c>
      <c r="I1087" s="33">
        <v>452</v>
      </c>
      <c r="J1087" s="33">
        <v>320</v>
      </c>
      <c r="K1087" s="33">
        <v>253</v>
      </c>
      <c r="L1087" s="33">
        <v>108</v>
      </c>
      <c r="M1087" s="33">
        <v>32</v>
      </c>
      <c r="N1087" s="33">
        <v>255</v>
      </c>
      <c r="O1087" s="33">
        <v>10</v>
      </c>
      <c r="P1087" s="33">
        <v>5</v>
      </c>
      <c r="Q1087" s="33">
        <f t="shared" si="50"/>
        <v>17.630662020905923</v>
      </c>
    </row>
    <row r="1088" spans="1:17" x14ac:dyDescent="0.25">
      <c r="A1088" s="33" t="s">
        <v>2991</v>
      </c>
      <c r="B1088" s="33" t="str">
        <f t="shared" si="48"/>
        <v>40605</v>
      </c>
      <c r="C1088" s="33">
        <f t="shared" si="49"/>
        <v>406.05</v>
      </c>
      <c r="D1088" s="33" t="s">
        <v>2990</v>
      </c>
      <c r="E1088" s="33">
        <v>958</v>
      </c>
      <c r="F1088" s="33">
        <v>630</v>
      </c>
      <c r="G1088" s="33">
        <v>6</v>
      </c>
      <c r="H1088" s="33">
        <v>624</v>
      </c>
      <c r="I1088" s="33">
        <v>301</v>
      </c>
      <c r="J1088" s="33">
        <v>101</v>
      </c>
      <c r="K1088" s="33">
        <v>60</v>
      </c>
      <c r="L1088" s="33">
        <v>62</v>
      </c>
      <c r="M1088" s="33">
        <v>6</v>
      </c>
      <c r="N1088" s="33">
        <v>83</v>
      </c>
      <c r="O1088" s="33">
        <v>10</v>
      </c>
      <c r="P1088" s="33">
        <v>1</v>
      </c>
      <c r="Q1088" s="33">
        <f t="shared" si="50"/>
        <v>9.6153846153846168</v>
      </c>
    </row>
    <row r="1089" spans="1:17" x14ac:dyDescent="0.25">
      <c r="A1089" s="33" t="s">
        <v>2989</v>
      </c>
      <c r="B1089" s="33" t="str">
        <f t="shared" si="48"/>
        <v>40606</v>
      </c>
      <c r="C1089" s="33">
        <f t="shared" si="49"/>
        <v>406.06</v>
      </c>
      <c r="D1089" s="33" t="s">
        <v>2988</v>
      </c>
      <c r="E1089" s="33">
        <v>499</v>
      </c>
      <c r="F1089" s="33">
        <v>425</v>
      </c>
      <c r="G1089" s="33">
        <v>4</v>
      </c>
      <c r="H1089" s="33">
        <v>421</v>
      </c>
      <c r="I1089" s="33">
        <v>304</v>
      </c>
      <c r="J1089" s="33">
        <v>20</v>
      </c>
      <c r="K1089" s="33">
        <v>65</v>
      </c>
      <c r="L1089" s="33">
        <v>21</v>
      </c>
      <c r="M1089" s="33">
        <v>0</v>
      </c>
      <c r="N1089" s="33">
        <v>11</v>
      </c>
      <c r="O1089" s="33">
        <v>0</v>
      </c>
      <c r="P1089" s="33">
        <v>0</v>
      </c>
      <c r="Q1089" s="33">
        <f t="shared" si="50"/>
        <v>15.439429928741092</v>
      </c>
    </row>
    <row r="1090" spans="1:17" x14ac:dyDescent="0.25">
      <c r="A1090" s="33" t="s">
        <v>2987</v>
      </c>
      <c r="B1090" s="33" t="str">
        <f t="shared" si="48"/>
        <v>40607</v>
      </c>
      <c r="C1090" s="33">
        <f t="shared" si="49"/>
        <v>406.07</v>
      </c>
      <c r="D1090" s="33" t="s">
        <v>2986</v>
      </c>
      <c r="E1090" s="33">
        <v>1713</v>
      </c>
      <c r="F1090" s="33">
        <v>1209</v>
      </c>
      <c r="G1090" s="33">
        <v>29</v>
      </c>
      <c r="H1090" s="33">
        <v>1180</v>
      </c>
      <c r="I1090" s="33">
        <v>492</v>
      </c>
      <c r="J1090" s="33">
        <v>293</v>
      </c>
      <c r="K1090" s="33">
        <v>194</v>
      </c>
      <c r="L1090" s="33">
        <v>54</v>
      </c>
      <c r="M1090" s="33">
        <v>8</v>
      </c>
      <c r="N1090" s="33">
        <v>125</v>
      </c>
      <c r="O1090" s="33">
        <v>9</v>
      </c>
      <c r="P1090" s="33">
        <v>4</v>
      </c>
      <c r="Q1090" s="33">
        <f t="shared" si="50"/>
        <v>16.440677966101696</v>
      </c>
    </row>
    <row r="1091" spans="1:17" x14ac:dyDescent="0.25">
      <c r="A1091" s="33" t="s">
        <v>2985</v>
      </c>
      <c r="B1091" s="33" t="str">
        <f t="shared" si="48"/>
        <v>40608</v>
      </c>
      <c r="C1091" s="33">
        <f t="shared" si="49"/>
        <v>406.08</v>
      </c>
      <c r="D1091" s="33" t="s">
        <v>2984</v>
      </c>
      <c r="E1091" s="33">
        <v>2511</v>
      </c>
      <c r="F1091" s="33">
        <v>1730</v>
      </c>
      <c r="G1091" s="33">
        <v>30</v>
      </c>
      <c r="H1091" s="33">
        <v>1700</v>
      </c>
      <c r="I1091" s="33">
        <v>943</v>
      </c>
      <c r="J1091" s="33">
        <v>238</v>
      </c>
      <c r="K1091" s="33">
        <v>331</v>
      </c>
      <c r="L1091" s="33">
        <v>64</v>
      </c>
      <c r="M1091" s="33">
        <v>7</v>
      </c>
      <c r="N1091" s="33">
        <v>109</v>
      </c>
      <c r="O1091" s="33">
        <v>5</v>
      </c>
      <c r="P1091" s="33">
        <v>3</v>
      </c>
      <c r="Q1091" s="33">
        <f t="shared" si="50"/>
        <v>19.470588235294116</v>
      </c>
    </row>
    <row r="1092" spans="1:17" x14ac:dyDescent="0.25">
      <c r="A1092" s="33" t="s">
        <v>2983</v>
      </c>
      <c r="B1092" s="33" t="str">
        <f t="shared" si="48"/>
        <v>40609</v>
      </c>
      <c r="C1092" s="33">
        <f t="shared" si="49"/>
        <v>406.09</v>
      </c>
      <c r="D1092" s="33" t="s">
        <v>2982</v>
      </c>
      <c r="E1092" s="33">
        <v>2328</v>
      </c>
      <c r="F1092" s="33">
        <v>1640</v>
      </c>
      <c r="G1092" s="33">
        <v>32</v>
      </c>
      <c r="H1092" s="33">
        <v>1608</v>
      </c>
      <c r="I1092" s="33">
        <v>776</v>
      </c>
      <c r="J1092" s="33">
        <v>280</v>
      </c>
      <c r="K1092" s="33">
        <v>223</v>
      </c>
      <c r="L1092" s="33">
        <v>106</v>
      </c>
      <c r="M1092" s="33">
        <v>29</v>
      </c>
      <c r="N1092" s="33">
        <v>181</v>
      </c>
      <c r="O1092" s="33">
        <v>7</v>
      </c>
      <c r="P1092" s="33">
        <v>5</v>
      </c>
      <c r="Q1092" s="33">
        <f t="shared" si="50"/>
        <v>13.868159203980099</v>
      </c>
    </row>
    <row r="1093" spans="1:17" x14ac:dyDescent="0.25">
      <c r="A1093" s="33" t="s">
        <v>2981</v>
      </c>
      <c r="B1093" s="33" t="str">
        <f t="shared" ref="B1093:B1156" si="51">RIGHT(A1093,5)</f>
        <v>40610</v>
      </c>
      <c r="C1093" s="33">
        <f t="shared" ref="C1093:C1156" si="52">B1093/100</f>
        <v>406.1</v>
      </c>
      <c r="D1093" s="33" t="s">
        <v>2980</v>
      </c>
      <c r="E1093" s="33">
        <v>832</v>
      </c>
      <c r="F1093" s="33">
        <v>599</v>
      </c>
      <c r="G1093" s="33">
        <v>21</v>
      </c>
      <c r="H1093" s="33">
        <v>578</v>
      </c>
      <c r="I1093" s="33">
        <v>314</v>
      </c>
      <c r="J1093" s="33">
        <v>76</v>
      </c>
      <c r="K1093" s="33">
        <v>92</v>
      </c>
      <c r="L1093" s="33">
        <v>31</v>
      </c>
      <c r="M1093" s="33">
        <v>3</v>
      </c>
      <c r="N1093" s="33">
        <v>57</v>
      </c>
      <c r="O1093" s="33">
        <v>2</v>
      </c>
      <c r="P1093" s="33">
        <v>3</v>
      </c>
      <c r="Q1093" s="33">
        <f t="shared" ref="Q1093:Q1156" si="53">K1093/H1093*100</f>
        <v>15.916955017301039</v>
      </c>
    </row>
    <row r="1094" spans="1:17" x14ac:dyDescent="0.25">
      <c r="A1094" s="33" t="s">
        <v>2979</v>
      </c>
      <c r="B1094" s="33" t="str">
        <f t="shared" si="51"/>
        <v>40611</v>
      </c>
      <c r="C1094" s="33">
        <f t="shared" si="52"/>
        <v>406.11</v>
      </c>
      <c r="D1094" s="33" t="s">
        <v>2978</v>
      </c>
      <c r="E1094" s="33">
        <v>1335</v>
      </c>
      <c r="F1094" s="33">
        <v>908</v>
      </c>
      <c r="G1094" s="33">
        <v>20</v>
      </c>
      <c r="H1094" s="33">
        <v>888</v>
      </c>
      <c r="I1094" s="33">
        <v>526</v>
      </c>
      <c r="J1094" s="33">
        <v>152</v>
      </c>
      <c r="K1094" s="33">
        <v>143</v>
      </c>
      <c r="L1094" s="33">
        <v>27</v>
      </c>
      <c r="M1094" s="33">
        <v>4</v>
      </c>
      <c r="N1094" s="33">
        <v>30</v>
      </c>
      <c r="O1094" s="33">
        <v>4</v>
      </c>
      <c r="P1094" s="33">
        <v>2</v>
      </c>
      <c r="Q1094" s="33">
        <f t="shared" si="53"/>
        <v>16.103603603603602</v>
      </c>
    </row>
    <row r="1095" spans="1:17" x14ac:dyDescent="0.25">
      <c r="A1095" s="33" t="s">
        <v>2977</v>
      </c>
      <c r="B1095" s="33" t="str">
        <f t="shared" si="51"/>
        <v>40612</v>
      </c>
      <c r="C1095" s="33">
        <f t="shared" si="52"/>
        <v>406.12</v>
      </c>
      <c r="D1095" s="33" t="s">
        <v>2976</v>
      </c>
      <c r="E1095" s="33">
        <v>2581</v>
      </c>
      <c r="F1095" s="33">
        <v>1781</v>
      </c>
      <c r="G1095" s="33">
        <v>43</v>
      </c>
      <c r="H1095" s="33">
        <v>1738</v>
      </c>
      <c r="I1095" s="33">
        <v>712</v>
      </c>
      <c r="J1095" s="33">
        <v>361</v>
      </c>
      <c r="K1095" s="33">
        <v>239</v>
      </c>
      <c r="L1095" s="33">
        <v>113</v>
      </c>
      <c r="M1095" s="33">
        <v>25</v>
      </c>
      <c r="N1095" s="33">
        <v>258</v>
      </c>
      <c r="O1095" s="33">
        <v>18</v>
      </c>
      <c r="P1095" s="33">
        <v>12</v>
      </c>
      <c r="Q1095" s="33">
        <f t="shared" si="53"/>
        <v>13.751438434982738</v>
      </c>
    </row>
    <row r="1096" spans="1:17" x14ac:dyDescent="0.25">
      <c r="A1096" s="33" t="s">
        <v>2975</v>
      </c>
      <c r="B1096" s="33" t="str">
        <f t="shared" si="51"/>
        <v>40613</v>
      </c>
      <c r="C1096" s="33">
        <f t="shared" si="52"/>
        <v>406.13</v>
      </c>
      <c r="D1096" s="33" t="s">
        <v>2974</v>
      </c>
      <c r="E1096" s="33">
        <v>805</v>
      </c>
      <c r="F1096" s="33">
        <v>596</v>
      </c>
      <c r="G1096" s="33">
        <v>20</v>
      </c>
      <c r="H1096" s="33">
        <v>576</v>
      </c>
      <c r="I1096" s="33">
        <v>297</v>
      </c>
      <c r="J1096" s="33">
        <v>91</v>
      </c>
      <c r="K1096" s="33">
        <v>132</v>
      </c>
      <c r="L1096" s="33">
        <v>23</v>
      </c>
      <c r="M1096" s="33">
        <v>2</v>
      </c>
      <c r="N1096" s="33">
        <v>28</v>
      </c>
      <c r="O1096" s="33">
        <v>0</v>
      </c>
      <c r="P1096" s="33">
        <v>3</v>
      </c>
      <c r="Q1096" s="33">
        <f t="shared" si="53"/>
        <v>22.916666666666664</v>
      </c>
    </row>
    <row r="1097" spans="1:17" x14ac:dyDescent="0.25">
      <c r="A1097" s="33" t="s">
        <v>2973</v>
      </c>
      <c r="B1097" s="33" t="str">
        <f t="shared" si="51"/>
        <v>40614</v>
      </c>
      <c r="C1097" s="33">
        <f t="shared" si="52"/>
        <v>406.14</v>
      </c>
      <c r="D1097" s="33" t="s">
        <v>2972</v>
      </c>
      <c r="E1097" s="33">
        <v>4415</v>
      </c>
      <c r="F1097" s="33">
        <v>3012</v>
      </c>
      <c r="G1097" s="33">
        <v>55</v>
      </c>
      <c r="H1097" s="33">
        <v>2957</v>
      </c>
      <c r="I1097" s="33">
        <v>1107</v>
      </c>
      <c r="J1097" s="33">
        <v>733</v>
      </c>
      <c r="K1097" s="33">
        <v>522</v>
      </c>
      <c r="L1097" s="33">
        <v>181</v>
      </c>
      <c r="M1097" s="33">
        <v>33</v>
      </c>
      <c r="N1097" s="33">
        <v>357</v>
      </c>
      <c r="O1097" s="33">
        <v>12</v>
      </c>
      <c r="P1097" s="33">
        <v>9</v>
      </c>
      <c r="Q1097" s="33">
        <f t="shared" si="53"/>
        <v>17.653026716266488</v>
      </c>
    </row>
    <row r="1098" spans="1:17" x14ac:dyDescent="0.25">
      <c r="A1098" s="33" t="s">
        <v>2971</v>
      </c>
      <c r="B1098" s="33" t="str">
        <f t="shared" si="51"/>
        <v>40615</v>
      </c>
      <c r="C1098" s="33">
        <f t="shared" si="52"/>
        <v>406.15</v>
      </c>
      <c r="D1098" s="33" t="s">
        <v>2970</v>
      </c>
      <c r="E1098" s="33">
        <v>2349</v>
      </c>
      <c r="F1098" s="33">
        <v>1553</v>
      </c>
      <c r="G1098" s="33">
        <v>43</v>
      </c>
      <c r="H1098" s="33">
        <v>1510</v>
      </c>
      <c r="I1098" s="33">
        <v>722</v>
      </c>
      <c r="J1098" s="33">
        <v>300</v>
      </c>
      <c r="K1098" s="33">
        <v>183</v>
      </c>
      <c r="L1098" s="33">
        <v>92</v>
      </c>
      <c r="M1098" s="33">
        <v>17</v>
      </c>
      <c r="N1098" s="33">
        <v>175</v>
      </c>
      <c r="O1098" s="33">
        <v>12</v>
      </c>
      <c r="P1098" s="33">
        <v>8</v>
      </c>
      <c r="Q1098" s="33">
        <f t="shared" si="53"/>
        <v>12.119205298013245</v>
      </c>
    </row>
    <row r="1099" spans="1:17" x14ac:dyDescent="0.25">
      <c r="A1099" s="33" t="s">
        <v>2969</v>
      </c>
      <c r="B1099" s="33" t="str">
        <f t="shared" si="51"/>
        <v>40616</v>
      </c>
      <c r="C1099" s="33">
        <f t="shared" si="52"/>
        <v>406.16</v>
      </c>
      <c r="D1099" s="33" t="s">
        <v>2968</v>
      </c>
      <c r="E1099" s="33">
        <v>1152</v>
      </c>
      <c r="F1099" s="33">
        <v>834</v>
      </c>
      <c r="G1099" s="33">
        <v>21</v>
      </c>
      <c r="H1099" s="33">
        <v>813</v>
      </c>
      <c r="I1099" s="33">
        <v>325</v>
      </c>
      <c r="J1099" s="33">
        <v>223</v>
      </c>
      <c r="K1099" s="33">
        <v>124</v>
      </c>
      <c r="L1099" s="33">
        <v>46</v>
      </c>
      <c r="M1099" s="33">
        <v>8</v>
      </c>
      <c r="N1099" s="33">
        <v>78</v>
      </c>
      <c r="O1099" s="33">
        <v>7</v>
      </c>
      <c r="P1099" s="33">
        <v>2</v>
      </c>
      <c r="Q1099" s="33">
        <f t="shared" si="53"/>
        <v>15.252152521525215</v>
      </c>
    </row>
    <row r="1100" spans="1:17" x14ac:dyDescent="0.25">
      <c r="A1100" s="33" t="s">
        <v>2967</v>
      </c>
      <c r="B1100" s="33" t="str">
        <f t="shared" si="51"/>
        <v>40617</v>
      </c>
      <c r="C1100" s="33">
        <f t="shared" si="52"/>
        <v>406.17</v>
      </c>
      <c r="D1100" s="33" t="s">
        <v>2966</v>
      </c>
      <c r="E1100" s="33">
        <v>1153</v>
      </c>
      <c r="F1100" s="33">
        <v>816</v>
      </c>
      <c r="G1100" s="33">
        <v>13</v>
      </c>
      <c r="H1100" s="33">
        <v>803</v>
      </c>
      <c r="I1100" s="33">
        <v>400</v>
      </c>
      <c r="J1100" s="33">
        <v>188</v>
      </c>
      <c r="K1100" s="33">
        <v>120</v>
      </c>
      <c r="L1100" s="33">
        <v>25</v>
      </c>
      <c r="M1100" s="33">
        <v>8</v>
      </c>
      <c r="N1100" s="33">
        <v>51</v>
      </c>
      <c r="O1100" s="33">
        <v>5</v>
      </c>
      <c r="P1100" s="33">
        <v>6</v>
      </c>
      <c r="Q1100" s="33">
        <f t="shared" si="53"/>
        <v>14.943960149439601</v>
      </c>
    </row>
    <row r="1101" spans="1:17" x14ac:dyDescent="0.25">
      <c r="A1101" s="33" t="s">
        <v>2965</v>
      </c>
      <c r="B1101" s="33" t="str">
        <f t="shared" si="51"/>
        <v>40618</v>
      </c>
      <c r="C1101" s="33">
        <f t="shared" si="52"/>
        <v>406.18</v>
      </c>
      <c r="D1101" s="33" t="s">
        <v>2964</v>
      </c>
      <c r="E1101" s="33">
        <v>2328</v>
      </c>
      <c r="F1101" s="33">
        <v>1599</v>
      </c>
      <c r="G1101" s="33">
        <v>41</v>
      </c>
      <c r="H1101" s="33">
        <v>1558</v>
      </c>
      <c r="I1101" s="33">
        <v>679</v>
      </c>
      <c r="J1101" s="33">
        <v>379</v>
      </c>
      <c r="K1101" s="33">
        <v>285</v>
      </c>
      <c r="L1101" s="33">
        <v>73</v>
      </c>
      <c r="M1101" s="33">
        <v>23</v>
      </c>
      <c r="N1101" s="33">
        <v>104</v>
      </c>
      <c r="O1101" s="33">
        <v>4</v>
      </c>
      <c r="P1101" s="33">
        <v>11</v>
      </c>
      <c r="Q1101" s="33">
        <f t="shared" si="53"/>
        <v>18.292682926829269</v>
      </c>
    </row>
    <row r="1102" spans="1:17" x14ac:dyDescent="0.25">
      <c r="A1102" s="33" t="s">
        <v>2963</v>
      </c>
      <c r="B1102" s="33" t="str">
        <f t="shared" si="51"/>
        <v>40619</v>
      </c>
      <c r="C1102" s="33">
        <f t="shared" si="52"/>
        <v>406.19</v>
      </c>
      <c r="D1102" s="33" t="s">
        <v>2962</v>
      </c>
      <c r="E1102" s="33">
        <v>1567</v>
      </c>
      <c r="F1102" s="33">
        <v>1199</v>
      </c>
      <c r="G1102" s="33">
        <v>27</v>
      </c>
      <c r="H1102" s="33">
        <v>1172</v>
      </c>
      <c r="I1102" s="33">
        <v>649</v>
      </c>
      <c r="J1102" s="33">
        <v>197</v>
      </c>
      <c r="K1102" s="33">
        <v>193</v>
      </c>
      <c r="L1102" s="33">
        <v>46</v>
      </c>
      <c r="M1102" s="33">
        <v>5</v>
      </c>
      <c r="N1102" s="33">
        <v>76</v>
      </c>
      <c r="O1102" s="33">
        <v>4</v>
      </c>
      <c r="P1102" s="33">
        <v>2</v>
      </c>
      <c r="Q1102" s="33">
        <f t="shared" si="53"/>
        <v>16.467576791808874</v>
      </c>
    </row>
    <row r="1103" spans="1:17" x14ac:dyDescent="0.25">
      <c r="A1103" s="33" t="s">
        <v>2961</v>
      </c>
      <c r="B1103" s="33" t="str">
        <f t="shared" si="51"/>
        <v>40620</v>
      </c>
      <c r="C1103" s="33">
        <f t="shared" si="52"/>
        <v>406.2</v>
      </c>
      <c r="D1103" s="33" t="s">
        <v>2960</v>
      </c>
      <c r="E1103" s="33">
        <v>2498</v>
      </c>
      <c r="F1103" s="33">
        <v>1803</v>
      </c>
      <c r="G1103" s="33">
        <v>27</v>
      </c>
      <c r="H1103" s="33">
        <v>1776</v>
      </c>
      <c r="I1103" s="33">
        <v>690</v>
      </c>
      <c r="J1103" s="33">
        <v>469</v>
      </c>
      <c r="K1103" s="33">
        <v>280</v>
      </c>
      <c r="L1103" s="33">
        <v>105</v>
      </c>
      <c r="M1103" s="33">
        <v>22</v>
      </c>
      <c r="N1103" s="33">
        <v>199</v>
      </c>
      <c r="O1103" s="33">
        <v>6</v>
      </c>
      <c r="P1103" s="33">
        <v>4</v>
      </c>
      <c r="Q1103" s="33">
        <f t="shared" si="53"/>
        <v>15.765765765765765</v>
      </c>
    </row>
    <row r="1104" spans="1:17" x14ac:dyDescent="0.25">
      <c r="A1104" s="33" t="s">
        <v>2959</v>
      </c>
      <c r="B1104" s="33" t="str">
        <f t="shared" si="51"/>
        <v>40621</v>
      </c>
      <c r="C1104" s="33">
        <f t="shared" si="52"/>
        <v>406.21</v>
      </c>
      <c r="D1104" s="33" t="s">
        <v>2958</v>
      </c>
      <c r="E1104" s="33">
        <v>1775</v>
      </c>
      <c r="F1104" s="33">
        <v>1223</v>
      </c>
      <c r="G1104" s="33">
        <v>26</v>
      </c>
      <c r="H1104" s="33">
        <v>1197</v>
      </c>
      <c r="I1104" s="33">
        <v>670</v>
      </c>
      <c r="J1104" s="33">
        <v>166</v>
      </c>
      <c r="K1104" s="33">
        <v>241</v>
      </c>
      <c r="L1104" s="33">
        <v>43</v>
      </c>
      <c r="M1104" s="33">
        <v>4</v>
      </c>
      <c r="N1104" s="33">
        <v>68</v>
      </c>
      <c r="O1104" s="33">
        <v>3</v>
      </c>
      <c r="P1104" s="33">
        <v>2</v>
      </c>
      <c r="Q1104" s="33">
        <f t="shared" si="53"/>
        <v>20.133667502088553</v>
      </c>
    </row>
    <row r="1105" spans="1:17" x14ac:dyDescent="0.25">
      <c r="A1105" s="33" t="s">
        <v>2957</v>
      </c>
      <c r="B1105" s="33" t="str">
        <f t="shared" si="51"/>
        <v>40622</v>
      </c>
      <c r="C1105" s="33">
        <f t="shared" si="52"/>
        <v>406.22</v>
      </c>
      <c r="D1105" s="33" t="s">
        <v>2956</v>
      </c>
      <c r="E1105" s="33">
        <v>1757</v>
      </c>
      <c r="F1105" s="33">
        <v>1242</v>
      </c>
      <c r="G1105" s="33">
        <v>30</v>
      </c>
      <c r="H1105" s="33">
        <v>1212</v>
      </c>
      <c r="I1105" s="33">
        <v>396</v>
      </c>
      <c r="J1105" s="33">
        <v>367</v>
      </c>
      <c r="K1105" s="33">
        <v>179</v>
      </c>
      <c r="L1105" s="33">
        <v>84</v>
      </c>
      <c r="M1105" s="33">
        <v>21</v>
      </c>
      <c r="N1105" s="33">
        <v>152</v>
      </c>
      <c r="O1105" s="33">
        <v>4</v>
      </c>
      <c r="P1105" s="33">
        <v>9</v>
      </c>
      <c r="Q1105" s="33">
        <f t="shared" si="53"/>
        <v>14.76897689768977</v>
      </c>
    </row>
    <row r="1106" spans="1:17" x14ac:dyDescent="0.25">
      <c r="A1106" s="33" t="s">
        <v>2955</v>
      </c>
      <c r="B1106" s="33" t="str">
        <f t="shared" si="51"/>
        <v>40623</v>
      </c>
      <c r="C1106" s="33">
        <f t="shared" si="52"/>
        <v>406.23</v>
      </c>
      <c r="D1106" s="33" t="s">
        <v>2954</v>
      </c>
      <c r="E1106" s="33">
        <v>1120</v>
      </c>
      <c r="F1106" s="33">
        <v>762</v>
      </c>
      <c r="G1106" s="33">
        <v>7</v>
      </c>
      <c r="H1106" s="33">
        <v>755</v>
      </c>
      <c r="I1106" s="33">
        <v>331</v>
      </c>
      <c r="J1106" s="33">
        <v>136</v>
      </c>
      <c r="K1106" s="33">
        <v>109</v>
      </c>
      <c r="L1106" s="33">
        <v>55</v>
      </c>
      <c r="M1106" s="33">
        <v>14</v>
      </c>
      <c r="N1106" s="33">
        <v>101</v>
      </c>
      <c r="O1106" s="33">
        <v>3</v>
      </c>
      <c r="P1106" s="33">
        <v>5</v>
      </c>
      <c r="Q1106" s="33">
        <f t="shared" si="53"/>
        <v>14.437086092715232</v>
      </c>
    </row>
    <row r="1107" spans="1:17" x14ac:dyDescent="0.25">
      <c r="A1107" s="33" t="s">
        <v>2953</v>
      </c>
      <c r="B1107" s="33" t="str">
        <f t="shared" si="51"/>
        <v>40624</v>
      </c>
      <c r="C1107" s="33">
        <f t="shared" si="52"/>
        <v>406.24</v>
      </c>
      <c r="D1107" s="33" t="s">
        <v>2952</v>
      </c>
      <c r="E1107" s="33">
        <v>3516</v>
      </c>
      <c r="F1107" s="33">
        <v>2316</v>
      </c>
      <c r="G1107" s="33">
        <v>32</v>
      </c>
      <c r="H1107" s="33">
        <v>2284</v>
      </c>
      <c r="I1107" s="33">
        <v>769</v>
      </c>
      <c r="J1107" s="33">
        <v>563</v>
      </c>
      <c r="K1107" s="33">
        <v>397</v>
      </c>
      <c r="L1107" s="33">
        <v>138</v>
      </c>
      <c r="M1107" s="33">
        <v>32</v>
      </c>
      <c r="N1107" s="33">
        <v>356</v>
      </c>
      <c r="O1107" s="33">
        <v>19</v>
      </c>
      <c r="P1107" s="33">
        <v>9</v>
      </c>
      <c r="Q1107" s="33">
        <f t="shared" si="53"/>
        <v>17.381786339754814</v>
      </c>
    </row>
    <row r="1108" spans="1:17" x14ac:dyDescent="0.25">
      <c r="A1108" s="33" t="s">
        <v>2951</v>
      </c>
      <c r="B1108" s="33" t="str">
        <f t="shared" si="51"/>
        <v>40625</v>
      </c>
      <c r="C1108" s="33">
        <f t="shared" si="52"/>
        <v>406.25</v>
      </c>
      <c r="D1108" s="33" t="s">
        <v>2950</v>
      </c>
      <c r="E1108" s="33">
        <v>826</v>
      </c>
      <c r="F1108" s="33">
        <v>574</v>
      </c>
      <c r="G1108" s="33">
        <v>15</v>
      </c>
      <c r="H1108" s="33">
        <v>559</v>
      </c>
      <c r="I1108" s="33">
        <v>308</v>
      </c>
      <c r="J1108" s="33">
        <v>94</v>
      </c>
      <c r="K1108" s="33">
        <v>71</v>
      </c>
      <c r="L1108" s="33">
        <v>30</v>
      </c>
      <c r="M1108" s="33">
        <v>2</v>
      </c>
      <c r="N1108" s="33">
        <v>47</v>
      </c>
      <c r="O1108" s="33">
        <v>6</v>
      </c>
      <c r="P1108" s="33">
        <v>1</v>
      </c>
      <c r="Q1108" s="33">
        <f t="shared" si="53"/>
        <v>12.701252236135957</v>
      </c>
    </row>
    <row r="1109" spans="1:17" x14ac:dyDescent="0.25">
      <c r="A1109" s="33" t="s">
        <v>2949</v>
      </c>
      <c r="B1109" s="33" t="str">
        <f t="shared" si="51"/>
        <v>40626</v>
      </c>
      <c r="C1109" s="33">
        <f t="shared" si="52"/>
        <v>406.26</v>
      </c>
      <c r="D1109" s="33" t="s">
        <v>2948</v>
      </c>
      <c r="E1109" s="33">
        <v>1263</v>
      </c>
      <c r="F1109" s="33">
        <v>863</v>
      </c>
      <c r="G1109" s="33">
        <v>22</v>
      </c>
      <c r="H1109" s="33">
        <v>841</v>
      </c>
      <c r="I1109" s="33">
        <v>453</v>
      </c>
      <c r="J1109" s="33">
        <v>159</v>
      </c>
      <c r="K1109" s="33">
        <v>91</v>
      </c>
      <c r="L1109" s="33">
        <v>49</v>
      </c>
      <c r="M1109" s="33">
        <v>3</v>
      </c>
      <c r="N1109" s="33">
        <v>82</v>
      </c>
      <c r="O1109" s="33">
        <v>2</v>
      </c>
      <c r="P1109" s="33">
        <v>1</v>
      </c>
      <c r="Q1109" s="33">
        <f t="shared" si="53"/>
        <v>10.820451843043994</v>
      </c>
    </row>
    <row r="1110" spans="1:17" x14ac:dyDescent="0.25">
      <c r="A1110" s="33" t="s">
        <v>2947</v>
      </c>
      <c r="B1110" s="33" t="str">
        <f t="shared" si="51"/>
        <v>40627</v>
      </c>
      <c r="C1110" s="33">
        <f t="shared" si="52"/>
        <v>406.27</v>
      </c>
      <c r="D1110" s="33" t="s">
        <v>2946</v>
      </c>
      <c r="E1110" s="33">
        <v>2343</v>
      </c>
      <c r="F1110" s="33">
        <v>1693</v>
      </c>
      <c r="G1110" s="33">
        <v>43</v>
      </c>
      <c r="H1110" s="33">
        <v>1650</v>
      </c>
      <c r="I1110" s="33">
        <v>780</v>
      </c>
      <c r="J1110" s="33">
        <v>244</v>
      </c>
      <c r="K1110" s="33">
        <v>256</v>
      </c>
      <c r="L1110" s="33">
        <v>86</v>
      </c>
      <c r="M1110" s="33">
        <v>11</v>
      </c>
      <c r="N1110" s="33">
        <v>257</v>
      </c>
      <c r="O1110" s="33">
        <v>6</v>
      </c>
      <c r="P1110" s="33">
        <v>9</v>
      </c>
      <c r="Q1110" s="33">
        <f t="shared" si="53"/>
        <v>15.515151515151516</v>
      </c>
    </row>
    <row r="1111" spans="1:17" x14ac:dyDescent="0.25">
      <c r="A1111" s="33" t="s">
        <v>2945</v>
      </c>
      <c r="B1111" s="33" t="str">
        <f t="shared" si="51"/>
        <v>40699</v>
      </c>
      <c r="C1111" s="33">
        <f t="shared" si="52"/>
        <v>406.99</v>
      </c>
      <c r="D1111" s="33" t="s">
        <v>2944</v>
      </c>
      <c r="E1111" s="33">
        <v>0</v>
      </c>
      <c r="F1111" s="33">
        <v>7506</v>
      </c>
      <c r="G1111" s="33">
        <v>121</v>
      </c>
      <c r="H1111" s="33">
        <v>7385</v>
      </c>
      <c r="I1111" s="33">
        <v>2659</v>
      </c>
      <c r="J1111" s="33">
        <v>1578</v>
      </c>
      <c r="K1111" s="33">
        <v>915</v>
      </c>
      <c r="L1111" s="33">
        <v>624</v>
      </c>
      <c r="M1111" s="33">
        <v>127</v>
      </c>
      <c r="N1111" s="33">
        <v>1394</v>
      </c>
      <c r="O1111" s="33">
        <v>47</v>
      </c>
      <c r="P1111" s="33">
        <v>35</v>
      </c>
      <c r="Q1111" s="33">
        <f t="shared" si="53"/>
        <v>12.389979688557888</v>
      </c>
    </row>
    <row r="1112" spans="1:17" x14ac:dyDescent="0.25">
      <c r="A1112" s="33" t="s">
        <v>2943</v>
      </c>
      <c r="B1112" s="33" t="str">
        <f t="shared" si="51"/>
        <v>40700</v>
      </c>
      <c r="C1112" s="33">
        <f t="shared" si="52"/>
        <v>407</v>
      </c>
      <c r="D1112" s="33" t="s">
        <v>57</v>
      </c>
      <c r="E1112" s="33">
        <v>78454</v>
      </c>
      <c r="F1112" s="33">
        <v>60820</v>
      </c>
      <c r="G1112" s="33">
        <v>1068</v>
      </c>
      <c r="H1112" s="33">
        <v>59752</v>
      </c>
      <c r="I1112" s="33">
        <v>20878</v>
      </c>
      <c r="J1112" s="33">
        <v>15144</v>
      </c>
      <c r="K1112" s="33">
        <v>9327</v>
      </c>
      <c r="L1112" s="33">
        <v>4524</v>
      </c>
      <c r="M1112" s="33">
        <v>1029</v>
      </c>
      <c r="N1112" s="33">
        <v>8165</v>
      </c>
      <c r="O1112" s="33">
        <v>367</v>
      </c>
      <c r="P1112" s="33">
        <v>288</v>
      </c>
      <c r="Q1112" s="33">
        <f t="shared" si="53"/>
        <v>15.60951934663275</v>
      </c>
    </row>
    <row r="1113" spans="1:17" x14ac:dyDescent="0.25">
      <c r="A1113" s="33" t="s">
        <v>2942</v>
      </c>
      <c r="B1113" s="33" t="str">
        <f t="shared" si="51"/>
        <v>40701</v>
      </c>
      <c r="C1113" s="33">
        <f t="shared" si="52"/>
        <v>407.01</v>
      </c>
      <c r="D1113" s="33" t="s">
        <v>2941</v>
      </c>
      <c r="E1113" s="33">
        <v>7779</v>
      </c>
      <c r="F1113" s="33">
        <v>4960</v>
      </c>
      <c r="G1113" s="33">
        <v>112</v>
      </c>
      <c r="H1113" s="33">
        <v>4848</v>
      </c>
      <c r="I1113" s="33">
        <v>1857</v>
      </c>
      <c r="J1113" s="33">
        <v>1080</v>
      </c>
      <c r="K1113" s="33">
        <v>721</v>
      </c>
      <c r="L1113" s="33">
        <v>446</v>
      </c>
      <c r="M1113" s="33">
        <v>80</v>
      </c>
      <c r="N1113" s="33">
        <v>627</v>
      </c>
      <c r="O1113" s="33">
        <v>18</v>
      </c>
      <c r="P1113" s="33">
        <v>18</v>
      </c>
      <c r="Q1113" s="33">
        <f t="shared" si="53"/>
        <v>14.872112211221122</v>
      </c>
    </row>
    <row r="1114" spans="1:17" x14ac:dyDescent="0.25">
      <c r="A1114" s="33" t="s">
        <v>2940</v>
      </c>
      <c r="B1114" s="33" t="str">
        <f t="shared" si="51"/>
        <v>40702</v>
      </c>
      <c r="C1114" s="33">
        <f t="shared" si="52"/>
        <v>407.02</v>
      </c>
      <c r="D1114" s="33" t="s">
        <v>2939</v>
      </c>
      <c r="E1114" s="33">
        <v>6157</v>
      </c>
      <c r="F1114" s="33">
        <v>3730</v>
      </c>
      <c r="G1114" s="33">
        <v>102</v>
      </c>
      <c r="H1114" s="33">
        <v>3628</v>
      </c>
      <c r="I1114" s="33">
        <v>1023</v>
      </c>
      <c r="J1114" s="33">
        <v>1284</v>
      </c>
      <c r="K1114" s="33">
        <v>584</v>
      </c>
      <c r="L1114" s="33">
        <v>224</v>
      </c>
      <c r="M1114" s="33">
        <v>66</v>
      </c>
      <c r="N1114" s="33">
        <v>380</v>
      </c>
      <c r="O1114" s="33">
        <v>42</v>
      </c>
      <c r="P1114" s="33">
        <v>23</v>
      </c>
      <c r="Q1114" s="33">
        <f t="shared" si="53"/>
        <v>16.097023153252479</v>
      </c>
    </row>
    <row r="1115" spans="1:17" x14ac:dyDescent="0.25">
      <c r="A1115" s="33" t="s">
        <v>2938</v>
      </c>
      <c r="B1115" s="33" t="str">
        <f t="shared" si="51"/>
        <v>40703</v>
      </c>
      <c r="C1115" s="33">
        <f t="shared" si="52"/>
        <v>407.03</v>
      </c>
      <c r="D1115" s="33" t="s">
        <v>2937</v>
      </c>
      <c r="E1115" s="33">
        <v>10750</v>
      </c>
      <c r="F1115" s="33">
        <v>6076</v>
      </c>
      <c r="G1115" s="33">
        <v>117</v>
      </c>
      <c r="H1115" s="33">
        <v>5959</v>
      </c>
      <c r="I1115" s="33">
        <v>2043</v>
      </c>
      <c r="J1115" s="33">
        <v>1547</v>
      </c>
      <c r="K1115" s="33">
        <v>904</v>
      </c>
      <c r="L1115" s="33">
        <v>468</v>
      </c>
      <c r="M1115" s="33">
        <v>116</v>
      </c>
      <c r="N1115" s="33">
        <v>800</v>
      </c>
      <c r="O1115" s="33">
        <v>42</v>
      </c>
      <c r="P1115" s="33">
        <v>37</v>
      </c>
      <c r="Q1115" s="33">
        <f t="shared" si="53"/>
        <v>15.170330592381273</v>
      </c>
    </row>
    <row r="1116" spans="1:17" x14ac:dyDescent="0.25">
      <c r="A1116" s="33" t="s">
        <v>2936</v>
      </c>
      <c r="B1116" s="33" t="str">
        <f t="shared" si="51"/>
        <v>40704</v>
      </c>
      <c r="C1116" s="33">
        <f t="shared" si="52"/>
        <v>407.04</v>
      </c>
      <c r="D1116" s="33" t="s">
        <v>2935</v>
      </c>
      <c r="E1116" s="33">
        <v>6260</v>
      </c>
      <c r="F1116" s="33">
        <v>4085</v>
      </c>
      <c r="G1116" s="33">
        <v>80</v>
      </c>
      <c r="H1116" s="33">
        <v>4005</v>
      </c>
      <c r="I1116" s="33">
        <v>1234</v>
      </c>
      <c r="J1116" s="33">
        <v>1310</v>
      </c>
      <c r="K1116" s="33">
        <v>694</v>
      </c>
      <c r="L1116" s="33">
        <v>169</v>
      </c>
      <c r="M1116" s="33">
        <v>95</v>
      </c>
      <c r="N1116" s="33">
        <v>458</v>
      </c>
      <c r="O1116" s="33">
        <v>31</v>
      </c>
      <c r="P1116" s="33">
        <v>14</v>
      </c>
      <c r="Q1116" s="33">
        <f t="shared" si="53"/>
        <v>17.328339575530588</v>
      </c>
    </row>
    <row r="1117" spans="1:17" x14ac:dyDescent="0.25">
      <c r="A1117" s="33" t="s">
        <v>2934</v>
      </c>
      <c r="B1117" s="33" t="str">
        <f t="shared" si="51"/>
        <v>40705</v>
      </c>
      <c r="C1117" s="33">
        <f t="shared" si="52"/>
        <v>407.05</v>
      </c>
      <c r="D1117" s="33" t="s">
        <v>57</v>
      </c>
      <c r="E1117" s="33">
        <v>9732</v>
      </c>
      <c r="F1117" s="33">
        <v>5449</v>
      </c>
      <c r="G1117" s="33">
        <v>78</v>
      </c>
      <c r="H1117" s="33">
        <v>5371</v>
      </c>
      <c r="I1117" s="33">
        <v>1926</v>
      </c>
      <c r="J1117" s="33">
        <v>1111</v>
      </c>
      <c r="K1117" s="33">
        <v>789</v>
      </c>
      <c r="L1117" s="33">
        <v>519</v>
      </c>
      <c r="M1117" s="33">
        <v>106</v>
      </c>
      <c r="N1117" s="33">
        <v>861</v>
      </c>
      <c r="O1117" s="33">
        <v>31</v>
      </c>
      <c r="P1117" s="33">
        <v>23</v>
      </c>
      <c r="Q1117" s="33">
        <f t="shared" si="53"/>
        <v>14.69000186185068</v>
      </c>
    </row>
    <row r="1118" spans="1:17" x14ac:dyDescent="0.25">
      <c r="A1118" s="33" t="s">
        <v>2933</v>
      </c>
      <c r="B1118" s="33" t="str">
        <f t="shared" si="51"/>
        <v>40706</v>
      </c>
      <c r="C1118" s="33">
        <f t="shared" si="52"/>
        <v>407.06</v>
      </c>
      <c r="D1118" s="33" t="s">
        <v>2932</v>
      </c>
      <c r="E1118" s="33">
        <v>1427</v>
      </c>
      <c r="F1118" s="33">
        <v>927</v>
      </c>
      <c r="G1118" s="33">
        <v>36</v>
      </c>
      <c r="H1118" s="33">
        <v>891</v>
      </c>
      <c r="I1118" s="33">
        <v>310</v>
      </c>
      <c r="J1118" s="33">
        <v>339</v>
      </c>
      <c r="K1118" s="33">
        <v>110</v>
      </c>
      <c r="L1118" s="33">
        <v>56</v>
      </c>
      <c r="M1118" s="33">
        <v>14</v>
      </c>
      <c r="N1118" s="33">
        <v>53</v>
      </c>
      <c r="O1118" s="33">
        <v>3</v>
      </c>
      <c r="P1118" s="33">
        <v>5</v>
      </c>
      <c r="Q1118" s="33">
        <f t="shared" si="53"/>
        <v>12.345679012345679</v>
      </c>
    </row>
    <row r="1119" spans="1:17" x14ac:dyDescent="0.25">
      <c r="A1119" s="33" t="s">
        <v>2931</v>
      </c>
      <c r="B1119" s="33" t="str">
        <f t="shared" si="51"/>
        <v>40707</v>
      </c>
      <c r="C1119" s="33">
        <f t="shared" si="52"/>
        <v>407.07</v>
      </c>
      <c r="D1119" s="33" t="s">
        <v>2930</v>
      </c>
      <c r="E1119" s="33">
        <v>1622</v>
      </c>
      <c r="F1119" s="33">
        <v>1033</v>
      </c>
      <c r="G1119" s="33">
        <v>19</v>
      </c>
      <c r="H1119" s="33">
        <v>1014</v>
      </c>
      <c r="I1119" s="33">
        <v>376</v>
      </c>
      <c r="J1119" s="33">
        <v>256</v>
      </c>
      <c r="K1119" s="33">
        <v>210</v>
      </c>
      <c r="L1119" s="33">
        <v>60</v>
      </c>
      <c r="M1119" s="33">
        <v>14</v>
      </c>
      <c r="N1119" s="33">
        <v>88</v>
      </c>
      <c r="O1119" s="33">
        <v>4</v>
      </c>
      <c r="P1119" s="33">
        <v>5</v>
      </c>
      <c r="Q1119" s="33">
        <f t="shared" si="53"/>
        <v>20.710059171597635</v>
      </c>
    </row>
    <row r="1120" spans="1:17" x14ac:dyDescent="0.25">
      <c r="A1120" s="33" t="s">
        <v>2929</v>
      </c>
      <c r="B1120" s="33" t="str">
        <f t="shared" si="51"/>
        <v>40708</v>
      </c>
      <c r="C1120" s="33">
        <f t="shared" si="52"/>
        <v>407.08</v>
      </c>
      <c r="D1120" s="33" t="s">
        <v>2928</v>
      </c>
      <c r="E1120" s="33">
        <v>2230</v>
      </c>
      <c r="F1120" s="33">
        <v>1532</v>
      </c>
      <c r="G1120" s="33">
        <v>21</v>
      </c>
      <c r="H1120" s="33">
        <v>1511</v>
      </c>
      <c r="I1120" s="33">
        <v>604</v>
      </c>
      <c r="J1120" s="33">
        <v>291</v>
      </c>
      <c r="K1120" s="33">
        <v>258</v>
      </c>
      <c r="L1120" s="33">
        <v>115</v>
      </c>
      <c r="M1120" s="33">
        <v>18</v>
      </c>
      <c r="N1120" s="33">
        <v>209</v>
      </c>
      <c r="O1120" s="33">
        <v>8</v>
      </c>
      <c r="P1120" s="33">
        <v>5</v>
      </c>
      <c r="Q1120" s="33">
        <f t="shared" si="53"/>
        <v>17.074784910655193</v>
      </c>
    </row>
    <row r="1121" spans="1:17" x14ac:dyDescent="0.25">
      <c r="A1121" s="33" t="s">
        <v>2927</v>
      </c>
      <c r="B1121" s="33" t="str">
        <f t="shared" si="51"/>
        <v>40709</v>
      </c>
      <c r="C1121" s="33">
        <f t="shared" si="52"/>
        <v>407.09</v>
      </c>
      <c r="D1121" s="33" t="s">
        <v>2926</v>
      </c>
      <c r="E1121" s="33">
        <v>579</v>
      </c>
      <c r="F1121" s="33">
        <v>385</v>
      </c>
      <c r="G1121" s="33">
        <v>5</v>
      </c>
      <c r="H1121" s="33">
        <v>380</v>
      </c>
      <c r="I1121" s="33">
        <v>85</v>
      </c>
      <c r="J1121" s="33">
        <v>171</v>
      </c>
      <c r="K1121" s="33">
        <v>32</v>
      </c>
      <c r="L1121" s="33">
        <v>17</v>
      </c>
      <c r="M1121" s="33">
        <v>8</v>
      </c>
      <c r="N1121" s="33">
        <v>62</v>
      </c>
      <c r="O1121" s="33">
        <v>3</v>
      </c>
      <c r="P1121" s="33">
        <v>2</v>
      </c>
      <c r="Q1121" s="33">
        <f t="shared" si="53"/>
        <v>8.4210526315789469</v>
      </c>
    </row>
    <row r="1122" spans="1:17" x14ac:dyDescent="0.25">
      <c r="A1122" s="33" t="s">
        <v>2925</v>
      </c>
      <c r="B1122" s="33" t="str">
        <f t="shared" si="51"/>
        <v>40710</v>
      </c>
      <c r="C1122" s="33">
        <f t="shared" si="52"/>
        <v>407.1</v>
      </c>
      <c r="D1122" s="33" t="s">
        <v>2924</v>
      </c>
      <c r="E1122" s="33">
        <v>1724</v>
      </c>
      <c r="F1122" s="33">
        <v>1120</v>
      </c>
      <c r="G1122" s="33">
        <v>24</v>
      </c>
      <c r="H1122" s="33">
        <v>1096</v>
      </c>
      <c r="I1122" s="33">
        <v>567</v>
      </c>
      <c r="J1122" s="33">
        <v>139</v>
      </c>
      <c r="K1122" s="33">
        <v>221</v>
      </c>
      <c r="L1122" s="33">
        <v>53</v>
      </c>
      <c r="M1122" s="33">
        <v>12</v>
      </c>
      <c r="N1122" s="33">
        <v>96</v>
      </c>
      <c r="O1122" s="33">
        <v>4</v>
      </c>
      <c r="P1122" s="33">
        <v>4</v>
      </c>
      <c r="Q1122" s="33">
        <f t="shared" si="53"/>
        <v>20.164233576642335</v>
      </c>
    </row>
    <row r="1123" spans="1:17" x14ac:dyDescent="0.25">
      <c r="A1123" s="33" t="s">
        <v>2923</v>
      </c>
      <c r="B1123" s="33" t="str">
        <f t="shared" si="51"/>
        <v>40711</v>
      </c>
      <c r="C1123" s="33">
        <f t="shared" si="52"/>
        <v>407.11</v>
      </c>
      <c r="D1123" s="33" t="s">
        <v>2922</v>
      </c>
      <c r="E1123" s="33">
        <v>7075</v>
      </c>
      <c r="F1123" s="33">
        <v>4419</v>
      </c>
      <c r="G1123" s="33">
        <v>92</v>
      </c>
      <c r="H1123" s="33">
        <v>4327</v>
      </c>
      <c r="I1123" s="33">
        <v>1314</v>
      </c>
      <c r="J1123" s="33">
        <v>1422</v>
      </c>
      <c r="K1123" s="33">
        <v>768</v>
      </c>
      <c r="L1123" s="33">
        <v>251</v>
      </c>
      <c r="M1123" s="33">
        <v>82</v>
      </c>
      <c r="N1123" s="33">
        <v>446</v>
      </c>
      <c r="O1123" s="33">
        <v>25</v>
      </c>
      <c r="P1123" s="33">
        <v>16</v>
      </c>
      <c r="Q1123" s="33">
        <f t="shared" si="53"/>
        <v>17.749017795239197</v>
      </c>
    </row>
    <row r="1124" spans="1:17" x14ac:dyDescent="0.25">
      <c r="A1124" s="33" t="s">
        <v>2921</v>
      </c>
      <c r="B1124" s="33" t="str">
        <f t="shared" si="51"/>
        <v>40712</v>
      </c>
      <c r="C1124" s="33">
        <f t="shared" si="52"/>
        <v>407.12</v>
      </c>
      <c r="D1124" s="33" t="s">
        <v>2920</v>
      </c>
      <c r="E1124" s="33">
        <v>552</v>
      </c>
      <c r="F1124" s="33">
        <v>378</v>
      </c>
      <c r="G1124" s="33">
        <v>10</v>
      </c>
      <c r="H1124" s="33">
        <v>368</v>
      </c>
      <c r="I1124" s="33">
        <v>107</v>
      </c>
      <c r="J1124" s="33">
        <v>173</v>
      </c>
      <c r="K1124" s="33">
        <v>18</v>
      </c>
      <c r="L1124" s="33">
        <v>15</v>
      </c>
      <c r="M1124" s="33">
        <v>5</v>
      </c>
      <c r="N1124" s="33">
        <v>41</v>
      </c>
      <c r="O1124" s="33">
        <v>7</v>
      </c>
      <c r="P1124" s="33">
        <v>2</v>
      </c>
      <c r="Q1124" s="33">
        <f t="shared" si="53"/>
        <v>4.8913043478260869</v>
      </c>
    </row>
    <row r="1125" spans="1:17" x14ac:dyDescent="0.25">
      <c r="A1125" s="33" t="s">
        <v>2919</v>
      </c>
      <c r="B1125" s="33" t="str">
        <f t="shared" si="51"/>
        <v>40713</v>
      </c>
      <c r="C1125" s="33">
        <f t="shared" si="52"/>
        <v>407.13</v>
      </c>
      <c r="D1125" s="33" t="s">
        <v>2918</v>
      </c>
      <c r="E1125" s="33">
        <v>4074</v>
      </c>
      <c r="F1125" s="33">
        <v>2623</v>
      </c>
      <c r="G1125" s="33">
        <v>49</v>
      </c>
      <c r="H1125" s="33">
        <v>2574</v>
      </c>
      <c r="I1125" s="33">
        <v>908</v>
      </c>
      <c r="J1125" s="33">
        <v>612</v>
      </c>
      <c r="K1125" s="33">
        <v>512</v>
      </c>
      <c r="L1125" s="33">
        <v>157</v>
      </c>
      <c r="M1125" s="33">
        <v>34</v>
      </c>
      <c r="N1125" s="33">
        <v>321</v>
      </c>
      <c r="O1125" s="33">
        <v>19</v>
      </c>
      <c r="P1125" s="33">
        <v>8</v>
      </c>
      <c r="Q1125" s="33">
        <f t="shared" si="53"/>
        <v>19.89121989121989</v>
      </c>
    </row>
    <row r="1126" spans="1:17" x14ac:dyDescent="0.25">
      <c r="A1126" s="33" t="s">
        <v>2917</v>
      </c>
      <c r="B1126" s="33" t="str">
        <f t="shared" si="51"/>
        <v>40714</v>
      </c>
      <c r="C1126" s="33">
        <f t="shared" si="52"/>
        <v>407.14</v>
      </c>
      <c r="D1126" s="33" t="s">
        <v>2916</v>
      </c>
      <c r="E1126" s="33">
        <v>3018</v>
      </c>
      <c r="F1126" s="33">
        <v>1867</v>
      </c>
      <c r="G1126" s="33">
        <v>39</v>
      </c>
      <c r="H1126" s="33">
        <v>1828</v>
      </c>
      <c r="I1126" s="33">
        <v>602</v>
      </c>
      <c r="J1126" s="33">
        <v>457</v>
      </c>
      <c r="K1126" s="33">
        <v>376</v>
      </c>
      <c r="L1126" s="33">
        <v>131</v>
      </c>
      <c r="M1126" s="33">
        <v>34</v>
      </c>
      <c r="N1126" s="33">
        <v>210</v>
      </c>
      <c r="O1126" s="33">
        <v>13</v>
      </c>
      <c r="P1126" s="33">
        <v>4</v>
      </c>
      <c r="Q1126" s="33">
        <f t="shared" si="53"/>
        <v>20.568927789934357</v>
      </c>
    </row>
    <row r="1127" spans="1:17" x14ac:dyDescent="0.25">
      <c r="A1127" s="33" t="s">
        <v>2915</v>
      </c>
      <c r="B1127" s="33" t="str">
        <f t="shared" si="51"/>
        <v>40715</v>
      </c>
      <c r="C1127" s="33">
        <f t="shared" si="52"/>
        <v>407.15</v>
      </c>
      <c r="D1127" s="33" t="s">
        <v>2914</v>
      </c>
      <c r="E1127" s="33">
        <v>1581</v>
      </c>
      <c r="F1127" s="33">
        <v>986</v>
      </c>
      <c r="G1127" s="33">
        <v>12</v>
      </c>
      <c r="H1127" s="33">
        <v>974</v>
      </c>
      <c r="I1127" s="33">
        <v>379</v>
      </c>
      <c r="J1127" s="33">
        <v>228</v>
      </c>
      <c r="K1127" s="33">
        <v>218</v>
      </c>
      <c r="L1127" s="33">
        <v>52</v>
      </c>
      <c r="M1127" s="33">
        <v>9</v>
      </c>
      <c r="N1127" s="33">
        <v>79</v>
      </c>
      <c r="O1127" s="33">
        <v>4</v>
      </c>
      <c r="P1127" s="33">
        <v>4</v>
      </c>
      <c r="Q1127" s="33">
        <f t="shared" si="53"/>
        <v>22.381930184804926</v>
      </c>
    </row>
    <row r="1128" spans="1:17" x14ac:dyDescent="0.25">
      <c r="A1128" s="33" t="s">
        <v>2913</v>
      </c>
      <c r="B1128" s="33" t="str">
        <f t="shared" si="51"/>
        <v>40716</v>
      </c>
      <c r="C1128" s="33">
        <f t="shared" si="52"/>
        <v>407.16</v>
      </c>
      <c r="D1128" s="33" t="s">
        <v>2912</v>
      </c>
      <c r="E1128" s="33">
        <v>896</v>
      </c>
      <c r="F1128" s="33">
        <v>616</v>
      </c>
      <c r="G1128" s="33">
        <v>7</v>
      </c>
      <c r="H1128" s="33">
        <v>609</v>
      </c>
      <c r="I1128" s="33">
        <v>288</v>
      </c>
      <c r="J1128" s="33">
        <v>125</v>
      </c>
      <c r="K1128" s="33">
        <v>110</v>
      </c>
      <c r="L1128" s="33">
        <v>30</v>
      </c>
      <c r="M1128" s="33">
        <v>6</v>
      </c>
      <c r="N1128" s="33">
        <v>44</v>
      </c>
      <c r="O1128" s="33">
        <v>2</v>
      </c>
      <c r="P1128" s="33">
        <v>4</v>
      </c>
      <c r="Q1128" s="33">
        <f t="shared" si="53"/>
        <v>18.0623973727422</v>
      </c>
    </row>
    <row r="1129" spans="1:17" x14ac:dyDescent="0.25">
      <c r="A1129" s="33" t="s">
        <v>2911</v>
      </c>
      <c r="B1129" s="33" t="str">
        <f t="shared" si="51"/>
        <v>40717</v>
      </c>
      <c r="C1129" s="33">
        <f t="shared" si="52"/>
        <v>407.17</v>
      </c>
      <c r="D1129" s="33" t="s">
        <v>2910</v>
      </c>
      <c r="E1129" s="33">
        <v>2126</v>
      </c>
      <c r="F1129" s="33">
        <v>1276</v>
      </c>
      <c r="G1129" s="33">
        <v>18</v>
      </c>
      <c r="H1129" s="33">
        <v>1258</v>
      </c>
      <c r="I1129" s="33">
        <v>633</v>
      </c>
      <c r="J1129" s="33">
        <v>274</v>
      </c>
      <c r="K1129" s="33">
        <v>157</v>
      </c>
      <c r="L1129" s="33">
        <v>51</v>
      </c>
      <c r="M1129" s="33">
        <v>22</v>
      </c>
      <c r="N1129" s="33">
        <v>108</v>
      </c>
      <c r="O1129" s="33">
        <v>9</v>
      </c>
      <c r="P1129" s="33">
        <v>4</v>
      </c>
      <c r="Q1129" s="33">
        <f t="shared" si="53"/>
        <v>12.48012718600954</v>
      </c>
    </row>
    <row r="1130" spans="1:17" x14ac:dyDescent="0.25">
      <c r="A1130" s="33" t="s">
        <v>2909</v>
      </c>
      <c r="B1130" s="33" t="str">
        <f t="shared" si="51"/>
        <v>40718</v>
      </c>
      <c r="C1130" s="33">
        <f t="shared" si="52"/>
        <v>407.18</v>
      </c>
      <c r="D1130" s="33" t="s">
        <v>2908</v>
      </c>
      <c r="E1130" s="33">
        <v>1351</v>
      </c>
      <c r="F1130" s="33">
        <v>833</v>
      </c>
      <c r="G1130" s="33">
        <v>12</v>
      </c>
      <c r="H1130" s="33">
        <v>821</v>
      </c>
      <c r="I1130" s="33">
        <v>349</v>
      </c>
      <c r="J1130" s="33">
        <v>175</v>
      </c>
      <c r="K1130" s="33">
        <v>78</v>
      </c>
      <c r="L1130" s="33">
        <v>55</v>
      </c>
      <c r="M1130" s="33">
        <v>16</v>
      </c>
      <c r="N1130" s="33">
        <v>141</v>
      </c>
      <c r="O1130" s="33">
        <v>3</v>
      </c>
      <c r="P1130" s="33">
        <v>4</v>
      </c>
      <c r="Q1130" s="33">
        <f t="shared" si="53"/>
        <v>9.5006090133982948</v>
      </c>
    </row>
    <row r="1131" spans="1:17" x14ac:dyDescent="0.25">
      <c r="A1131" s="33" t="s">
        <v>2907</v>
      </c>
      <c r="B1131" s="33" t="str">
        <f t="shared" si="51"/>
        <v>40719</v>
      </c>
      <c r="C1131" s="33">
        <f t="shared" si="52"/>
        <v>407.19</v>
      </c>
      <c r="D1131" s="33" t="s">
        <v>2906</v>
      </c>
      <c r="E1131" s="33">
        <v>3774</v>
      </c>
      <c r="F1131" s="33">
        <v>2361</v>
      </c>
      <c r="G1131" s="33">
        <v>41</v>
      </c>
      <c r="H1131" s="33">
        <v>2320</v>
      </c>
      <c r="I1131" s="33">
        <v>790</v>
      </c>
      <c r="J1131" s="33">
        <v>575</v>
      </c>
      <c r="K1131" s="33">
        <v>415</v>
      </c>
      <c r="L1131" s="33">
        <v>174</v>
      </c>
      <c r="M1131" s="33">
        <v>39</v>
      </c>
      <c r="N1131" s="33">
        <v>303</v>
      </c>
      <c r="O1131" s="33">
        <v>11</v>
      </c>
      <c r="P1131" s="33">
        <v>13</v>
      </c>
      <c r="Q1131" s="33">
        <f t="shared" si="53"/>
        <v>17.887931034482758</v>
      </c>
    </row>
    <row r="1132" spans="1:17" x14ac:dyDescent="0.25">
      <c r="A1132" s="33" t="s">
        <v>2905</v>
      </c>
      <c r="B1132" s="33" t="str">
        <f t="shared" si="51"/>
        <v>40720</v>
      </c>
      <c r="C1132" s="33">
        <f t="shared" si="52"/>
        <v>407.2</v>
      </c>
      <c r="D1132" s="33" t="s">
        <v>2904</v>
      </c>
      <c r="E1132" s="33">
        <v>5747</v>
      </c>
      <c r="F1132" s="33">
        <v>3810</v>
      </c>
      <c r="G1132" s="33">
        <v>54</v>
      </c>
      <c r="H1132" s="33">
        <v>3756</v>
      </c>
      <c r="I1132" s="33">
        <v>1328</v>
      </c>
      <c r="J1132" s="33">
        <v>822</v>
      </c>
      <c r="K1132" s="33">
        <v>771</v>
      </c>
      <c r="L1132" s="33">
        <v>259</v>
      </c>
      <c r="M1132" s="33">
        <v>52</v>
      </c>
      <c r="N1132" s="33">
        <v>494</v>
      </c>
      <c r="O1132" s="33">
        <v>14</v>
      </c>
      <c r="P1132" s="33">
        <v>15</v>
      </c>
      <c r="Q1132" s="33">
        <f t="shared" si="53"/>
        <v>20.527156549520768</v>
      </c>
    </row>
    <row r="1133" spans="1:17" x14ac:dyDescent="0.25">
      <c r="A1133" s="33" t="s">
        <v>2903</v>
      </c>
      <c r="B1133" s="33" t="str">
        <f t="shared" si="51"/>
        <v>40799</v>
      </c>
      <c r="C1133" s="33">
        <f t="shared" si="52"/>
        <v>407.99</v>
      </c>
      <c r="D1133" s="33" t="s">
        <v>2902</v>
      </c>
      <c r="E1133" s="33">
        <v>0</v>
      </c>
      <c r="F1133" s="33">
        <v>12354</v>
      </c>
      <c r="G1133" s="33">
        <v>140</v>
      </c>
      <c r="H1133" s="33">
        <v>12214</v>
      </c>
      <c r="I1133" s="33">
        <v>4155</v>
      </c>
      <c r="J1133" s="33">
        <v>2753</v>
      </c>
      <c r="K1133" s="33">
        <v>1381</v>
      </c>
      <c r="L1133" s="33">
        <v>1222</v>
      </c>
      <c r="M1133" s="33">
        <v>201</v>
      </c>
      <c r="N1133" s="33">
        <v>2344</v>
      </c>
      <c r="O1133" s="33">
        <v>74</v>
      </c>
      <c r="P1133" s="33">
        <v>78</v>
      </c>
      <c r="Q1133" s="33">
        <f t="shared" si="53"/>
        <v>11.306697232683806</v>
      </c>
    </row>
    <row r="1134" spans="1:17" x14ac:dyDescent="0.25">
      <c r="A1134" s="33" t="s">
        <v>2901</v>
      </c>
      <c r="B1134" s="33" t="str">
        <f t="shared" si="51"/>
        <v>40800</v>
      </c>
      <c r="C1134" s="33">
        <f t="shared" si="52"/>
        <v>408</v>
      </c>
      <c r="D1134" s="33" t="s">
        <v>58</v>
      </c>
      <c r="E1134" s="33">
        <v>50592</v>
      </c>
      <c r="F1134" s="33">
        <v>40380</v>
      </c>
      <c r="G1134" s="33">
        <v>710</v>
      </c>
      <c r="H1134" s="33">
        <v>39670</v>
      </c>
      <c r="I1134" s="33">
        <v>16571</v>
      </c>
      <c r="J1134" s="33">
        <v>6712</v>
      </c>
      <c r="K1134" s="33">
        <v>8057</v>
      </c>
      <c r="L1134" s="33">
        <v>2694</v>
      </c>
      <c r="M1134" s="33">
        <v>453</v>
      </c>
      <c r="N1134" s="33">
        <v>4854</v>
      </c>
      <c r="O1134" s="33">
        <v>146</v>
      </c>
      <c r="P1134" s="33">
        <v>173</v>
      </c>
      <c r="Q1134" s="33">
        <f t="shared" si="53"/>
        <v>20.310057978321151</v>
      </c>
    </row>
    <row r="1135" spans="1:17" x14ac:dyDescent="0.25">
      <c r="A1135" s="33" t="s">
        <v>2900</v>
      </c>
      <c r="B1135" s="33" t="str">
        <f t="shared" si="51"/>
        <v>40801</v>
      </c>
      <c r="C1135" s="33">
        <f t="shared" si="52"/>
        <v>408.01</v>
      </c>
      <c r="D1135" s="33" t="s">
        <v>2899</v>
      </c>
      <c r="E1135" s="33">
        <v>714</v>
      </c>
      <c r="F1135" s="33">
        <v>441</v>
      </c>
      <c r="G1135" s="33">
        <v>10</v>
      </c>
      <c r="H1135" s="33">
        <v>431</v>
      </c>
      <c r="I1135" s="33">
        <v>161</v>
      </c>
      <c r="J1135" s="33">
        <v>58</v>
      </c>
      <c r="K1135" s="33">
        <v>125</v>
      </c>
      <c r="L1135" s="33">
        <v>31</v>
      </c>
      <c r="M1135" s="33">
        <v>2</v>
      </c>
      <c r="N1135" s="33">
        <v>49</v>
      </c>
      <c r="O1135" s="33">
        <v>1</v>
      </c>
      <c r="P1135" s="33">
        <v>4</v>
      </c>
      <c r="Q1135" s="33">
        <f t="shared" si="53"/>
        <v>29.002320185614849</v>
      </c>
    </row>
    <row r="1136" spans="1:17" x14ac:dyDescent="0.25">
      <c r="A1136" s="33" t="s">
        <v>2898</v>
      </c>
      <c r="B1136" s="33" t="str">
        <f t="shared" si="51"/>
        <v>40802</v>
      </c>
      <c r="C1136" s="33">
        <f t="shared" si="52"/>
        <v>408.02</v>
      </c>
      <c r="D1136" s="33" t="s">
        <v>2897</v>
      </c>
      <c r="E1136" s="33">
        <v>3086</v>
      </c>
      <c r="F1136" s="33">
        <v>1794</v>
      </c>
      <c r="G1136" s="33">
        <v>21</v>
      </c>
      <c r="H1136" s="33">
        <v>1773</v>
      </c>
      <c r="I1136" s="33">
        <v>598</v>
      </c>
      <c r="J1136" s="33">
        <v>388</v>
      </c>
      <c r="K1136" s="33">
        <v>371</v>
      </c>
      <c r="L1136" s="33">
        <v>161</v>
      </c>
      <c r="M1136" s="33">
        <v>24</v>
      </c>
      <c r="N1136" s="33">
        <v>214</v>
      </c>
      <c r="O1136" s="33">
        <v>10</v>
      </c>
      <c r="P1136" s="33">
        <v>7</v>
      </c>
      <c r="Q1136" s="33">
        <f t="shared" si="53"/>
        <v>20.92498589960519</v>
      </c>
    </row>
    <row r="1137" spans="1:17" x14ac:dyDescent="0.25">
      <c r="A1137" s="33" t="s">
        <v>2896</v>
      </c>
      <c r="B1137" s="33" t="str">
        <f t="shared" si="51"/>
        <v>40804</v>
      </c>
      <c r="C1137" s="33">
        <f t="shared" si="52"/>
        <v>408.04</v>
      </c>
      <c r="D1137" s="33" t="s">
        <v>2895</v>
      </c>
      <c r="E1137" s="33">
        <v>897</v>
      </c>
      <c r="F1137" s="33">
        <v>663</v>
      </c>
      <c r="G1137" s="33">
        <v>18</v>
      </c>
      <c r="H1137" s="33">
        <v>645</v>
      </c>
      <c r="I1137" s="33">
        <v>385</v>
      </c>
      <c r="J1137" s="33">
        <v>56</v>
      </c>
      <c r="K1137" s="33">
        <v>137</v>
      </c>
      <c r="L1137" s="33">
        <v>23</v>
      </c>
      <c r="M1137" s="33">
        <v>2</v>
      </c>
      <c r="N1137" s="33">
        <v>39</v>
      </c>
      <c r="O1137" s="33">
        <v>1</v>
      </c>
      <c r="P1137" s="33">
        <v>1</v>
      </c>
      <c r="Q1137" s="33">
        <f t="shared" si="53"/>
        <v>21.240310077519382</v>
      </c>
    </row>
    <row r="1138" spans="1:17" x14ac:dyDescent="0.25">
      <c r="A1138" s="33" t="s">
        <v>2894</v>
      </c>
      <c r="B1138" s="33" t="str">
        <f t="shared" si="51"/>
        <v>40805</v>
      </c>
      <c r="C1138" s="33">
        <f t="shared" si="52"/>
        <v>408.05</v>
      </c>
      <c r="D1138" s="33" t="s">
        <v>2893</v>
      </c>
      <c r="E1138" s="33">
        <v>1838</v>
      </c>
      <c r="F1138" s="33">
        <v>1079</v>
      </c>
      <c r="G1138" s="33">
        <v>10</v>
      </c>
      <c r="H1138" s="33">
        <v>1069</v>
      </c>
      <c r="I1138" s="33">
        <v>359</v>
      </c>
      <c r="J1138" s="33">
        <v>233</v>
      </c>
      <c r="K1138" s="33">
        <v>297</v>
      </c>
      <c r="L1138" s="33">
        <v>60</v>
      </c>
      <c r="M1138" s="33">
        <v>8</v>
      </c>
      <c r="N1138" s="33">
        <v>103</v>
      </c>
      <c r="O1138" s="33">
        <v>3</v>
      </c>
      <c r="P1138" s="33">
        <v>6</v>
      </c>
      <c r="Q1138" s="33">
        <f t="shared" si="53"/>
        <v>27.782974742750234</v>
      </c>
    </row>
    <row r="1139" spans="1:17" x14ac:dyDescent="0.25">
      <c r="A1139" s="33" t="s">
        <v>2892</v>
      </c>
      <c r="B1139" s="33" t="str">
        <f t="shared" si="51"/>
        <v>40806</v>
      </c>
      <c r="C1139" s="33">
        <f t="shared" si="52"/>
        <v>408.06</v>
      </c>
      <c r="D1139" s="33" t="s">
        <v>2891</v>
      </c>
      <c r="E1139" s="33">
        <v>2842</v>
      </c>
      <c r="F1139" s="33">
        <v>1661</v>
      </c>
      <c r="G1139" s="33">
        <v>47</v>
      </c>
      <c r="H1139" s="33">
        <v>1614</v>
      </c>
      <c r="I1139" s="33">
        <v>594</v>
      </c>
      <c r="J1139" s="33">
        <v>251</v>
      </c>
      <c r="K1139" s="33">
        <v>422</v>
      </c>
      <c r="L1139" s="33">
        <v>125</v>
      </c>
      <c r="M1139" s="33">
        <v>29</v>
      </c>
      <c r="N1139" s="33">
        <v>178</v>
      </c>
      <c r="O1139" s="33">
        <v>6</v>
      </c>
      <c r="P1139" s="33">
        <v>8</v>
      </c>
      <c r="Q1139" s="33">
        <f t="shared" si="53"/>
        <v>26.146220570012389</v>
      </c>
    </row>
    <row r="1140" spans="1:17" x14ac:dyDescent="0.25">
      <c r="A1140" s="33" t="s">
        <v>2890</v>
      </c>
      <c r="B1140" s="33" t="str">
        <f t="shared" si="51"/>
        <v>40807</v>
      </c>
      <c r="C1140" s="33">
        <f t="shared" si="52"/>
        <v>408.07</v>
      </c>
      <c r="D1140" s="33" t="s">
        <v>2889</v>
      </c>
      <c r="E1140" s="33">
        <v>1160</v>
      </c>
      <c r="F1140" s="33">
        <v>792</v>
      </c>
      <c r="G1140" s="33">
        <v>15</v>
      </c>
      <c r="H1140" s="33">
        <v>777</v>
      </c>
      <c r="I1140" s="33">
        <v>301</v>
      </c>
      <c r="J1140" s="33">
        <v>177</v>
      </c>
      <c r="K1140" s="33">
        <v>148</v>
      </c>
      <c r="L1140" s="33">
        <v>39</v>
      </c>
      <c r="M1140" s="33">
        <v>10</v>
      </c>
      <c r="N1140" s="33">
        <v>94</v>
      </c>
      <c r="O1140" s="33">
        <v>3</v>
      </c>
      <c r="P1140" s="33">
        <v>5</v>
      </c>
      <c r="Q1140" s="33">
        <f t="shared" si="53"/>
        <v>19.047619047619047</v>
      </c>
    </row>
    <row r="1141" spans="1:17" x14ac:dyDescent="0.25">
      <c r="A1141" s="33" t="s">
        <v>2888</v>
      </c>
      <c r="B1141" s="33" t="str">
        <f t="shared" si="51"/>
        <v>40808</v>
      </c>
      <c r="C1141" s="33">
        <f t="shared" si="52"/>
        <v>408.08</v>
      </c>
      <c r="D1141" s="33" t="s">
        <v>58</v>
      </c>
      <c r="E1141" s="33">
        <v>3522</v>
      </c>
      <c r="F1141" s="33">
        <v>2160</v>
      </c>
      <c r="G1141" s="33">
        <v>36</v>
      </c>
      <c r="H1141" s="33">
        <v>2124</v>
      </c>
      <c r="I1141" s="33">
        <v>748</v>
      </c>
      <c r="J1141" s="33">
        <v>464</v>
      </c>
      <c r="K1141" s="33">
        <v>426</v>
      </c>
      <c r="L1141" s="33">
        <v>149</v>
      </c>
      <c r="M1141" s="33">
        <v>24</v>
      </c>
      <c r="N1141" s="33">
        <v>291</v>
      </c>
      <c r="O1141" s="33">
        <v>9</v>
      </c>
      <c r="P1141" s="33">
        <v>13</v>
      </c>
      <c r="Q1141" s="33">
        <f t="shared" si="53"/>
        <v>20.056497175141246</v>
      </c>
    </row>
    <row r="1142" spans="1:17" x14ac:dyDescent="0.25">
      <c r="A1142" s="33" t="s">
        <v>2887</v>
      </c>
      <c r="B1142" s="33" t="str">
        <f t="shared" si="51"/>
        <v>40809</v>
      </c>
      <c r="C1142" s="33">
        <f t="shared" si="52"/>
        <v>408.09</v>
      </c>
      <c r="D1142" s="33" t="s">
        <v>2886</v>
      </c>
      <c r="E1142" s="33">
        <v>1662</v>
      </c>
      <c r="F1142" s="33">
        <v>1080</v>
      </c>
      <c r="G1142" s="33">
        <v>14</v>
      </c>
      <c r="H1142" s="33">
        <v>1066</v>
      </c>
      <c r="I1142" s="33">
        <v>407</v>
      </c>
      <c r="J1142" s="33">
        <v>200</v>
      </c>
      <c r="K1142" s="33">
        <v>200</v>
      </c>
      <c r="L1142" s="33">
        <v>86</v>
      </c>
      <c r="M1142" s="33">
        <v>11</v>
      </c>
      <c r="N1142" s="33">
        <v>155</v>
      </c>
      <c r="O1142" s="33">
        <v>2</v>
      </c>
      <c r="P1142" s="33">
        <v>4</v>
      </c>
      <c r="Q1142" s="33">
        <f t="shared" si="53"/>
        <v>18.761726078799249</v>
      </c>
    </row>
    <row r="1143" spans="1:17" x14ac:dyDescent="0.25">
      <c r="A1143" s="33" t="s">
        <v>2885</v>
      </c>
      <c r="B1143" s="33" t="str">
        <f t="shared" si="51"/>
        <v>40810</v>
      </c>
      <c r="C1143" s="33">
        <f t="shared" si="52"/>
        <v>408.1</v>
      </c>
      <c r="D1143" s="33" t="s">
        <v>2884</v>
      </c>
      <c r="E1143" s="33">
        <v>569</v>
      </c>
      <c r="F1143" s="33">
        <v>449</v>
      </c>
      <c r="G1143" s="33">
        <v>4</v>
      </c>
      <c r="H1143" s="33">
        <v>445</v>
      </c>
      <c r="I1143" s="33">
        <v>275</v>
      </c>
      <c r="J1143" s="33">
        <v>21</v>
      </c>
      <c r="K1143" s="33">
        <v>94</v>
      </c>
      <c r="L1143" s="33">
        <v>23</v>
      </c>
      <c r="M1143" s="33">
        <v>1</v>
      </c>
      <c r="N1143" s="33">
        <v>29</v>
      </c>
      <c r="O1143" s="33">
        <v>2</v>
      </c>
      <c r="P1143" s="33">
        <v>0</v>
      </c>
      <c r="Q1143" s="33">
        <f t="shared" si="53"/>
        <v>21.123595505617978</v>
      </c>
    </row>
    <row r="1144" spans="1:17" x14ac:dyDescent="0.25">
      <c r="A1144" s="33" t="s">
        <v>2883</v>
      </c>
      <c r="B1144" s="33" t="str">
        <f t="shared" si="51"/>
        <v>40811</v>
      </c>
      <c r="C1144" s="33">
        <f t="shared" si="52"/>
        <v>408.11</v>
      </c>
      <c r="D1144" s="33" t="s">
        <v>2882</v>
      </c>
      <c r="E1144" s="33">
        <v>1241</v>
      </c>
      <c r="F1144" s="33">
        <v>821</v>
      </c>
      <c r="G1144" s="33">
        <v>18</v>
      </c>
      <c r="H1144" s="33">
        <v>803</v>
      </c>
      <c r="I1144" s="33">
        <v>352</v>
      </c>
      <c r="J1144" s="33">
        <v>113</v>
      </c>
      <c r="K1144" s="33">
        <v>182</v>
      </c>
      <c r="L1144" s="33">
        <v>53</v>
      </c>
      <c r="M1144" s="33">
        <v>8</v>
      </c>
      <c r="N1144" s="33">
        <v>87</v>
      </c>
      <c r="O1144" s="33">
        <v>5</v>
      </c>
      <c r="P1144" s="33">
        <v>3</v>
      </c>
      <c r="Q1144" s="33">
        <f t="shared" si="53"/>
        <v>22.66500622665006</v>
      </c>
    </row>
    <row r="1145" spans="1:17" x14ac:dyDescent="0.25">
      <c r="A1145" s="33" t="s">
        <v>2881</v>
      </c>
      <c r="B1145" s="33" t="str">
        <f t="shared" si="51"/>
        <v>40812</v>
      </c>
      <c r="C1145" s="33">
        <f t="shared" si="52"/>
        <v>408.12</v>
      </c>
      <c r="D1145" s="33" t="s">
        <v>2880</v>
      </c>
      <c r="E1145" s="33">
        <v>2060</v>
      </c>
      <c r="F1145" s="33">
        <v>1250</v>
      </c>
      <c r="G1145" s="33">
        <v>28</v>
      </c>
      <c r="H1145" s="33">
        <v>1222</v>
      </c>
      <c r="I1145" s="33">
        <v>538</v>
      </c>
      <c r="J1145" s="33">
        <v>215</v>
      </c>
      <c r="K1145" s="33">
        <v>256</v>
      </c>
      <c r="L1145" s="33">
        <v>60</v>
      </c>
      <c r="M1145" s="33">
        <v>10</v>
      </c>
      <c r="N1145" s="33">
        <v>133</v>
      </c>
      <c r="O1145" s="33">
        <v>6</v>
      </c>
      <c r="P1145" s="33">
        <v>3</v>
      </c>
      <c r="Q1145" s="33">
        <f t="shared" si="53"/>
        <v>20.949263502454993</v>
      </c>
    </row>
    <row r="1146" spans="1:17" x14ac:dyDescent="0.25">
      <c r="A1146" s="33" t="s">
        <v>2879</v>
      </c>
      <c r="B1146" s="33" t="str">
        <f t="shared" si="51"/>
        <v>40813</v>
      </c>
      <c r="C1146" s="33">
        <f t="shared" si="52"/>
        <v>408.13</v>
      </c>
      <c r="D1146" s="33" t="s">
        <v>2878</v>
      </c>
      <c r="E1146" s="33">
        <v>1079</v>
      </c>
      <c r="F1146" s="33">
        <v>726</v>
      </c>
      <c r="G1146" s="33">
        <v>15</v>
      </c>
      <c r="H1146" s="33">
        <v>711</v>
      </c>
      <c r="I1146" s="33">
        <v>261</v>
      </c>
      <c r="J1146" s="33">
        <v>117</v>
      </c>
      <c r="K1146" s="33">
        <v>216</v>
      </c>
      <c r="L1146" s="33">
        <v>41</v>
      </c>
      <c r="M1146" s="33">
        <v>14</v>
      </c>
      <c r="N1146" s="33">
        <v>60</v>
      </c>
      <c r="O1146" s="33">
        <v>2</v>
      </c>
      <c r="P1146" s="33">
        <v>0</v>
      </c>
      <c r="Q1146" s="33">
        <f t="shared" si="53"/>
        <v>30.37974683544304</v>
      </c>
    </row>
    <row r="1147" spans="1:17" x14ac:dyDescent="0.25">
      <c r="A1147" s="33" t="s">
        <v>2877</v>
      </c>
      <c r="B1147" s="33" t="str">
        <f t="shared" si="51"/>
        <v>40814</v>
      </c>
      <c r="C1147" s="33">
        <f t="shared" si="52"/>
        <v>408.14</v>
      </c>
      <c r="D1147" s="33" t="s">
        <v>2876</v>
      </c>
      <c r="E1147" s="33">
        <v>1187</v>
      </c>
      <c r="F1147" s="33">
        <v>785</v>
      </c>
      <c r="G1147" s="33">
        <v>22</v>
      </c>
      <c r="H1147" s="33">
        <v>763</v>
      </c>
      <c r="I1147" s="33">
        <v>361</v>
      </c>
      <c r="J1147" s="33">
        <v>102</v>
      </c>
      <c r="K1147" s="33">
        <v>121</v>
      </c>
      <c r="L1147" s="33">
        <v>62</v>
      </c>
      <c r="M1147" s="33">
        <v>8</v>
      </c>
      <c r="N1147" s="33">
        <v>103</v>
      </c>
      <c r="O1147" s="33">
        <v>3</v>
      </c>
      <c r="P1147" s="33">
        <v>3</v>
      </c>
      <c r="Q1147" s="33">
        <f t="shared" si="53"/>
        <v>15.858453473132371</v>
      </c>
    </row>
    <row r="1148" spans="1:17" x14ac:dyDescent="0.25">
      <c r="A1148" s="33" t="s">
        <v>2875</v>
      </c>
      <c r="B1148" s="33" t="str">
        <f t="shared" si="51"/>
        <v>40815</v>
      </c>
      <c r="C1148" s="33">
        <f t="shared" si="52"/>
        <v>408.15</v>
      </c>
      <c r="D1148" s="33" t="s">
        <v>2874</v>
      </c>
      <c r="E1148" s="33">
        <v>1034</v>
      </c>
      <c r="F1148" s="33">
        <v>637</v>
      </c>
      <c r="G1148" s="33">
        <v>14</v>
      </c>
      <c r="H1148" s="33">
        <v>623</v>
      </c>
      <c r="I1148" s="33">
        <v>356</v>
      </c>
      <c r="J1148" s="33">
        <v>72</v>
      </c>
      <c r="K1148" s="33">
        <v>107</v>
      </c>
      <c r="L1148" s="33">
        <v>28</v>
      </c>
      <c r="M1148" s="33">
        <v>8</v>
      </c>
      <c r="N1148" s="33">
        <v>50</v>
      </c>
      <c r="O1148" s="33">
        <v>1</v>
      </c>
      <c r="P1148" s="33">
        <v>1</v>
      </c>
      <c r="Q1148" s="33">
        <f t="shared" si="53"/>
        <v>17.174959871589085</v>
      </c>
    </row>
    <row r="1149" spans="1:17" x14ac:dyDescent="0.25">
      <c r="A1149" s="33" t="s">
        <v>2873</v>
      </c>
      <c r="B1149" s="33" t="str">
        <f t="shared" si="51"/>
        <v>40816</v>
      </c>
      <c r="C1149" s="33">
        <f t="shared" si="52"/>
        <v>408.16</v>
      </c>
      <c r="D1149" s="33" t="s">
        <v>2872</v>
      </c>
      <c r="E1149" s="33">
        <v>1870</v>
      </c>
      <c r="F1149" s="33">
        <v>1272</v>
      </c>
      <c r="G1149" s="33">
        <v>32</v>
      </c>
      <c r="H1149" s="33">
        <v>1240</v>
      </c>
      <c r="I1149" s="33">
        <v>596</v>
      </c>
      <c r="J1149" s="33">
        <v>230</v>
      </c>
      <c r="K1149" s="33">
        <v>247</v>
      </c>
      <c r="L1149" s="33">
        <v>51</v>
      </c>
      <c r="M1149" s="33">
        <v>10</v>
      </c>
      <c r="N1149" s="33">
        <v>99</v>
      </c>
      <c r="O1149" s="33">
        <v>2</v>
      </c>
      <c r="P1149" s="33">
        <v>4</v>
      </c>
      <c r="Q1149" s="33">
        <f t="shared" si="53"/>
        <v>19.919354838709676</v>
      </c>
    </row>
    <row r="1150" spans="1:17" x14ac:dyDescent="0.25">
      <c r="A1150" s="33" t="s">
        <v>2871</v>
      </c>
      <c r="B1150" s="33" t="str">
        <f t="shared" si="51"/>
        <v>40817</v>
      </c>
      <c r="C1150" s="33">
        <f t="shared" si="52"/>
        <v>408.17</v>
      </c>
      <c r="D1150" s="33" t="s">
        <v>2870</v>
      </c>
      <c r="E1150" s="33">
        <v>1334</v>
      </c>
      <c r="F1150" s="33">
        <v>971</v>
      </c>
      <c r="G1150" s="33">
        <v>14</v>
      </c>
      <c r="H1150" s="33">
        <v>957</v>
      </c>
      <c r="I1150" s="33">
        <v>460</v>
      </c>
      <c r="J1150" s="33">
        <v>144</v>
      </c>
      <c r="K1150" s="33">
        <v>204</v>
      </c>
      <c r="L1150" s="33">
        <v>59</v>
      </c>
      <c r="M1150" s="33">
        <v>7</v>
      </c>
      <c r="N1150" s="33">
        <v>76</v>
      </c>
      <c r="O1150" s="33">
        <v>3</v>
      </c>
      <c r="P1150" s="33">
        <v>4</v>
      </c>
      <c r="Q1150" s="33">
        <f t="shared" si="53"/>
        <v>21.316614420062695</v>
      </c>
    </row>
    <row r="1151" spans="1:17" x14ac:dyDescent="0.25">
      <c r="A1151" s="33" t="s">
        <v>2869</v>
      </c>
      <c r="B1151" s="33" t="str">
        <f t="shared" si="51"/>
        <v>40818</v>
      </c>
      <c r="C1151" s="33">
        <f t="shared" si="52"/>
        <v>408.18</v>
      </c>
      <c r="D1151" s="33" t="s">
        <v>2868</v>
      </c>
      <c r="E1151" s="33">
        <v>1101</v>
      </c>
      <c r="F1151" s="33">
        <v>649</v>
      </c>
      <c r="G1151" s="33">
        <v>11</v>
      </c>
      <c r="H1151" s="33">
        <v>638</v>
      </c>
      <c r="I1151" s="33">
        <v>222</v>
      </c>
      <c r="J1151" s="33">
        <v>163</v>
      </c>
      <c r="K1151" s="33">
        <v>153</v>
      </c>
      <c r="L1151" s="33">
        <v>24</v>
      </c>
      <c r="M1151" s="33">
        <v>8</v>
      </c>
      <c r="N1151" s="33">
        <v>59</v>
      </c>
      <c r="O1151" s="33">
        <v>5</v>
      </c>
      <c r="P1151" s="33">
        <v>4</v>
      </c>
      <c r="Q1151" s="33">
        <f t="shared" si="53"/>
        <v>23.981191222570533</v>
      </c>
    </row>
    <row r="1152" spans="1:17" x14ac:dyDescent="0.25">
      <c r="A1152" s="33" t="s">
        <v>2867</v>
      </c>
      <c r="B1152" s="33" t="str">
        <f t="shared" si="51"/>
        <v>40820</v>
      </c>
      <c r="C1152" s="33">
        <f t="shared" si="52"/>
        <v>408.2</v>
      </c>
      <c r="D1152" s="33" t="s">
        <v>2866</v>
      </c>
      <c r="E1152" s="33">
        <v>455</v>
      </c>
      <c r="F1152" s="33">
        <v>333</v>
      </c>
      <c r="G1152" s="33">
        <v>2</v>
      </c>
      <c r="H1152" s="33">
        <v>331</v>
      </c>
      <c r="I1152" s="33">
        <v>206</v>
      </c>
      <c r="J1152" s="33">
        <v>33</v>
      </c>
      <c r="K1152" s="33">
        <v>46</v>
      </c>
      <c r="L1152" s="33">
        <v>26</v>
      </c>
      <c r="M1152" s="33">
        <v>4</v>
      </c>
      <c r="N1152" s="33">
        <v>16</v>
      </c>
      <c r="O1152" s="33">
        <v>0</v>
      </c>
      <c r="P1152" s="33">
        <v>0</v>
      </c>
      <c r="Q1152" s="33">
        <f t="shared" si="53"/>
        <v>13.897280966767372</v>
      </c>
    </row>
    <row r="1153" spans="1:17" x14ac:dyDescent="0.25">
      <c r="A1153" s="33" t="s">
        <v>2865</v>
      </c>
      <c r="B1153" s="33" t="str">
        <f t="shared" si="51"/>
        <v>40821</v>
      </c>
      <c r="C1153" s="33">
        <f t="shared" si="52"/>
        <v>408.21</v>
      </c>
      <c r="D1153" s="33" t="s">
        <v>2864</v>
      </c>
      <c r="E1153" s="33">
        <v>788</v>
      </c>
      <c r="F1153" s="33">
        <v>478</v>
      </c>
      <c r="G1153" s="33">
        <v>10</v>
      </c>
      <c r="H1153" s="33">
        <v>468</v>
      </c>
      <c r="I1153" s="33">
        <v>221</v>
      </c>
      <c r="J1153" s="33">
        <v>59</v>
      </c>
      <c r="K1153" s="33">
        <v>73</v>
      </c>
      <c r="L1153" s="33">
        <v>30</v>
      </c>
      <c r="M1153" s="33">
        <v>8</v>
      </c>
      <c r="N1153" s="33">
        <v>76</v>
      </c>
      <c r="O1153" s="33">
        <v>1</v>
      </c>
      <c r="P1153" s="33">
        <v>0</v>
      </c>
      <c r="Q1153" s="33">
        <f t="shared" si="53"/>
        <v>15.598290598290598</v>
      </c>
    </row>
    <row r="1154" spans="1:17" x14ac:dyDescent="0.25">
      <c r="A1154" s="33" t="s">
        <v>2863</v>
      </c>
      <c r="B1154" s="33" t="str">
        <f t="shared" si="51"/>
        <v>40822</v>
      </c>
      <c r="C1154" s="33">
        <f t="shared" si="52"/>
        <v>408.22</v>
      </c>
      <c r="D1154" s="33" t="s">
        <v>2862</v>
      </c>
      <c r="E1154" s="33">
        <v>1351</v>
      </c>
      <c r="F1154" s="33">
        <v>836</v>
      </c>
      <c r="G1154" s="33">
        <v>17</v>
      </c>
      <c r="H1154" s="33">
        <v>819</v>
      </c>
      <c r="I1154" s="33">
        <v>290</v>
      </c>
      <c r="J1154" s="33">
        <v>127</v>
      </c>
      <c r="K1154" s="33">
        <v>225</v>
      </c>
      <c r="L1154" s="33">
        <v>52</v>
      </c>
      <c r="M1154" s="33">
        <v>10</v>
      </c>
      <c r="N1154" s="33">
        <v>106</v>
      </c>
      <c r="O1154" s="33">
        <v>3</v>
      </c>
      <c r="P1154" s="33">
        <v>5</v>
      </c>
      <c r="Q1154" s="33">
        <f t="shared" si="53"/>
        <v>27.472527472527474</v>
      </c>
    </row>
    <row r="1155" spans="1:17" x14ac:dyDescent="0.25">
      <c r="A1155" s="33" t="s">
        <v>2861</v>
      </c>
      <c r="B1155" s="33" t="str">
        <f t="shared" si="51"/>
        <v>40823</v>
      </c>
      <c r="C1155" s="33">
        <f t="shared" si="52"/>
        <v>408.23</v>
      </c>
      <c r="D1155" s="33" t="s">
        <v>2860</v>
      </c>
      <c r="E1155" s="33">
        <v>846</v>
      </c>
      <c r="F1155" s="33">
        <v>557</v>
      </c>
      <c r="G1155" s="33">
        <v>13</v>
      </c>
      <c r="H1155" s="33">
        <v>544</v>
      </c>
      <c r="I1155" s="33">
        <v>182</v>
      </c>
      <c r="J1155" s="33">
        <v>89</v>
      </c>
      <c r="K1155" s="33">
        <v>174</v>
      </c>
      <c r="L1155" s="33">
        <v>30</v>
      </c>
      <c r="M1155" s="33">
        <v>8</v>
      </c>
      <c r="N1155" s="33">
        <v>51</v>
      </c>
      <c r="O1155" s="33">
        <v>6</v>
      </c>
      <c r="P1155" s="33">
        <v>4</v>
      </c>
      <c r="Q1155" s="33">
        <f t="shared" si="53"/>
        <v>31.985294117647058</v>
      </c>
    </row>
    <row r="1156" spans="1:17" x14ac:dyDescent="0.25">
      <c r="A1156" s="33" t="s">
        <v>2859</v>
      </c>
      <c r="B1156" s="33" t="str">
        <f t="shared" si="51"/>
        <v>40824</v>
      </c>
      <c r="C1156" s="33">
        <f t="shared" si="52"/>
        <v>408.24</v>
      </c>
      <c r="D1156" s="33" t="s">
        <v>2858</v>
      </c>
      <c r="E1156" s="33">
        <v>1746</v>
      </c>
      <c r="F1156" s="33">
        <v>1223</v>
      </c>
      <c r="G1156" s="33">
        <v>27</v>
      </c>
      <c r="H1156" s="33">
        <v>1196</v>
      </c>
      <c r="I1156" s="33">
        <v>657</v>
      </c>
      <c r="J1156" s="33">
        <v>142</v>
      </c>
      <c r="K1156" s="33">
        <v>232</v>
      </c>
      <c r="L1156" s="33">
        <v>70</v>
      </c>
      <c r="M1156" s="33">
        <v>11</v>
      </c>
      <c r="N1156" s="33">
        <v>75</v>
      </c>
      <c r="O1156" s="33">
        <v>5</v>
      </c>
      <c r="P1156" s="33">
        <v>4</v>
      </c>
      <c r="Q1156" s="33">
        <f t="shared" si="53"/>
        <v>19.397993311036789</v>
      </c>
    </row>
    <row r="1157" spans="1:17" x14ac:dyDescent="0.25">
      <c r="A1157" s="33" t="s">
        <v>2857</v>
      </c>
      <c r="B1157" s="33" t="str">
        <f t="shared" ref="B1157:B1220" si="54">RIGHT(A1157,5)</f>
        <v>40825</v>
      </c>
      <c r="C1157" s="33">
        <f t="shared" ref="C1157:C1220" si="55">B1157/100</f>
        <v>408.25</v>
      </c>
      <c r="D1157" s="33" t="s">
        <v>2856</v>
      </c>
      <c r="E1157" s="33">
        <v>1084</v>
      </c>
      <c r="F1157" s="33">
        <v>700</v>
      </c>
      <c r="G1157" s="33">
        <v>9</v>
      </c>
      <c r="H1157" s="33">
        <v>691</v>
      </c>
      <c r="I1157" s="33">
        <v>263</v>
      </c>
      <c r="J1157" s="33">
        <v>124</v>
      </c>
      <c r="K1157" s="33">
        <v>137</v>
      </c>
      <c r="L1157" s="33">
        <v>52</v>
      </c>
      <c r="M1157" s="33">
        <v>10</v>
      </c>
      <c r="N1157" s="33">
        <v>97</v>
      </c>
      <c r="O1157" s="33">
        <v>4</v>
      </c>
      <c r="P1157" s="33">
        <v>4</v>
      </c>
      <c r="Q1157" s="33">
        <f t="shared" ref="Q1157:Q1220" si="56">K1157/H1157*100</f>
        <v>19.826338639652676</v>
      </c>
    </row>
    <row r="1158" spans="1:17" x14ac:dyDescent="0.25">
      <c r="A1158" s="33" t="s">
        <v>2855</v>
      </c>
      <c r="B1158" s="33" t="str">
        <f t="shared" si="54"/>
        <v>40826</v>
      </c>
      <c r="C1158" s="33">
        <f t="shared" si="55"/>
        <v>408.26</v>
      </c>
      <c r="D1158" s="33" t="s">
        <v>2854</v>
      </c>
      <c r="E1158" s="33">
        <v>432</v>
      </c>
      <c r="F1158" s="33">
        <v>301</v>
      </c>
      <c r="G1158" s="33">
        <v>5</v>
      </c>
      <c r="H1158" s="33">
        <v>296</v>
      </c>
      <c r="I1158" s="33">
        <v>151</v>
      </c>
      <c r="J1158" s="33">
        <v>42</v>
      </c>
      <c r="K1158" s="33">
        <v>56</v>
      </c>
      <c r="L1158" s="33">
        <v>9</v>
      </c>
      <c r="M1158" s="33">
        <v>7</v>
      </c>
      <c r="N1158" s="33">
        <v>27</v>
      </c>
      <c r="O1158" s="33">
        <v>1</v>
      </c>
      <c r="P1158" s="33">
        <v>3</v>
      </c>
      <c r="Q1158" s="33">
        <f t="shared" si="56"/>
        <v>18.918918918918919</v>
      </c>
    </row>
    <row r="1159" spans="1:17" x14ac:dyDescent="0.25">
      <c r="A1159" s="33" t="s">
        <v>2853</v>
      </c>
      <c r="B1159" s="33" t="str">
        <f t="shared" si="54"/>
        <v>40827</v>
      </c>
      <c r="C1159" s="33">
        <f t="shared" si="55"/>
        <v>408.27</v>
      </c>
      <c r="D1159" s="33" t="s">
        <v>2852</v>
      </c>
      <c r="E1159" s="33">
        <v>2377</v>
      </c>
      <c r="F1159" s="33">
        <v>1572</v>
      </c>
      <c r="G1159" s="33">
        <v>27</v>
      </c>
      <c r="H1159" s="33">
        <v>1545</v>
      </c>
      <c r="I1159" s="33">
        <v>534</v>
      </c>
      <c r="J1159" s="33">
        <v>439</v>
      </c>
      <c r="K1159" s="33">
        <v>281</v>
      </c>
      <c r="L1159" s="33">
        <v>87</v>
      </c>
      <c r="M1159" s="33">
        <v>18</v>
      </c>
      <c r="N1159" s="33">
        <v>171</v>
      </c>
      <c r="O1159" s="33">
        <v>10</v>
      </c>
      <c r="P1159" s="33">
        <v>5</v>
      </c>
      <c r="Q1159" s="33">
        <f t="shared" si="56"/>
        <v>18.18770226537217</v>
      </c>
    </row>
    <row r="1160" spans="1:17" x14ac:dyDescent="0.25">
      <c r="A1160" s="33" t="s">
        <v>2851</v>
      </c>
      <c r="B1160" s="33" t="str">
        <f t="shared" si="54"/>
        <v>40828</v>
      </c>
      <c r="C1160" s="33">
        <f t="shared" si="55"/>
        <v>408.28</v>
      </c>
      <c r="D1160" s="33" t="s">
        <v>2850</v>
      </c>
      <c r="E1160" s="33">
        <v>916</v>
      </c>
      <c r="F1160" s="33">
        <v>555</v>
      </c>
      <c r="G1160" s="33">
        <v>9</v>
      </c>
      <c r="H1160" s="33">
        <v>546</v>
      </c>
      <c r="I1160" s="33">
        <v>273</v>
      </c>
      <c r="J1160" s="33">
        <v>65</v>
      </c>
      <c r="K1160" s="33">
        <v>107</v>
      </c>
      <c r="L1160" s="33">
        <v>26</v>
      </c>
      <c r="M1160" s="33">
        <v>4</v>
      </c>
      <c r="N1160" s="33">
        <v>65</v>
      </c>
      <c r="O1160" s="33">
        <v>1</v>
      </c>
      <c r="P1160" s="33">
        <v>5</v>
      </c>
      <c r="Q1160" s="33">
        <f t="shared" si="56"/>
        <v>19.597069597069599</v>
      </c>
    </row>
    <row r="1161" spans="1:17" x14ac:dyDescent="0.25">
      <c r="A1161" s="33" t="s">
        <v>2849</v>
      </c>
      <c r="B1161" s="33" t="str">
        <f t="shared" si="54"/>
        <v>40829</v>
      </c>
      <c r="C1161" s="33">
        <f t="shared" si="55"/>
        <v>408.29</v>
      </c>
      <c r="D1161" s="33" t="s">
        <v>2848</v>
      </c>
      <c r="E1161" s="33">
        <v>1612</v>
      </c>
      <c r="F1161" s="33">
        <v>1044</v>
      </c>
      <c r="G1161" s="33">
        <v>16</v>
      </c>
      <c r="H1161" s="33">
        <v>1028</v>
      </c>
      <c r="I1161" s="33">
        <v>436</v>
      </c>
      <c r="J1161" s="33">
        <v>156</v>
      </c>
      <c r="K1161" s="33">
        <v>271</v>
      </c>
      <c r="L1161" s="33">
        <v>42</v>
      </c>
      <c r="M1161" s="33">
        <v>9</v>
      </c>
      <c r="N1161" s="33">
        <v>105</v>
      </c>
      <c r="O1161" s="33">
        <v>6</v>
      </c>
      <c r="P1161" s="33">
        <v>3</v>
      </c>
      <c r="Q1161" s="33">
        <f t="shared" si="56"/>
        <v>26.361867704280158</v>
      </c>
    </row>
    <row r="1162" spans="1:17" x14ac:dyDescent="0.25">
      <c r="A1162" s="33" t="s">
        <v>2847</v>
      </c>
      <c r="B1162" s="33" t="str">
        <f t="shared" si="54"/>
        <v>40830</v>
      </c>
      <c r="C1162" s="33">
        <f t="shared" si="55"/>
        <v>408.3</v>
      </c>
      <c r="D1162" s="33" t="s">
        <v>2846</v>
      </c>
      <c r="E1162" s="33">
        <v>762</v>
      </c>
      <c r="F1162" s="33">
        <v>511</v>
      </c>
      <c r="G1162" s="33">
        <v>5</v>
      </c>
      <c r="H1162" s="33">
        <v>506</v>
      </c>
      <c r="I1162" s="33">
        <v>210</v>
      </c>
      <c r="J1162" s="33">
        <v>88</v>
      </c>
      <c r="K1162" s="33">
        <v>83</v>
      </c>
      <c r="L1162" s="33">
        <v>44</v>
      </c>
      <c r="M1162" s="33">
        <v>5</v>
      </c>
      <c r="N1162" s="33">
        <v>74</v>
      </c>
      <c r="O1162" s="33">
        <v>1</v>
      </c>
      <c r="P1162" s="33">
        <v>1</v>
      </c>
      <c r="Q1162" s="33">
        <f t="shared" si="56"/>
        <v>16.403162055335969</v>
      </c>
    </row>
    <row r="1163" spans="1:17" x14ac:dyDescent="0.25">
      <c r="A1163" s="33" t="s">
        <v>2845</v>
      </c>
      <c r="B1163" s="33" t="str">
        <f t="shared" si="54"/>
        <v>40831</v>
      </c>
      <c r="C1163" s="33">
        <f t="shared" si="55"/>
        <v>408.31</v>
      </c>
      <c r="D1163" s="33" t="s">
        <v>2844</v>
      </c>
      <c r="E1163" s="33">
        <v>2918</v>
      </c>
      <c r="F1163" s="33">
        <v>1976</v>
      </c>
      <c r="G1163" s="33">
        <v>24</v>
      </c>
      <c r="H1163" s="33">
        <v>1952</v>
      </c>
      <c r="I1163" s="33">
        <v>938</v>
      </c>
      <c r="J1163" s="33">
        <v>243</v>
      </c>
      <c r="K1163" s="33">
        <v>396</v>
      </c>
      <c r="L1163" s="33">
        <v>117</v>
      </c>
      <c r="M1163" s="33">
        <v>26</v>
      </c>
      <c r="N1163" s="33">
        <v>218</v>
      </c>
      <c r="O1163" s="33">
        <v>7</v>
      </c>
      <c r="P1163" s="33">
        <v>7</v>
      </c>
      <c r="Q1163" s="33">
        <f t="shared" si="56"/>
        <v>20.28688524590164</v>
      </c>
    </row>
    <row r="1164" spans="1:17" x14ac:dyDescent="0.25">
      <c r="A1164" s="33" t="s">
        <v>2843</v>
      </c>
      <c r="B1164" s="33" t="str">
        <f t="shared" si="54"/>
        <v>40832</v>
      </c>
      <c r="C1164" s="33">
        <f t="shared" si="55"/>
        <v>408.32</v>
      </c>
      <c r="D1164" s="33" t="s">
        <v>2842</v>
      </c>
      <c r="E1164" s="33">
        <v>2392</v>
      </c>
      <c r="F1164" s="33">
        <v>1552</v>
      </c>
      <c r="G1164" s="33">
        <v>23</v>
      </c>
      <c r="H1164" s="33">
        <v>1529</v>
      </c>
      <c r="I1164" s="33">
        <v>540</v>
      </c>
      <c r="J1164" s="33">
        <v>324</v>
      </c>
      <c r="K1164" s="33">
        <v>326</v>
      </c>
      <c r="L1164" s="33">
        <v>111</v>
      </c>
      <c r="M1164" s="33">
        <v>23</v>
      </c>
      <c r="N1164" s="33">
        <v>193</v>
      </c>
      <c r="O1164" s="33">
        <v>5</v>
      </c>
      <c r="P1164" s="33">
        <v>7</v>
      </c>
      <c r="Q1164" s="33">
        <f t="shared" si="56"/>
        <v>21.321124918247218</v>
      </c>
    </row>
    <row r="1165" spans="1:17" x14ac:dyDescent="0.25">
      <c r="A1165" s="33" t="s">
        <v>2841</v>
      </c>
      <c r="B1165" s="33" t="str">
        <f t="shared" si="54"/>
        <v>40833</v>
      </c>
      <c r="C1165" s="33">
        <f t="shared" si="55"/>
        <v>408.33</v>
      </c>
      <c r="D1165" s="33" t="s">
        <v>2840</v>
      </c>
      <c r="E1165" s="33">
        <v>1300</v>
      </c>
      <c r="F1165" s="33">
        <v>828</v>
      </c>
      <c r="G1165" s="33">
        <v>20</v>
      </c>
      <c r="H1165" s="33">
        <v>808</v>
      </c>
      <c r="I1165" s="33">
        <v>399</v>
      </c>
      <c r="J1165" s="33">
        <v>108</v>
      </c>
      <c r="K1165" s="33">
        <v>120</v>
      </c>
      <c r="L1165" s="33">
        <v>67</v>
      </c>
      <c r="M1165" s="33">
        <v>4</v>
      </c>
      <c r="N1165" s="33">
        <v>108</v>
      </c>
      <c r="O1165" s="33">
        <v>1</v>
      </c>
      <c r="P1165" s="33">
        <v>1</v>
      </c>
      <c r="Q1165" s="33">
        <f t="shared" si="56"/>
        <v>14.85148514851485</v>
      </c>
    </row>
    <row r="1166" spans="1:17" x14ac:dyDescent="0.25">
      <c r="A1166" s="33" t="s">
        <v>2839</v>
      </c>
      <c r="B1166" s="33" t="str">
        <f t="shared" si="54"/>
        <v>40834</v>
      </c>
      <c r="C1166" s="33">
        <f t="shared" si="55"/>
        <v>408.34</v>
      </c>
      <c r="D1166" s="33" t="s">
        <v>2838</v>
      </c>
      <c r="E1166" s="33">
        <v>688</v>
      </c>
      <c r="F1166" s="33">
        <v>439</v>
      </c>
      <c r="G1166" s="33">
        <v>5</v>
      </c>
      <c r="H1166" s="33">
        <v>434</v>
      </c>
      <c r="I1166" s="33">
        <v>204</v>
      </c>
      <c r="J1166" s="33">
        <v>56</v>
      </c>
      <c r="K1166" s="33">
        <v>109</v>
      </c>
      <c r="L1166" s="33">
        <v>17</v>
      </c>
      <c r="M1166" s="33">
        <v>2</v>
      </c>
      <c r="N1166" s="33">
        <v>43</v>
      </c>
      <c r="O1166" s="33">
        <v>1</v>
      </c>
      <c r="P1166" s="33">
        <v>1</v>
      </c>
      <c r="Q1166" s="33">
        <f t="shared" si="56"/>
        <v>25.115207373271893</v>
      </c>
    </row>
    <row r="1167" spans="1:17" x14ac:dyDescent="0.25">
      <c r="A1167" s="33" t="s">
        <v>2837</v>
      </c>
      <c r="B1167" s="33" t="str">
        <f t="shared" si="54"/>
        <v>40835</v>
      </c>
      <c r="C1167" s="33">
        <f t="shared" si="55"/>
        <v>408.35</v>
      </c>
      <c r="D1167" s="33" t="s">
        <v>2836</v>
      </c>
      <c r="E1167" s="33">
        <v>3729</v>
      </c>
      <c r="F1167" s="33">
        <v>2339</v>
      </c>
      <c r="G1167" s="33">
        <v>31</v>
      </c>
      <c r="H1167" s="33">
        <v>2308</v>
      </c>
      <c r="I1167" s="33">
        <v>1107</v>
      </c>
      <c r="J1167" s="33">
        <v>306</v>
      </c>
      <c r="K1167" s="33">
        <v>440</v>
      </c>
      <c r="L1167" s="33">
        <v>173</v>
      </c>
      <c r="M1167" s="33">
        <v>23</v>
      </c>
      <c r="N1167" s="33">
        <v>238</v>
      </c>
      <c r="O1167" s="33">
        <v>9</v>
      </c>
      <c r="P1167" s="33">
        <v>12</v>
      </c>
      <c r="Q1167" s="33">
        <f t="shared" si="56"/>
        <v>19.064124783362217</v>
      </c>
    </row>
    <row r="1168" spans="1:17" x14ac:dyDescent="0.25">
      <c r="A1168" s="33" t="s">
        <v>2835</v>
      </c>
      <c r="B1168" s="33" t="str">
        <f t="shared" si="54"/>
        <v>40899</v>
      </c>
      <c r="C1168" s="33">
        <f t="shared" si="55"/>
        <v>408.99</v>
      </c>
      <c r="D1168" s="33" t="s">
        <v>2834</v>
      </c>
      <c r="E1168" s="33">
        <v>0</v>
      </c>
      <c r="F1168" s="33">
        <v>7906</v>
      </c>
      <c r="G1168" s="33">
        <v>138</v>
      </c>
      <c r="H1168" s="33">
        <v>7768</v>
      </c>
      <c r="I1168" s="33">
        <v>2986</v>
      </c>
      <c r="J1168" s="33">
        <v>1307</v>
      </c>
      <c r="K1168" s="33">
        <v>1275</v>
      </c>
      <c r="L1168" s="33">
        <v>666</v>
      </c>
      <c r="M1168" s="33">
        <v>97</v>
      </c>
      <c r="N1168" s="33">
        <v>1372</v>
      </c>
      <c r="O1168" s="33">
        <v>21</v>
      </c>
      <c r="P1168" s="33">
        <v>41</v>
      </c>
      <c r="Q1168" s="33">
        <f t="shared" si="56"/>
        <v>16.413491246138001</v>
      </c>
    </row>
    <row r="1169" spans="1:17" x14ac:dyDescent="0.25">
      <c r="A1169" s="33" t="s">
        <v>2833</v>
      </c>
      <c r="B1169" s="33" t="str">
        <f t="shared" si="54"/>
        <v>40900</v>
      </c>
      <c r="C1169" s="33">
        <f t="shared" si="55"/>
        <v>409</v>
      </c>
      <c r="D1169" s="33" t="s">
        <v>59</v>
      </c>
      <c r="E1169" s="33">
        <v>43478</v>
      </c>
      <c r="F1169" s="33">
        <v>33808</v>
      </c>
      <c r="G1169" s="33">
        <v>504</v>
      </c>
      <c r="H1169" s="33">
        <v>33304</v>
      </c>
      <c r="I1169" s="33">
        <v>12971</v>
      </c>
      <c r="J1169" s="33">
        <v>6748</v>
      </c>
      <c r="K1169" s="33">
        <v>6223</v>
      </c>
      <c r="L1169" s="33">
        <v>2422</v>
      </c>
      <c r="M1169" s="33">
        <v>435</v>
      </c>
      <c r="N1169" s="33">
        <v>4160</v>
      </c>
      <c r="O1169" s="33">
        <v>148</v>
      </c>
      <c r="P1169" s="33">
        <v>189</v>
      </c>
      <c r="Q1169" s="33">
        <f t="shared" si="56"/>
        <v>18.685443190007206</v>
      </c>
    </row>
    <row r="1170" spans="1:17" x14ac:dyDescent="0.25">
      <c r="A1170" s="33" t="s">
        <v>2832</v>
      </c>
      <c r="B1170" s="33" t="str">
        <f t="shared" si="54"/>
        <v>40901</v>
      </c>
      <c r="C1170" s="33">
        <f t="shared" si="55"/>
        <v>409.01</v>
      </c>
      <c r="D1170" s="33" t="s">
        <v>2831</v>
      </c>
      <c r="E1170" s="33">
        <v>503</v>
      </c>
      <c r="F1170" s="33">
        <v>316</v>
      </c>
      <c r="G1170" s="33">
        <v>3</v>
      </c>
      <c r="H1170" s="33">
        <v>313</v>
      </c>
      <c r="I1170" s="33">
        <v>161</v>
      </c>
      <c r="J1170" s="33">
        <v>52</v>
      </c>
      <c r="K1170" s="33">
        <v>51</v>
      </c>
      <c r="L1170" s="33">
        <v>25</v>
      </c>
      <c r="M1170" s="33">
        <v>0</v>
      </c>
      <c r="N1170" s="33">
        <v>22</v>
      </c>
      <c r="O1170" s="33">
        <v>1</v>
      </c>
      <c r="P1170" s="33">
        <v>1</v>
      </c>
      <c r="Q1170" s="33">
        <f t="shared" si="56"/>
        <v>16.293929712460063</v>
      </c>
    </row>
    <row r="1171" spans="1:17" x14ac:dyDescent="0.25">
      <c r="A1171" s="33" t="s">
        <v>2830</v>
      </c>
      <c r="B1171" s="33" t="str">
        <f t="shared" si="54"/>
        <v>40902</v>
      </c>
      <c r="C1171" s="33">
        <f t="shared" si="55"/>
        <v>409.02</v>
      </c>
      <c r="D1171" s="33" t="s">
        <v>2829</v>
      </c>
      <c r="E1171" s="33">
        <v>2940</v>
      </c>
      <c r="F1171" s="33">
        <v>1746</v>
      </c>
      <c r="G1171" s="33">
        <v>32</v>
      </c>
      <c r="H1171" s="33">
        <v>1714</v>
      </c>
      <c r="I1171" s="33">
        <v>652</v>
      </c>
      <c r="J1171" s="33">
        <v>419</v>
      </c>
      <c r="K1171" s="33">
        <v>389</v>
      </c>
      <c r="L1171" s="33">
        <v>70</v>
      </c>
      <c r="M1171" s="33">
        <v>21</v>
      </c>
      <c r="N1171" s="33">
        <v>148</v>
      </c>
      <c r="O1171" s="33">
        <v>9</v>
      </c>
      <c r="P1171" s="33">
        <v>6</v>
      </c>
      <c r="Q1171" s="33">
        <f t="shared" si="56"/>
        <v>22.695449241540256</v>
      </c>
    </row>
    <row r="1172" spans="1:17" x14ac:dyDescent="0.25">
      <c r="A1172" s="33" t="s">
        <v>2828</v>
      </c>
      <c r="B1172" s="33" t="str">
        <f t="shared" si="54"/>
        <v>40903</v>
      </c>
      <c r="C1172" s="33">
        <f t="shared" si="55"/>
        <v>409.03</v>
      </c>
      <c r="D1172" s="33" t="s">
        <v>2827</v>
      </c>
      <c r="E1172" s="33">
        <v>720</v>
      </c>
      <c r="F1172" s="33">
        <v>446</v>
      </c>
      <c r="G1172" s="33">
        <v>7</v>
      </c>
      <c r="H1172" s="33">
        <v>439</v>
      </c>
      <c r="I1172" s="33">
        <v>215</v>
      </c>
      <c r="J1172" s="33">
        <v>52</v>
      </c>
      <c r="K1172" s="33">
        <v>89</v>
      </c>
      <c r="L1172" s="33">
        <v>34</v>
      </c>
      <c r="M1172" s="33">
        <v>7</v>
      </c>
      <c r="N1172" s="33">
        <v>39</v>
      </c>
      <c r="O1172" s="33">
        <v>2</v>
      </c>
      <c r="P1172" s="33">
        <v>1</v>
      </c>
      <c r="Q1172" s="33">
        <f t="shared" si="56"/>
        <v>20.273348519362187</v>
      </c>
    </row>
    <row r="1173" spans="1:17" x14ac:dyDescent="0.25">
      <c r="A1173" s="33" t="s">
        <v>2826</v>
      </c>
      <c r="B1173" s="33" t="str">
        <f t="shared" si="54"/>
        <v>40904</v>
      </c>
      <c r="C1173" s="33">
        <f t="shared" si="55"/>
        <v>409.04</v>
      </c>
      <c r="D1173" s="33" t="s">
        <v>2825</v>
      </c>
      <c r="E1173" s="33">
        <v>1507</v>
      </c>
      <c r="F1173" s="33">
        <v>956</v>
      </c>
      <c r="G1173" s="33">
        <v>26</v>
      </c>
      <c r="H1173" s="33">
        <v>930</v>
      </c>
      <c r="I1173" s="33">
        <v>380</v>
      </c>
      <c r="J1173" s="33">
        <v>158</v>
      </c>
      <c r="K1173" s="33">
        <v>183</v>
      </c>
      <c r="L1173" s="33">
        <v>59</v>
      </c>
      <c r="M1173" s="33">
        <v>16</v>
      </c>
      <c r="N1173" s="33">
        <v>125</v>
      </c>
      <c r="O1173" s="33">
        <v>5</v>
      </c>
      <c r="P1173" s="33">
        <v>4</v>
      </c>
      <c r="Q1173" s="33">
        <f t="shared" si="56"/>
        <v>19.677419354838712</v>
      </c>
    </row>
    <row r="1174" spans="1:17" x14ac:dyDescent="0.25">
      <c r="A1174" s="33" t="s">
        <v>2824</v>
      </c>
      <c r="B1174" s="33" t="str">
        <f t="shared" si="54"/>
        <v>40905</v>
      </c>
      <c r="C1174" s="33">
        <f t="shared" si="55"/>
        <v>409.05</v>
      </c>
      <c r="D1174" s="33" t="s">
        <v>59</v>
      </c>
      <c r="E1174" s="33">
        <v>3267</v>
      </c>
      <c r="F1174" s="33">
        <v>1940</v>
      </c>
      <c r="G1174" s="33">
        <v>26</v>
      </c>
      <c r="H1174" s="33">
        <v>1914</v>
      </c>
      <c r="I1174" s="33">
        <v>559</v>
      </c>
      <c r="J1174" s="33">
        <v>539</v>
      </c>
      <c r="K1174" s="33">
        <v>288</v>
      </c>
      <c r="L1174" s="33">
        <v>136</v>
      </c>
      <c r="M1174" s="33">
        <v>32</v>
      </c>
      <c r="N1174" s="33">
        <v>342</v>
      </c>
      <c r="O1174" s="33">
        <v>7</v>
      </c>
      <c r="P1174" s="33">
        <v>8</v>
      </c>
      <c r="Q1174" s="33">
        <f t="shared" si="56"/>
        <v>15.047021943573668</v>
      </c>
    </row>
    <row r="1175" spans="1:17" x14ac:dyDescent="0.25">
      <c r="A1175" s="33" t="s">
        <v>2823</v>
      </c>
      <c r="B1175" s="33" t="str">
        <f t="shared" si="54"/>
        <v>40906</v>
      </c>
      <c r="C1175" s="33">
        <f t="shared" si="55"/>
        <v>409.06</v>
      </c>
      <c r="D1175" s="33" t="s">
        <v>2822</v>
      </c>
      <c r="E1175" s="33">
        <v>805</v>
      </c>
      <c r="F1175" s="33">
        <v>531</v>
      </c>
      <c r="G1175" s="33">
        <v>14</v>
      </c>
      <c r="H1175" s="33">
        <v>517</v>
      </c>
      <c r="I1175" s="33">
        <v>161</v>
      </c>
      <c r="J1175" s="33">
        <v>204</v>
      </c>
      <c r="K1175" s="33">
        <v>87</v>
      </c>
      <c r="L1175" s="33">
        <v>21</v>
      </c>
      <c r="M1175" s="33">
        <v>4</v>
      </c>
      <c r="N1175" s="33">
        <v>37</v>
      </c>
      <c r="O1175" s="33">
        <v>2</v>
      </c>
      <c r="P1175" s="33">
        <v>1</v>
      </c>
      <c r="Q1175" s="33">
        <f t="shared" si="56"/>
        <v>16.827852998065765</v>
      </c>
    </row>
    <row r="1176" spans="1:17" x14ac:dyDescent="0.25">
      <c r="A1176" s="33" t="s">
        <v>2821</v>
      </c>
      <c r="B1176" s="33" t="str">
        <f t="shared" si="54"/>
        <v>40907</v>
      </c>
      <c r="C1176" s="33">
        <f t="shared" si="55"/>
        <v>409.07</v>
      </c>
      <c r="D1176" s="33" t="s">
        <v>2820</v>
      </c>
      <c r="E1176" s="33">
        <v>4708</v>
      </c>
      <c r="F1176" s="33">
        <v>2963</v>
      </c>
      <c r="G1176" s="33">
        <v>42</v>
      </c>
      <c r="H1176" s="33">
        <v>2921</v>
      </c>
      <c r="I1176" s="33">
        <v>1226</v>
      </c>
      <c r="J1176" s="33">
        <v>445</v>
      </c>
      <c r="K1176" s="33">
        <v>519</v>
      </c>
      <c r="L1176" s="33">
        <v>271</v>
      </c>
      <c r="M1176" s="33">
        <v>33</v>
      </c>
      <c r="N1176" s="33">
        <v>397</v>
      </c>
      <c r="O1176" s="33">
        <v>15</v>
      </c>
      <c r="P1176" s="33">
        <v>15</v>
      </c>
      <c r="Q1176" s="33">
        <f t="shared" si="56"/>
        <v>17.767887709688463</v>
      </c>
    </row>
    <row r="1177" spans="1:17" x14ac:dyDescent="0.25">
      <c r="A1177" s="33" t="s">
        <v>2819</v>
      </c>
      <c r="B1177" s="33" t="str">
        <f t="shared" si="54"/>
        <v>40908</v>
      </c>
      <c r="C1177" s="33">
        <f t="shared" si="55"/>
        <v>409.08</v>
      </c>
      <c r="D1177" s="33" t="s">
        <v>2818</v>
      </c>
      <c r="E1177" s="33">
        <v>4513</v>
      </c>
      <c r="F1177" s="33">
        <v>2917</v>
      </c>
      <c r="G1177" s="33">
        <v>37</v>
      </c>
      <c r="H1177" s="33">
        <v>2880</v>
      </c>
      <c r="I1177" s="33">
        <v>941</v>
      </c>
      <c r="J1177" s="33">
        <v>780</v>
      </c>
      <c r="K1177" s="33">
        <v>514</v>
      </c>
      <c r="L1177" s="33">
        <v>200</v>
      </c>
      <c r="M1177" s="33">
        <v>44</v>
      </c>
      <c r="N1177" s="33">
        <v>370</v>
      </c>
      <c r="O1177" s="33">
        <v>12</v>
      </c>
      <c r="P1177" s="33">
        <v>17</v>
      </c>
      <c r="Q1177" s="33">
        <f t="shared" si="56"/>
        <v>17.847222222222221</v>
      </c>
    </row>
    <row r="1178" spans="1:17" x14ac:dyDescent="0.25">
      <c r="A1178" s="33" t="s">
        <v>2817</v>
      </c>
      <c r="B1178" s="33" t="str">
        <f t="shared" si="54"/>
        <v>40909</v>
      </c>
      <c r="C1178" s="33">
        <f t="shared" si="55"/>
        <v>409.09</v>
      </c>
      <c r="D1178" s="33" t="s">
        <v>2816</v>
      </c>
      <c r="E1178" s="33">
        <v>2773</v>
      </c>
      <c r="F1178" s="33">
        <v>1811</v>
      </c>
      <c r="G1178" s="33">
        <v>28</v>
      </c>
      <c r="H1178" s="33">
        <v>1783</v>
      </c>
      <c r="I1178" s="33">
        <v>635</v>
      </c>
      <c r="J1178" s="33">
        <v>447</v>
      </c>
      <c r="K1178" s="33">
        <v>359</v>
      </c>
      <c r="L1178" s="33">
        <v>112</v>
      </c>
      <c r="M1178" s="33">
        <v>21</v>
      </c>
      <c r="N1178" s="33">
        <v>191</v>
      </c>
      <c r="O1178" s="33">
        <v>10</v>
      </c>
      <c r="P1178" s="33">
        <v>8</v>
      </c>
      <c r="Q1178" s="33">
        <f t="shared" si="56"/>
        <v>20.134604598990467</v>
      </c>
    </row>
    <row r="1179" spans="1:17" x14ac:dyDescent="0.25">
      <c r="A1179" s="33" t="s">
        <v>2815</v>
      </c>
      <c r="B1179" s="33" t="str">
        <f t="shared" si="54"/>
        <v>40910</v>
      </c>
      <c r="C1179" s="33">
        <f t="shared" si="55"/>
        <v>409.1</v>
      </c>
      <c r="D1179" s="33" t="s">
        <v>2814</v>
      </c>
      <c r="E1179" s="33">
        <v>1833</v>
      </c>
      <c r="F1179" s="33">
        <v>1231</v>
      </c>
      <c r="G1179" s="33">
        <v>13</v>
      </c>
      <c r="H1179" s="33">
        <v>1218</v>
      </c>
      <c r="I1179" s="33">
        <v>625</v>
      </c>
      <c r="J1179" s="33">
        <v>192</v>
      </c>
      <c r="K1179" s="33">
        <v>158</v>
      </c>
      <c r="L1179" s="33">
        <v>98</v>
      </c>
      <c r="M1179" s="33">
        <v>10</v>
      </c>
      <c r="N1179" s="33">
        <v>125</v>
      </c>
      <c r="O1179" s="33">
        <v>3</v>
      </c>
      <c r="P1179" s="33">
        <v>7</v>
      </c>
      <c r="Q1179" s="33">
        <f t="shared" si="56"/>
        <v>12.97208538587849</v>
      </c>
    </row>
    <row r="1180" spans="1:17" x14ac:dyDescent="0.25">
      <c r="A1180" s="33" t="s">
        <v>2813</v>
      </c>
      <c r="B1180" s="33" t="str">
        <f t="shared" si="54"/>
        <v>40911</v>
      </c>
      <c r="C1180" s="33">
        <f t="shared" si="55"/>
        <v>409.11</v>
      </c>
      <c r="D1180" s="33" t="s">
        <v>2812</v>
      </c>
      <c r="E1180" s="33">
        <v>369</v>
      </c>
      <c r="F1180" s="33">
        <v>265</v>
      </c>
      <c r="G1180" s="33">
        <v>2</v>
      </c>
      <c r="H1180" s="33">
        <v>263</v>
      </c>
      <c r="I1180" s="33">
        <v>135</v>
      </c>
      <c r="J1180" s="33">
        <v>34</v>
      </c>
      <c r="K1180" s="33">
        <v>29</v>
      </c>
      <c r="L1180" s="33">
        <v>17</v>
      </c>
      <c r="M1180" s="33">
        <v>2</v>
      </c>
      <c r="N1180" s="33">
        <v>44</v>
      </c>
      <c r="O1180" s="33">
        <v>0</v>
      </c>
      <c r="P1180" s="33">
        <v>2</v>
      </c>
      <c r="Q1180" s="33">
        <f t="shared" si="56"/>
        <v>11.02661596958175</v>
      </c>
    </row>
    <row r="1181" spans="1:17" x14ac:dyDescent="0.25">
      <c r="A1181" s="33" t="s">
        <v>2811</v>
      </c>
      <c r="B1181" s="33" t="str">
        <f t="shared" si="54"/>
        <v>40912</v>
      </c>
      <c r="C1181" s="33">
        <f t="shared" si="55"/>
        <v>409.12</v>
      </c>
      <c r="D1181" s="33" t="s">
        <v>2810</v>
      </c>
      <c r="E1181" s="33">
        <v>4057</v>
      </c>
      <c r="F1181" s="33">
        <v>2685</v>
      </c>
      <c r="G1181" s="33">
        <v>48</v>
      </c>
      <c r="H1181" s="33">
        <v>2637</v>
      </c>
      <c r="I1181" s="33">
        <v>1004</v>
      </c>
      <c r="J1181" s="33">
        <v>417</v>
      </c>
      <c r="K1181" s="33">
        <v>661</v>
      </c>
      <c r="L1181" s="33">
        <v>189</v>
      </c>
      <c r="M1181" s="33">
        <v>23</v>
      </c>
      <c r="N1181" s="33">
        <v>321</v>
      </c>
      <c r="O1181" s="33">
        <v>13</v>
      </c>
      <c r="P1181" s="33">
        <v>9</v>
      </c>
      <c r="Q1181" s="33">
        <f t="shared" si="56"/>
        <v>25.066363291619265</v>
      </c>
    </row>
    <row r="1182" spans="1:17" x14ac:dyDescent="0.25">
      <c r="A1182" s="33" t="s">
        <v>2809</v>
      </c>
      <c r="B1182" s="33" t="str">
        <f t="shared" si="54"/>
        <v>40913</v>
      </c>
      <c r="C1182" s="33">
        <f t="shared" si="55"/>
        <v>409.13</v>
      </c>
      <c r="D1182" s="33" t="s">
        <v>2808</v>
      </c>
      <c r="E1182" s="33">
        <v>2158</v>
      </c>
      <c r="F1182" s="33">
        <v>1430</v>
      </c>
      <c r="G1182" s="33">
        <v>20</v>
      </c>
      <c r="H1182" s="33">
        <v>1410</v>
      </c>
      <c r="I1182" s="33">
        <v>670</v>
      </c>
      <c r="J1182" s="33">
        <v>161</v>
      </c>
      <c r="K1182" s="33">
        <v>333</v>
      </c>
      <c r="L1182" s="33">
        <v>92</v>
      </c>
      <c r="M1182" s="33">
        <v>19</v>
      </c>
      <c r="N1182" s="33">
        <v>123</v>
      </c>
      <c r="O1182" s="33">
        <v>1</v>
      </c>
      <c r="P1182" s="33">
        <v>11</v>
      </c>
      <c r="Q1182" s="33">
        <f t="shared" si="56"/>
        <v>23.617021276595747</v>
      </c>
    </row>
    <row r="1183" spans="1:17" x14ac:dyDescent="0.25">
      <c r="A1183" s="33" t="s">
        <v>2807</v>
      </c>
      <c r="B1183" s="33" t="str">
        <f t="shared" si="54"/>
        <v>40914</v>
      </c>
      <c r="C1183" s="33">
        <f t="shared" si="55"/>
        <v>409.14</v>
      </c>
      <c r="D1183" s="33" t="s">
        <v>2806</v>
      </c>
      <c r="E1183" s="33">
        <v>491</v>
      </c>
      <c r="F1183" s="33">
        <v>306</v>
      </c>
      <c r="G1183" s="33">
        <v>4</v>
      </c>
      <c r="H1183" s="33">
        <v>302</v>
      </c>
      <c r="I1183" s="33">
        <v>102</v>
      </c>
      <c r="J1183" s="33">
        <v>103</v>
      </c>
      <c r="K1183" s="33">
        <v>64</v>
      </c>
      <c r="L1183" s="33">
        <v>14</v>
      </c>
      <c r="M1183" s="33">
        <v>4</v>
      </c>
      <c r="N1183" s="33">
        <v>9</v>
      </c>
      <c r="O1183" s="33">
        <v>3</v>
      </c>
      <c r="P1183" s="33">
        <v>3</v>
      </c>
      <c r="Q1183" s="33">
        <f t="shared" si="56"/>
        <v>21.192052980132452</v>
      </c>
    </row>
    <row r="1184" spans="1:17" x14ac:dyDescent="0.25">
      <c r="A1184" s="33" t="s">
        <v>2805</v>
      </c>
      <c r="B1184" s="33" t="str">
        <f t="shared" si="54"/>
        <v>40915</v>
      </c>
      <c r="C1184" s="33">
        <f t="shared" si="55"/>
        <v>409.15</v>
      </c>
      <c r="D1184" s="33" t="s">
        <v>2804</v>
      </c>
      <c r="E1184" s="33">
        <v>1485</v>
      </c>
      <c r="F1184" s="33">
        <v>907</v>
      </c>
      <c r="G1184" s="33">
        <v>18</v>
      </c>
      <c r="H1184" s="33">
        <v>889</v>
      </c>
      <c r="I1184" s="33">
        <v>397</v>
      </c>
      <c r="J1184" s="33">
        <v>183</v>
      </c>
      <c r="K1184" s="33">
        <v>186</v>
      </c>
      <c r="L1184" s="33">
        <v>42</v>
      </c>
      <c r="M1184" s="33">
        <v>7</v>
      </c>
      <c r="N1184" s="33">
        <v>64</v>
      </c>
      <c r="O1184" s="33">
        <v>3</v>
      </c>
      <c r="P1184" s="33">
        <v>6</v>
      </c>
      <c r="Q1184" s="33">
        <f t="shared" si="56"/>
        <v>20.922384701912261</v>
      </c>
    </row>
    <row r="1185" spans="1:17" x14ac:dyDescent="0.25">
      <c r="A1185" s="33" t="s">
        <v>2803</v>
      </c>
      <c r="B1185" s="33" t="str">
        <f t="shared" si="54"/>
        <v>40916</v>
      </c>
      <c r="C1185" s="33">
        <f t="shared" si="55"/>
        <v>409.16</v>
      </c>
      <c r="D1185" s="33" t="s">
        <v>2802</v>
      </c>
      <c r="E1185" s="33">
        <v>278</v>
      </c>
      <c r="F1185" s="33">
        <v>176</v>
      </c>
      <c r="G1185" s="33">
        <v>3</v>
      </c>
      <c r="H1185" s="33">
        <v>173</v>
      </c>
      <c r="I1185" s="33">
        <v>50</v>
      </c>
      <c r="J1185" s="33">
        <v>31</v>
      </c>
      <c r="K1185" s="33">
        <v>67</v>
      </c>
      <c r="L1185" s="33">
        <v>9</v>
      </c>
      <c r="M1185" s="33">
        <v>2</v>
      </c>
      <c r="N1185" s="33">
        <v>13</v>
      </c>
      <c r="O1185" s="33">
        <v>1</v>
      </c>
      <c r="P1185" s="33">
        <v>0</v>
      </c>
      <c r="Q1185" s="33">
        <f t="shared" si="56"/>
        <v>38.728323699421964</v>
      </c>
    </row>
    <row r="1186" spans="1:17" x14ac:dyDescent="0.25">
      <c r="A1186" s="33" t="s">
        <v>2801</v>
      </c>
      <c r="B1186" s="33" t="str">
        <f t="shared" si="54"/>
        <v>40917</v>
      </c>
      <c r="C1186" s="33">
        <f t="shared" si="55"/>
        <v>409.17</v>
      </c>
      <c r="D1186" s="33" t="s">
        <v>2800</v>
      </c>
      <c r="E1186" s="33">
        <v>2183</v>
      </c>
      <c r="F1186" s="33">
        <v>1416</v>
      </c>
      <c r="G1186" s="33">
        <v>15</v>
      </c>
      <c r="H1186" s="33">
        <v>1401</v>
      </c>
      <c r="I1186" s="33">
        <v>537</v>
      </c>
      <c r="J1186" s="33">
        <v>232</v>
      </c>
      <c r="K1186" s="33">
        <v>260</v>
      </c>
      <c r="L1186" s="33">
        <v>129</v>
      </c>
      <c r="M1186" s="33">
        <v>17</v>
      </c>
      <c r="N1186" s="33">
        <v>216</v>
      </c>
      <c r="O1186" s="33">
        <v>8</v>
      </c>
      <c r="P1186" s="33">
        <v>2</v>
      </c>
      <c r="Q1186" s="33">
        <f t="shared" si="56"/>
        <v>18.558172733761598</v>
      </c>
    </row>
    <row r="1187" spans="1:17" x14ac:dyDescent="0.25">
      <c r="A1187" s="33" t="s">
        <v>2799</v>
      </c>
      <c r="B1187" s="33" t="str">
        <f t="shared" si="54"/>
        <v>40918</v>
      </c>
      <c r="C1187" s="33">
        <f t="shared" si="55"/>
        <v>409.18</v>
      </c>
      <c r="D1187" s="33" t="s">
        <v>2798</v>
      </c>
      <c r="E1187" s="33">
        <v>1758</v>
      </c>
      <c r="F1187" s="33">
        <v>1061</v>
      </c>
      <c r="G1187" s="33">
        <v>10</v>
      </c>
      <c r="H1187" s="33">
        <v>1051</v>
      </c>
      <c r="I1187" s="33">
        <v>421</v>
      </c>
      <c r="J1187" s="33">
        <v>235</v>
      </c>
      <c r="K1187" s="33">
        <v>267</v>
      </c>
      <c r="L1187" s="33">
        <v>49</v>
      </c>
      <c r="M1187" s="33">
        <v>11</v>
      </c>
      <c r="N1187" s="33">
        <v>63</v>
      </c>
      <c r="O1187" s="33">
        <v>2</v>
      </c>
      <c r="P1187" s="33">
        <v>2</v>
      </c>
      <c r="Q1187" s="33">
        <f t="shared" si="56"/>
        <v>25.404376784015227</v>
      </c>
    </row>
    <row r="1188" spans="1:17" x14ac:dyDescent="0.25">
      <c r="A1188" s="33" t="s">
        <v>2797</v>
      </c>
      <c r="B1188" s="33" t="str">
        <f t="shared" si="54"/>
        <v>40919</v>
      </c>
      <c r="C1188" s="33">
        <f t="shared" si="55"/>
        <v>409.19</v>
      </c>
      <c r="D1188" s="33" t="s">
        <v>2796</v>
      </c>
      <c r="E1188" s="33">
        <v>686</v>
      </c>
      <c r="F1188" s="33">
        <v>451</v>
      </c>
      <c r="G1188" s="33">
        <v>7</v>
      </c>
      <c r="H1188" s="33">
        <v>444</v>
      </c>
      <c r="I1188" s="33">
        <v>206</v>
      </c>
      <c r="J1188" s="33">
        <v>75</v>
      </c>
      <c r="K1188" s="33">
        <v>79</v>
      </c>
      <c r="L1188" s="33">
        <v>32</v>
      </c>
      <c r="M1188" s="33">
        <v>6</v>
      </c>
      <c r="N1188" s="33">
        <v>38</v>
      </c>
      <c r="O1188" s="33">
        <v>5</v>
      </c>
      <c r="P1188" s="33">
        <v>3</v>
      </c>
      <c r="Q1188" s="33">
        <f t="shared" si="56"/>
        <v>17.792792792792792</v>
      </c>
    </row>
    <row r="1189" spans="1:17" x14ac:dyDescent="0.25">
      <c r="A1189" s="33" t="s">
        <v>2795</v>
      </c>
      <c r="B1189" s="33" t="str">
        <f t="shared" si="54"/>
        <v>40920</v>
      </c>
      <c r="C1189" s="33">
        <f t="shared" si="55"/>
        <v>409.2</v>
      </c>
      <c r="D1189" s="33" t="s">
        <v>2794</v>
      </c>
      <c r="E1189" s="33">
        <v>1603</v>
      </c>
      <c r="F1189" s="33">
        <v>1092</v>
      </c>
      <c r="G1189" s="33">
        <v>11</v>
      </c>
      <c r="H1189" s="33">
        <v>1081</v>
      </c>
      <c r="I1189" s="33">
        <v>535</v>
      </c>
      <c r="J1189" s="33">
        <v>220</v>
      </c>
      <c r="K1189" s="33">
        <v>181</v>
      </c>
      <c r="L1189" s="33">
        <v>44</v>
      </c>
      <c r="M1189" s="33">
        <v>17</v>
      </c>
      <c r="N1189" s="33">
        <v>78</v>
      </c>
      <c r="O1189" s="33">
        <v>1</v>
      </c>
      <c r="P1189" s="33">
        <v>4</v>
      </c>
      <c r="Q1189" s="33">
        <f t="shared" si="56"/>
        <v>16.743755781683625</v>
      </c>
    </row>
    <row r="1190" spans="1:17" x14ac:dyDescent="0.25">
      <c r="A1190" s="33" t="s">
        <v>2793</v>
      </c>
      <c r="B1190" s="33" t="str">
        <f t="shared" si="54"/>
        <v>40921</v>
      </c>
      <c r="C1190" s="33">
        <f t="shared" si="55"/>
        <v>409.21</v>
      </c>
      <c r="D1190" s="33" t="s">
        <v>2792</v>
      </c>
      <c r="E1190" s="33">
        <v>662</v>
      </c>
      <c r="F1190" s="33">
        <v>408</v>
      </c>
      <c r="G1190" s="33">
        <v>12</v>
      </c>
      <c r="H1190" s="33">
        <v>396</v>
      </c>
      <c r="I1190" s="33">
        <v>219</v>
      </c>
      <c r="J1190" s="33">
        <v>39</v>
      </c>
      <c r="K1190" s="33">
        <v>81</v>
      </c>
      <c r="L1190" s="33">
        <v>23</v>
      </c>
      <c r="M1190" s="33">
        <v>2</v>
      </c>
      <c r="N1190" s="33">
        <v>31</v>
      </c>
      <c r="O1190" s="33">
        <v>1</v>
      </c>
      <c r="P1190" s="33">
        <v>0</v>
      </c>
      <c r="Q1190" s="33">
        <f t="shared" si="56"/>
        <v>20.454545454545457</v>
      </c>
    </row>
    <row r="1191" spans="1:17" x14ac:dyDescent="0.25">
      <c r="A1191" s="33" t="s">
        <v>2791</v>
      </c>
      <c r="B1191" s="33" t="str">
        <f t="shared" si="54"/>
        <v>40922</v>
      </c>
      <c r="C1191" s="33">
        <f t="shared" si="55"/>
        <v>409.22</v>
      </c>
      <c r="D1191" s="33" t="s">
        <v>2790</v>
      </c>
      <c r="E1191" s="33">
        <v>2304</v>
      </c>
      <c r="F1191" s="33">
        <v>1502</v>
      </c>
      <c r="G1191" s="33">
        <v>21</v>
      </c>
      <c r="H1191" s="33">
        <v>1481</v>
      </c>
      <c r="I1191" s="33">
        <v>682</v>
      </c>
      <c r="J1191" s="33">
        <v>234</v>
      </c>
      <c r="K1191" s="33">
        <v>260</v>
      </c>
      <c r="L1191" s="33">
        <v>105</v>
      </c>
      <c r="M1191" s="33">
        <v>12</v>
      </c>
      <c r="N1191" s="33">
        <v>170</v>
      </c>
      <c r="O1191" s="33">
        <v>8</v>
      </c>
      <c r="P1191" s="33">
        <v>10</v>
      </c>
      <c r="Q1191" s="33">
        <f t="shared" si="56"/>
        <v>17.555705604321403</v>
      </c>
    </row>
    <row r="1192" spans="1:17" x14ac:dyDescent="0.25">
      <c r="A1192" s="33" t="s">
        <v>2789</v>
      </c>
      <c r="B1192" s="33" t="str">
        <f t="shared" si="54"/>
        <v>40923</v>
      </c>
      <c r="C1192" s="33">
        <f t="shared" si="55"/>
        <v>409.23</v>
      </c>
      <c r="D1192" s="33" t="s">
        <v>2788</v>
      </c>
      <c r="E1192" s="33">
        <v>1875</v>
      </c>
      <c r="F1192" s="33">
        <v>1087</v>
      </c>
      <c r="G1192" s="33">
        <v>23</v>
      </c>
      <c r="H1192" s="33">
        <v>1064</v>
      </c>
      <c r="I1192" s="33">
        <v>423</v>
      </c>
      <c r="J1192" s="33">
        <v>254</v>
      </c>
      <c r="K1192" s="33">
        <v>193</v>
      </c>
      <c r="L1192" s="33">
        <v>72</v>
      </c>
      <c r="M1192" s="33">
        <v>18</v>
      </c>
      <c r="N1192" s="33">
        <v>96</v>
      </c>
      <c r="O1192" s="33">
        <v>4</v>
      </c>
      <c r="P1192" s="33">
        <v>4</v>
      </c>
      <c r="Q1192" s="33">
        <f t="shared" si="56"/>
        <v>18.139097744360903</v>
      </c>
    </row>
    <row r="1193" spans="1:17" x14ac:dyDescent="0.25">
      <c r="A1193" s="33" t="s">
        <v>2787</v>
      </c>
      <c r="B1193" s="33" t="str">
        <f t="shared" si="54"/>
        <v>40999</v>
      </c>
      <c r="C1193" s="33">
        <f t="shared" si="55"/>
        <v>409.99</v>
      </c>
      <c r="D1193" s="33" t="s">
        <v>2786</v>
      </c>
      <c r="E1193" s="33">
        <v>0</v>
      </c>
      <c r="F1193" s="33">
        <v>6165</v>
      </c>
      <c r="G1193" s="33">
        <v>82</v>
      </c>
      <c r="H1193" s="33">
        <v>6083</v>
      </c>
      <c r="I1193" s="33">
        <v>2035</v>
      </c>
      <c r="J1193" s="33">
        <v>1242</v>
      </c>
      <c r="K1193" s="33">
        <v>925</v>
      </c>
      <c r="L1193" s="33">
        <v>579</v>
      </c>
      <c r="M1193" s="33">
        <v>107</v>
      </c>
      <c r="N1193" s="33">
        <v>1098</v>
      </c>
      <c r="O1193" s="33">
        <v>32</v>
      </c>
      <c r="P1193" s="33">
        <v>65</v>
      </c>
      <c r="Q1193" s="33">
        <f t="shared" si="56"/>
        <v>15.206312674667105</v>
      </c>
    </row>
    <row r="1194" spans="1:17" x14ac:dyDescent="0.25">
      <c r="A1194" s="33" t="s">
        <v>2785</v>
      </c>
      <c r="B1194" s="33" t="str">
        <f t="shared" si="54"/>
        <v>41000</v>
      </c>
      <c r="C1194" s="33">
        <f t="shared" si="55"/>
        <v>410</v>
      </c>
      <c r="D1194" s="33" t="s">
        <v>60</v>
      </c>
      <c r="E1194" s="33">
        <v>107635</v>
      </c>
      <c r="F1194" s="33">
        <v>83273</v>
      </c>
      <c r="G1194" s="33">
        <v>1067</v>
      </c>
      <c r="H1194" s="33">
        <v>82206</v>
      </c>
      <c r="I1194" s="33">
        <v>25574</v>
      </c>
      <c r="J1194" s="33">
        <v>22406</v>
      </c>
      <c r="K1194" s="33">
        <v>13863</v>
      </c>
      <c r="L1194" s="33">
        <v>6997</v>
      </c>
      <c r="M1194" s="33">
        <v>1260</v>
      </c>
      <c r="N1194" s="33">
        <v>11290</v>
      </c>
      <c r="O1194" s="33">
        <v>415</v>
      </c>
      <c r="P1194" s="33">
        <v>372</v>
      </c>
      <c r="Q1194" s="33">
        <f t="shared" si="56"/>
        <v>16.863732574264652</v>
      </c>
    </row>
    <row r="1195" spans="1:17" x14ac:dyDescent="0.25">
      <c r="A1195" s="33" t="s">
        <v>2784</v>
      </c>
      <c r="B1195" s="33" t="str">
        <f t="shared" si="54"/>
        <v>41001</v>
      </c>
      <c r="C1195" s="33">
        <f t="shared" si="55"/>
        <v>410.01</v>
      </c>
      <c r="D1195" s="33" t="s">
        <v>2783</v>
      </c>
      <c r="E1195" s="33">
        <v>928</v>
      </c>
      <c r="F1195" s="33">
        <v>637</v>
      </c>
      <c r="G1195" s="33">
        <v>6</v>
      </c>
      <c r="H1195" s="33">
        <v>631</v>
      </c>
      <c r="I1195" s="33">
        <v>283</v>
      </c>
      <c r="J1195" s="33">
        <v>97</v>
      </c>
      <c r="K1195" s="33">
        <v>112</v>
      </c>
      <c r="L1195" s="33">
        <v>56</v>
      </c>
      <c r="M1195" s="33">
        <v>5</v>
      </c>
      <c r="N1195" s="33">
        <v>71</v>
      </c>
      <c r="O1195" s="33">
        <v>2</v>
      </c>
      <c r="P1195" s="33">
        <v>5</v>
      </c>
      <c r="Q1195" s="33">
        <f t="shared" si="56"/>
        <v>17.749603803486529</v>
      </c>
    </row>
    <row r="1196" spans="1:17" x14ac:dyDescent="0.25">
      <c r="A1196" s="33" t="s">
        <v>2782</v>
      </c>
      <c r="B1196" s="33" t="str">
        <f t="shared" si="54"/>
        <v>41002</v>
      </c>
      <c r="C1196" s="33">
        <f t="shared" si="55"/>
        <v>410.02</v>
      </c>
      <c r="D1196" s="33" t="s">
        <v>2781</v>
      </c>
      <c r="E1196" s="33">
        <v>10867</v>
      </c>
      <c r="F1196" s="33">
        <v>6569</v>
      </c>
      <c r="G1196" s="33">
        <v>94</v>
      </c>
      <c r="H1196" s="33">
        <v>6475</v>
      </c>
      <c r="I1196" s="33">
        <v>1604</v>
      </c>
      <c r="J1196" s="33">
        <v>2130</v>
      </c>
      <c r="K1196" s="33">
        <v>1649</v>
      </c>
      <c r="L1196" s="33">
        <v>369</v>
      </c>
      <c r="M1196" s="33">
        <v>94</v>
      </c>
      <c r="N1196" s="33">
        <v>578</v>
      </c>
      <c r="O1196" s="33">
        <v>28</v>
      </c>
      <c r="P1196" s="33">
        <v>22</v>
      </c>
      <c r="Q1196" s="33">
        <f t="shared" si="56"/>
        <v>25.467181467181465</v>
      </c>
    </row>
    <row r="1197" spans="1:17" x14ac:dyDescent="0.25">
      <c r="A1197" s="33" t="s">
        <v>2780</v>
      </c>
      <c r="B1197" s="33" t="str">
        <f t="shared" si="54"/>
        <v>41003</v>
      </c>
      <c r="C1197" s="33">
        <f t="shared" si="55"/>
        <v>410.03</v>
      </c>
      <c r="D1197" s="33" t="s">
        <v>2779</v>
      </c>
      <c r="E1197" s="33">
        <v>4672</v>
      </c>
      <c r="F1197" s="33">
        <v>2994</v>
      </c>
      <c r="G1197" s="33">
        <v>44</v>
      </c>
      <c r="H1197" s="33">
        <v>2950</v>
      </c>
      <c r="I1197" s="33">
        <v>797</v>
      </c>
      <c r="J1197" s="33">
        <v>1020</v>
      </c>
      <c r="K1197" s="33">
        <v>648</v>
      </c>
      <c r="L1197" s="33">
        <v>176</v>
      </c>
      <c r="M1197" s="33">
        <v>38</v>
      </c>
      <c r="N1197" s="33">
        <v>246</v>
      </c>
      <c r="O1197" s="33">
        <v>13</v>
      </c>
      <c r="P1197" s="33">
        <v>10</v>
      </c>
      <c r="Q1197" s="33">
        <f t="shared" si="56"/>
        <v>21.966101694915256</v>
      </c>
    </row>
    <row r="1198" spans="1:17" x14ac:dyDescent="0.25">
      <c r="A1198" s="33" t="s">
        <v>2778</v>
      </c>
      <c r="B1198" s="33" t="str">
        <f t="shared" si="54"/>
        <v>41004</v>
      </c>
      <c r="C1198" s="33">
        <f t="shared" si="55"/>
        <v>410.04</v>
      </c>
      <c r="D1198" s="33" t="s">
        <v>2777</v>
      </c>
      <c r="E1198" s="33">
        <v>748</v>
      </c>
      <c r="F1198" s="33">
        <v>490</v>
      </c>
      <c r="G1198" s="33">
        <v>4</v>
      </c>
      <c r="H1198" s="33">
        <v>486</v>
      </c>
      <c r="I1198" s="33">
        <v>202</v>
      </c>
      <c r="J1198" s="33">
        <v>98</v>
      </c>
      <c r="K1198" s="33">
        <v>85</v>
      </c>
      <c r="L1198" s="33">
        <v>37</v>
      </c>
      <c r="M1198" s="33">
        <v>9</v>
      </c>
      <c r="N1198" s="33">
        <v>49</v>
      </c>
      <c r="O1198" s="33">
        <v>3</v>
      </c>
      <c r="P1198" s="33">
        <v>3</v>
      </c>
      <c r="Q1198" s="33">
        <f t="shared" si="56"/>
        <v>17.489711934156379</v>
      </c>
    </row>
    <row r="1199" spans="1:17" x14ac:dyDescent="0.25">
      <c r="A1199" s="33" t="s">
        <v>2776</v>
      </c>
      <c r="B1199" s="33" t="str">
        <f t="shared" si="54"/>
        <v>41005</v>
      </c>
      <c r="C1199" s="33">
        <f t="shared" si="55"/>
        <v>410.05</v>
      </c>
      <c r="D1199" s="33" t="s">
        <v>2775</v>
      </c>
      <c r="E1199" s="33">
        <v>7954</v>
      </c>
      <c r="F1199" s="33">
        <v>4996</v>
      </c>
      <c r="G1199" s="33">
        <v>56</v>
      </c>
      <c r="H1199" s="33">
        <v>4940</v>
      </c>
      <c r="I1199" s="33">
        <v>1521</v>
      </c>
      <c r="J1199" s="33">
        <v>1480</v>
      </c>
      <c r="K1199" s="33">
        <v>782</v>
      </c>
      <c r="L1199" s="33">
        <v>367</v>
      </c>
      <c r="M1199" s="33">
        <v>86</v>
      </c>
      <c r="N1199" s="33">
        <v>642</v>
      </c>
      <c r="O1199" s="33">
        <v>33</v>
      </c>
      <c r="P1199" s="33">
        <v>27</v>
      </c>
      <c r="Q1199" s="33">
        <f t="shared" si="56"/>
        <v>15.829959514170042</v>
      </c>
    </row>
    <row r="1200" spans="1:17" x14ac:dyDescent="0.25">
      <c r="A1200" s="33" t="s">
        <v>2774</v>
      </c>
      <c r="B1200" s="33" t="str">
        <f t="shared" si="54"/>
        <v>41006</v>
      </c>
      <c r="C1200" s="33">
        <f t="shared" si="55"/>
        <v>410.06</v>
      </c>
      <c r="D1200" s="33" t="s">
        <v>2773</v>
      </c>
      <c r="E1200" s="33">
        <v>1074</v>
      </c>
      <c r="F1200" s="33">
        <v>758</v>
      </c>
      <c r="G1200" s="33">
        <v>9</v>
      </c>
      <c r="H1200" s="33">
        <v>749</v>
      </c>
      <c r="I1200" s="33">
        <v>301</v>
      </c>
      <c r="J1200" s="33">
        <v>165</v>
      </c>
      <c r="K1200" s="33">
        <v>114</v>
      </c>
      <c r="L1200" s="33">
        <v>67</v>
      </c>
      <c r="M1200" s="33">
        <v>13</v>
      </c>
      <c r="N1200" s="33">
        <v>83</v>
      </c>
      <c r="O1200" s="33">
        <v>4</v>
      </c>
      <c r="P1200" s="33">
        <v>1</v>
      </c>
      <c r="Q1200" s="33">
        <f t="shared" si="56"/>
        <v>15.220293724966622</v>
      </c>
    </row>
    <row r="1201" spans="1:17" x14ac:dyDescent="0.25">
      <c r="A1201" s="33" t="s">
        <v>2772</v>
      </c>
      <c r="B1201" s="33" t="str">
        <f t="shared" si="54"/>
        <v>41007</v>
      </c>
      <c r="C1201" s="33">
        <f t="shared" si="55"/>
        <v>410.07</v>
      </c>
      <c r="D1201" s="33" t="s">
        <v>2771</v>
      </c>
      <c r="E1201" s="33">
        <v>4546</v>
      </c>
      <c r="F1201" s="33">
        <v>2996</v>
      </c>
      <c r="G1201" s="33">
        <v>46</v>
      </c>
      <c r="H1201" s="33">
        <v>2950</v>
      </c>
      <c r="I1201" s="33">
        <v>995</v>
      </c>
      <c r="J1201" s="33">
        <v>747</v>
      </c>
      <c r="K1201" s="33">
        <v>594</v>
      </c>
      <c r="L1201" s="33">
        <v>233</v>
      </c>
      <c r="M1201" s="33">
        <v>41</v>
      </c>
      <c r="N1201" s="33">
        <v>308</v>
      </c>
      <c r="O1201" s="33">
        <v>16</v>
      </c>
      <c r="P1201" s="33">
        <v>15</v>
      </c>
      <c r="Q1201" s="33">
        <f t="shared" si="56"/>
        <v>20.135593220338983</v>
      </c>
    </row>
    <row r="1202" spans="1:17" x14ac:dyDescent="0.25">
      <c r="A1202" s="33" t="s">
        <v>2770</v>
      </c>
      <c r="B1202" s="33" t="str">
        <f t="shared" si="54"/>
        <v>41008</v>
      </c>
      <c r="C1202" s="33">
        <f t="shared" si="55"/>
        <v>410.08</v>
      </c>
      <c r="D1202" s="33" t="s">
        <v>2769</v>
      </c>
      <c r="E1202" s="33">
        <v>1433</v>
      </c>
      <c r="F1202" s="33">
        <v>942</v>
      </c>
      <c r="G1202" s="33">
        <v>19</v>
      </c>
      <c r="H1202" s="33">
        <v>923</v>
      </c>
      <c r="I1202" s="33">
        <v>297</v>
      </c>
      <c r="J1202" s="33">
        <v>212</v>
      </c>
      <c r="K1202" s="33">
        <v>150</v>
      </c>
      <c r="L1202" s="33">
        <v>108</v>
      </c>
      <c r="M1202" s="33">
        <v>15</v>
      </c>
      <c r="N1202" s="33">
        <v>132</v>
      </c>
      <c r="O1202" s="33">
        <v>2</v>
      </c>
      <c r="P1202" s="33">
        <v>6</v>
      </c>
      <c r="Q1202" s="33">
        <f t="shared" si="56"/>
        <v>16.251354279523294</v>
      </c>
    </row>
    <row r="1203" spans="1:17" x14ac:dyDescent="0.25">
      <c r="A1203" s="33" t="s">
        <v>2768</v>
      </c>
      <c r="B1203" s="33" t="str">
        <f t="shared" si="54"/>
        <v>41009</v>
      </c>
      <c r="C1203" s="33">
        <f t="shared" si="55"/>
        <v>410.09</v>
      </c>
      <c r="D1203" s="33" t="s">
        <v>2767</v>
      </c>
      <c r="E1203" s="33">
        <v>2086</v>
      </c>
      <c r="F1203" s="33">
        <v>1315</v>
      </c>
      <c r="G1203" s="33">
        <v>20</v>
      </c>
      <c r="H1203" s="33">
        <v>1295</v>
      </c>
      <c r="I1203" s="33">
        <v>511</v>
      </c>
      <c r="J1203" s="33">
        <v>268</v>
      </c>
      <c r="K1203" s="33">
        <v>258</v>
      </c>
      <c r="L1203" s="33">
        <v>108</v>
      </c>
      <c r="M1203" s="33">
        <v>20</v>
      </c>
      <c r="N1203" s="33">
        <v>116</v>
      </c>
      <c r="O1203" s="33">
        <v>7</v>
      </c>
      <c r="P1203" s="33">
        <v>7</v>
      </c>
      <c r="Q1203" s="33">
        <f t="shared" si="56"/>
        <v>19.922779922779924</v>
      </c>
    </row>
    <row r="1204" spans="1:17" x14ac:dyDescent="0.25">
      <c r="A1204" s="33" t="s">
        <v>2766</v>
      </c>
      <c r="B1204" s="33" t="str">
        <f t="shared" si="54"/>
        <v>41010</v>
      </c>
      <c r="C1204" s="33">
        <f t="shared" si="55"/>
        <v>410.1</v>
      </c>
      <c r="D1204" s="33" t="s">
        <v>2765</v>
      </c>
      <c r="E1204" s="33">
        <v>1961</v>
      </c>
      <c r="F1204" s="33">
        <v>1333</v>
      </c>
      <c r="G1204" s="33">
        <v>11</v>
      </c>
      <c r="H1204" s="33">
        <v>1322</v>
      </c>
      <c r="I1204" s="33">
        <v>389</v>
      </c>
      <c r="J1204" s="33">
        <v>367</v>
      </c>
      <c r="K1204" s="33">
        <v>216</v>
      </c>
      <c r="L1204" s="33">
        <v>139</v>
      </c>
      <c r="M1204" s="33">
        <v>17</v>
      </c>
      <c r="N1204" s="33">
        <v>183</v>
      </c>
      <c r="O1204" s="33">
        <v>7</v>
      </c>
      <c r="P1204" s="33">
        <v>3</v>
      </c>
      <c r="Q1204" s="33">
        <f t="shared" si="56"/>
        <v>16.338880484114977</v>
      </c>
    </row>
    <row r="1205" spans="1:17" x14ac:dyDescent="0.25">
      <c r="A1205" s="33" t="s">
        <v>2764</v>
      </c>
      <c r="B1205" s="33" t="str">
        <f t="shared" si="54"/>
        <v>41011</v>
      </c>
      <c r="C1205" s="33">
        <f t="shared" si="55"/>
        <v>410.11</v>
      </c>
      <c r="D1205" s="33" t="s">
        <v>2763</v>
      </c>
      <c r="E1205" s="33">
        <v>2683</v>
      </c>
      <c r="F1205" s="33">
        <v>1830</v>
      </c>
      <c r="G1205" s="33">
        <v>32</v>
      </c>
      <c r="H1205" s="33">
        <v>1798</v>
      </c>
      <c r="I1205" s="33">
        <v>594</v>
      </c>
      <c r="J1205" s="33">
        <v>534</v>
      </c>
      <c r="K1205" s="33">
        <v>296</v>
      </c>
      <c r="L1205" s="33">
        <v>130</v>
      </c>
      <c r="M1205" s="33">
        <v>23</v>
      </c>
      <c r="N1205" s="33">
        <v>195</v>
      </c>
      <c r="O1205" s="33">
        <v>6</v>
      </c>
      <c r="P1205" s="33">
        <v>18</v>
      </c>
      <c r="Q1205" s="33">
        <f t="shared" si="56"/>
        <v>16.462736373748609</v>
      </c>
    </row>
    <row r="1206" spans="1:17" x14ac:dyDescent="0.25">
      <c r="A1206" s="33" t="s">
        <v>2762</v>
      </c>
      <c r="B1206" s="33" t="str">
        <f t="shared" si="54"/>
        <v>41012</v>
      </c>
      <c r="C1206" s="33">
        <f t="shared" si="55"/>
        <v>410.12</v>
      </c>
      <c r="D1206" s="33" t="s">
        <v>2761</v>
      </c>
      <c r="E1206" s="33">
        <v>20907</v>
      </c>
      <c r="F1206" s="33">
        <v>12991</v>
      </c>
      <c r="G1206" s="33">
        <v>150</v>
      </c>
      <c r="H1206" s="33">
        <v>12841</v>
      </c>
      <c r="I1206" s="33">
        <v>3713</v>
      </c>
      <c r="J1206" s="33">
        <v>3427</v>
      </c>
      <c r="K1206" s="33">
        <v>1989</v>
      </c>
      <c r="L1206" s="33">
        <v>1196</v>
      </c>
      <c r="M1206" s="33">
        <v>234</v>
      </c>
      <c r="N1206" s="33">
        <v>2163</v>
      </c>
      <c r="O1206" s="33">
        <v>65</v>
      </c>
      <c r="P1206" s="33">
        <v>52</v>
      </c>
      <c r="Q1206" s="33">
        <f t="shared" si="56"/>
        <v>15.48944786231602</v>
      </c>
    </row>
    <row r="1207" spans="1:17" x14ac:dyDescent="0.25">
      <c r="A1207" s="33" t="s">
        <v>2760</v>
      </c>
      <c r="B1207" s="33" t="str">
        <f t="shared" si="54"/>
        <v>41013</v>
      </c>
      <c r="C1207" s="33">
        <f t="shared" si="55"/>
        <v>410.13</v>
      </c>
      <c r="D1207" s="33" t="s">
        <v>2759</v>
      </c>
      <c r="E1207" s="33">
        <v>5025</v>
      </c>
      <c r="F1207" s="33">
        <v>3256</v>
      </c>
      <c r="G1207" s="33">
        <v>47</v>
      </c>
      <c r="H1207" s="33">
        <v>3209</v>
      </c>
      <c r="I1207" s="33">
        <v>1235</v>
      </c>
      <c r="J1207" s="33">
        <v>665</v>
      </c>
      <c r="K1207" s="33">
        <v>465</v>
      </c>
      <c r="L1207" s="33">
        <v>340</v>
      </c>
      <c r="M1207" s="33">
        <v>49</v>
      </c>
      <c r="N1207" s="33">
        <v>424</v>
      </c>
      <c r="O1207" s="33">
        <v>18</v>
      </c>
      <c r="P1207" s="33">
        <v>11</v>
      </c>
      <c r="Q1207" s="33">
        <f t="shared" si="56"/>
        <v>14.490495481458399</v>
      </c>
    </row>
    <row r="1208" spans="1:17" x14ac:dyDescent="0.25">
      <c r="A1208" s="33" t="s">
        <v>2758</v>
      </c>
      <c r="B1208" s="33" t="str">
        <f t="shared" si="54"/>
        <v>41014</v>
      </c>
      <c r="C1208" s="33">
        <f t="shared" si="55"/>
        <v>410.14</v>
      </c>
      <c r="D1208" s="33" t="s">
        <v>2757</v>
      </c>
      <c r="E1208" s="33">
        <v>4974</v>
      </c>
      <c r="F1208" s="33">
        <v>2830</v>
      </c>
      <c r="G1208" s="33">
        <v>40</v>
      </c>
      <c r="H1208" s="33">
        <v>2790</v>
      </c>
      <c r="I1208" s="33">
        <v>880</v>
      </c>
      <c r="J1208" s="33">
        <v>649</v>
      </c>
      <c r="K1208" s="33">
        <v>429</v>
      </c>
      <c r="L1208" s="33">
        <v>250</v>
      </c>
      <c r="M1208" s="33">
        <v>54</v>
      </c>
      <c r="N1208" s="33">
        <v>500</v>
      </c>
      <c r="O1208" s="33">
        <v>11</v>
      </c>
      <c r="P1208" s="33">
        <v>17</v>
      </c>
      <c r="Q1208" s="33">
        <f t="shared" si="56"/>
        <v>15.376344086021506</v>
      </c>
    </row>
    <row r="1209" spans="1:17" x14ac:dyDescent="0.25">
      <c r="A1209" s="33" t="s">
        <v>2756</v>
      </c>
      <c r="B1209" s="33" t="str">
        <f t="shared" si="54"/>
        <v>41015</v>
      </c>
      <c r="C1209" s="33">
        <f t="shared" si="55"/>
        <v>410.15</v>
      </c>
      <c r="D1209" s="33" t="s">
        <v>2755</v>
      </c>
      <c r="E1209" s="33">
        <v>1675</v>
      </c>
      <c r="F1209" s="33">
        <v>1103</v>
      </c>
      <c r="G1209" s="33">
        <v>10</v>
      </c>
      <c r="H1209" s="33">
        <v>1093</v>
      </c>
      <c r="I1209" s="33">
        <v>455</v>
      </c>
      <c r="J1209" s="33">
        <v>214</v>
      </c>
      <c r="K1209" s="33">
        <v>199</v>
      </c>
      <c r="L1209" s="33">
        <v>69</v>
      </c>
      <c r="M1209" s="33">
        <v>14</v>
      </c>
      <c r="N1209" s="33">
        <v>132</v>
      </c>
      <c r="O1209" s="33">
        <v>7</v>
      </c>
      <c r="P1209" s="33">
        <v>2</v>
      </c>
      <c r="Q1209" s="33">
        <f t="shared" si="56"/>
        <v>18.206770356816101</v>
      </c>
    </row>
    <row r="1210" spans="1:17" x14ac:dyDescent="0.25">
      <c r="A1210" s="33" t="s">
        <v>2754</v>
      </c>
      <c r="B1210" s="33" t="str">
        <f t="shared" si="54"/>
        <v>41016</v>
      </c>
      <c r="C1210" s="33">
        <f t="shared" si="55"/>
        <v>410.16</v>
      </c>
      <c r="D1210" s="33" t="s">
        <v>2753</v>
      </c>
      <c r="E1210" s="33">
        <v>1647</v>
      </c>
      <c r="F1210" s="33">
        <v>1144</v>
      </c>
      <c r="G1210" s="33">
        <v>12</v>
      </c>
      <c r="H1210" s="33">
        <v>1132</v>
      </c>
      <c r="I1210" s="33">
        <v>395</v>
      </c>
      <c r="J1210" s="33">
        <v>280</v>
      </c>
      <c r="K1210" s="33">
        <v>213</v>
      </c>
      <c r="L1210" s="33">
        <v>84</v>
      </c>
      <c r="M1210" s="33">
        <v>20</v>
      </c>
      <c r="N1210" s="33">
        <v>130</v>
      </c>
      <c r="O1210" s="33">
        <v>7</v>
      </c>
      <c r="P1210" s="33">
        <v>3</v>
      </c>
      <c r="Q1210" s="33">
        <f t="shared" si="56"/>
        <v>18.816254416961129</v>
      </c>
    </row>
    <row r="1211" spans="1:17" x14ac:dyDescent="0.25">
      <c r="A1211" s="33" t="s">
        <v>2752</v>
      </c>
      <c r="B1211" s="33" t="str">
        <f t="shared" si="54"/>
        <v>41017</v>
      </c>
      <c r="C1211" s="33">
        <f t="shared" si="55"/>
        <v>410.17</v>
      </c>
      <c r="D1211" s="33" t="s">
        <v>2751</v>
      </c>
      <c r="E1211" s="33">
        <v>5468</v>
      </c>
      <c r="F1211" s="33">
        <v>3726</v>
      </c>
      <c r="G1211" s="33">
        <v>56</v>
      </c>
      <c r="H1211" s="33">
        <v>3670</v>
      </c>
      <c r="I1211" s="33">
        <v>1067</v>
      </c>
      <c r="J1211" s="33">
        <v>1065</v>
      </c>
      <c r="K1211" s="33">
        <v>626</v>
      </c>
      <c r="L1211" s="33">
        <v>360</v>
      </c>
      <c r="M1211" s="33">
        <v>60</v>
      </c>
      <c r="N1211" s="33">
        <v>443</v>
      </c>
      <c r="O1211" s="33">
        <v>20</v>
      </c>
      <c r="P1211" s="33">
        <v>27</v>
      </c>
      <c r="Q1211" s="33">
        <f t="shared" si="56"/>
        <v>17.057220708446867</v>
      </c>
    </row>
    <row r="1212" spans="1:17" x14ac:dyDescent="0.25">
      <c r="A1212" s="33" t="s">
        <v>2750</v>
      </c>
      <c r="B1212" s="33" t="str">
        <f t="shared" si="54"/>
        <v>41018</v>
      </c>
      <c r="C1212" s="33">
        <f t="shared" si="55"/>
        <v>410.18</v>
      </c>
      <c r="D1212" s="33" t="s">
        <v>2749</v>
      </c>
      <c r="E1212" s="33">
        <v>1475</v>
      </c>
      <c r="F1212" s="33">
        <v>934</v>
      </c>
      <c r="G1212" s="33">
        <v>14</v>
      </c>
      <c r="H1212" s="33">
        <v>920</v>
      </c>
      <c r="I1212" s="33">
        <v>352</v>
      </c>
      <c r="J1212" s="33">
        <v>209</v>
      </c>
      <c r="K1212" s="33">
        <v>158</v>
      </c>
      <c r="L1212" s="33">
        <v>79</v>
      </c>
      <c r="M1212" s="33">
        <v>18</v>
      </c>
      <c r="N1212" s="33">
        <v>92</v>
      </c>
      <c r="O1212" s="33">
        <v>8</v>
      </c>
      <c r="P1212" s="33">
        <v>4</v>
      </c>
      <c r="Q1212" s="33">
        <f t="shared" si="56"/>
        <v>17.173913043478262</v>
      </c>
    </row>
    <row r="1213" spans="1:17" x14ac:dyDescent="0.25">
      <c r="A1213" s="33" t="s">
        <v>2748</v>
      </c>
      <c r="B1213" s="33" t="str">
        <f t="shared" si="54"/>
        <v>41019</v>
      </c>
      <c r="C1213" s="33">
        <f t="shared" si="55"/>
        <v>410.19</v>
      </c>
      <c r="D1213" s="33" t="s">
        <v>2747</v>
      </c>
      <c r="E1213" s="33">
        <v>3157</v>
      </c>
      <c r="F1213" s="33">
        <v>2067</v>
      </c>
      <c r="G1213" s="33">
        <v>40</v>
      </c>
      <c r="H1213" s="33">
        <v>2027</v>
      </c>
      <c r="I1213" s="33">
        <v>658</v>
      </c>
      <c r="J1213" s="33">
        <v>444</v>
      </c>
      <c r="K1213" s="33">
        <v>522</v>
      </c>
      <c r="L1213" s="33">
        <v>153</v>
      </c>
      <c r="M1213" s="33">
        <v>20</v>
      </c>
      <c r="N1213" s="33">
        <v>210</v>
      </c>
      <c r="O1213" s="33">
        <v>12</v>
      </c>
      <c r="P1213" s="33">
        <v>8</v>
      </c>
      <c r="Q1213" s="33">
        <f t="shared" si="56"/>
        <v>25.752343364578195</v>
      </c>
    </row>
    <row r="1214" spans="1:17" x14ac:dyDescent="0.25">
      <c r="A1214" s="33" t="s">
        <v>2746</v>
      </c>
      <c r="B1214" s="33" t="str">
        <f t="shared" si="54"/>
        <v>41020</v>
      </c>
      <c r="C1214" s="33">
        <f t="shared" si="55"/>
        <v>410.2</v>
      </c>
      <c r="D1214" s="33" t="s">
        <v>2745</v>
      </c>
      <c r="E1214" s="33">
        <v>3785</v>
      </c>
      <c r="F1214" s="33">
        <v>2468</v>
      </c>
      <c r="G1214" s="33">
        <v>41</v>
      </c>
      <c r="H1214" s="33">
        <v>2427</v>
      </c>
      <c r="I1214" s="33">
        <v>900</v>
      </c>
      <c r="J1214" s="33">
        <v>583</v>
      </c>
      <c r="K1214" s="33">
        <v>377</v>
      </c>
      <c r="L1214" s="33">
        <v>205</v>
      </c>
      <c r="M1214" s="33">
        <v>33</v>
      </c>
      <c r="N1214" s="33">
        <v>299</v>
      </c>
      <c r="O1214" s="33">
        <v>16</v>
      </c>
      <c r="P1214" s="33">
        <v>12</v>
      </c>
      <c r="Q1214" s="33">
        <f t="shared" si="56"/>
        <v>15.533580552121961</v>
      </c>
    </row>
    <row r="1215" spans="1:17" x14ac:dyDescent="0.25">
      <c r="A1215" s="33" t="s">
        <v>2744</v>
      </c>
      <c r="B1215" s="33" t="str">
        <f t="shared" si="54"/>
        <v>41021</v>
      </c>
      <c r="C1215" s="33">
        <f t="shared" si="55"/>
        <v>410.21</v>
      </c>
      <c r="D1215" s="33" t="s">
        <v>2743</v>
      </c>
      <c r="E1215" s="33">
        <v>15940</v>
      </c>
      <c r="F1215" s="33">
        <v>9335</v>
      </c>
      <c r="G1215" s="33">
        <v>128</v>
      </c>
      <c r="H1215" s="33">
        <v>9207</v>
      </c>
      <c r="I1215" s="33">
        <v>2469</v>
      </c>
      <c r="J1215" s="33">
        <v>3247</v>
      </c>
      <c r="K1215" s="33">
        <v>1748</v>
      </c>
      <c r="L1215" s="33">
        <v>509</v>
      </c>
      <c r="M1215" s="33">
        <v>145</v>
      </c>
      <c r="N1215" s="33">
        <v>1006</v>
      </c>
      <c r="O1215" s="33">
        <v>50</v>
      </c>
      <c r="P1215" s="33">
        <v>27</v>
      </c>
      <c r="Q1215" s="33">
        <f t="shared" si="56"/>
        <v>18.985554469425438</v>
      </c>
    </row>
    <row r="1216" spans="1:17" x14ac:dyDescent="0.25">
      <c r="A1216" s="33" t="s">
        <v>2742</v>
      </c>
      <c r="B1216" s="33" t="str">
        <f t="shared" si="54"/>
        <v>41022</v>
      </c>
      <c r="C1216" s="33">
        <f t="shared" si="55"/>
        <v>410.22</v>
      </c>
      <c r="D1216" s="33" t="s">
        <v>2741</v>
      </c>
      <c r="E1216" s="33">
        <v>4630</v>
      </c>
      <c r="F1216" s="33">
        <v>3126</v>
      </c>
      <c r="G1216" s="33">
        <v>33</v>
      </c>
      <c r="H1216" s="33">
        <v>3093</v>
      </c>
      <c r="I1216" s="33">
        <v>1074</v>
      </c>
      <c r="J1216" s="33">
        <v>715</v>
      </c>
      <c r="K1216" s="33">
        <v>332</v>
      </c>
      <c r="L1216" s="33">
        <v>350</v>
      </c>
      <c r="M1216" s="33">
        <v>49</v>
      </c>
      <c r="N1216" s="33">
        <v>556</v>
      </c>
      <c r="O1216" s="33">
        <v>13</v>
      </c>
      <c r="P1216" s="33">
        <v>4</v>
      </c>
      <c r="Q1216" s="33">
        <f t="shared" si="56"/>
        <v>10.733915292596185</v>
      </c>
    </row>
    <row r="1217" spans="1:17" x14ac:dyDescent="0.25">
      <c r="A1217" s="33" t="s">
        <v>2740</v>
      </c>
      <c r="B1217" s="33" t="str">
        <f t="shared" si="54"/>
        <v>41099</v>
      </c>
      <c r="C1217" s="33">
        <f t="shared" si="55"/>
        <v>410.99</v>
      </c>
      <c r="D1217" s="33" t="s">
        <v>2739</v>
      </c>
      <c r="E1217" s="33">
        <v>0</v>
      </c>
      <c r="F1217" s="33">
        <v>15433</v>
      </c>
      <c r="G1217" s="33">
        <v>155</v>
      </c>
      <c r="H1217" s="33">
        <v>15278</v>
      </c>
      <c r="I1217" s="33">
        <v>4882</v>
      </c>
      <c r="J1217" s="33">
        <v>3790</v>
      </c>
      <c r="K1217" s="33">
        <v>1901</v>
      </c>
      <c r="L1217" s="33">
        <v>1612</v>
      </c>
      <c r="M1217" s="33">
        <v>203</v>
      </c>
      <c r="N1217" s="33">
        <v>2732</v>
      </c>
      <c r="O1217" s="33">
        <v>67</v>
      </c>
      <c r="P1217" s="33">
        <v>88</v>
      </c>
      <c r="Q1217" s="33">
        <f t="shared" si="56"/>
        <v>12.442728105773007</v>
      </c>
    </row>
    <row r="1218" spans="1:17" x14ac:dyDescent="0.25">
      <c r="A1218" s="33" t="s">
        <v>2738</v>
      </c>
      <c r="B1218" s="33" t="str">
        <f t="shared" si="54"/>
        <v>41100</v>
      </c>
      <c r="C1218" s="33">
        <f t="shared" si="55"/>
        <v>411</v>
      </c>
      <c r="D1218" s="33" t="s">
        <v>61</v>
      </c>
      <c r="E1218" s="33">
        <v>52899</v>
      </c>
      <c r="F1218" s="33">
        <v>43095</v>
      </c>
      <c r="G1218" s="33">
        <v>793</v>
      </c>
      <c r="H1218" s="33">
        <v>42302</v>
      </c>
      <c r="I1218" s="33">
        <v>16669</v>
      </c>
      <c r="J1218" s="33">
        <v>10586</v>
      </c>
      <c r="K1218" s="33">
        <v>6831</v>
      </c>
      <c r="L1218" s="33">
        <v>2540</v>
      </c>
      <c r="M1218" s="33">
        <v>505</v>
      </c>
      <c r="N1218" s="33">
        <v>4770</v>
      </c>
      <c r="O1218" s="33">
        <v>199</v>
      </c>
      <c r="P1218" s="33">
        <v>183</v>
      </c>
      <c r="Q1218" s="33">
        <f t="shared" si="56"/>
        <v>16.148172663231051</v>
      </c>
    </row>
    <row r="1219" spans="1:17" x14ac:dyDescent="0.25">
      <c r="A1219" s="33" t="s">
        <v>2737</v>
      </c>
      <c r="B1219" s="33" t="str">
        <f t="shared" si="54"/>
        <v>41101</v>
      </c>
      <c r="C1219" s="33">
        <f t="shared" si="55"/>
        <v>411.01</v>
      </c>
      <c r="D1219" s="33" t="s">
        <v>2736</v>
      </c>
      <c r="E1219" s="33">
        <v>1021</v>
      </c>
      <c r="F1219" s="33">
        <v>753</v>
      </c>
      <c r="G1219" s="33">
        <v>14</v>
      </c>
      <c r="H1219" s="33">
        <v>739</v>
      </c>
      <c r="I1219" s="33">
        <v>328</v>
      </c>
      <c r="J1219" s="33">
        <v>170</v>
      </c>
      <c r="K1219" s="33">
        <v>126</v>
      </c>
      <c r="L1219" s="33">
        <v>43</v>
      </c>
      <c r="M1219" s="33">
        <v>8</v>
      </c>
      <c r="N1219" s="33">
        <v>62</v>
      </c>
      <c r="O1219" s="33">
        <v>0</v>
      </c>
      <c r="P1219" s="33">
        <v>2</v>
      </c>
      <c r="Q1219" s="33">
        <f t="shared" si="56"/>
        <v>17.050067658998646</v>
      </c>
    </row>
    <row r="1220" spans="1:17" x14ac:dyDescent="0.25">
      <c r="A1220" s="33" t="s">
        <v>2735</v>
      </c>
      <c r="B1220" s="33" t="str">
        <f t="shared" si="54"/>
        <v>41102</v>
      </c>
      <c r="C1220" s="33">
        <f t="shared" si="55"/>
        <v>411.02</v>
      </c>
      <c r="D1220" s="33" t="s">
        <v>2734</v>
      </c>
      <c r="E1220" s="33">
        <v>1158</v>
      </c>
      <c r="F1220" s="33">
        <v>813</v>
      </c>
      <c r="G1220" s="33">
        <v>13</v>
      </c>
      <c r="H1220" s="33">
        <v>800</v>
      </c>
      <c r="I1220" s="33">
        <v>324</v>
      </c>
      <c r="J1220" s="33">
        <v>176</v>
      </c>
      <c r="K1220" s="33">
        <v>127</v>
      </c>
      <c r="L1220" s="33">
        <v>67</v>
      </c>
      <c r="M1220" s="33">
        <v>4</v>
      </c>
      <c r="N1220" s="33">
        <v>101</v>
      </c>
      <c r="O1220" s="33">
        <v>1</v>
      </c>
      <c r="P1220" s="33">
        <v>0</v>
      </c>
      <c r="Q1220" s="33">
        <f t="shared" si="56"/>
        <v>15.875</v>
      </c>
    </row>
    <row r="1221" spans="1:17" x14ac:dyDescent="0.25">
      <c r="A1221" s="33" t="s">
        <v>2733</v>
      </c>
      <c r="B1221" s="33" t="str">
        <f t="shared" ref="B1221:B1284" si="57">RIGHT(A1221,5)</f>
        <v>41103</v>
      </c>
      <c r="C1221" s="33">
        <f t="shared" ref="C1221:C1284" si="58">B1221/100</f>
        <v>411.03</v>
      </c>
      <c r="D1221" s="33" t="s">
        <v>2732</v>
      </c>
      <c r="E1221" s="33">
        <v>1364</v>
      </c>
      <c r="F1221" s="33">
        <v>942</v>
      </c>
      <c r="G1221" s="33">
        <v>18</v>
      </c>
      <c r="H1221" s="33">
        <v>924</v>
      </c>
      <c r="I1221" s="33">
        <v>397</v>
      </c>
      <c r="J1221" s="33">
        <v>162</v>
      </c>
      <c r="K1221" s="33">
        <v>230</v>
      </c>
      <c r="L1221" s="33">
        <v>45</v>
      </c>
      <c r="M1221" s="33">
        <v>6</v>
      </c>
      <c r="N1221" s="33">
        <v>77</v>
      </c>
      <c r="O1221" s="33">
        <v>3</v>
      </c>
      <c r="P1221" s="33">
        <v>4</v>
      </c>
      <c r="Q1221" s="33">
        <f t="shared" ref="Q1221:Q1284" si="59">K1221/H1221*100</f>
        <v>24.891774891774894</v>
      </c>
    </row>
    <row r="1222" spans="1:17" x14ac:dyDescent="0.25">
      <c r="A1222" s="33" t="s">
        <v>2731</v>
      </c>
      <c r="B1222" s="33" t="str">
        <f t="shared" si="57"/>
        <v>41104</v>
      </c>
      <c r="C1222" s="33">
        <f t="shared" si="58"/>
        <v>411.04</v>
      </c>
      <c r="D1222" s="33" t="s">
        <v>2730</v>
      </c>
      <c r="E1222" s="33">
        <v>811</v>
      </c>
      <c r="F1222" s="33">
        <v>542</v>
      </c>
      <c r="G1222" s="33">
        <v>16</v>
      </c>
      <c r="H1222" s="33">
        <v>526</v>
      </c>
      <c r="I1222" s="33">
        <v>255</v>
      </c>
      <c r="J1222" s="33">
        <v>104</v>
      </c>
      <c r="K1222" s="33">
        <v>94</v>
      </c>
      <c r="L1222" s="33">
        <v>25</v>
      </c>
      <c r="M1222" s="33">
        <v>5</v>
      </c>
      <c r="N1222" s="33">
        <v>39</v>
      </c>
      <c r="O1222" s="33">
        <v>2</v>
      </c>
      <c r="P1222" s="33">
        <v>2</v>
      </c>
      <c r="Q1222" s="33">
        <f t="shared" si="59"/>
        <v>17.870722433460077</v>
      </c>
    </row>
    <row r="1223" spans="1:17" x14ac:dyDescent="0.25">
      <c r="A1223" s="33" t="s">
        <v>2729</v>
      </c>
      <c r="B1223" s="33" t="str">
        <f t="shared" si="57"/>
        <v>41105</v>
      </c>
      <c r="C1223" s="33">
        <f t="shared" si="58"/>
        <v>411.05</v>
      </c>
      <c r="D1223" s="33" t="s">
        <v>2728</v>
      </c>
      <c r="E1223" s="33">
        <v>2296</v>
      </c>
      <c r="F1223" s="33">
        <v>1436</v>
      </c>
      <c r="G1223" s="33">
        <v>28</v>
      </c>
      <c r="H1223" s="33">
        <v>1408</v>
      </c>
      <c r="I1223" s="33">
        <v>564</v>
      </c>
      <c r="J1223" s="33">
        <v>336</v>
      </c>
      <c r="K1223" s="33">
        <v>260</v>
      </c>
      <c r="L1223" s="33">
        <v>78</v>
      </c>
      <c r="M1223" s="33">
        <v>27</v>
      </c>
      <c r="N1223" s="33">
        <v>129</v>
      </c>
      <c r="O1223" s="33">
        <v>6</v>
      </c>
      <c r="P1223" s="33">
        <v>6</v>
      </c>
      <c r="Q1223" s="33">
        <f t="shared" si="59"/>
        <v>18.46590909090909</v>
      </c>
    </row>
    <row r="1224" spans="1:17" x14ac:dyDescent="0.25">
      <c r="A1224" s="33" t="s">
        <v>2727</v>
      </c>
      <c r="B1224" s="33" t="str">
        <f t="shared" si="57"/>
        <v>41106</v>
      </c>
      <c r="C1224" s="33">
        <f t="shared" si="58"/>
        <v>411.06</v>
      </c>
      <c r="D1224" s="33" t="s">
        <v>2726</v>
      </c>
      <c r="E1224" s="33">
        <v>2525</v>
      </c>
      <c r="F1224" s="33">
        <v>1689</v>
      </c>
      <c r="G1224" s="33">
        <v>33</v>
      </c>
      <c r="H1224" s="33">
        <v>1656</v>
      </c>
      <c r="I1224" s="33">
        <v>597</v>
      </c>
      <c r="J1224" s="33">
        <v>411</v>
      </c>
      <c r="K1224" s="33">
        <v>203</v>
      </c>
      <c r="L1224" s="33">
        <v>141</v>
      </c>
      <c r="M1224" s="33">
        <v>30</v>
      </c>
      <c r="N1224" s="33">
        <v>260</v>
      </c>
      <c r="O1224" s="33">
        <v>7</v>
      </c>
      <c r="P1224" s="33">
        <v>7</v>
      </c>
      <c r="Q1224" s="33">
        <f t="shared" si="59"/>
        <v>12.258454106280194</v>
      </c>
    </row>
    <row r="1225" spans="1:17" x14ac:dyDescent="0.25">
      <c r="A1225" s="33" t="s">
        <v>2725</v>
      </c>
      <c r="B1225" s="33" t="str">
        <f t="shared" si="57"/>
        <v>41107</v>
      </c>
      <c r="C1225" s="33">
        <f t="shared" si="58"/>
        <v>411.07</v>
      </c>
      <c r="D1225" s="33" t="s">
        <v>2724</v>
      </c>
      <c r="E1225" s="33">
        <v>761</v>
      </c>
      <c r="F1225" s="33">
        <v>462</v>
      </c>
      <c r="G1225" s="33">
        <v>7</v>
      </c>
      <c r="H1225" s="33">
        <v>455</v>
      </c>
      <c r="I1225" s="33">
        <v>187</v>
      </c>
      <c r="J1225" s="33">
        <v>71</v>
      </c>
      <c r="K1225" s="33">
        <v>128</v>
      </c>
      <c r="L1225" s="33">
        <v>24</v>
      </c>
      <c r="M1225" s="33">
        <v>6</v>
      </c>
      <c r="N1225" s="33">
        <v>35</v>
      </c>
      <c r="O1225" s="33">
        <v>1</v>
      </c>
      <c r="P1225" s="33">
        <v>3</v>
      </c>
      <c r="Q1225" s="33">
        <f t="shared" si="59"/>
        <v>28.131868131868131</v>
      </c>
    </row>
    <row r="1226" spans="1:17" x14ac:dyDescent="0.25">
      <c r="A1226" s="33" t="s">
        <v>2723</v>
      </c>
      <c r="B1226" s="33" t="str">
        <f t="shared" si="57"/>
        <v>41108</v>
      </c>
      <c r="C1226" s="33">
        <f t="shared" si="58"/>
        <v>411.08</v>
      </c>
      <c r="D1226" s="33" t="s">
        <v>2722</v>
      </c>
      <c r="E1226" s="33">
        <v>1781</v>
      </c>
      <c r="F1226" s="33">
        <v>1148</v>
      </c>
      <c r="G1226" s="33">
        <v>24</v>
      </c>
      <c r="H1226" s="33">
        <v>1124</v>
      </c>
      <c r="I1226" s="33">
        <v>702</v>
      </c>
      <c r="J1226" s="33">
        <v>91</v>
      </c>
      <c r="K1226" s="33">
        <v>175</v>
      </c>
      <c r="L1226" s="33">
        <v>56</v>
      </c>
      <c r="M1226" s="33">
        <v>8</v>
      </c>
      <c r="N1226" s="33">
        <v>79</v>
      </c>
      <c r="O1226" s="33">
        <v>4</v>
      </c>
      <c r="P1226" s="33">
        <v>9</v>
      </c>
      <c r="Q1226" s="33">
        <f t="shared" si="59"/>
        <v>15.569395017793594</v>
      </c>
    </row>
    <row r="1227" spans="1:17" x14ac:dyDescent="0.25">
      <c r="A1227" s="33" t="s">
        <v>2721</v>
      </c>
      <c r="B1227" s="33" t="str">
        <f t="shared" si="57"/>
        <v>41109</v>
      </c>
      <c r="C1227" s="33">
        <f t="shared" si="58"/>
        <v>411.09</v>
      </c>
      <c r="D1227" s="33" t="s">
        <v>2720</v>
      </c>
      <c r="E1227" s="33">
        <v>1951</v>
      </c>
      <c r="F1227" s="33">
        <v>1369</v>
      </c>
      <c r="G1227" s="33">
        <v>19</v>
      </c>
      <c r="H1227" s="33">
        <v>1350</v>
      </c>
      <c r="I1227" s="33">
        <v>404</v>
      </c>
      <c r="J1227" s="33">
        <v>530</v>
      </c>
      <c r="K1227" s="33">
        <v>217</v>
      </c>
      <c r="L1227" s="33">
        <v>58</v>
      </c>
      <c r="M1227" s="33">
        <v>12</v>
      </c>
      <c r="N1227" s="33">
        <v>115</v>
      </c>
      <c r="O1227" s="33">
        <v>7</v>
      </c>
      <c r="P1227" s="33">
        <v>6</v>
      </c>
      <c r="Q1227" s="33">
        <f t="shared" si="59"/>
        <v>16.074074074074073</v>
      </c>
    </row>
    <row r="1228" spans="1:17" x14ac:dyDescent="0.25">
      <c r="A1228" s="33" t="s">
        <v>2719</v>
      </c>
      <c r="B1228" s="33" t="str">
        <f t="shared" si="57"/>
        <v>41110</v>
      </c>
      <c r="C1228" s="33">
        <f t="shared" si="58"/>
        <v>411.1</v>
      </c>
      <c r="D1228" s="33" t="s">
        <v>2718</v>
      </c>
      <c r="E1228" s="33">
        <v>3320</v>
      </c>
      <c r="F1228" s="33">
        <v>2179</v>
      </c>
      <c r="G1228" s="33">
        <v>41</v>
      </c>
      <c r="H1228" s="33">
        <v>2138</v>
      </c>
      <c r="I1228" s="33">
        <v>676</v>
      </c>
      <c r="J1228" s="33">
        <v>661</v>
      </c>
      <c r="K1228" s="33">
        <v>374</v>
      </c>
      <c r="L1228" s="33">
        <v>127</v>
      </c>
      <c r="M1228" s="33">
        <v>39</v>
      </c>
      <c r="N1228" s="33">
        <v>242</v>
      </c>
      <c r="O1228" s="33">
        <v>5</v>
      </c>
      <c r="P1228" s="33">
        <v>12</v>
      </c>
      <c r="Q1228" s="33">
        <f t="shared" si="59"/>
        <v>17.492984097287184</v>
      </c>
    </row>
    <row r="1229" spans="1:17" x14ac:dyDescent="0.25">
      <c r="A1229" s="33" t="s">
        <v>2717</v>
      </c>
      <c r="B1229" s="33" t="str">
        <f t="shared" si="57"/>
        <v>41111</v>
      </c>
      <c r="C1229" s="33">
        <f t="shared" si="58"/>
        <v>411.11</v>
      </c>
      <c r="D1229" s="33" t="s">
        <v>2716</v>
      </c>
      <c r="E1229" s="33">
        <v>3641</v>
      </c>
      <c r="F1229" s="33">
        <v>2324</v>
      </c>
      <c r="G1229" s="33">
        <v>37</v>
      </c>
      <c r="H1229" s="33">
        <v>2287</v>
      </c>
      <c r="I1229" s="33">
        <v>632</v>
      </c>
      <c r="J1229" s="33">
        <v>888</v>
      </c>
      <c r="K1229" s="33">
        <v>343</v>
      </c>
      <c r="L1229" s="33">
        <v>118</v>
      </c>
      <c r="M1229" s="33">
        <v>28</v>
      </c>
      <c r="N1229" s="33">
        <v>253</v>
      </c>
      <c r="O1229" s="33">
        <v>12</v>
      </c>
      <c r="P1229" s="33">
        <v>12</v>
      </c>
      <c r="Q1229" s="33">
        <f t="shared" si="59"/>
        <v>14.997813729777002</v>
      </c>
    </row>
    <row r="1230" spans="1:17" x14ac:dyDescent="0.25">
      <c r="A1230" s="33" t="s">
        <v>2715</v>
      </c>
      <c r="B1230" s="33" t="str">
        <f t="shared" si="57"/>
        <v>41112</v>
      </c>
      <c r="C1230" s="33">
        <f t="shared" si="58"/>
        <v>411.12</v>
      </c>
      <c r="D1230" s="33" t="s">
        <v>2714</v>
      </c>
      <c r="E1230" s="33">
        <v>1350</v>
      </c>
      <c r="F1230" s="33">
        <v>892</v>
      </c>
      <c r="G1230" s="33">
        <v>17</v>
      </c>
      <c r="H1230" s="33">
        <v>875</v>
      </c>
      <c r="I1230" s="33">
        <v>420</v>
      </c>
      <c r="J1230" s="33">
        <v>196</v>
      </c>
      <c r="K1230" s="33">
        <v>154</v>
      </c>
      <c r="L1230" s="33">
        <v>33</v>
      </c>
      <c r="M1230" s="33">
        <v>7</v>
      </c>
      <c r="N1230" s="33">
        <v>58</v>
      </c>
      <c r="O1230" s="33">
        <v>3</v>
      </c>
      <c r="P1230" s="33">
        <v>4</v>
      </c>
      <c r="Q1230" s="33">
        <f t="shared" si="59"/>
        <v>17.599999999999998</v>
      </c>
    </row>
    <row r="1231" spans="1:17" x14ac:dyDescent="0.25">
      <c r="A1231" s="33" t="s">
        <v>2713</v>
      </c>
      <c r="B1231" s="33" t="str">
        <f t="shared" si="57"/>
        <v>41113</v>
      </c>
      <c r="C1231" s="33">
        <f t="shared" si="58"/>
        <v>411.13</v>
      </c>
      <c r="D1231" s="33" t="s">
        <v>2712</v>
      </c>
      <c r="E1231" s="33">
        <v>1309</v>
      </c>
      <c r="F1231" s="33">
        <v>961</v>
      </c>
      <c r="G1231" s="33">
        <v>41</v>
      </c>
      <c r="H1231" s="33">
        <v>920</v>
      </c>
      <c r="I1231" s="33">
        <v>521</v>
      </c>
      <c r="J1231" s="33">
        <v>98</v>
      </c>
      <c r="K1231" s="33">
        <v>184</v>
      </c>
      <c r="L1231" s="33">
        <v>38</v>
      </c>
      <c r="M1231" s="33">
        <v>8</v>
      </c>
      <c r="N1231" s="33">
        <v>66</v>
      </c>
      <c r="O1231" s="33">
        <v>2</v>
      </c>
      <c r="P1231" s="33">
        <v>3</v>
      </c>
      <c r="Q1231" s="33">
        <f t="shared" si="59"/>
        <v>20</v>
      </c>
    </row>
    <row r="1232" spans="1:17" x14ac:dyDescent="0.25">
      <c r="A1232" s="33" t="s">
        <v>2711</v>
      </c>
      <c r="B1232" s="33" t="str">
        <f t="shared" si="57"/>
        <v>41114</v>
      </c>
      <c r="C1232" s="33">
        <f t="shared" si="58"/>
        <v>411.14</v>
      </c>
      <c r="D1232" s="33" t="s">
        <v>2710</v>
      </c>
      <c r="E1232" s="33">
        <v>2799</v>
      </c>
      <c r="F1232" s="33">
        <v>2002</v>
      </c>
      <c r="G1232" s="33">
        <v>27</v>
      </c>
      <c r="H1232" s="33">
        <v>1975</v>
      </c>
      <c r="I1232" s="33">
        <v>894</v>
      </c>
      <c r="J1232" s="33">
        <v>451</v>
      </c>
      <c r="K1232" s="33">
        <v>327</v>
      </c>
      <c r="L1232" s="33">
        <v>110</v>
      </c>
      <c r="M1232" s="33">
        <v>22</v>
      </c>
      <c r="N1232" s="33">
        <v>158</v>
      </c>
      <c r="O1232" s="33">
        <v>7</v>
      </c>
      <c r="P1232" s="33">
        <v>5</v>
      </c>
      <c r="Q1232" s="33">
        <f t="shared" si="59"/>
        <v>16.556962025316455</v>
      </c>
    </row>
    <row r="1233" spans="1:17" x14ac:dyDescent="0.25">
      <c r="A1233" s="33" t="s">
        <v>2709</v>
      </c>
      <c r="B1233" s="33" t="str">
        <f t="shared" si="57"/>
        <v>41115</v>
      </c>
      <c r="C1233" s="33">
        <f t="shared" si="58"/>
        <v>411.15</v>
      </c>
      <c r="D1233" s="33" t="s">
        <v>2708</v>
      </c>
      <c r="E1233" s="33">
        <v>1329</v>
      </c>
      <c r="F1233" s="33">
        <v>903</v>
      </c>
      <c r="G1233" s="33">
        <v>20</v>
      </c>
      <c r="H1233" s="33">
        <v>883</v>
      </c>
      <c r="I1233" s="33">
        <v>463</v>
      </c>
      <c r="J1233" s="33">
        <v>130</v>
      </c>
      <c r="K1233" s="33">
        <v>177</v>
      </c>
      <c r="L1233" s="33">
        <v>36</v>
      </c>
      <c r="M1233" s="33">
        <v>5</v>
      </c>
      <c r="N1233" s="33">
        <v>65</v>
      </c>
      <c r="O1233" s="33">
        <v>5</v>
      </c>
      <c r="P1233" s="33">
        <v>2</v>
      </c>
      <c r="Q1233" s="33">
        <f t="shared" si="59"/>
        <v>20.045300113250285</v>
      </c>
    </row>
    <row r="1234" spans="1:17" x14ac:dyDescent="0.25">
      <c r="A1234" s="33" t="s">
        <v>2707</v>
      </c>
      <c r="B1234" s="33" t="str">
        <f t="shared" si="57"/>
        <v>41116</v>
      </c>
      <c r="C1234" s="33">
        <f t="shared" si="58"/>
        <v>411.16</v>
      </c>
      <c r="D1234" s="33" t="s">
        <v>61</v>
      </c>
      <c r="E1234" s="33">
        <v>6364</v>
      </c>
      <c r="F1234" s="33">
        <v>4097</v>
      </c>
      <c r="G1234" s="33">
        <v>66</v>
      </c>
      <c r="H1234" s="33">
        <v>4031</v>
      </c>
      <c r="I1234" s="33">
        <v>1467</v>
      </c>
      <c r="J1234" s="33">
        <v>1005</v>
      </c>
      <c r="K1234" s="33">
        <v>719</v>
      </c>
      <c r="L1234" s="33">
        <v>265</v>
      </c>
      <c r="M1234" s="33">
        <v>60</v>
      </c>
      <c r="N1234" s="33">
        <v>480</v>
      </c>
      <c r="O1234" s="33">
        <v>15</v>
      </c>
      <c r="P1234" s="33">
        <v>15</v>
      </c>
      <c r="Q1234" s="33">
        <f t="shared" si="59"/>
        <v>17.836765070702061</v>
      </c>
    </row>
    <row r="1235" spans="1:17" x14ac:dyDescent="0.25">
      <c r="A1235" s="33" t="s">
        <v>2706</v>
      </c>
      <c r="B1235" s="33" t="str">
        <f t="shared" si="57"/>
        <v>41117</v>
      </c>
      <c r="C1235" s="33">
        <f t="shared" si="58"/>
        <v>411.17</v>
      </c>
      <c r="D1235" s="33" t="s">
        <v>2705</v>
      </c>
      <c r="E1235" s="33">
        <v>751</v>
      </c>
      <c r="F1235" s="33">
        <v>549</v>
      </c>
      <c r="G1235" s="33">
        <v>9</v>
      </c>
      <c r="H1235" s="33">
        <v>540</v>
      </c>
      <c r="I1235" s="33">
        <v>355</v>
      </c>
      <c r="J1235" s="33">
        <v>58</v>
      </c>
      <c r="K1235" s="33">
        <v>55</v>
      </c>
      <c r="L1235" s="33">
        <v>20</v>
      </c>
      <c r="M1235" s="33">
        <v>3</v>
      </c>
      <c r="N1235" s="33">
        <v>45</v>
      </c>
      <c r="O1235" s="33">
        <v>2</v>
      </c>
      <c r="P1235" s="33">
        <v>2</v>
      </c>
      <c r="Q1235" s="33">
        <f t="shared" si="59"/>
        <v>10.185185185185185</v>
      </c>
    </row>
    <row r="1236" spans="1:17" x14ac:dyDescent="0.25">
      <c r="A1236" s="33" t="s">
        <v>2704</v>
      </c>
      <c r="B1236" s="33" t="str">
        <f t="shared" si="57"/>
        <v>41118</v>
      </c>
      <c r="C1236" s="33">
        <f t="shared" si="58"/>
        <v>411.18</v>
      </c>
      <c r="D1236" s="33" t="s">
        <v>2703</v>
      </c>
      <c r="E1236" s="33">
        <v>3410</v>
      </c>
      <c r="F1236" s="33">
        <v>2357</v>
      </c>
      <c r="G1236" s="33">
        <v>47</v>
      </c>
      <c r="H1236" s="33">
        <v>2310</v>
      </c>
      <c r="I1236" s="33">
        <v>843</v>
      </c>
      <c r="J1236" s="33">
        <v>692</v>
      </c>
      <c r="K1236" s="33">
        <v>330</v>
      </c>
      <c r="L1236" s="33">
        <v>141</v>
      </c>
      <c r="M1236" s="33">
        <v>20</v>
      </c>
      <c r="N1236" s="33">
        <v>261</v>
      </c>
      <c r="O1236" s="33">
        <v>13</v>
      </c>
      <c r="P1236" s="33">
        <v>8</v>
      </c>
      <c r="Q1236" s="33">
        <f t="shared" si="59"/>
        <v>14.285714285714285</v>
      </c>
    </row>
    <row r="1237" spans="1:17" x14ac:dyDescent="0.25">
      <c r="A1237" s="33" t="s">
        <v>2702</v>
      </c>
      <c r="B1237" s="33" t="str">
        <f t="shared" si="57"/>
        <v>41119</v>
      </c>
      <c r="C1237" s="33">
        <f t="shared" si="58"/>
        <v>411.19</v>
      </c>
      <c r="D1237" s="33" t="s">
        <v>2701</v>
      </c>
      <c r="E1237" s="33">
        <v>1622</v>
      </c>
      <c r="F1237" s="33">
        <v>1121</v>
      </c>
      <c r="G1237" s="33">
        <v>29</v>
      </c>
      <c r="H1237" s="33">
        <v>1092</v>
      </c>
      <c r="I1237" s="33">
        <v>529</v>
      </c>
      <c r="J1237" s="33">
        <v>260</v>
      </c>
      <c r="K1237" s="33">
        <v>198</v>
      </c>
      <c r="L1237" s="33">
        <v>42</v>
      </c>
      <c r="M1237" s="33">
        <v>6</v>
      </c>
      <c r="N1237" s="33">
        <v>52</v>
      </c>
      <c r="O1237" s="33">
        <v>3</v>
      </c>
      <c r="P1237" s="33">
        <v>2</v>
      </c>
      <c r="Q1237" s="33">
        <f t="shared" si="59"/>
        <v>18.131868131868131</v>
      </c>
    </row>
    <row r="1238" spans="1:17" x14ac:dyDescent="0.25">
      <c r="A1238" s="33" t="s">
        <v>2700</v>
      </c>
      <c r="B1238" s="33" t="str">
        <f t="shared" si="57"/>
        <v>41120</v>
      </c>
      <c r="C1238" s="33">
        <f t="shared" si="58"/>
        <v>411.2</v>
      </c>
      <c r="D1238" s="33" t="s">
        <v>2699</v>
      </c>
      <c r="E1238" s="33">
        <v>3279</v>
      </c>
      <c r="F1238" s="33">
        <v>2231</v>
      </c>
      <c r="G1238" s="33">
        <v>38</v>
      </c>
      <c r="H1238" s="33">
        <v>2193</v>
      </c>
      <c r="I1238" s="33">
        <v>662</v>
      </c>
      <c r="J1238" s="33">
        <v>712</v>
      </c>
      <c r="K1238" s="33">
        <v>290</v>
      </c>
      <c r="L1238" s="33">
        <v>133</v>
      </c>
      <c r="M1238" s="33">
        <v>33</v>
      </c>
      <c r="N1238" s="33">
        <v>336</v>
      </c>
      <c r="O1238" s="33">
        <v>16</v>
      </c>
      <c r="P1238" s="33">
        <v>10</v>
      </c>
      <c r="Q1238" s="33">
        <f t="shared" si="59"/>
        <v>13.223894208846328</v>
      </c>
    </row>
    <row r="1239" spans="1:17" x14ac:dyDescent="0.25">
      <c r="A1239" s="33" t="s">
        <v>2698</v>
      </c>
      <c r="B1239" s="33" t="str">
        <f t="shared" si="57"/>
        <v>41121</v>
      </c>
      <c r="C1239" s="33">
        <f t="shared" si="58"/>
        <v>411.21</v>
      </c>
      <c r="D1239" s="33" t="s">
        <v>2697</v>
      </c>
      <c r="E1239" s="33">
        <v>563</v>
      </c>
      <c r="F1239" s="33">
        <v>375</v>
      </c>
      <c r="G1239" s="33">
        <v>8</v>
      </c>
      <c r="H1239" s="33">
        <v>367</v>
      </c>
      <c r="I1239" s="33">
        <v>206</v>
      </c>
      <c r="J1239" s="33">
        <v>68</v>
      </c>
      <c r="K1239" s="33">
        <v>44</v>
      </c>
      <c r="L1239" s="33">
        <v>14</v>
      </c>
      <c r="M1239" s="33">
        <v>5</v>
      </c>
      <c r="N1239" s="33">
        <v>22</v>
      </c>
      <c r="O1239" s="33">
        <v>5</v>
      </c>
      <c r="P1239" s="33">
        <v>3</v>
      </c>
      <c r="Q1239" s="33">
        <f t="shared" si="59"/>
        <v>11.989100817438691</v>
      </c>
    </row>
    <row r="1240" spans="1:17" x14ac:dyDescent="0.25">
      <c r="A1240" s="33" t="s">
        <v>2696</v>
      </c>
      <c r="B1240" s="33" t="str">
        <f t="shared" si="57"/>
        <v>41122</v>
      </c>
      <c r="C1240" s="33">
        <f t="shared" si="58"/>
        <v>411.22</v>
      </c>
      <c r="D1240" s="33" t="s">
        <v>2695</v>
      </c>
      <c r="E1240" s="33">
        <v>739</v>
      </c>
      <c r="F1240" s="33">
        <v>505</v>
      </c>
      <c r="G1240" s="33">
        <v>7</v>
      </c>
      <c r="H1240" s="33">
        <v>498</v>
      </c>
      <c r="I1240" s="33">
        <v>329</v>
      </c>
      <c r="J1240" s="33">
        <v>52</v>
      </c>
      <c r="K1240" s="33">
        <v>62</v>
      </c>
      <c r="L1240" s="33">
        <v>21</v>
      </c>
      <c r="M1240" s="33">
        <v>4</v>
      </c>
      <c r="N1240" s="33">
        <v>27</v>
      </c>
      <c r="O1240" s="33">
        <v>2</v>
      </c>
      <c r="P1240" s="33">
        <v>1</v>
      </c>
      <c r="Q1240" s="33">
        <f t="shared" si="59"/>
        <v>12.449799196787147</v>
      </c>
    </row>
    <row r="1241" spans="1:17" x14ac:dyDescent="0.25">
      <c r="A1241" s="33" t="s">
        <v>2694</v>
      </c>
      <c r="B1241" s="33" t="str">
        <f t="shared" si="57"/>
        <v>41123</v>
      </c>
      <c r="C1241" s="33">
        <f t="shared" si="58"/>
        <v>411.23</v>
      </c>
      <c r="D1241" s="33" t="s">
        <v>2693</v>
      </c>
      <c r="E1241" s="33">
        <v>1381</v>
      </c>
      <c r="F1241" s="33">
        <v>964</v>
      </c>
      <c r="G1241" s="33">
        <v>26</v>
      </c>
      <c r="H1241" s="33">
        <v>938</v>
      </c>
      <c r="I1241" s="33">
        <v>373</v>
      </c>
      <c r="J1241" s="33">
        <v>196</v>
      </c>
      <c r="K1241" s="33">
        <v>228</v>
      </c>
      <c r="L1241" s="33">
        <v>51</v>
      </c>
      <c r="M1241" s="33">
        <v>10</v>
      </c>
      <c r="N1241" s="33">
        <v>75</v>
      </c>
      <c r="O1241" s="33">
        <v>2</v>
      </c>
      <c r="P1241" s="33">
        <v>3</v>
      </c>
      <c r="Q1241" s="33">
        <f t="shared" si="59"/>
        <v>24.307036247334754</v>
      </c>
    </row>
    <row r="1242" spans="1:17" x14ac:dyDescent="0.25">
      <c r="A1242" s="33" t="s">
        <v>2692</v>
      </c>
      <c r="B1242" s="33" t="str">
        <f t="shared" si="57"/>
        <v>41124</v>
      </c>
      <c r="C1242" s="33">
        <f t="shared" si="58"/>
        <v>411.24</v>
      </c>
      <c r="D1242" s="33" t="s">
        <v>2691</v>
      </c>
      <c r="E1242" s="33">
        <v>3957</v>
      </c>
      <c r="F1242" s="33">
        <v>2668</v>
      </c>
      <c r="G1242" s="33">
        <v>46</v>
      </c>
      <c r="H1242" s="33">
        <v>2622</v>
      </c>
      <c r="I1242" s="33">
        <v>792</v>
      </c>
      <c r="J1242" s="33">
        <v>862</v>
      </c>
      <c r="K1242" s="33">
        <v>413</v>
      </c>
      <c r="L1242" s="33">
        <v>150</v>
      </c>
      <c r="M1242" s="33">
        <v>40</v>
      </c>
      <c r="N1242" s="33">
        <v>346</v>
      </c>
      <c r="O1242" s="33">
        <v>11</v>
      </c>
      <c r="P1242" s="33">
        <v>7</v>
      </c>
      <c r="Q1242" s="33">
        <f t="shared" si="59"/>
        <v>15.751334858886345</v>
      </c>
    </row>
    <row r="1243" spans="1:17" x14ac:dyDescent="0.25">
      <c r="A1243" s="33" t="s">
        <v>2690</v>
      </c>
      <c r="B1243" s="33" t="str">
        <f t="shared" si="57"/>
        <v>41125</v>
      </c>
      <c r="C1243" s="33">
        <f t="shared" si="58"/>
        <v>411.25</v>
      </c>
      <c r="D1243" s="33" t="s">
        <v>2689</v>
      </c>
      <c r="E1243" s="33">
        <v>2285</v>
      </c>
      <c r="F1243" s="33">
        <v>1558</v>
      </c>
      <c r="G1243" s="33">
        <v>39</v>
      </c>
      <c r="H1243" s="33">
        <v>1519</v>
      </c>
      <c r="I1243" s="33">
        <v>706</v>
      </c>
      <c r="J1243" s="33">
        <v>362</v>
      </c>
      <c r="K1243" s="33">
        <v>253</v>
      </c>
      <c r="L1243" s="33">
        <v>49</v>
      </c>
      <c r="M1243" s="33">
        <v>9</v>
      </c>
      <c r="N1243" s="33">
        <v>134</v>
      </c>
      <c r="O1243" s="33">
        <v>4</v>
      </c>
      <c r="P1243" s="33">
        <v>2</v>
      </c>
      <c r="Q1243" s="33">
        <f t="shared" si="59"/>
        <v>16.655694535878869</v>
      </c>
    </row>
    <row r="1244" spans="1:17" x14ac:dyDescent="0.25">
      <c r="A1244" s="33" t="s">
        <v>2688</v>
      </c>
      <c r="B1244" s="33" t="str">
        <f t="shared" si="57"/>
        <v>41126</v>
      </c>
      <c r="C1244" s="33">
        <f t="shared" si="58"/>
        <v>411.26</v>
      </c>
      <c r="D1244" s="33" t="s">
        <v>2687</v>
      </c>
      <c r="E1244" s="33">
        <v>1132</v>
      </c>
      <c r="F1244" s="33">
        <v>769</v>
      </c>
      <c r="G1244" s="33">
        <v>15</v>
      </c>
      <c r="H1244" s="33">
        <v>754</v>
      </c>
      <c r="I1244" s="33">
        <v>409</v>
      </c>
      <c r="J1244" s="33">
        <v>101</v>
      </c>
      <c r="K1244" s="33">
        <v>119</v>
      </c>
      <c r="L1244" s="33">
        <v>37</v>
      </c>
      <c r="M1244" s="33">
        <v>8</v>
      </c>
      <c r="N1244" s="33">
        <v>74</v>
      </c>
      <c r="O1244" s="33">
        <v>4</v>
      </c>
      <c r="P1244" s="33">
        <v>2</v>
      </c>
      <c r="Q1244" s="33">
        <f t="shared" si="59"/>
        <v>15.782493368700266</v>
      </c>
    </row>
    <row r="1245" spans="1:17" x14ac:dyDescent="0.25">
      <c r="A1245" s="33" t="s">
        <v>2686</v>
      </c>
      <c r="B1245" s="33" t="str">
        <f t="shared" si="57"/>
        <v>41199</v>
      </c>
      <c r="C1245" s="33">
        <f t="shared" si="58"/>
        <v>411.99</v>
      </c>
      <c r="D1245" s="33" t="s">
        <v>2685</v>
      </c>
      <c r="E1245" s="33">
        <v>0</v>
      </c>
      <c r="F1245" s="33">
        <v>7486</v>
      </c>
      <c r="G1245" s="33">
        <v>108</v>
      </c>
      <c r="H1245" s="33">
        <v>7378</v>
      </c>
      <c r="I1245" s="33">
        <v>2634</v>
      </c>
      <c r="J1245" s="33">
        <v>1743</v>
      </c>
      <c r="K1245" s="33">
        <v>1001</v>
      </c>
      <c r="L1245" s="33">
        <v>618</v>
      </c>
      <c r="M1245" s="33">
        <v>92</v>
      </c>
      <c r="N1245" s="33">
        <v>1179</v>
      </c>
      <c r="O1245" s="33">
        <v>57</v>
      </c>
      <c r="P1245" s="33">
        <v>51</v>
      </c>
      <c r="Q1245" s="33">
        <f t="shared" si="59"/>
        <v>13.567362428842506</v>
      </c>
    </row>
    <row r="1246" spans="1:17" x14ac:dyDescent="0.25">
      <c r="A1246" s="33" t="s">
        <v>2684</v>
      </c>
      <c r="B1246" s="33" t="str">
        <f t="shared" si="57"/>
        <v>41200</v>
      </c>
      <c r="C1246" s="33">
        <f t="shared" si="58"/>
        <v>412</v>
      </c>
      <c r="D1246" s="33" t="s">
        <v>62</v>
      </c>
      <c r="E1246" s="33">
        <v>46593</v>
      </c>
      <c r="F1246" s="33">
        <v>35635</v>
      </c>
      <c r="G1246" s="33">
        <v>513</v>
      </c>
      <c r="H1246" s="33">
        <v>35122</v>
      </c>
      <c r="I1246" s="33">
        <v>14904</v>
      </c>
      <c r="J1246" s="33">
        <v>5228</v>
      </c>
      <c r="K1246" s="33">
        <v>7882</v>
      </c>
      <c r="L1246" s="33">
        <v>2378</v>
      </c>
      <c r="M1246" s="33">
        <v>415</v>
      </c>
      <c r="N1246" s="33">
        <v>4011</v>
      </c>
      <c r="O1246" s="33">
        <v>158</v>
      </c>
      <c r="P1246" s="33">
        <v>142</v>
      </c>
      <c r="Q1246" s="33">
        <f t="shared" si="59"/>
        <v>22.441774386424463</v>
      </c>
    </row>
    <row r="1247" spans="1:17" x14ac:dyDescent="0.25">
      <c r="A1247" s="33" t="s">
        <v>2683</v>
      </c>
      <c r="B1247" s="33" t="str">
        <f t="shared" si="57"/>
        <v>41201</v>
      </c>
      <c r="C1247" s="33">
        <f t="shared" si="58"/>
        <v>412.01</v>
      </c>
      <c r="D1247" s="33" t="s">
        <v>2682</v>
      </c>
      <c r="E1247" s="33">
        <v>605</v>
      </c>
      <c r="F1247" s="33">
        <v>392</v>
      </c>
      <c r="G1247" s="33">
        <v>6</v>
      </c>
      <c r="H1247" s="33">
        <v>386</v>
      </c>
      <c r="I1247" s="33">
        <v>218</v>
      </c>
      <c r="J1247" s="33">
        <v>23</v>
      </c>
      <c r="K1247" s="33">
        <v>86</v>
      </c>
      <c r="L1247" s="33">
        <v>17</v>
      </c>
      <c r="M1247" s="33">
        <v>1</v>
      </c>
      <c r="N1247" s="33">
        <v>38</v>
      </c>
      <c r="O1247" s="33">
        <v>1</v>
      </c>
      <c r="P1247" s="33">
        <v>2</v>
      </c>
      <c r="Q1247" s="33">
        <f t="shared" si="59"/>
        <v>22.279792746113987</v>
      </c>
    </row>
    <row r="1248" spans="1:17" x14ac:dyDescent="0.25">
      <c r="A1248" s="33" t="s">
        <v>2681</v>
      </c>
      <c r="B1248" s="33" t="str">
        <f t="shared" si="57"/>
        <v>41202</v>
      </c>
      <c r="C1248" s="33">
        <f t="shared" si="58"/>
        <v>412.02</v>
      </c>
      <c r="D1248" s="33" t="s">
        <v>2680</v>
      </c>
      <c r="E1248" s="33">
        <v>813</v>
      </c>
      <c r="F1248" s="33">
        <v>451</v>
      </c>
      <c r="G1248" s="33">
        <v>9</v>
      </c>
      <c r="H1248" s="33">
        <v>442</v>
      </c>
      <c r="I1248" s="33">
        <v>197</v>
      </c>
      <c r="J1248" s="33">
        <v>79</v>
      </c>
      <c r="K1248" s="33">
        <v>119</v>
      </c>
      <c r="L1248" s="33">
        <v>22</v>
      </c>
      <c r="M1248" s="33">
        <v>3</v>
      </c>
      <c r="N1248" s="33">
        <v>21</v>
      </c>
      <c r="O1248" s="33">
        <v>1</v>
      </c>
      <c r="P1248" s="33">
        <v>0</v>
      </c>
      <c r="Q1248" s="33">
        <f t="shared" si="59"/>
        <v>26.923076923076923</v>
      </c>
    </row>
    <row r="1249" spans="1:17" x14ac:dyDescent="0.25">
      <c r="A1249" s="33" t="s">
        <v>2679</v>
      </c>
      <c r="B1249" s="33" t="str">
        <f t="shared" si="57"/>
        <v>41203</v>
      </c>
      <c r="C1249" s="33">
        <f t="shared" si="58"/>
        <v>412.03</v>
      </c>
      <c r="D1249" s="33" t="s">
        <v>2678</v>
      </c>
      <c r="E1249" s="33">
        <v>2249</v>
      </c>
      <c r="F1249" s="33">
        <v>1260</v>
      </c>
      <c r="G1249" s="33">
        <v>18</v>
      </c>
      <c r="H1249" s="33">
        <v>1242</v>
      </c>
      <c r="I1249" s="33">
        <v>456</v>
      </c>
      <c r="J1249" s="33">
        <v>229</v>
      </c>
      <c r="K1249" s="33">
        <v>374</v>
      </c>
      <c r="L1249" s="33">
        <v>65</v>
      </c>
      <c r="M1249" s="33">
        <v>9</v>
      </c>
      <c r="N1249" s="33">
        <v>101</v>
      </c>
      <c r="O1249" s="33">
        <v>3</v>
      </c>
      <c r="P1249" s="33">
        <v>5</v>
      </c>
      <c r="Q1249" s="33">
        <f t="shared" si="59"/>
        <v>30.112721417069245</v>
      </c>
    </row>
    <row r="1250" spans="1:17" x14ac:dyDescent="0.25">
      <c r="A1250" s="33" t="s">
        <v>2677</v>
      </c>
      <c r="B1250" s="33" t="str">
        <f t="shared" si="57"/>
        <v>41204</v>
      </c>
      <c r="C1250" s="33">
        <f t="shared" si="58"/>
        <v>412.04</v>
      </c>
      <c r="D1250" s="33" t="s">
        <v>2676</v>
      </c>
      <c r="E1250" s="33">
        <v>2719</v>
      </c>
      <c r="F1250" s="33">
        <v>1644</v>
      </c>
      <c r="G1250" s="33">
        <v>41</v>
      </c>
      <c r="H1250" s="33">
        <v>1603</v>
      </c>
      <c r="I1250" s="33">
        <v>575</v>
      </c>
      <c r="J1250" s="33">
        <v>343</v>
      </c>
      <c r="K1250" s="33">
        <v>407</v>
      </c>
      <c r="L1250" s="33">
        <v>95</v>
      </c>
      <c r="M1250" s="33">
        <v>13</v>
      </c>
      <c r="N1250" s="33">
        <v>153</v>
      </c>
      <c r="O1250" s="33">
        <v>11</v>
      </c>
      <c r="P1250" s="33">
        <v>5</v>
      </c>
      <c r="Q1250" s="33">
        <f t="shared" si="59"/>
        <v>25.389893948845916</v>
      </c>
    </row>
    <row r="1251" spans="1:17" x14ac:dyDescent="0.25">
      <c r="A1251" s="33" t="s">
        <v>2675</v>
      </c>
      <c r="B1251" s="33" t="str">
        <f t="shared" si="57"/>
        <v>41205</v>
      </c>
      <c r="C1251" s="33">
        <f t="shared" si="58"/>
        <v>412.05</v>
      </c>
      <c r="D1251" s="33" t="s">
        <v>2674</v>
      </c>
      <c r="E1251" s="33">
        <v>655</v>
      </c>
      <c r="F1251" s="33">
        <v>399</v>
      </c>
      <c r="G1251" s="33">
        <v>6</v>
      </c>
      <c r="H1251" s="33">
        <v>393</v>
      </c>
      <c r="I1251" s="33">
        <v>191</v>
      </c>
      <c r="J1251" s="33">
        <v>53</v>
      </c>
      <c r="K1251" s="33">
        <v>97</v>
      </c>
      <c r="L1251" s="33">
        <v>21</v>
      </c>
      <c r="M1251" s="33">
        <v>2</v>
      </c>
      <c r="N1251" s="33">
        <v>29</v>
      </c>
      <c r="O1251" s="33">
        <v>0</v>
      </c>
      <c r="P1251" s="33">
        <v>0</v>
      </c>
      <c r="Q1251" s="33">
        <f t="shared" si="59"/>
        <v>24.681933842239186</v>
      </c>
    </row>
    <row r="1252" spans="1:17" x14ac:dyDescent="0.25">
      <c r="A1252" s="33" t="s">
        <v>2673</v>
      </c>
      <c r="B1252" s="33" t="str">
        <f t="shared" si="57"/>
        <v>41206</v>
      </c>
      <c r="C1252" s="33">
        <f t="shared" si="58"/>
        <v>412.06</v>
      </c>
      <c r="D1252" s="33" t="s">
        <v>2672</v>
      </c>
      <c r="E1252" s="33">
        <v>423</v>
      </c>
      <c r="F1252" s="33">
        <v>255</v>
      </c>
      <c r="G1252" s="33">
        <v>3</v>
      </c>
      <c r="H1252" s="33">
        <v>252</v>
      </c>
      <c r="I1252" s="33">
        <v>117</v>
      </c>
      <c r="J1252" s="33">
        <v>28</v>
      </c>
      <c r="K1252" s="33">
        <v>58</v>
      </c>
      <c r="L1252" s="33">
        <v>17</v>
      </c>
      <c r="M1252" s="33">
        <v>4</v>
      </c>
      <c r="N1252" s="33">
        <v>26</v>
      </c>
      <c r="O1252" s="33">
        <v>2</v>
      </c>
      <c r="P1252" s="33">
        <v>0</v>
      </c>
      <c r="Q1252" s="33">
        <f t="shared" si="59"/>
        <v>23.015873015873016</v>
      </c>
    </row>
    <row r="1253" spans="1:17" x14ac:dyDescent="0.25">
      <c r="A1253" s="33" t="s">
        <v>2671</v>
      </c>
      <c r="B1253" s="33" t="str">
        <f t="shared" si="57"/>
        <v>41207</v>
      </c>
      <c r="C1253" s="33">
        <f t="shared" si="58"/>
        <v>412.07</v>
      </c>
      <c r="D1253" s="33" t="s">
        <v>2670</v>
      </c>
      <c r="E1253" s="33">
        <v>1052</v>
      </c>
      <c r="F1253" s="33">
        <v>527</v>
      </c>
      <c r="G1253" s="33">
        <v>7</v>
      </c>
      <c r="H1253" s="33">
        <v>520</v>
      </c>
      <c r="I1253" s="33">
        <v>237</v>
      </c>
      <c r="J1253" s="33">
        <v>58</v>
      </c>
      <c r="K1253" s="33">
        <v>136</v>
      </c>
      <c r="L1253" s="33">
        <v>28</v>
      </c>
      <c r="M1253" s="33">
        <v>11</v>
      </c>
      <c r="N1253" s="33">
        <v>45</v>
      </c>
      <c r="O1253" s="33">
        <v>4</v>
      </c>
      <c r="P1253" s="33">
        <v>1</v>
      </c>
      <c r="Q1253" s="33">
        <f t="shared" si="59"/>
        <v>26.153846153846157</v>
      </c>
    </row>
    <row r="1254" spans="1:17" x14ac:dyDescent="0.25">
      <c r="A1254" s="33" t="s">
        <v>2669</v>
      </c>
      <c r="B1254" s="33" t="str">
        <f t="shared" si="57"/>
        <v>41208</v>
      </c>
      <c r="C1254" s="33">
        <f t="shared" si="58"/>
        <v>412.08</v>
      </c>
      <c r="D1254" s="33" t="s">
        <v>2668</v>
      </c>
      <c r="E1254" s="33">
        <v>929</v>
      </c>
      <c r="F1254" s="33">
        <v>554</v>
      </c>
      <c r="G1254" s="33">
        <v>4</v>
      </c>
      <c r="H1254" s="33">
        <v>550</v>
      </c>
      <c r="I1254" s="33">
        <v>231</v>
      </c>
      <c r="J1254" s="33">
        <v>98</v>
      </c>
      <c r="K1254" s="33">
        <v>144</v>
      </c>
      <c r="L1254" s="33">
        <v>37</v>
      </c>
      <c r="M1254" s="33">
        <v>5</v>
      </c>
      <c r="N1254" s="33">
        <v>31</v>
      </c>
      <c r="O1254" s="33">
        <v>3</v>
      </c>
      <c r="P1254" s="33">
        <v>1</v>
      </c>
      <c r="Q1254" s="33">
        <f t="shared" si="59"/>
        <v>26.181818181818183</v>
      </c>
    </row>
    <row r="1255" spans="1:17" x14ac:dyDescent="0.25">
      <c r="A1255" s="33" t="s">
        <v>2667</v>
      </c>
      <c r="B1255" s="33" t="str">
        <f t="shared" si="57"/>
        <v>41209</v>
      </c>
      <c r="C1255" s="33">
        <f t="shared" si="58"/>
        <v>412.09</v>
      </c>
      <c r="D1255" s="33" t="s">
        <v>2666</v>
      </c>
      <c r="E1255" s="33">
        <v>1797</v>
      </c>
      <c r="F1255" s="33">
        <v>1156</v>
      </c>
      <c r="G1255" s="33">
        <v>24</v>
      </c>
      <c r="H1255" s="33">
        <v>1132</v>
      </c>
      <c r="I1255" s="33">
        <v>536</v>
      </c>
      <c r="J1255" s="33">
        <v>113</v>
      </c>
      <c r="K1255" s="33">
        <v>215</v>
      </c>
      <c r="L1255" s="33">
        <v>101</v>
      </c>
      <c r="M1255" s="33">
        <v>13</v>
      </c>
      <c r="N1255" s="33">
        <v>150</v>
      </c>
      <c r="O1255" s="33">
        <v>2</v>
      </c>
      <c r="P1255" s="33">
        <v>2</v>
      </c>
      <c r="Q1255" s="33">
        <f t="shared" si="59"/>
        <v>18.992932862190813</v>
      </c>
    </row>
    <row r="1256" spans="1:17" x14ac:dyDescent="0.25">
      <c r="A1256" s="33" t="s">
        <v>2665</v>
      </c>
      <c r="B1256" s="33" t="str">
        <f t="shared" si="57"/>
        <v>41210</v>
      </c>
      <c r="C1256" s="33">
        <f t="shared" si="58"/>
        <v>412.1</v>
      </c>
      <c r="D1256" s="33" t="s">
        <v>2664</v>
      </c>
      <c r="E1256" s="33">
        <v>504</v>
      </c>
      <c r="F1256" s="33">
        <v>345</v>
      </c>
      <c r="G1256" s="33">
        <v>6</v>
      </c>
      <c r="H1256" s="33">
        <v>339</v>
      </c>
      <c r="I1256" s="33">
        <v>185</v>
      </c>
      <c r="J1256" s="33">
        <v>33</v>
      </c>
      <c r="K1256" s="33">
        <v>75</v>
      </c>
      <c r="L1256" s="33">
        <v>18</v>
      </c>
      <c r="M1256" s="33">
        <v>7</v>
      </c>
      <c r="N1256" s="33">
        <v>20</v>
      </c>
      <c r="O1256" s="33">
        <v>0</v>
      </c>
      <c r="P1256" s="33">
        <v>1</v>
      </c>
      <c r="Q1256" s="33">
        <f t="shared" si="59"/>
        <v>22.123893805309734</v>
      </c>
    </row>
    <row r="1257" spans="1:17" x14ac:dyDescent="0.25">
      <c r="A1257" s="33" t="s">
        <v>2663</v>
      </c>
      <c r="B1257" s="33" t="str">
        <f t="shared" si="57"/>
        <v>41211</v>
      </c>
      <c r="C1257" s="33">
        <f t="shared" si="58"/>
        <v>412.11</v>
      </c>
      <c r="D1257" s="33" t="s">
        <v>2662</v>
      </c>
      <c r="E1257" s="33">
        <v>587</v>
      </c>
      <c r="F1257" s="33">
        <v>407</v>
      </c>
      <c r="G1257" s="33">
        <v>10</v>
      </c>
      <c r="H1257" s="33">
        <v>397</v>
      </c>
      <c r="I1257" s="33">
        <v>207</v>
      </c>
      <c r="J1257" s="33">
        <v>39</v>
      </c>
      <c r="K1257" s="33">
        <v>98</v>
      </c>
      <c r="L1257" s="33">
        <v>20</v>
      </c>
      <c r="M1257" s="33">
        <v>2</v>
      </c>
      <c r="N1257" s="33">
        <v>29</v>
      </c>
      <c r="O1257" s="33">
        <v>1</v>
      </c>
      <c r="P1257" s="33">
        <v>1</v>
      </c>
      <c r="Q1257" s="33">
        <f t="shared" si="59"/>
        <v>24.685138539042821</v>
      </c>
    </row>
    <row r="1258" spans="1:17" x14ac:dyDescent="0.25">
      <c r="A1258" s="33" t="s">
        <v>2661</v>
      </c>
      <c r="B1258" s="33" t="str">
        <f t="shared" si="57"/>
        <v>41212</v>
      </c>
      <c r="C1258" s="33">
        <f t="shared" si="58"/>
        <v>412.12</v>
      </c>
      <c r="D1258" s="33" t="s">
        <v>2660</v>
      </c>
      <c r="E1258" s="33">
        <v>1077</v>
      </c>
      <c r="F1258" s="33">
        <v>700</v>
      </c>
      <c r="G1258" s="33">
        <v>7</v>
      </c>
      <c r="H1258" s="33">
        <v>693</v>
      </c>
      <c r="I1258" s="33">
        <v>340</v>
      </c>
      <c r="J1258" s="33">
        <v>64</v>
      </c>
      <c r="K1258" s="33">
        <v>195</v>
      </c>
      <c r="L1258" s="33">
        <v>36</v>
      </c>
      <c r="M1258" s="33">
        <v>5</v>
      </c>
      <c r="N1258" s="33">
        <v>48</v>
      </c>
      <c r="O1258" s="33">
        <v>5</v>
      </c>
      <c r="P1258" s="33">
        <v>0</v>
      </c>
      <c r="Q1258" s="33">
        <f t="shared" si="59"/>
        <v>28.138528138528141</v>
      </c>
    </row>
    <row r="1259" spans="1:17" x14ac:dyDescent="0.25">
      <c r="A1259" s="33" t="s">
        <v>2659</v>
      </c>
      <c r="B1259" s="33" t="str">
        <f t="shared" si="57"/>
        <v>41213</v>
      </c>
      <c r="C1259" s="33">
        <f t="shared" si="58"/>
        <v>412.13</v>
      </c>
      <c r="D1259" s="33" t="s">
        <v>2658</v>
      </c>
      <c r="E1259" s="33">
        <v>1818</v>
      </c>
      <c r="F1259" s="33">
        <v>1117</v>
      </c>
      <c r="G1259" s="33">
        <v>18</v>
      </c>
      <c r="H1259" s="33">
        <v>1099</v>
      </c>
      <c r="I1259" s="33">
        <v>539</v>
      </c>
      <c r="J1259" s="33">
        <v>123</v>
      </c>
      <c r="K1259" s="33">
        <v>275</v>
      </c>
      <c r="L1259" s="33">
        <v>54</v>
      </c>
      <c r="M1259" s="33">
        <v>10</v>
      </c>
      <c r="N1259" s="33">
        <v>90</v>
      </c>
      <c r="O1259" s="33">
        <v>3</v>
      </c>
      <c r="P1259" s="33">
        <v>5</v>
      </c>
      <c r="Q1259" s="33">
        <f t="shared" si="59"/>
        <v>25.022747952684259</v>
      </c>
    </row>
    <row r="1260" spans="1:17" x14ac:dyDescent="0.25">
      <c r="A1260" s="33" t="s">
        <v>2657</v>
      </c>
      <c r="B1260" s="33" t="str">
        <f t="shared" si="57"/>
        <v>41214</v>
      </c>
      <c r="C1260" s="33">
        <f t="shared" si="58"/>
        <v>412.14</v>
      </c>
      <c r="D1260" s="33" t="s">
        <v>2656</v>
      </c>
      <c r="E1260" s="33">
        <v>1856</v>
      </c>
      <c r="F1260" s="33">
        <v>1065</v>
      </c>
      <c r="G1260" s="33">
        <v>7</v>
      </c>
      <c r="H1260" s="33">
        <v>1058</v>
      </c>
      <c r="I1260" s="33">
        <v>463</v>
      </c>
      <c r="J1260" s="33">
        <v>138</v>
      </c>
      <c r="K1260" s="33">
        <v>296</v>
      </c>
      <c r="L1260" s="33">
        <v>44</v>
      </c>
      <c r="M1260" s="33">
        <v>18</v>
      </c>
      <c r="N1260" s="33">
        <v>89</v>
      </c>
      <c r="O1260" s="33">
        <v>7</v>
      </c>
      <c r="P1260" s="33">
        <v>3</v>
      </c>
      <c r="Q1260" s="33">
        <f t="shared" si="59"/>
        <v>27.977315689981097</v>
      </c>
    </row>
    <row r="1261" spans="1:17" x14ac:dyDescent="0.25">
      <c r="A1261" s="33" t="s">
        <v>2655</v>
      </c>
      <c r="B1261" s="33" t="str">
        <f t="shared" si="57"/>
        <v>41215</v>
      </c>
      <c r="C1261" s="33">
        <f t="shared" si="58"/>
        <v>412.15</v>
      </c>
      <c r="D1261" s="33" t="s">
        <v>2654</v>
      </c>
      <c r="E1261" s="33">
        <v>1917</v>
      </c>
      <c r="F1261" s="33">
        <v>1204</v>
      </c>
      <c r="G1261" s="33">
        <v>29</v>
      </c>
      <c r="H1261" s="33">
        <v>1175</v>
      </c>
      <c r="I1261" s="33">
        <v>489</v>
      </c>
      <c r="J1261" s="33">
        <v>172</v>
      </c>
      <c r="K1261" s="33">
        <v>390</v>
      </c>
      <c r="L1261" s="33">
        <v>49</v>
      </c>
      <c r="M1261" s="33">
        <v>13</v>
      </c>
      <c r="N1261" s="33">
        <v>52</v>
      </c>
      <c r="O1261" s="33">
        <v>6</v>
      </c>
      <c r="P1261" s="33">
        <v>4</v>
      </c>
      <c r="Q1261" s="33">
        <f t="shared" si="59"/>
        <v>33.191489361702125</v>
      </c>
    </row>
    <row r="1262" spans="1:17" x14ac:dyDescent="0.25">
      <c r="A1262" s="33" t="s">
        <v>2653</v>
      </c>
      <c r="B1262" s="33" t="str">
        <f t="shared" si="57"/>
        <v>41216</v>
      </c>
      <c r="C1262" s="33">
        <f t="shared" si="58"/>
        <v>412.16</v>
      </c>
      <c r="D1262" s="33" t="s">
        <v>2652</v>
      </c>
      <c r="E1262" s="33">
        <v>271</v>
      </c>
      <c r="F1262" s="33">
        <v>179</v>
      </c>
      <c r="G1262" s="33">
        <v>3</v>
      </c>
      <c r="H1262" s="33">
        <v>176</v>
      </c>
      <c r="I1262" s="33">
        <v>94</v>
      </c>
      <c r="J1262" s="33">
        <v>12</v>
      </c>
      <c r="K1262" s="33">
        <v>25</v>
      </c>
      <c r="L1262" s="33">
        <v>11</v>
      </c>
      <c r="M1262" s="33">
        <v>0</v>
      </c>
      <c r="N1262" s="33">
        <v>34</v>
      </c>
      <c r="O1262" s="33">
        <v>0</v>
      </c>
      <c r="P1262" s="33">
        <v>0</v>
      </c>
      <c r="Q1262" s="33">
        <f t="shared" si="59"/>
        <v>14.204545454545455</v>
      </c>
    </row>
    <row r="1263" spans="1:17" x14ac:dyDescent="0.25">
      <c r="A1263" s="33" t="s">
        <v>2651</v>
      </c>
      <c r="B1263" s="33" t="str">
        <f t="shared" si="57"/>
        <v>41217</v>
      </c>
      <c r="C1263" s="33">
        <f t="shared" si="58"/>
        <v>412.17</v>
      </c>
      <c r="D1263" s="33" t="s">
        <v>2650</v>
      </c>
      <c r="E1263" s="33">
        <v>520</v>
      </c>
      <c r="F1263" s="33">
        <v>346</v>
      </c>
      <c r="G1263" s="33">
        <v>4</v>
      </c>
      <c r="H1263" s="33">
        <v>342</v>
      </c>
      <c r="I1263" s="33">
        <v>137</v>
      </c>
      <c r="J1263" s="33">
        <v>76</v>
      </c>
      <c r="K1263" s="33">
        <v>79</v>
      </c>
      <c r="L1263" s="33">
        <v>12</v>
      </c>
      <c r="M1263" s="33">
        <v>2</v>
      </c>
      <c r="N1263" s="33">
        <v>29</v>
      </c>
      <c r="O1263" s="33">
        <v>4</v>
      </c>
      <c r="P1263" s="33">
        <v>2</v>
      </c>
      <c r="Q1263" s="33">
        <f t="shared" si="59"/>
        <v>23.099415204678362</v>
      </c>
    </row>
    <row r="1264" spans="1:17" x14ac:dyDescent="0.25">
      <c r="A1264" s="33" t="s">
        <v>2649</v>
      </c>
      <c r="B1264" s="33" t="str">
        <f t="shared" si="57"/>
        <v>41218</v>
      </c>
      <c r="C1264" s="33">
        <f t="shared" si="58"/>
        <v>412.18</v>
      </c>
      <c r="D1264" s="33" t="s">
        <v>2648</v>
      </c>
      <c r="E1264" s="33">
        <v>1925</v>
      </c>
      <c r="F1264" s="33">
        <v>1197</v>
      </c>
      <c r="G1264" s="33">
        <v>18</v>
      </c>
      <c r="H1264" s="33">
        <v>1179</v>
      </c>
      <c r="I1264" s="33">
        <v>490</v>
      </c>
      <c r="J1264" s="33">
        <v>210</v>
      </c>
      <c r="K1264" s="33">
        <v>225</v>
      </c>
      <c r="L1264" s="33">
        <v>94</v>
      </c>
      <c r="M1264" s="33">
        <v>8</v>
      </c>
      <c r="N1264" s="33">
        <v>138</v>
      </c>
      <c r="O1264" s="33">
        <v>8</v>
      </c>
      <c r="P1264" s="33">
        <v>6</v>
      </c>
      <c r="Q1264" s="33">
        <f t="shared" si="59"/>
        <v>19.083969465648856</v>
      </c>
    </row>
    <row r="1265" spans="1:17" x14ac:dyDescent="0.25">
      <c r="A1265" s="33" t="s">
        <v>2647</v>
      </c>
      <c r="B1265" s="33" t="str">
        <f t="shared" si="57"/>
        <v>41219</v>
      </c>
      <c r="C1265" s="33">
        <f t="shared" si="58"/>
        <v>412.19</v>
      </c>
      <c r="D1265" s="33" t="s">
        <v>2646</v>
      </c>
      <c r="E1265" s="33">
        <v>1148</v>
      </c>
      <c r="F1265" s="33">
        <v>555</v>
      </c>
      <c r="G1265" s="33">
        <v>5</v>
      </c>
      <c r="H1265" s="33">
        <v>550</v>
      </c>
      <c r="I1265" s="33">
        <v>207</v>
      </c>
      <c r="J1265" s="33">
        <v>97</v>
      </c>
      <c r="K1265" s="33">
        <v>153</v>
      </c>
      <c r="L1265" s="33">
        <v>35</v>
      </c>
      <c r="M1265" s="33">
        <v>3</v>
      </c>
      <c r="N1265" s="33">
        <v>51</v>
      </c>
      <c r="O1265" s="33">
        <v>0</v>
      </c>
      <c r="P1265" s="33">
        <v>4</v>
      </c>
      <c r="Q1265" s="33">
        <f t="shared" si="59"/>
        <v>27.81818181818182</v>
      </c>
    </row>
    <row r="1266" spans="1:17" x14ac:dyDescent="0.25">
      <c r="A1266" s="33" t="s">
        <v>2645</v>
      </c>
      <c r="B1266" s="33" t="str">
        <f t="shared" si="57"/>
        <v>41220</v>
      </c>
      <c r="C1266" s="33">
        <f t="shared" si="58"/>
        <v>412.2</v>
      </c>
      <c r="D1266" s="33" t="s">
        <v>2644</v>
      </c>
      <c r="E1266" s="33">
        <v>921</v>
      </c>
      <c r="F1266" s="33">
        <v>585</v>
      </c>
      <c r="G1266" s="33">
        <v>5</v>
      </c>
      <c r="H1266" s="33">
        <v>580</v>
      </c>
      <c r="I1266" s="33">
        <v>258</v>
      </c>
      <c r="J1266" s="33">
        <v>71</v>
      </c>
      <c r="K1266" s="33">
        <v>162</v>
      </c>
      <c r="L1266" s="33">
        <v>28</v>
      </c>
      <c r="M1266" s="33">
        <v>4</v>
      </c>
      <c r="N1266" s="33">
        <v>53</v>
      </c>
      <c r="O1266" s="33">
        <v>1</v>
      </c>
      <c r="P1266" s="33">
        <v>3</v>
      </c>
      <c r="Q1266" s="33">
        <f t="shared" si="59"/>
        <v>27.931034482758619</v>
      </c>
    </row>
    <row r="1267" spans="1:17" x14ac:dyDescent="0.25">
      <c r="A1267" s="33" t="s">
        <v>2643</v>
      </c>
      <c r="B1267" s="33" t="str">
        <f t="shared" si="57"/>
        <v>41221</v>
      </c>
      <c r="C1267" s="33">
        <f t="shared" si="58"/>
        <v>412.21</v>
      </c>
      <c r="D1267" s="33" t="s">
        <v>2642</v>
      </c>
      <c r="E1267" s="33">
        <v>756</v>
      </c>
      <c r="F1267" s="33">
        <v>469</v>
      </c>
      <c r="G1267" s="33">
        <v>3</v>
      </c>
      <c r="H1267" s="33">
        <v>466</v>
      </c>
      <c r="I1267" s="33">
        <v>212</v>
      </c>
      <c r="J1267" s="33">
        <v>37</v>
      </c>
      <c r="K1267" s="33">
        <v>123</v>
      </c>
      <c r="L1267" s="33">
        <v>27</v>
      </c>
      <c r="M1267" s="33">
        <v>4</v>
      </c>
      <c r="N1267" s="33">
        <v>59</v>
      </c>
      <c r="O1267" s="33">
        <v>4</v>
      </c>
      <c r="P1267" s="33">
        <v>0</v>
      </c>
      <c r="Q1267" s="33">
        <f t="shared" si="59"/>
        <v>26.394849785407725</v>
      </c>
    </row>
    <row r="1268" spans="1:17" x14ac:dyDescent="0.25">
      <c r="A1268" s="33" t="s">
        <v>2641</v>
      </c>
      <c r="B1268" s="33" t="str">
        <f t="shared" si="57"/>
        <v>41222</v>
      </c>
      <c r="C1268" s="33">
        <f t="shared" si="58"/>
        <v>412.22</v>
      </c>
      <c r="D1268" s="33" t="s">
        <v>2640</v>
      </c>
      <c r="E1268" s="33">
        <v>577</v>
      </c>
      <c r="F1268" s="33">
        <v>395</v>
      </c>
      <c r="G1268" s="33">
        <v>6</v>
      </c>
      <c r="H1268" s="33">
        <v>389</v>
      </c>
      <c r="I1268" s="33">
        <v>218</v>
      </c>
      <c r="J1268" s="33">
        <v>26</v>
      </c>
      <c r="K1268" s="33">
        <v>79</v>
      </c>
      <c r="L1268" s="33">
        <v>27</v>
      </c>
      <c r="M1268" s="33">
        <v>1</v>
      </c>
      <c r="N1268" s="33">
        <v>29</v>
      </c>
      <c r="O1268" s="33">
        <v>8</v>
      </c>
      <c r="P1268" s="33">
        <v>1</v>
      </c>
      <c r="Q1268" s="33">
        <f t="shared" si="59"/>
        <v>20.308483290488432</v>
      </c>
    </row>
    <row r="1269" spans="1:17" x14ac:dyDescent="0.25">
      <c r="A1269" s="33" t="s">
        <v>2639</v>
      </c>
      <c r="B1269" s="33" t="str">
        <f t="shared" si="57"/>
        <v>41223</v>
      </c>
      <c r="C1269" s="33">
        <f t="shared" si="58"/>
        <v>412.23</v>
      </c>
      <c r="D1269" s="33" t="s">
        <v>2638</v>
      </c>
      <c r="E1269" s="33">
        <v>834</v>
      </c>
      <c r="F1269" s="33">
        <v>522</v>
      </c>
      <c r="G1269" s="33">
        <v>2</v>
      </c>
      <c r="H1269" s="33">
        <v>520</v>
      </c>
      <c r="I1269" s="33">
        <v>237</v>
      </c>
      <c r="J1269" s="33">
        <v>68</v>
      </c>
      <c r="K1269" s="33">
        <v>137</v>
      </c>
      <c r="L1269" s="33">
        <v>26</v>
      </c>
      <c r="M1269" s="33">
        <v>3</v>
      </c>
      <c r="N1269" s="33">
        <v>40</v>
      </c>
      <c r="O1269" s="33">
        <v>3</v>
      </c>
      <c r="P1269" s="33">
        <v>5</v>
      </c>
      <c r="Q1269" s="33">
        <f t="shared" si="59"/>
        <v>26.346153846153847</v>
      </c>
    </row>
    <row r="1270" spans="1:17" x14ac:dyDescent="0.25">
      <c r="A1270" s="33" t="s">
        <v>2637</v>
      </c>
      <c r="B1270" s="33" t="str">
        <f t="shared" si="57"/>
        <v>41224</v>
      </c>
      <c r="C1270" s="33">
        <f t="shared" si="58"/>
        <v>412.24</v>
      </c>
      <c r="D1270" s="33" t="s">
        <v>2636</v>
      </c>
      <c r="E1270" s="33">
        <v>1149</v>
      </c>
      <c r="F1270" s="33">
        <v>678</v>
      </c>
      <c r="G1270" s="33">
        <v>13</v>
      </c>
      <c r="H1270" s="33">
        <v>665</v>
      </c>
      <c r="I1270" s="33">
        <v>317</v>
      </c>
      <c r="J1270" s="33">
        <v>81</v>
      </c>
      <c r="K1270" s="33">
        <v>162</v>
      </c>
      <c r="L1270" s="33">
        <v>32</v>
      </c>
      <c r="M1270" s="33">
        <v>7</v>
      </c>
      <c r="N1270" s="33">
        <v>64</v>
      </c>
      <c r="O1270" s="33">
        <v>1</v>
      </c>
      <c r="P1270" s="33">
        <v>0</v>
      </c>
      <c r="Q1270" s="33">
        <f t="shared" si="59"/>
        <v>24.360902255639097</v>
      </c>
    </row>
    <row r="1271" spans="1:17" x14ac:dyDescent="0.25">
      <c r="A1271" s="33" t="s">
        <v>2635</v>
      </c>
      <c r="B1271" s="33" t="str">
        <f t="shared" si="57"/>
        <v>41225</v>
      </c>
      <c r="C1271" s="33">
        <f t="shared" si="58"/>
        <v>412.25</v>
      </c>
      <c r="D1271" s="33" t="s">
        <v>62</v>
      </c>
      <c r="E1271" s="33">
        <v>8345</v>
      </c>
      <c r="F1271" s="33">
        <v>4542</v>
      </c>
      <c r="G1271" s="33">
        <v>49</v>
      </c>
      <c r="H1271" s="33">
        <v>4493</v>
      </c>
      <c r="I1271" s="33">
        <v>1454</v>
      </c>
      <c r="J1271" s="33">
        <v>971</v>
      </c>
      <c r="K1271" s="33">
        <v>982</v>
      </c>
      <c r="L1271" s="33">
        <v>346</v>
      </c>
      <c r="M1271" s="33">
        <v>83</v>
      </c>
      <c r="N1271" s="33">
        <v>612</v>
      </c>
      <c r="O1271" s="33">
        <v>24</v>
      </c>
      <c r="P1271" s="33">
        <v>21</v>
      </c>
      <c r="Q1271" s="33">
        <f t="shared" si="59"/>
        <v>21.856220787892276</v>
      </c>
    </row>
    <row r="1272" spans="1:17" x14ac:dyDescent="0.25">
      <c r="A1272" s="33" t="s">
        <v>2634</v>
      </c>
      <c r="B1272" s="33" t="str">
        <f t="shared" si="57"/>
        <v>41226</v>
      </c>
      <c r="C1272" s="33">
        <f t="shared" si="58"/>
        <v>412.26</v>
      </c>
      <c r="D1272" s="33" t="s">
        <v>2633</v>
      </c>
      <c r="E1272" s="33">
        <v>454</v>
      </c>
      <c r="F1272" s="33">
        <v>312</v>
      </c>
      <c r="G1272" s="33">
        <v>1</v>
      </c>
      <c r="H1272" s="33">
        <v>311</v>
      </c>
      <c r="I1272" s="33">
        <v>191</v>
      </c>
      <c r="J1272" s="33">
        <v>27</v>
      </c>
      <c r="K1272" s="33">
        <v>41</v>
      </c>
      <c r="L1272" s="33">
        <v>18</v>
      </c>
      <c r="M1272" s="33">
        <v>3</v>
      </c>
      <c r="N1272" s="33">
        <v>29</v>
      </c>
      <c r="O1272" s="33">
        <v>1</v>
      </c>
      <c r="P1272" s="33">
        <v>1</v>
      </c>
      <c r="Q1272" s="33">
        <f t="shared" si="59"/>
        <v>13.183279742765272</v>
      </c>
    </row>
    <row r="1273" spans="1:17" x14ac:dyDescent="0.25">
      <c r="A1273" s="33" t="s">
        <v>2632</v>
      </c>
      <c r="B1273" s="33" t="str">
        <f t="shared" si="57"/>
        <v>41227</v>
      </c>
      <c r="C1273" s="33">
        <f t="shared" si="58"/>
        <v>412.27</v>
      </c>
      <c r="D1273" s="33" t="s">
        <v>2631</v>
      </c>
      <c r="E1273" s="33">
        <v>676</v>
      </c>
      <c r="F1273" s="33">
        <v>510</v>
      </c>
      <c r="G1273" s="33">
        <v>5</v>
      </c>
      <c r="H1273" s="33">
        <v>505</v>
      </c>
      <c r="I1273" s="33">
        <v>261</v>
      </c>
      <c r="J1273" s="33">
        <v>31</v>
      </c>
      <c r="K1273" s="33">
        <v>115</v>
      </c>
      <c r="L1273" s="33">
        <v>42</v>
      </c>
      <c r="M1273" s="33">
        <v>2</v>
      </c>
      <c r="N1273" s="33">
        <v>51</v>
      </c>
      <c r="O1273" s="33">
        <v>2</v>
      </c>
      <c r="P1273" s="33">
        <v>1</v>
      </c>
      <c r="Q1273" s="33">
        <f t="shared" si="59"/>
        <v>22.772277227722775</v>
      </c>
    </row>
    <row r="1274" spans="1:17" x14ac:dyDescent="0.25">
      <c r="A1274" s="33" t="s">
        <v>2630</v>
      </c>
      <c r="B1274" s="33" t="str">
        <f t="shared" si="57"/>
        <v>41228</v>
      </c>
      <c r="C1274" s="33">
        <f t="shared" si="58"/>
        <v>412.28</v>
      </c>
      <c r="D1274" s="33" t="s">
        <v>2629</v>
      </c>
      <c r="E1274" s="33">
        <v>1345</v>
      </c>
      <c r="F1274" s="33">
        <v>702</v>
      </c>
      <c r="G1274" s="33">
        <v>11</v>
      </c>
      <c r="H1274" s="33">
        <v>691</v>
      </c>
      <c r="I1274" s="33">
        <v>280</v>
      </c>
      <c r="J1274" s="33">
        <v>114</v>
      </c>
      <c r="K1274" s="33">
        <v>168</v>
      </c>
      <c r="L1274" s="33">
        <v>38</v>
      </c>
      <c r="M1274" s="33">
        <v>6</v>
      </c>
      <c r="N1274" s="33">
        <v>84</v>
      </c>
      <c r="O1274" s="33">
        <v>1</v>
      </c>
      <c r="P1274" s="33">
        <v>0</v>
      </c>
      <c r="Q1274" s="33">
        <f t="shared" si="59"/>
        <v>24.312590448625183</v>
      </c>
    </row>
    <row r="1275" spans="1:17" x14ac:dyDescent="0.25">
      <c r="A1275" s="33" t="s">
        <v>2628</v>
      </c>
      <c r="B1275" s="33" t="str">
        <f t="shared" si="57"/>
        <v>41229</v>
      </c>
      <c r="C1275" s="33">
        <f t="shared" si="58"/>
        <v>412.29</v>
      </c>
      <c r="D1275" s="33" t="s">
        <v>2627</v>
      </c>
      <c r="E1275" s="33">
        <v>962</v>
      </c>
      <c r="F1275" s="33">
        <v>583</v>
      </c>
      <c r="G1275" s="33">
        <v>14</v>
      </c>
      <c r="H1275" s="33">
        <v>569</v>
      </c>
      <c r="I1275" s="33">
        <v>258</v>
      </c>
      <c r="J1275" s="33">
        <v>104</v>
      </c>
      <c r="K1275" s="33">
        <v>102</v>
      </c>
      <c r="L1275" s="33">
        <v>41</v>
      </c>
      <c r="M1275" s="33">
        <v>11</v>
      </c>
      <c r="N1275" s="33">
        <v>45</v>
      </c>
      <c r="O1275" s="33">
        <v>6</v>
      </c>
      <c r="P1275" s="33">
        <v>2</v>
      </c>
      <c r="Q1275" s="33">
        <f t="shared" si="59"/>
        <v>17.926186291739896</v>
      </c>
    </row>
    <row r="1276" spans="1:17" x14ac:dyDescent="0.25">
      <c r="A1276" s="33" t="s">
        <v>2626</v>
      </c>
      <c r="B1276" s="33" t="str">
        <f t="shared" si="57"/>
        <v>41230</v>
      </c>
      <c r="C1276" s="33">
        <f t="shared" si="58"/>
        <v>412.3</v>
      </c>
      <c r="D1276" s="33" t="s">
        <v>2625</v>
      </c>
      <c r="E1276" s="33">
        <v>618</v>
      </c>
      <c r="F1276" s="33">
        <v>345</v>
      </c>
      <c r="G1276" s="33">
        <v>10</v>
      </c>
      <c r="H1276" s="33">
        <v>335</v>
      </c>
      <c r="I1276" s="33">
        <v>157</v>
      </c>
      <c r="J1276" s="33">
        <v>42</v>
      </c>
      <c r="K1276" s="33">
        <v>75</v>
      </c>
      <c r="L1276" s="33">
        <v>20</v>
      </c>
      <c r="M1276" s="33">
        <v>4</v>
      </c>
      <c r="N1276" s="33">
        <v>34</v>
      </c>
      <c r="O1276" s="33">
        <v>3</v>
      </c>
      <c r="P1276" s="33">
        <v>0</v>
      </c>
      <c r="Q1276" s="33">
        <f t="shared" si="59"/>
        <v>22.388059701492537</v>
      </c>
    </row>
    <row r="1277" spans="1:17" x14ac:dyDescent="0.25">
      <c r="A1277" s="33" t="s">
        <v>2624</v>
      </c>
      <c r="B1277" s="33" t="str">
        <f t="shared" si="57"/>
        <v>41231</v>
      </c>
      <c r="C1277" s="33">
        <f t="shared" si="58"/>
        <v>412.31</v>
      </c>
      <c r="D1277" s="33" t="s">
        <v>2623</v>
      </c>
      <c r="E1277" s="33">
        <v>1931</v>
      </c>
      <c r="F1277" s="33">
        <v>1288</v>
      </c>
      <c r="G1277" s="33">
        <v>27</v>
      </c>
      <c r="H1277" s="33">
        <v>1261</v>
      </c>
      <c r="I1277" s="33">
        <v>610</v>
      </c>
      <c r="J1277" s="33">
        <v>135</v>
      </c>
      <c r="K1277" s="33">
        <v>267</v>
      </c>
      <c r="L1277" s="33">
        <v>78</v>
      </c>
      <c r="M1277" s="33">
        <v>12</v>
      </c>
      <c r="N1277" s="33">
        <v>151</v>
      </c>
      <c r="O1277" s="33">
        <v>2</v>
      </c>
      <c r="P1277" s="33">
        <v>6</v>
      </c>
      <c r="Q1277" s="33">
        <f t="shared" si="59"/>
        <v>21.173671689135606</v>
      </c>
    </row>
    <row r="1278" spans="1:17" x14ac:dyDescent="0.25">
      <c r="A1278" s="33" t="s">
        <v>2622</v>
      </c>
      <c r="B1278" s="33" t="str">
        <f t="shared" si="57"/>
        <v>41232</v>
      </c>
      <c r="C1278" s="33">
        <f t="shared" si="58"/>
        <v>412.32</v>
      </c>
      <c r="D1278" s="33" t="s">
        <v>2621</v>
      </c>
      <c r="E1278" s="33">
        <v>1265</v>
      </c>
      <c r="F1278" s="33">
        <v>751</v>
      </c>
      <c r="G1278" s="33">
        <v>11</v>
      </c>
      <c r="H1278" s="33">
        <v>740</v>
      </c>
      <c r="I1278" s="33">
        <v>349</v>
      </c>
      <c r="J1278" s="33">
        <v>74</v>
      </c>
      <c r="K1278" s="33">
        <v>162</v>
      </c>
      <c r="L1278" s="33">
        <v>59</v>
      </c>
      <c r="M1278" s="33">
        <v>9</v>
      </c>
      <c r="N1278" s="33">
        <v>83</v>
      </c>
      <c r="O1278" s="33">
        <v>1</v>
      </c>
      <c r="P1278" s="33">
        <v>3</v>
      </c>
      <c r="Q1278" s="33">
        <f t="shared" si="59"/>
        <v>21.891891891891895</v>
      </c>
    </row>
    <row r="1279" spans="1:17" x14ac:dyDescent="0.25">
      <c r="A1279" s="33" t="s">
        <v>2620</v>
      </c>
      <c r="B1279" s="33" t="str">
        <f t="shared" si="57"/>
        <v>41233</v>
      </c>
      <c r="C1279" s="33">
        <f t="shared" si="58"/>
        <v>412.33</v>
      </c>
      <c r="D1279" s="33" t="s">
        <v>2619</v>
      </c>
      <c r="E1279" s="33">
        <v>1199</v>
      </c>
      <c r="F1279" s="33">
        <v>771</v>
      </c>
      <c r="G1279" s="33">
        <v>19</v>
      </c>
      <c r="H1279" s="33">
        <v>752</v>
      </c>
      <c r="I1279" s="33">
        <v>348</v>
      </c>
      <c r="J1279" s="33">
        <v>106</v>
      </c>
      <c r="K1279" s="33">
        <v>159</v>
      </c>
      <c r="L1279" s="33">
        <v>47</v>
      </c>
      <c r="M1279" s="33">
        <v>6</v>
      </c>
      <c r="N1279" s="33">
        <v>79</v>
      </c>
      <c r="O1279" s="33">
        <v>3</v>
      </c>
      <c r="P1279" s="33">
        <v>4</v>
      </c>
      <c r="Q1279" s="33">
        <f t="shared" si="59"/>
        <v>21.143617021276594</v>
      </c>
    </row>
    <row r="1280" spans="1:17" x14ac:dyDescent="0.25">
      <c r="A1280" s="33" t="s">
        <v>2618</v>
      </c>
      <c r="B1280" s="33" t="str">
        <f t="shared" si="57"/>
        <v>41234</v>
      </c>
      <c r="C1280" s="33">
        <f t="shared" si="58"/>
        <v>412.34</v>
      </c>
      <c r="D1280" s="33" t="s">
        <v>2617</v>
      </c>
      <c r="E1280" s="33">
        <v>1766</v>
      </c>
      <c r="F1280" s="33">
        <v>1136</v>
      </c>
      <c r="G1280" s="33">
        <v>17</v>
      </c>
      <c r="H1280" s="33">
        <v>1119</v>
      </c>
      <c r="I1280" s="33">
        <v>511</v>
      </c>
      <c r="J1280" s="33">
        <v>194</v>
      </c>
      <c r="K1280" s="33">
        <v>275</v>
      </c>
      <c r="L1280" s="33">
        <v>61</v>
      </c>
      <c r="M1280" s="33">
        <v>7</v>
      </c>
      <c r="N1280" s="33">
        <v>68</v>
      </c>
      <c r="O1280" s="33">
        <v>1</v>
      </c>
      <c r="P1280" s="33">
        <v>2</v>
      </c>
      <c r="Q1280" s="33">
        <f t="shared" si="59"/>
        <v>24.575513851653259</v>
      </c>
    </row>
    <row r="1281" spans="1:17" x14ac:dyDescent="0.25">
      <c r="A1281" s="33" t="s">
        <v>2616</v>
      </c>
      <c r="B1281" s="33" t="str">
        <f t="shared" si="57"/>
        <v>41235</v>
      </c>
      <c r="C1281" s="33">
        <f t="shared" si="58"/>
        <v>412.35</v>
      </c>
      <c r="D1281" s="33" t="s">
        <v>2615</v>
      </c>
      <c r="E1281" s="33">
        <v>482</v>
      </c>
      <c r="F1281" s="33">
        <v>321</v>
      </c>
      <c r="G1281" s="33">
        <v>4</v>
      </c>
      <c r="H1281" s="33">
        <v>317</v>
      </c>
      <c r="I1281" s="33">
        <v>182</v>
      </c>
      <c r="J1281" s="33">
        <v>31</v>
      </c>
      <c r="K1281" s="33">
        <v>67</v>
      </c>
      <c r="L1281" s="33">
        <v>8</v>
      </c>
      <c r="M1281" s="33">
        <v>0</v>
      </c>
      <c r="N1281" s="33">
        <v>26</v>
      </c>
      <c r="O1281" s="33">
        <v>2</v>
      </c>
      <c r="P1281" s="33">
        <v>1</v>
      </c>
      <c r="Q1281" s="33">
        <f t="shared" si="59"/>
        <v>21.135646687697161</v>
      </c>
    </row>
    <row r="1282" spans="1:17" x14ac:dyDescent="0.25">
      <c r="A1282" s="33" t="s">
        <v>2614</v>
      </c>
      <c r="B1282" s="33" t="str">
        <f t="shared" si="57"/>
        <v>41236</v>
      </c>
      <c r="C1282" s="33">
        <f t="shared" si="58"/>
        <v>412.36</v>
      </c>
      <c r="D1282" s="33" t="s">
        <v>2613</v>
      </c>
      <c r="E1282" s="33">
        <v>448</v>
      </c>
      <c r="F1282" s="33">
        <v>294</v>
      </c>
      <c r="G1282" s="33">
        <v>7</v>
      </c>
      <c r="H1282" s="33">
        <v>287</v>
      </c>
      <c r="I1282" s="33">
        <v>106</v>
      </c>
      <c r="J1282" s="33">
        <v>66</v>
      </c>
      <c r="K1282" s="33">
        <v>58</v>
      </c>
      <c r="L1282" s="33">
        <v>18</v>
      </c>
      <c r="M1282" s="33">
        <v>8</v>
      </c>
      <c r="N1282" s="33">
        <v>30</v>
      </c>
      <c r="O1282" s="33">
        <v>1</v>
      </c>
      <c r="P1282" s="33">
        <v>0</v>
      </c>
      <c r="Q1282" s="33">
        <f t="shared" si="59"/>
        <v>20.209059233449477</v>
      </c>
    </row>
    <row r="1283" spans="1:17" x14ac:dyDescent="0.25">
      <c r="A1283" s="33" t="s">
        <v>2612</v>
      </c>
      <c r="B1283" s="33" t="str">
        <f t="shared" si="57"/>
        <v>41299</v>
      </c>
      <c r="C1283" s="33">
        <f t="shared" si="58"/>
        <v>412.99</v>
      </c>
      <c r="D1283" s="33" t="s">
        <v>2611</v>
      </c>
      <c r="E1283" s="33">
        <v>0</v>
      </c>
      <c r="F1283" s="33">
        <v>7678</v>
      </c>
      <c r="G1283" s="33">
        <v>84</v>
      </c>
      <c r="H1283" s="33">
        <v>7594</v>
      </c>
      <c r="I1283" s="33">
        <v>3046</v>
      </c>
      <c r="J1283" s="33">
        <v>1062</v>
      </c>
      <c r="K1283" s="33">
        <v>1301</v>
      </c>
      <c r="L1283" s="33">
        <v>686</v>
      </c>
      <c r="M1283" s="33">
        <v>116</v>
      </c>
      <c r="N1283" s="33">
        <v>1300</v>
      </c>
      <c r="O1283" s="33">
        <v>33</v>
      </c>
      <c r="P1283" s="33">
        <v>50</v>
      </c>
      <c r="Q1283" s="33">
        <f t="shared" si="59"/>
        <v>17.131946273373718</v>
      </c>
    </row>
    <row r="1284" spans="1:17" x14ac:dyDescent="0.25">
      <c r="A1284" s="33" t="s">
        <v>2610</v>
      </c>
      <c r="B1284" s="33" t="str">
        <f t="shared" si="57"/>
        <v>41300</v>
      </c>
      <c r="C1284" s="33">
        <f t="shared" si="58"/>
        <v>413</v>
      </c>
      <c r="D1284" s="33" t="s">
        <v>63</v>
      </c>
      <c r="E1284" s="33">
        <v>45513</v>
      </c>
      <c r="F1284" s="33">
        <v>36691</v>
      </c>
      <c r="G1284" s="33">
        <v>613</v>
      </c>
      <c r="H1284" s="33">
        <v>36078</v>
      </c>
      <c r="I1284" s="33">
        <v>17629</v>
      </c>
      <c r="J1284" s="33">
        <v>5285</v>
      </c>
      <c r="K1284" s="33">
        <v>5947</v>
      </c>
      <c r="L1284" s="33">
        <v>2462</v>
      </c>
      <c r="M1284" s="33">
        <v>389</v>
      </c>
      <c r="N1284" s="33">
        <v>4058</v>
      </c>
      <c r="O1284" s="33">
        <v>170</v>
      </c>
      <c r="P1284" s="33">
        <v>132</v>
      </c>
      <c r="Q1284" s="33">
        <f t="shared" si="59"/>
        <v>16.483729696768112</v>
      </c>
    </row>
    <row r="1285" spans="1:17" x14ac:dyDescent="0.25">
      <c r="A1285" s="33" t="s">
        <v>2609</v>
      </c>
      <c r="B1285" s="33" t="str">
        <f t="shared" ref="B1285:B1348" si="60">RIGHT(A1285,5)</f>
        <v>41304</v>
      </c>
      <c r="C1285" s="33">
        <f t="shared" ref="C1285:C1348" si="61">B1285/100</f>
        <v>413.04</v>
      </c>
      <c r="D1285" s="33" t="s">
        <v>2608</v>
      </c>
      <c r="E1285" s="33">
        <v>1804</v>
      </c>
      <c r="F1285" s="33">
        <v>1225</v>
      </c>
      <c r="G1285" s="33">
        <v>28</v>
      </c>
      <c r="H1285" s="33">
        <v>1197</v>
      </c>
      <c r="I1285" s="33">
        <v>518</v>
      </c>
      <c r="J1285" s="33">
        <v>175</v>
      </c>
      <c r="K1285" s="33">
        <v>272</v>
      </c>
      <c r="L1285" s="33">
        <v>100</v>
      </c>
      <c r="M1285" s="33">
        <v>20</v>
      </c>
      <c r="N1285" s="33">
        <v>101</v>
      </c>
      <c r="O1285" s="33">
        <v>6</v>
      </c>
      <c r="P1285" s="33">
        <v>5</v>
      </c>
      <c r="Q1285" s="33">
        <f t="shared" ref="Q1285:Q1348" si="62">K1285/H1285*100</f>
        <v>22.723475355054301</v>
      </c>
    </row>
    <row r="1286" spans="1:17" x14ac:dyDescent="0.25">
      <c r="A1286" s="33" t="s">
        <v>2607</v>
      </c>
      <c r="B1286" s="33" t="str">
        <f t="shared" si="60"/>
        <v>41305</v>
      </c>
      <c r="C1286" s="33">
        <f t="shared" si="61"/>
        <v>413.05</v>
      </c>
      <c r="D1286" s="33" t="s">
        <v>2606</v>
      </c>
      <c r="E1286" s="33">
        <v>909</v>
      </c>
      <c r="F1286" s="33">
        <v>693</v>
      </c>
      <c r="G1286" s="33">
        <v>12</v>
      </c>
      <c r="H1286" s="33">
        <v>681</v>
      </c>
      <c r="I1286" s="33">
        <v>376</v>
      </c>
      <c r="J1286" s="33">
        <v>62</v>
      </c>
      <c r="K1286" s="33">
        <v>113</v>
      </c>
      <c r="L1286" s="33">
        <v>50</v>
      </c>
      <c r="M1286" s="33">
        <v>7</v>
      </c>
      <c r="N1286" s="33">
        <v>71</v>
      </c>
      <c r="O1286" s="33">
        <v>1</v>
      </c>
      <c r="P1286" s="33">
        <v>1</v>
      </c>
      <c r="Q1286" s="33">
        <f t="shared" si="62"/>
        <v>16.593245227606463</v>
      </c>
    </row>
    <row r="1287" spans="1:17" x14ac:dyDescent="0.25">
      <c r="A1287" s="33" t="s">
        <v>2605</v>
      </c>
      <c r="B1287" s="33" t="str">
        <f t="shared" si="60"/>
        <v>41306</v>
      </c>
      <c r="C1287" s="33">
        <f t="shared" si="61"/>
        <v>413.06</v>
      </c>
      <c r="D1287" s="33" t="s">
        <v>2604</v>
      </c>
      <c r="E1287" s="33">
        <v>369</v>
      </c>
      <c r="F1287" s="33">
        <v>292</v>
      </c>
      <c r="G1287" s="33">
        <v>5</v>
      </c>
      <c r="H1287" s="33">
        <v>287</v>
      </c>
      <c r="I1287" s="33">
        <v>152</v>
      </c>
      <c r="J1287" s="33">
        <v>35</v>
      </c>
      <c r="K1287" s="33">
        <v>65</v>
      </c>
      <c r="L1287" s="33">
        <v>14</v>
      </c>
      <c r="M1287" s="33">
        <v>1</v>
      </c>
      <c r="N1287" s="33">
        <v>17</v>
      </c>
      <c r="O1287" s="33">
        <v>0</v>
      </c>
      <c r="P1287" s="33">
        <v>3</v>
      </c>
      <c r="Q1287" s="33">
        <f t="shared" si="62"/>
        <v>22.648083623693381</v>
      </c>
    </row>
    <row r="1288" spans="1:17" x14ac:dyDescent="0.25">
      <c r="A1288" s="33" t="s">
        <v>2603</v>
      </c>
      <c r="B1288" s="33" t="str">
        <f t="shared" si="60"/>
        <v>41307</v>
      </c>
      <c r="C1288" s="33">
        <f t="shared" si="61"/>
        <v>413.07</v>
      </c>
      <c r="D1288" s="33" t="s">
        <v>2602</v>
      </c>
      <c r="E1288" s="33">
        <v>427</v>
      </c>
      <c r="F1288" s="33">
        <v>311</v>
      </c>
      <c r="G1288" s="33">
        <v>5</v>
      </c>
      <c r="H1288" s="33">
        <v>306</v>
      </c>
      <c r="I1288" s="33">
        <v>170</v>
      </c>
      <c r="J1288" s="33">
        <v>26</v>
      </c>
      <c r="K1288" s="33">
        <v>59</v>
      </c>
      <c r="L1288" s="33">
        <v>18</v>
      </c>
      <c r="M1288" s="33">
        <v>4</v>
      </c>
      <c r="N1288" s="33">
        <v>26</v>
      </c>
      <c r="O1288" s="33">
        <v>1</v>
      </c>
      <c r="P1288" s="33">
        <v>2</v>
      </c>
      <c r="Q1288" s="33">
        <f t="shared" si="62"/>
        <v>19.281045751633989</v>
      </c>
    </row>
    <row r="1289" spans="1:17" x14ac:dyDescent="0.25">
      <c r="A1289" s="33" t="s">
        <v>2601</v>
      </c>
      <c r="B1289" s="33" t="str">
        <f t="shared" si="60"/>
        <v>41309</v>
      </c>
      <c r="C1289" s="33">
        <f t="shared" si="61"/>
        <v>413.09</v>
      </c>
      <c r="D1289" s="33" t="s">
        <v>2600</v>
      </c>
      <c r="E1289" s="33">
        <v>2074</v>
      </c>
      <c r="F1289" s="33">
        <v>1382</v>
      </c>
      <c r="G1289" s="33">
        <v>30</v>
      </c>
      <c r="H1289" s="33">
        <v>1352</v>
      </c>
      <c r="I1289" s="33">
        <v>527</v>
      </c>
      <c r="J1289" s="33">
        <v>331</v>
      </c>
      <c r="K1289" s="33">
        <v>196</v>
      </c>
      <c r="L1289" s="33">
        <v>103</v>
      </c>
      <c r="M1289" s="33">
        <v>19</v>
      </c>
      <c r="N1289" s="33">
        <v>163</v>
      </c>
      <c r="O1289" s="33">
        <v>9</v>
      </c>
      <c r="P1289" s="33">
        <v>4</v>
      </c>
      <c r="Q1289" s="33">
        <f t="shared" si="62"/>
        <v>14.497041420118343</v>
      </c>
    </row>
    <row r="1290" spans="1:17" x14ac:dyDescent="0.25">
      <c r="A1290" s="33" t="s">
        <v>2599</v>
      </c>
      <c r="B1290" s="33" t="str">
        <f t="shared" si="60"/>
        <v>41311</v>
      </c>
      <c r="C1290" s="33">
        <f t="shared" si="61"/>
        <v>413.11</v>
      </c>
      <c r="D1290" s="33" t="s">
        <v>2598</v>
      </c>
      <c r="E1290" s="33">
        <v>325</v>
      </c>
      <c r="F1290" s="33">
        <v>260</v>
      </c>
      <c r="G1290" s="33">
        <v>5</v>
      </c>
      <c r="H1290" s="33">
        <v>255</v>
      </c>
      <c r="I1290" s="33">
        <v>148</v>
      </c>
      <c r="J1290" s="33">
        <v>17</v>
      </c>
      <c r="K1290" s="33">
        <v>55</v>
      </c>
      <c r="L1290" s="33">
        <v>9</v>
      </c>
      <c r="M1290" s="33">
        <v>0</v>
      </c>
      <c r="N1290" s="33">
        <v>24</v>
      </c>
      <c r="O1290" s="33">
        <v>0</v>
      </c>
      <c r="P1290" s="33">
        <v>2</v>
      </c>
      <c r="Q1290" s="33">
        <f t="shared" si="62"/>
        <v>21.568627450980394</v>
      </c>
    </row>
    <row r="1291" spans="1:17" x14ac:dyDescent="0.25">
      <c r="A1291" s="33" t="s">
        <v>2597</v>
      </c>
      <c r="B1291" s="33" t="str">
        <f t="shared" si="60"/>
        <v>41312</v>
      </c>
      <c r="C1291" s="33">
        <f t="shared" si="61"/>
        <v>413.12</v>
      </c>
      <c r="D1291" s="33" t="s">
        <v>2596</v>
      </c>
      <c r="E1291" s="33">
        <v>1206</v>
      </c>
      <c r="F1291" s="33">
        <v>751</v>
      </c>
      <c r="G1291" s="33">
        <v>15</v>
      </c>
      <c r="H1291" s="33">
        <v>736</v>
      </c>
      <c r="I1291" s="33">
        <v>367</v>
      </c>
      <c r="J1291" s="33">
        <v>98</v>
      </c>
      <c r="K1291" s="33">
        <v>116</v>
      </c>
      <c r="L1291" s="33">
        <v>45</v>
      </c>
      <c r="M1291" s="33">
        <v>16</v>
      </c>
      <c r="N1291" s="33">
        <v>91</v>
      </c>
      <c r="O1291" s="33">
        <v>2</v>
      </c>
      <c r="P1291" s="33">
        <v>1</v>
      </c>
      <c r="Q1291" s="33">
        <f t="shared" si="62"/>
        <v>15.760869565217392</v>
      </c>
    </row>
    <row r="1292" spans="1:17" x14ac:dyDescent="0.25">
      <c r="A1292" s="33" t="s">
        <v>2595</v>
      </c>
      <c r="B1292" s="33" t="str">
        <f t="shared" si="60"/>
        <v>41313</v>
      </c>
      <c r="C1292" s="33">
        <f t="shared" si="61"/>
        <v>413.13</v>
      </c>
      <c r="D1292" s="33" t="s">
        <v>2594</v>
      </c>
      <c r="E1292" s="33">
        <v>1283</v>
      </c>
      <c r="F1292" s="33">
        <v>846</v>
      </c>
      <c r="G1292" s="33">
        <v>27</v>
      </c>
      <c r="H1292" s="33">
        <v>819</v>
      </c>
      <c r="I1292" s="33">
        <v>365</v>
      </c>
      <c r="J1292" s="33">
        <v>238</v>
      </c>
      <c r="K1292" s="33">
        <v>133</v>
      </c>
      <c r="L1292" s="33">
        <v>33</v>
      </c>
      <c r="M1292" s="33">
        <v>5</v>
      </c>
      <c r="N1292" s="33">
        <v>38</v>
      </c>
      <c r="O1292" s="33">
        <v>4</v>
      </c>
      <c r="P1292" s="33">
        <v>3</v>
      </c>
      <c r="Q1292" s="33">
        <f t="shared" si="62"/>
        <v>16.239316239316238</v>
      </c>
    </row>
    <row r="1293" spans="1:17" x14ac:dyDescent="0.25">
      <c r="A1293" s="33" t="s">
        <v>2593</v>
      </c>
      <c r="B1293" s="33" t="str">
        <f t="shared" si="60"/>
        <v>41314</v>
      </c>
      <c r="C1293" s="33">
        <f t="shared" si="61"/>
        <v>413.14</v>
      </c>
      <c r="D1293" s="33" t="s">
        <v>2592</v>
      </c>
      <c r="E1293" s="33">
        <v>861</v>
      </c>
      <c r="F1293" s="33">
        <v>581</v>
      </c>
      <c r="G1293" s="33">
        <v>8</v>
      </c>
      <c r="H1293" s="33">
        <v>573</v>
      </c>
      <c r="I1293" s="33">
        <v>277</v>
      </c>
      <c r="J1293" s="33">
        <v>104</v>
      </c>
      <c r="K1293" s="33">
        <v>85</v>
      </c>
      <c r="L1293" s="33">
        <v>46</v>
      </c>
      <c r="M1293" s="33">
        <v>6</v>
      </c>
      <c r="N1293" s="33">
        <v>49</v>
      </c>
      <c r="O1293" s="33">
        <v>3</v>
      </c>
      <c r="P1293" s="33">
        <v>3</v>
      </c>
      <c r="Q1293" s="33">
        <f t="shared" si="62"/>
        <v>14.834205933682373</v>
      </c>
    </row>
    <row r="1294" spans="1:17" x14ac:dyDescent="0.25">
      <c r="A1294" s="33" t="s">
        <v>2591</v>
      </c>
      <c r="B1294" s="33" t="str">
        <f t="shared" si="60"/>
        <v>41315</v>
      </c>
      <c r="C1294" s="33">
        <f t="shared" si="61"/>
        <v>413.15</v>
      </c>
      <c r="D1294" s="33" t="s">
        <v>2590</v>
      </c>
      <c r="E1294" s="33">
        <v>1054</v>
      </c>
      <c r="F1294" s="33">
        <v>677</v>
      </c>
      <c r="G1294" s="33">
        <v>9</v>
      </c>
      <c r="H1294" s="33">
        <v>668</v>
      </c>
      <c r="I1294" s="33">
        <v>321</v>
      </c>
      <c r="J1294" s="33">
        <v>112</v>
      </c>
      <c r="K1294" s="33">
        <v>169</v>
      </c>
      <c r="L1294" s="33">
        <v>25</v>
      </c>
      <c r="M1294" s="33">
        <v>4</v>
      </c>
      <c r="N1294" s="33">
        <v>35</v>
      </c>
      <c r="O1294" s="33">
        <v>0</v>
      </c>
      <c r="P1294" s="33">
        <v>2</v>
      </c>
      <c r="Q1294" s="33">
        <f t="shared" si="62"/>
        <v>25.299401197604794</v>
      </c>
    </row>
    <row r="1295" spans="1:17" x14ac:dyDescent="0.25">
      <c r="A1295" s="33" t="s">
        <v>2589</v>
      </c>
      <c r="B1295" s="33" t="str">
        <f t="shared" si="60"/>
        <v>41316</v>
      </c>
      <c r="C1295" s="33">
        <f t="shared" si="61"/>
        <v>413.16</v>
      </c>
      <c r="D1295" s="33" t="s">
        <v>2588</v>
      </c>
      <c r="E1295" s="33">
        <v>1312</v>
      </c>
      <c r="F1295" s="33">
        <v>878</v>
      </c>
      <c r="G1295" s="33">
        <v>15</v>
      </c>
      <c r="H1295" s="33">
        <v>863</v>
      </c>
      <c r="I1295" s="33">
        <v>389</v>
      </c>
      <c r="J1295" s="33">
        <v>159</v>
      </c>
      <c r="K1295" s="33">
        <v>120</v>
      </c>
      <c r="L1295" s="33">
        <v>57</v>
      </c>
      <c r="M1295" s="33">
        <v>8</v>
      </c>
      <c r="N1295" s="33">
        <v>125</v>
      </c>
      <c r="O1295" s="33">
        <v>1</v>
      </c>
      <c r="P1295" s="33">
        <v>3</v>
      </c>
      <c r="Q1295" s="33">
        <f t="shared" si="62"/>
        <v>13.904982618771728</v>
      </c>
    </row>
    <row r="1296" spans="1:17" x14ac:dyDescent="0.25">
      <c r="A1296" s="33" t="s">
        <v>2587</v>
      </c>
      <c r="B1296" s="33" t="str">
        <f t="shared" si="60"/>
        <v>41317</v>
      </c>
      <c r="C1296" s="33">
        <f t="shared" si="61"/>
        <v>413.17</v>
      </c>
      <c r="D1296" s="33" t="s">
        <v>2586</v>
      </c>
      <c r="E1296" s="33">
        <v>1192</v>
      </c>
      <c r="F1296" s="33">
        <v>839</v>
      </c>
      <c r="G1296" s="33">
        <v>12</v>
      </c>
      <c r="H1296" s="33">
        <v>827</v>
      </c>
      <c r="I1296" s="33">
        <v>457</v>
      </c>
      <c r="J1296" s="33">
        <v>91</v>
      </c>
      <c r="K1296" s="33">
        <v>201</v>
      </c>
      <c r="L1296" s="33">
        <v>27</v>
      </c>
      <c r="M1296" s="33">
        <v>11</v>
      </c>
      <c r="N1296" s="33">
        <v>37</v>
      </c>
      <c r="O1296" s="33">
        <v>1</v>
      </c>
      <c r="P1296" s="33">
        <v>2</v>
      </c>
      <c r="Q1296" s="33">
        <f t="shared" si="62"/>
        <v>24.30471584038694</v>
      </c>
    </row>
    <row r="1297" spans="1:17" x14ac:dyDescent="0.25">
      <c r="A1297" s="33" t="s">
        <v>2585</v>
      </c>
      <c r="B1297" s="33" t="str">
        <f t="shared" si="60"/>
        <v>41318</v>
      </c>
      <c r="C1297" s="33">
        <f t="shared" si="61"/>
        <v>413.18</v>
      </c>
      <c r="D1297" s="33" t="s">
        <v>2584</v>
      </c>
      <c r="E1297" s="33">
        <v>1235</v>
      </c>
      <c r="F1297" s="33">
        <v>784</v>
      </c>
      <c r="G1297" s="33">
        <v>15</v>
      </c>
      <c r="H1297" s="33">
        <v>769</v>
      </c>
      <c r="I1297" s="33">
        <v>359</v>
      </c>
      <c r="J1297" s="33">
        <v>121</v>
      </c>
      <c r="K1297" s="33">
        <v>167</v>
      </c>
      <c r="L1297" s="33">
        <v>45</v>
      </c>
      <c r="M1297" s="33">
        <v>11</v>
      </c>
      <c r="N1297" s="33">
        <v>62</v>
      </c>
      <c r="O1297" s="33">
        <v>2</v>
      </c>
      <c r="P1297" s="33">
        <v>2</v>
      </c>
      <c r="Q1297" s="33">
        <f t="shared" si="62"/>
        <v>21.716514954486346</v>
      </c>
    </row>
    <row r="1298" spans="1:17" x14ac:dyDescent="0.25">
      <c r="A1298" s="33" t="s">
        <v>2583</v>
      </c>
      <c r="B1298" s="33" t="str">
        <f t="shared" si="60"/>
        <v>41319</v>
      </c>
      <c r="C1298" s="33">
        <f t="shared" si="61"/>
        <v>413.19</v>
      </c>
      <c r="D1298" s="33" t="s">
        <v>2582</v>
      </c>
      <c r="E1298" s="33">
        <v>404</v>
      </c>
      <c r="F1298" s="33">
        <v>238</v>
      </c>
      <c r="G1298" s="33">
        <v>6</v>
      </c>
      <c r="H1298" s="33">
        <v>232</v>
      </c>
      <c r="I1298" s="33">
        <v>135</v>
      </c>
      <c r="J1298" s="33">
        <v>29</v>
      </c>
      <c r="K1298" s="33">
        <v>51</v>
      </c>
      <c r="L1298" s="33">
        <v>6</v>
      </c>
      <c r="M1298" s="33">
        <v>1</v>
      </c>
      <c r="N1298" s="33">
        <v>9</v>
      </c>
      <c r="O1298" s="33">
        <v>1</v>
      </c>
      <c r="P1298" s="33">
        <v>0</v>
      </c>
      <c r="Q1298" s="33">
        <f t="shared" si="62"/>
        <v>21.982758620689655</v>
      </c>
    </row>
    <row r="1299" spans="1:17" x14ac:dyDescent="0.25">
      <c r="A1299" s="33" t="s">
        <v>2581</v>
      </c>
      <c r="B1299" s="33" t="str">
        <f t="shared" si="60"/>
        <v>41320</v>
      </c>
      <c r="C1299" s="33">
        <f t="shared" si="61"/>
        <v>413.2</v>
      </c>
      <c r="D1299" s="33" t="s">
        <v>2580</v>
      </c>
      <c r="E1299" s="33">
        <v>497</v>
      </c>
      <c r="F1299" s="33">
        <v>385</v>
      </c>
      <c r="G1299" s="33">
        <v>5</v>
      </c>
      <c r="H1299" s="33">
        <v>380</v>
      </c>
      <c r="I1299" s="33">
        <v>228</v>
      </c>
      <c r="J1299" s="33">
        <v>82</v>
      </c>
      <c r="K1299" s="33">
        <v>33</v>
      </c>
      <c r="L1299" s="33">
        <v>11</v>
      </c>
      <c r="M1299" s="33">
        <v>2</v>
      </c>
      <c r="N1299" s="33">
        <v>22</v>
      </c>
      <c r="O1299" s="33">
        <v>2</v>
      </c>
      <c r="P1299" s="33">
        <v>0</v>
      </c>
      <c r="Q1299" s="33">
        <f t="shared" si="62"/>
        <v>8.6842105263157894</v>
      </c>
    </row>
    <row r="1300" spans="1:17" x14ac:dyDescent="0.25">
      <c r="A1300" s="33" t="s">
        <v>2579</v>
      </c>
      <c r="B1300" s="33" t="str">
        <f t="shared" si="60"/>
        <v>41321</v>
      </c>
      <c r="C1300" s="33">
        <f t="shared" si="61"/>
        <v>413.21</v>
      </c>
      <c r="D1300" s="33" t="s">
        <v>2578</v>
      </c>
      <c r="E1300" s="33">
        <v>931</v>
      </c>
      <c r="F1300" s="33">
        <v>588</v>
      </c>
      <c r="G1300" s="33">
        <v>10</v>
      </c>
      <c r="H1300" s="33">
        <v>578</v>
      </c>
      <c r="I1300" s="33">
        <v>272</v>
      </c>
      <c r="J1300" s="33">
        <v>84</v>
      </c>
      <c r="K1300" s="33">
        <v>81</v>
      </c>
      <c r="L1300" s="33">
        <v>35</v>
      </c>
      <c r="M1300" s="33">
        <v>4</v>
      </c>
      <c r="N1300" s="33">
        <v>100</v>
      </c>
      <c r="O1300" s="33">
        <v>1</v>
      </c>
      <c r="P1300" s="33">
        <v>1</v>
      </c>
      <c r="Q1300" s="33">
        <f t="shared" si="62"/>
        <v>14.013840830449828</v>
      </c>
    </row>
    <row r="1301" spans="1:17" x14ac:dyDescent="0.25">
      <c r="A1301" s="33" t="s">
        <v>2577</v>
      </c>
      <c r="B1301" s="33" t="str">
        <f t="shared" si="60"/>
        <v>41322</v>
      </c>
      <c r="C1301" s="33">
        <f t="shared" si="61"/>
        <v>413.22</v>
      </c>
      <c r="D1301" s="33" t="s">
        <v>2576</v>
      </c>
      <c r="E1301" s="33">
        <v>789</v>
      </c>
      <c r="F1301" s="33">
        <v>562</v>
      </c>
      <c r="G1301" s="33">
        <v>19</v>
      </c>
      <c r="H1301" s="33">
        <v>543</v>
      </c>
      <c r="I1301" s="33">
        <v>324</v>
      </c>
      <c r="J1301" s="33">
        <v>45</v>
      </c>
      <c r="K1301" s="33">
        <v>102</v>
      </c>
      <c r="L1301" s="33">
        <v>35</v>
      </c>
      <c r="M1301" s="33">
        <v>0</v>
      </c>
      <c r="N1301" s="33">
        <v>30</v>
      </c>
      <c r="O1301" s="33">
        <v>6</v>
      </c>
      <c r="P1301" s="33">
        <v>1</v>
      </c>
      <c r="Q1301" s="33">
        <f t="shared" si="62"/>
        <v>18.784530386740332</v>
      </c>
    </row>
    <row r="1302" spans="1:17" x14ac:dyDescent="0.25">
      <c r="A1302" s="33" t="s">
        <v>2575</v>
      </c>
      <c r="B1302" s="33" t="str">
        <f t="shared" si="60"/>
        <v>41323</v>
      </c>
      <c r="C1302" s="33">
        <f t="shared" si="61"/>
        <v>413.23</v>
      </c>
      <c r="D1302" s="33" t="s">
        <v>2574</v>
      </c>
      <c r="E1302" s="33">
        <v>1456</v>
      </c>
      <c r="F1302" s="33">
        <v>968</v>
      </c>
      <c r="G1302" s="33">
        <v>6</v>
      </c>
      <c r="H1302" s="33">
        <v>962</v>
      </c>
      <c r="I1302" s="33">
        <v>485</v>
      </c>
      <c r="J1302" s="33">
        <v>115</v>
      </c>
      <c r="K1302" s="33">
        <v>147</v>
      </c>
      <c r="L1302" s="33">
        <v>72</v>
      </c>
      <c r="M1302" s="33">
        <v>13</v>
      </c>
      <c r="N1302" s="33">
        <v>124</v>
      </c>
      <c r="O1302" s="33">
        <v>4</v>
      </c>
      <c r="P1302" s="33">
        <v>2</v>
      </c>
      <c r="Q1302" s="33">
        <f t="shared" si="62"/>
        <v>15.280665280665282</v>
      </c>
    </row>
    <row r="1303" spans="1:17" x14ac:dyDescent="0.25">
      <c r="A1303" s="33" t="s">
        <v>2573</v>
      </c>
      <c r="B1303" s="33" t="str">
        <f t="shared" si="60"/>
        <v>41324</v>
      </c>
      <c r="C1303" s="33">
        <f t="shared" si="61"/>
        <v>413.24</v>
      </c>
      <c r="D1303" s="33" t="s">
        <v>2572</v>
      </c>
      <c r="E1303" s="33">
        <v>527</v>
      </c>
      <c r="F1303" s="33">
        <v>313</v>
      </c>
      <c r="G1303" s="33">
        <v>7</v>
      </c>
      <c r="H1303" s="33">
        <v>306</v>
      </c>
      <c r="I1303" s="33">
        <v>209</v>
      </c>
      <c r="J1303" s="33">
        <v>32</v>
      </c>
      <c r="K1303" s="33">
        <v>42</v>
      </c>
      <c r="L1303" s="33">
        <v>11</v>
      </c>
      <c r="M1303" s="33">
        <v>0</v>
      </c>
      <c r="N1303" s="33">
        <v>12</v>
      </c>
      <c r="O1303" s="33">
        <v>0</v>
      </c>
      <c r="P1303" s="33">
        <v>0</v>
      </c>
      <c r="Q1303" s="33">
        <f t="shared" si="62"/>
        <v>13.725490196078432</v>
      </c>
    </row>
    <row r="1304" spans="1:17" x14ac:dyDescent="0.25">
      <c r="A1304" s="33" t="s">
        <v>2571</v>
      </c>
      <c r="B1304" s="33" t="str">
        <f t="shared" si="60"/>
        <v>41325</v>
      </c>
      <c r="C1304" s="33">
        <f t="shared" si="61"/>
        <v>413.25</v>
      </c>
      <c r="D1304" s="33" t="s">
        <v>2570</v>
      </c>
      <c r="E1304" s="33">
        <v>1311</v>
      </c>
      <c r="F1304" s="33">
        <v>890</v>
      </c>
      <c r="G1304" s="33">
        <v>16</v>
      </c>
      <c r="H1304" s="33">
        <v>874</v>
      </c>
      <c r="I1304" s="33">
        <v>459</v>
      </c>
      <c r="J1304" s="33">
        <v>104</v>
      </c>
      <c r="K1304" s="33">
        <v>157</v>
      </c>
      <c r="L1304" s="33">
        <v>55</v>
      </c>
      <c r="M1304" s="33">
        <v>9</v>
      </c>
      <c r="N1304" s="33">
        <v>82</v>
      </c>
      <c r="O1304" s="33">
        <v>5</v>
      </c>
      <c r="P1304" s="33">
        <v>3</v>
      </c>
      <c r="Q1304" s="33">
        <f t="shared" si="62"/>
        <v>17.963386727688789</v>
      </c>
    </row>
    <row r="1305" spans="1:17" x14ac:dyDescent="0.25">
      <c r="A1305" s="33" t="s">
        <v>2569</v>
      </c>
      <c r="B1305" s="33" t="str">
        <f t="shared" si="60"/>
        <v>41326</v>
      </c>
      <c r="C1305" s="33">
        <f t="shared" si="61"/>
        <v>413.26</v>
      </c>
      <c r="D1305" s="33" t="s">
        <v>2568</v>
      </c>
      <c r="E1305" s="33">
        <v>1268</v>
      </c>
      <c r="F1305" s="33">
        <v>895</v>
      </c>
      <c r="G1305" s="33">
        <v>18</v>
      </c>
      <c r="H1305" s="33">
        <v>877</v>
      </c>
      <c r="I1305" s="33">
        <v>511</v>
      </c>
      <c r="J1305" s="33">
        <v>130</v>
      </c>
      <c r="K1305" s="33">
        <v>120</v>
      </c>
      <c r="L1305" s="33">
        <v>43</v>
      </c>
      <c r="M1305" s="33">
        <v>10</v>
      </c>
      <c r="N1305" s="33">
        <v>59</v>
      </c>
      <c r="O1305" s="33">
        <v>1</v>
      </c>
      <c r="P1305" s="33">
        <v>3</v>
      </c>
      <c r="Q1305" s="33">
        <f t="shared" si="62"/>
        <v>13.683010262257698</v>
      </c>
    </row>
    <row r="1306" spans="1:17" x14ac:dyDescent="0.25">
      <c r="A1306" s="33" t="s">
        <v>2567</v>
      </c>
      <c r="B1306" s="33" t="str">
        <f t="shared" si="60"/>
        <v>41327</v>
      </c>
      <c r="C1306" s="33">
        <f t="shared" si="61"/>
        <v>413.27</v>
      </c>
      <c r="D1306" s="33" t="s">
        <v>2566</v>
      </c>
      <c r="E1306" s="33">
        <v>1161</v>
      </c>
      <c r="F1306" s="33">
        <v>802</v>
      </c>
      <c r="G1306" s="33">
        <v>12</v>
      </c>
      <c r="H1306" s="33">
        <v>790</v>
      </c>
      <c r="I1306" s="33">
        <v>478</v>
      </c>
      <c r="J1306" s="33">
        <v>68</v>
      </c>
      <c r="K1306" s="33">
        <v>124</v>
      </c>
      <c r="L1306" s="33">
        <v>38</v>
      </c>
      <c r="M1306" s="33">
        <v>10</v>
      </c>
      <c r="N1306" s="33">
        <v>69</v>
      </c>
      <c r="O1306" s="33">
        <v>0</v>
      </c>
      <c r="P1306" s="33">
        <v>3</v>
      </c>
      <c r="Q1306" s="33">
        <f t="shared" si="62"/>
        <v>15.69620253164557</v>
      </c>
    </row>
    <row r="1307" spans="1:17" x14ac:dyDescent="0.25">
      <c r="A1307" s="33" t="s">
        <v>2565</v>
      </c>
      <c r="B1307" s="33" t="str">
        <f t="shared" si="60"/>
        <v>41328</v>
      </c>
      <c r="C1307" s="33">
        <f t="shared" si="61"/>
        <v>413.28</v>
      </c>
      <c r="D1307" s="33" t="s">
        <v>2564</v>
      </c>
      <c r="E1307" s="33">
        <v>1253</v>
      </c>
      <c r="F1307" s="33">
        <v>857</v>
      </c>
      <c r="G1307" s="33">
        <v>10</v>
      </c>
      <c r="H1307" s="33">
        <v>847</v>
      </c>
      <c r="I1307" s="33">
        <v>440</v>
      </c>
      <c r="J1307" s="33">
        <v>71</v>
      </c>
      <c r="K1307" s="33">
        <v>140</v>
      </c>
      <c r="L1307" s="33">
        <v>69</v>
      </c>
      <c r="M1307" s="33">
        <v>5</v>
      </c>
      <c r="N1307" s="33">
        <v>108</v>
      </c>
      <c r="O1307" s="33">
        <v>9</v>
      </c>
      <c r="P1307" s="33">
        <v>5</v>
      </c>
      <c r="Q1307" s="33">
        <f t="shared" si="62"/>
        <v>16.528925619834713</v>
      </c>
    </row>
    <row r="1308" spans="1:17" x14ac:dyDescent="0.25">
      <c r="A1308" s="33" t="s">
        <v>2563</v>
      </c>
      <c r="B1308" s="33" t="str">
        <f t="shared" si="60"/>
        <v>41329</v>
      </c>
      <c r="C1308" s="33">
        <f t="shared" si="61"/>
        <v>413.29</v>
      </c>
      <c r="D1308" s="33" t="s">
        <v>2562</v>
      </c>
      <c r="E1308" s="33">
        <v>1146</v>
      </c>
      <c r="F1308" s="33">
        <v>774</v>
      </c>
      <c r="G1308" s="33">
        <v>14</v>
      </c>
      <c r="H1308" s="33">
        <v>760</v>
      </c>
      <c r="I1308" s="33">
        <v>411</v>
      </c>
      <c r="J1308" s="33">
        <v>109</v>
      </c>
      <c r="K1308" s="33">
        <v>93</v>
      </c>
      <c r="L1308" s="33">
        <v>46</v>
      </c>
      <c r="M1308" s="33">
        <v>4</v>
      </c>
      <c r="N1308" s="33">
        <v>91</v>
      </c>
      <c r="O1308" s="33">
        <v>1</v>
      </c>
      <c r="P1308" s="33">
        <v>5</v>
      </c>
      <c r="Q1308" s="33">
        <f t="shared" si="62"/>
        <v>12.236842105263159</v>
      </c>
    </row>
    <row r="1309" spans="1:17" x14ac:dyDescent="0.25">
      <c r="A1309" s="33" t="s">
        <v>2561</v>
      </c>
      <c r="B1309" s="33" t="str">
        <f t="shared" si="60"/>
        <v>41331</v>
      </c>
      <c r="C1309" s="33">
        <f t="shared" si="61"/>
        <v>413.31</v>
      </c>
      <c r="D1309" s="33" t="s">
        <v>2560</v>
      </c>
      <c r="E1309" s="33">
        <v>815</v>
      </c>
      <c r="F1309" s="33">
        <v>534</v>
      </c>
      <c r="G1309" s="33">
        <v>15</v>
      </c>
      <c r="H1309" s="33">
        <v>519</v>
      </c>
      <c r="I1309" s="33">
        <v>250</v>
      </c>
      <c r="J1309" s="33">
        <v>59</v>
      </c>
      <c r="K1309" s="33">
        <v>113</v>
      </c>
      <c r="L1309" s="33">
        <v>35</v>
      </c>
      <c r="M1309" s="33">
        <v>0</v>
      </c>
      <c r="N1309" s="33">
        <v>57</v>
      </c>
      <c r="O1309" s="33">
        <v>2</v>
      </c>
      <c r="P1309" s="33">
        <v>3</v>
      </c>
      <c r="Q1309" s="33">
        <f t="shared" si="62"/>
        <v>21.772639691714836</v>
      </c>
    </row>
    <row r="1310" spans="1:17" x14ac:dyDescent="0.25">
      <c r="A1310" s="33" t="s">
        <v>2559</v>
      </c>
      <c r="B1310" s="33" t="str">
        <f t="shared" si="60"/>
        <v>41332</v>
      </c>
      <c r="C1310" s="33">
        <f t="shared" si="61"/>
        <v>413.32</v>
      </c>
      <c r="D1310" s="33" t="s">
        <v>2558</v>
      </c>
      <c r="E1310" s="33">
        <v>2970</v>
      </c>
      <c r="F1310" s="33">
        <v>2030</v>
      </c>
      <c r="G1310" s="33">
        <v>33</v>
      </c>
      <c r="H1310" s="33">
        <v>1997</v>
      </c>
      <c r="I1310" s="33">
        <v>924</v>
      </c>
      <c r="J1310" s="33">
        <v>317</v>
      </c>
      <c r="K1310" s="33">
        <v>331</v>
      </c>
      <c r="L1310" s="33">
        <v>144</v>
      </c>
      <c r="M1310" s="33">
        <v>21</v>
      </c>
      <c r="N1310" s="33">
        <v>246</v>
      </c>
      <c r="O1310" s="33">
        <v>6</v>
      </c>
      <c r="P1310" s="33">
        <v>8</v>
      </c>
      <c r="Q1310" s="33">
        <f t="shared" si="62"/>
        <v>16.574862293440159</v>
      </c>
    </row>
    <row r="1311" spans="1:17" x14ac:dyDescent="0.25">
      <c r="A1311" s="33" t="s">
        <v>2557</v>
      </c>
      <c r="B1311" s="33" t="str">
        <f t="shared" si="60"/>
        <v>41333</v>
      </c>
      <c r="C1311" s="33">
        <f t="shared" si="61"/>
        <v>413.33</v>
      </c>
      <c r="D1311" s="33" t="s">
        <v>2556</v>
      </c>
      <c r="E1311" s="33">
        <v>391</v>
      </c>
      <c r="F1311" s="33">
        <v>268</v>
      </c>
      <c r="G1311" s="33">
        <v>4</v>
      </c>
      <c r="H1311" s="33">
        <v>264</v>
      </c>
      <c r="I1311" s="33">
        <v>133</v>
      </c>
      <c r="J1311" s="33">
        <v>53</v>
      </c>
      <c r="K1311" s="33">
        <v>49</v>
      </c>
      <c r="L1311" s="33">
        <v>7</v>
      </c>
      <c r="M1311" s="33">
        <v>2</v>
      </c>
      <c r="N1311" s="33">
        <v>18</v>
      </c>
      <c r="O1311" s="33">
        <v>1</v>
      </c>
      <c r="P1311" s="33">
        <v>1</v>
      </c>
      <c r="Q1311" s="33">
        <f t="shared" si="62"/>
        <v>18.560606060606062</v>
      </c>
    </row>
    <row r="1312" spans="1:17" x14ac:dyDescent="0.25">
      <c r="A1312" s="33" t="s">
        <v>2555</v>
      </c>
      <c r="B1312" s="33" t="str">
        <f t="shared" si="60"/>
        <v>41334</v>
      </c>
      <c r="C1312" s="33">
        <f t="shared" si="61"/>
        <v>413.34</v>
      </c>
      <c r="D1312" s="33" t="s">
        <v>2554</v>
      </c>
      <c r="E1312" s="33">
        <v>1455</v>
      </c>
      <c r="F1312" s="33">
        <v>1037</v>
      </c>
      <c r="G1312" s="33">
        <v>11</v>
      </c>
      <c r="H1312" s="33">
        <v>1026</v>
      </c>
      <c r="I1312" s="33">
        <v>575</v>
      </c>
      <c r="J1312" s="33">
        <v>151</v>
      </c>
      <c r="K1312" s="33">
        <v>107</v>
      </c>
      <c r="L1312" s="33">
        <v>75</v>
      </c>
      <c r="M1312" s="33">
        <v>6</v>
      </c>
      <c r="N1312" s="33">
        <v>104</v>
      </c>
      <c r="O1312" s="33">
        <v>6</v>
      </c>
      <c r="P1312" s="33">
        <v>2</v>
      </c>
      <c r="Q1312" s="33">
        <f t="shared" si="62"/>
        <v>10.428849902534113</v>
      </c>
    </row>
    <row r="1313" spans="1:17" x14ac:dyDescent="0.25">
      <c r="A1313" s="33" t="s">
        <v>2553</v>
      </c>
      <c r="B1313" s="33" t="str">
        <f t="shared" si="60"/>
        <v>41336</v>
      </c>
      <c r="C1313" s="33">
        <f t="shared" si="61"/>
        <v>413.36</v>
      </c>
      <c r="D1313" s="33" t="s">
        <v>2552</v>
      </c>
      <c r="E1313" s="33">
        <v>511</v>
      </c>
      <c r="F1313" s="33">
        <v>347</v>
      </c>
      <c r="G1313" s="33">
        <v>2</v>
      </c>
      <c r="H1313" s="33">
        <v>345</v>
      </c>
      <c r="I1313" s="33">
        <v>190</v>
      </c>
      <c r="J1313" s="33">
        <v>30</v>
      </c>
      <c r="K1313" s="33">
        <v>49</v>
      </c>
      <c r="L1313" s="33">
        <v>15</v>
      </c>
      <c r="M1313" s="33">
        <v>4</v>
      </c>
      <c r="N1313" s="33">
        <v>51</v>
      </c>
      <c r="O1313" s="33">
        <v>4</v>
      </c>
      <c r="P1313" s="33">
        <v>2</v>
      </c>
      <c r="Q1313" s="33">
        <f t="shared" si="62"/>
        <v>14.202898550724639</v>
      </c>
    </row>
    <row r="1314" spans="1:17" x14ac:dyDescent="0.25">
      <c r="A1314" s="33" t="s">
        <v>2551</v>
      </c>
      <c r="B1314" s="33" t="str">
        <f t="shared" si="60"/>
        <v>41337</v>
      </c>
      <c r="C1314" s="33">
        <f t="shared" si="61"/>
        <v>413.37</v>
      </c>
      <c r="D1314" s="33" t="s">
        <v>2550</v>
      </c>
      <c r="E1314" s="33">
        <v>983</v>
      </c>
      <c r="F1314" s="33">
        <v>713</v>
      </c>
      <c r="G1314" s="33">
        <v>10</v>
      </c>
      <c r="H1314" s="33">
        <v>703</v>
      </c>
      <c r="I1314" s="33">
        <v>367</v>
      </c>
      <c r="J1314" s="33">
        <v>69</v>
      </c>
      <c r="K1314" s="33">
        <v>130</v>
      </c>
      <c r="L1314" s="33">
        <v>59</v>
      </c>
      <c r="M1314" s="33">
        <v>7</v>
      </c>
      <c r="N1314" s="33">
        <v>67</v>
      </c>
      <c r="O1314" s="33">
        <v>2</v>
      </c>
      <c r="P1314" s="33">
        <v>2</v>
      </c>
      <c r="Q1314" s="33">
        <f t="shared" si="62"/>
        <v>18.492176386913229</v>
      </c>
    </row>
    <row r="1315" spans="1:17" x14ac:dyDescent="0.25">
      <c r="A1315" s="33" t="s">
        <v>2549</v>
      </c>
      <c r="B1315" s="33" t="str">
        <f t="shared" si="60"/>
        <v>41338</v>
      </c>
      <c r="C1315" s="33">
        <f t="shared" si="61"/>
        <v>413.38</v>
      </c>
      <c r="D1315" s="33" t="s">
        <v>2548</v>
      </c>
      <c r="E1315" s="33">
        <v>1839</v>
      </c>
      <c r="F1315" s="33">
        <v>1329</v>
      </c>
      <c r="G1315" s="33">
        <v>23</v>
      </c>
      <c r="H1315" s="33">
        <v>1306</v>
      </c>
      <c r="I1315" s="33">
        <v>738</v>
      </c>
      <c r="J1315" s="33">
        <v>145</v>
      </c>
      <c r="K1315" s="33">
        <v>201</v>
      </c>
      <c r="L1315" s="33">
        <v>75</v>
      </c>
      <c r="M1315" s="33">
        <v>12</v>
      </c>
      <c r="N1315" s="33">
        <v>127</v>
      </c>
      <c r="O1315" s="33">
        <v>7</v>
      </c>
      <c r="P1315" s="33">
        <v>1</v>
      </c>
      <c r="Q1315" s="33">
        <f t="shared" si="62"/>
        <v>15.390505359877487</v>
      </c>
    </row>
    <row r="1316" spans="1:17" x14ac:dyDescent="0.25">
      <c r="A1316" s="33" t="s">
        <v>2547</v>
      </c>
      <c r="B1316" s="33" t="str">
        <f t="shared" si="60"/>
        <v>41341</v>
      </c>
      <c r="C1316" s="33">
        <f t="shared" si="61"/>
        <v>413.41</v>
      </c>
      <c r="D1316" s="33" t="s">
        <v>2546</v>
      </c>
      <c r="E1316" s="33">
        <v>457</v>
      </c>
      <c r="F1316" s="33">
        <v>326</v>
      </c>
      <c r="G1316" s="33">
        <v>7</v>
      </c>
      <c r="H1316" s="33">
        <v>319</v>
      </c>
      <c r="I1316" s="33">
        <v>185</v>
      </c>
      <c r="J1316" s="33">
        <v>54</v>
      </c>
      <c r="K1316" s="33">
        <v>51</v>
      </c>
      <c r="L1316" s="33">
        <v>10</v>
      </c>
      <c r="M1316" s="33">
        <v>5</v>
      </c>
      <c r="N1316" s="33">
        <v>14</v>
      </c>
      <c r="O1316" s="33">
        <v>0</v>
      </c>
      <c r="P1316" s="33">
        <v>0</v>
      </c>
      <c r="Q1316" s="33">
        <f t="shared" si="62"/>
        <v>15.987460815047022</v>
      </c>
    </row>
    <row r="1317" spans="1:17" x14ac:dyDescent="0.25">
      <c r="A1317" s="33" t="s">
        <v>2545</v>
      </c>
      <c r="B1317" s="33" t="str">
        <f t="shared" si="60"/>
        <v>41342</v>
      </c>
      <c r="C1317" s="33">
        <f t="shared" si="61"/>
        <v>413.42</v>
      </c>
      <c r="D1317" s="33" t="s">
        <v>2544</v>
      </c>
      <c r="E1317" s="33">
        <v>2349</v>
      </c>
      <c r="F1317" s="33">
        <v>1503</v>
      </c>
      <c r="G1317" s="33">
        <v>29</v>
      </c>
      <c r="H1317" s="33">
        <v>1474</v>
      </c>
      <c r="I1317" s="33">
        <v>718</v>
      </c>
      <c r="J1317" s="33">
        <v>205</v>
      </c>
      <c r="K1317" s="33">
        <v>301</v>
      </c>
      <c r="L1317" s="33">
        <v>86</v>
      </c>
      <c r="M1317" s="33">
        <v>12</v>
      </c>
      <c r="N1317" s="33">
        <v>129</v>
      </c>
      <c r="O1317" s="33">
        <v>16</v>
      </c>
      <c r="P1317" s="33">
        <v>6</v>
      </c>
      <c r="Q1317" s="33">
        <f t="shared" si="62"/>
        <v>20.420624151967434</v>
      </c>
    </row>
    <row r="1318" spans="1:17" x14ac:dyDescent="0.25">
      <c r="A1318" s="33" t="s">
        <v>2543</v>
      </c>
      <c r="B1318" s="33" t="str">
        <f t="shared" si="60"/>
        <v>41343</v>
      </c>
      <c r="C1318" s="33">
        <f t="shared" si="61"/>
        <v>413.43</v>
      </c>
      <c r="D1318" s="33" t="s">
        <v>2542</v>
      </c>
      <c r="E1318" s="33">
        <v>2618</v>
      </c>
      <c r="F1318" s="33">
        <v>1565</v>
      </c>
      <c r="G1318" s="33">
        <v>25</v>
      </c>
      <c r="H1318" s="33">
        <v>1540</v>
      </c>
      <c r="I1318" s="33">
        <v>777</v>
      </c>
      <c r="J1318" s="33">
        <v>233</v>
      </c>
      <c r="K1318" s="33">
        <v>272</v>
      </c>
      <c r="L1318" s="33">
        <v>71</v>
      </c>
      <c r="M1318" s="33">
        <v>22</v>
      </c>
      <c r="N1318" s="33">
        <v>158</v>
      </c>
      <c r="O1318" s="33">
        <v>1</v>
      </c>
      <c r="P1318" s="33">
        <v>6</v>
      </c>
      <c r="Q1318" s="33">
        <f t="shared" si="62"/>
        <v>17.662337662337663</v>
      </c>
    </row>
    <row r="1319" spans="1:17" x14ac:dyDescent="0.25">
      <c r="A1319" s="33" t="s">
        <v>2541</v>
      </c>
      <c r="B1319" s="33" t="str">
        <f t="shared" si="60"/>
        <v>41344</v>
      </c>
      <c r="C1319" s="33">
        <f t="shared" si="61"/>
        <v>413.44</v>
      </c>
      <c r="D1319" s="33" t="s">
        <v>2540</v>
      </c>
      <c r="E1319" s="33">
        <v>4159</v>
      </c>
      <c r="F1319" s="33">
        <v>2587</v>
      </c>
      <c r="G1319" s="33">
        <v>45</v>
      </c>
      <c r="H1319" s="33">
        <v>2542</v>
      </c>
      <c r="I1319" s="33">
        <v>1207</v>
      </c>
      <c r="J1319" s="33">
        <v>335</v>
      </c>
      <c r="K1319" s="33">
        <v>401</v>
      </c>
      <c r="L1319" s="33">
        <v>198</v>
      </c>
      <c r="M1319" s="33">
        <v>31</v>
      </c>
      <c r="N1319" s="33">
        <v>351</v>
      </c>
      <c r="O1319" s="33">
        <v>11</v>
      </c>
      <c r="P1319" s="33">
        <v>7</v>
      </c>
      <c r="Q1319" s="33">
        <f t="shared" si="62"/>
        <v>15.774980330448466</v>
      </c>
    </row>
    <row r="1320" spans="1:17" x14ac:dyDescent="0.25">
      <c r="A1320" s="33" t="s">
        <v>2539</v>
      </c>
      <c r="B1320" s="33" t="str">
        <f t="shared" si="60"/>
        <v>41345</v>
      </c>
      <c r="C1320" s="33">
        <f t="shared" si="61"/>
        <v>413.45</v>
      </c>
      <c r="D1320" s="33" t="s">
        <v>2538</v>
      </c>
      <c r="E1320" s="33">
        <v>1263</v>
      </c>
      <c r="F1320" s="33">
        <v>890</v>
      </c>
      <c r="G1320" s="33">
        <v>11</v>
      </c>
      <c r="H1320" s="33">
        <v>879</v>
      </c>
      <c r="I1320" s="33">
        <v>368</v>
      </c>
      <c r="J1320" s="33">
        <v>157</v>
      </c>
      <c r="K1320" s="33">
        <v>162</v>
      </c>
      <c r="L1320" s="33">
        <v>91</v>
      </c>
      <c r="M1320" s="33">
        <v>11</v>
      </c>
      <c r="N1320" s="33">
        <v>78</v>
      </c>
      <c r="O1320" s="33">
        <v>10</v>
      </c>
      <c r="P1320" s="33">
        <v>2</v>
      </c>
      <c r="Q1320" s="33">
        <f t="shared" si="62"/>
        <v>18.430034129692832</v>
      </c>
    </row>
    <row r="1321" spans="1:17" x14ac:dyDescent="0.25">
      <c r="A1321" s="33" t="s">
        <v>2537</v>
      </c>
      <c r="B1321" s="33" t="str">
        <f t="shared" si="60"/>
        <v>41346</v>
      </c>
      <c r="C1321" s="33">
        <f t="shared" si="61"/>
        <v>413.46</v>
      </c>
      <c r="D1321" s="33" t="s">
        <v>2536</v>
      </c>
      <c r="E1321" s="33">
        <v>909</v>
      </c>
      <c r="F1321" s="33">
        <v>646</v>
      </c>
      <c r="G1321" s="33">
        <v>14</v>
      </c>
      <c r="H1321" s="33">
        <v>632</v>
      </c>
      <c r="I1321" s="33">
        <v>333</v>
      </c>
      <c r="J1321" s="33">
        <v>76</v>
      </c>
      <c r="K1321" s="33">
        <v>107</v>
      </c>
      <c r="L1321" s="33">
        <v>45</v>
      </c>
      <c r="M1321" s="33">
        <v>5</v>
      </c>
      <c r="N1321" s="33">
        <v>62</v>
      </c>
      <c r="O1321" s="33">
        <v>2</v>
      </c>
      <c r="P1321" s="33">
        <v>2</v>
      </c>
      <c r="Q1321" s="33">
        <f t="shared" si="62"/>
        <v>16.930379746835442</v>
      </c>
    </row>
    <row r="1322" spans="1:17" x14ac:dyDescent="0.25">
      <c r="A1322" s="33" t="s">
        <v>2535</v>
      </c>
      <c r="B1322" s="33" t="str">
        <f t="shared" si="60"/>
        <v>41399</v>
      </c>
      <c r="C1322" s="33">
        <f t="shared" si="61"/>
        <v>413.99</v>
      </c>
      <c r="D1322" s="33" t="s">
        <v>2534</v>
      </c>
      <c r="E1322" s="33">
        <v>0</v>
      </c>
      <c r="F1322" s="33">
        <v>6125</v>
      </c>
      <c r="G1322" s="33">
        <v>75</v>
      </c>
      <c r="H1322" s="33">
        <v>6050</v>
      </c>
      <c r="I1322" s="33">
        <v>2486</v>
      </c>
      <c r="J1322" s="33">
        <v>963</v>
      </c>
      <c r="K1322" s="33">
        <v>832</v>
      </c>
      <c r="L1322" s="33">
        <v>558</v>
      </c>
      <c r="M1322" s="33">
        <v>81</v>
      </c>
      <c r="N1322" s="33">
        <v>1051</v>
      </c>
      <c r="O1322" s="33">
        <v>42</v>
      </c>
      <c r="P1322" s="33">
        <v>34</v>
      </c>
      <c r="Q1322" s="33">
        <f t="shared" si="62"/>
        <v>13.75206611570248</v>
      </c>
    </row>
    <row r="1323" spans="1:17" x14ac:dyDescent="0.25">
      <c r="A1323" s="33" t="s">
        <v>2533</v>
      </c>
      <c r="B1323" s="33" t="str">
        <f t="shared" si="60"/>
        <v>41400</v>
      </c>
      <c r="C1323" s="33">
        <f t="shared" si="61"/>
        <v>414</v>
      </c>
      <c r="D1323" s="33" t="s">
        <v>64</v>
      </c>
      <c r="E1323" s="33">
        <v>44551</v>
      </c>
      <c r="F1323" s="33">
        <v>34934</v>
      </c>
      <c r="G1323" s="33">
        <v>484</v>
      </c>
      <c r="H1323" s="33">
        <v>34450</v>
      </c>
      <c r="I1323" s="33">
        <v>15699</v>
      </c>
      <c r="J1323" s="33">
        <v>5122</v>
      </c>
      <c r="K1323" s="33">
        <v>7941</v>
      </c>
      <c r="L1323" s="33">
        <v>1867</v>
      </c>
      <c r="M1323" s="33">
        <v>306</v>
      </c>
      <c r="N1323" s="33">
        <v>3218</v>
      </c>
      <c r="O1323" s="33">
        <v>154</v>
      </c>
      <c r="P1323" s="33">
        <v>138</v>
      </c>
      <c r="Q1323" s="33">
        <f t="shared" si="62"/>
        <v>23.050798258345427</v>
      </c>
    </row>
    <row r="1324" spans="1:17" x14ac:dyDescent="0.25">
      <c r="A1324" s="33" t="s">
        <v>2532</v>
      </c>
      <c r="B1324" s="33" t="str">
        <f t="shared" si="60"/>
        <v>41401</v>
      </c>
      <c r="C1324" s="33">
        <f t="shared" si="61"/>
        <v>414.01</v>
      </c>
      <c r="D1324" s="33" t="s">
        <v>2531</v>
      </c>
      <c r="E1324" s="33">
        <v>543</v>
      </c>
      <c r="F1324" s="33">
        <v>391</v>
      </c>
      <c r="G1324" s="33">
        <v>8</v>
      </c>
      <c r="H1324" s="33">
        <v>383</v>
      </c>
      <c r="I1324" s="33">
        <v>184</v>
      </c>
      <c r="J1324" s="33">
        <v>60</v>
      </c>
      <c r="K1324" s="33">
        <v>78</v>
      </c>
      <c r="L1324" s="33">
        <v>17</v>
      </c>
      <c r="M1324" s="33">
        <v>4</v>
      </c>
      <c r="N1324" s="33">
        <v>37</v>
      </c>
      <c r="O1324" s="33">
        <v>1</v>
      </c>
      <c r="P1324" s="33">
        <v>1</v>
      </c>
      <c r="Q1324" s="33">
        <f t="shared" si="62"/>
        <v>20.365535248041773</v>
      </c>
    </row>
    <row r="1325" spans="1:17" x14ac:dyDescent="0.25">
      <c r="A1325" s="33" t="s">
        <v>2530</v>
      </c>
      <c r="B1325" s="33" t="str">
        <f t="shared" si="60"/>
        <v>41402</v>
      </c>
      <c r="C1325" s="33">
        <f t="shared" si="61"/>
        <v>414.02</v>
      </c>
      <c r="D1325" s="33" t="s">
        <v>2529</v>
      </c>
      <c r="E1325" s="33">
        <v>4103</v>
      </c>
      <c r="F1325" s="33">
        <v>2850</v>
      </c>
      <c r="G1325" s="33">
        <v>39</v>
      </c>
      <c r="H1325" s="33">
        <v>2811</v>
      </c>
      <c r="I1325" s="33">
        <v>1157</v>
      </c>
      <c r="J1325" s="33">
        <v>540</v>
      </c>
      <c r="K1325" s="33">
        <v>747</v>
      </c>
      <c r="L1325" s="33">
        <v>123</v>
      </c>
      <c r="M1325" s="33">
        <v>23</v>
      </c>
      <c r="N1325" s="33">
        <v>203</v>
      </c>
      <c r="O1325" s="33">
        <v>11</v>
      </c>
      <c r="P1325" s="33">
        <v>7</v>
      </c>
      <c r="Q1325" s="33">
        <f t="shared" si="62"/>
        <v>26.57417289220918</v>
      </c>
    </row>
    <row r="1326" spans="1:17" x14ac:dyDescent="0.25">
      <c r="A1326" s="33" t="s">
        <v>2528</v>
      </c>
      <c r="B1326" s="33" t="str">
        <f t="shared" si="60"/>
        <v>41403</v>
      </c>
      <c r="C1326" s="33">
        <f t="shared" si="61"/>
        <v>414.03</v>
      </c>
      <c r="D1326" s="33" t="s">
        <v>2527</v>
      </c>
      <c r="E1326" s="33">
        <v>1566</v>
      </c>
      <c r="F1326" s="33">
        <v>984</v>
      </c>
      <c r="G1326" s="33">
        <v>12</v>
      </c>
      <c r="H1326" s="33">
        <v>972</v>
      </c>
      <c r="I1326" s="33">
        <v>408</v>
      </c>
      <c r="J1326" s="33">
        <v>146</v>
      </c>
      <c r="K1326" s="33">
        <v>247</v>
      </c>
      <c r="L1326" s="33">
        <v>49</v>
      </c>
      <c r="M1326" s="33">
        <v>8</v>
      </c>
      <c r="N1326" s="33">
        <v>101</v>
      </c>
      <c r="O1326" s="33">
        <v>7</v>
      </c>
      <c r="P1326" s="33">
        <v>6</v>
      </c>
      <c r="Q1326" s="33">
        <f t="shared" si="62"/>
        <v>25.411522633744855</v>
      </c>
    </row>
    <row r="1327" spans="1:17" x14ac:dyDescent="0.25">
      <c r="A1327" s="33" t="s">
        <v>2526</v>
      </c>
      <c r="B1327" s="33" t="str">
        <f t="shared" si="60"/>
        <v>41404</v>
      </c>
      <c r="C1327" s="33">
        <f t="shared" si="61"/>
        <v>414.04</v>
      </c>
      <c r="D1327" s="33" t="s">
        <v>2525</v>
      </c>
      <c r="E1327" s="33">
        <v>1310</v>
      </c>
      <c r="F1327" s="33">
        <v>844</v>
      </c>
      <c r="G1327" s="33">
        <v>9</v>
      </c>
      <c r="H1327" s="33">
        <v>835</v>
      </c>
      <c r="I1327" s="33">
        <v>376</v>
      </c>
      <c r="J1327" s="33">
        <v>115</v>
      </c>
      <c r="K1327" s="33">
        <v>211</v>
      </c>
      <c r="L1327" s="33">
        <v>38</v>
      </c>
      <c r="M1327" s="33">
        <v>9</v>
      </c>
      <c r="N1327" s="33">
        <v>83</v>
      </c>
      <c r="O1327" s="33">
        <v>3</v>
      </c>
      <c r="P1327" s="33">
        <v>0</v>
      </c>
      <c r="Q1327" s="33">
        <f t="shared" si="62"/>
        <v>25.269461077844312</v>
      </c>
    </row>
    <row r="1328" spans="1:17" x14ac:dyDescent="0.25">
      <c r="A1328" s="33" t="s">
        <v>2524</v>
      </c>
      <c r="B1328" s="33" t="str">
        <f t="shared" si="60"/>
        <v>41405</v>
      </c>
      <c r="C1328" s="33">
        <f t="shared" si="61"/>
        <v>414.05</v>
      </c>
      <c r="D1328" s="33" t="s">
        <v>2523</v>
      </c>
      <c r="E1328" s="33">
        <v>854</v>
      </c>
      <c r="F1328" s="33">
        <v>575</v>
      </c>
      <c r="G1328" s="33">
        <v>7</v>
      </c>
      <c r="H1328" s="33">
        <v>568</v>
      </c>
      <c r="I1328" s="33">
        <v>325</v>
      </c>
      <c r="J1328" s="33">
        <v>63</v>
      </c>
      <c r="K1328" s="33">
        <v>96</v>
      </c>
      <c r="L1328" s="33">
        <v>37</v>
      </c>
      <c r="M1328" s="33">
        <v>6</v>
      </c>
      <c r="N1328" s="33">
        <v>36</v>
      </c>
      <c r="O1328" s="33">
        <v>5</v>
      </c>
      <c r="P1328" s="33">
        <v>0</v>
      </c>
      <c r="Q1328" s="33">
        <f t="shared" si="62"/>
        <v>16.901408450704224</v>
      </c>
    </row>
    <row r="1329" spans="1:17" x14ac:dyDescent="0.25">
      <c r="A1329" s="33" t="s">
        <v>2522</v>
      </c>
      <c r="B1329" s="33" t="str">
        <f t="shared" si="60"/>
        <v>41406</v>
      </c>
      <c r="C1329" s="33">
        <f t="shared" si="61"/>
        <v>414.06</v>
      </c>
      <c r="D1329" s="33" t="s">
        <v>2521</v>
      </c>
      <c r="E1329" s="33">
        <v>1053</v>
      </c>
      <c r="F1329" s="33">
        <v>658</v>
      </c>
      <c r="G1329" s="33">
        <v>11</v>
      </c>
      <c r="H1329" s="33">
        <v>647</v>
      </c>
      <c r="I1329" s="33">
        <v>357</v>
      </c>
      <c r="J1329" s="33">
        <v>51</v>
      </c>
      <c r="K1329" s="33">
        <v>146</v>
      </c>
      <c r="L1329" s="33">
        <v>42</v>
      </c>
      <c r="M1329" s="33">
        <v>3</v>
      </c>
      <c r="N1329" s="33">
        <v>42</v>
      </c>
      <c r="O1329" s="33">
        <v>5</v>
      </c>
      <c r="P1329" s="33">
        <v>1</v>
      </c>
      <c r="Q1329" s="33">
        <f t="shared" si="62"/>
        <v>22.565687789799071</v>
      </c>
    </row>
    <row r="1330" spans="1:17" x14ac:dyDescent="0.25">
      <c r="A1330" s="33" t="s">
        <v>2520</v>
      </c>
      <c r="B1330" s="33" t="str">
        <f t="shared" si="60"/>
        <v>41407</v>
      </c>
      <c r="C1330" s="33">
        <f t="shared" si="61"/>
        <v>414.07</v>
      </c>
      <c r="D1330" s="33" t="s">
        <v>2519</v>
      </c>
      <c r="E1330" s="33">
        <v>764</v>
      </c>
      <c r="F1330" s="33">
        <v>391</v>
      </c>
      <c r="G1330" s="33">
        <v>4</v>
      </c>
      <c r="H1330" s="33">
        <v>387</v>
      </c>
      <c r="I1330" s="33">
        <v>178</v>
      </c>
      <c r="J1330" s="33">
        <v>54</v>
      </c>
      <c r="K1330" s="33">
        <v>94</v>
      </c>
      <c r="L1330" s="33">
        <v>14</v>
      </c>
      <c r="M1330" s="33">
        <v>2</v>
      </c>
      <c r="N1330" s="33">
        <v>42</v>
      </c>
      <c r="O1330" s="33">
        <v>3</v>
      </c>
      <c r="P1330" s="33">
        <v>0</v>
      </c>
      <c r="Q1330" s="33">
        <f t="shared" si="62"/>
        <v>24.289405684754524</v>
      </c>
    </row>
    <row r="1331" spans="1:17" x14ac:dyDescent="0.25">
      <c r="A1331" s="33" t="s">
        <v>2518</v>
      </c>
      <c r="B1331" s="33" t="str">
        <f t="shared" si="60"/>
        <v>41408</v>
      </c>
      <c r="C1331" s="33">
        <f t="shared" si="61"/>
        <v>414.08</v>
      </c>
      <c r="D1331" s="33" t="s">
        <v>2517</v>
      </c>
      <c r="E1331" s="33">
        <v>1442</v>
      </c>
      <c r="F1331" s="33">
        <v>971</v>
      </c>
      <c r="G1331" s="33">
        <v>17</v>
      </c>
      <c r="H1331" s="33">
        <v>954</v>
      </c>
      <c r="I1331" s="33">
        <v>416</v>
      </c>
      <c r="J1331" s="33">
        <v>142</v>
      </c>
      <c r="K1331" s="33">
        <v>301</v>
      </c>
      <c r="L1331" s="33">
        <v>37</v>
      </c>
      <c r="M1331" s="33">
        <v>4</v>
      </c>
      <c r="N1331" s="33">
        <v>46</v>
      </c>
      <c r="O1331" s="33">
        <v>4</v>
      </c>
      <c r="P1331" s="33">
        <v>4</v>
      </c>
      <c r="Q1331" s="33">
        <f t="shared" si="62"/>
        <v>31.551362683438157</v>
      </c>
    </row>
    <row r="1332" spans="1:17" x14ac:dyDescent="0.25">
      <c r="A1332" s="33" t="s">
        <v>2516</v>
      </c>
      <c r="B1332" s="33" t="str">
        <f t="shared" si="60"/>
        <v>41409</v>
      </c>
      <c r="C1332" s="33">
        <f t="shared" si="61"/>
        <v>414.09</v>
      </c>
      <c r="D1332" s="33" t="s">
        <v>2515</v>
      </c>
      <c r="E1332" s="33">
        <v>2347</v>
      </c>
      <c r="F1332" s="33">
        <v>1540</v>
      </c>
      <c r="G1332" s="33">
        <v>25</v>
      </c>
      <c r="H1332" s="33">
        <v>1515</v>
      </c>
      <c r="I1332" s="33">
        <v>791</v>
      </c>
      <c r="J1332" s="33">
        <v>147</v>
      </c>
      <c r="K1332" s="33">
        <v>361</v>
      </c>
      <c r="L1332" s="33">
        <v>68</v>
      </c>
      <c r="M1332" s="33">
        <v>19</v>
      </c>
      <c r="N1332" s="33">
        <v>106</v>
      </c>
      <c r="O1332" s="33">
        <v>9</v>
      </c>
      <c r="P1332" s="33">
        <v>13</v>
      </c>
      <c r="Q1332" s="33">
        <f t="shared" si="62"/>
        <v>23.828382838283829</v>
      </c>
    </row>
    <row r="1333" spans="1:17" x14ac:dyDescent="0.25">
      <c r="A1333" s="33" t="s">
        <v>2514</v>
      </c>
      <c r="B1333" s="33" t="str">
        <f t="shared" si="60"/>
        <v>41410</v>
      </c>
      <c r="C1333" s="33">
        <f t="shared" si="61"/>
        <v>414.1</v>
      </c>
      <c r="D1333" s="33" t="s">
        <v>2513</v>
      </c>
      <c r="E1333" s="33">
        <v>996</v>
      </c>
      <c r="F1333" s="33">
        <v>560</v>
      </c>
      <c r="G1333" s="33">
        <v>1</v>
      </c>
      <c r="H1333" s="33">
        <v>559</v>
      </c>
      <c r="I1333" s="33">
        <v>321</v>
      </c>
      <c r="J1333" s="33">
        <v>76</v>
      </c>
      <c r="K1333" s="33">
        <v>107</v>
      </c>
      <c r="L1333" s="33">
        <v>21</v>
      </c>
      <c r="M1333" s="33">
        <v>3</v>
      </c>
      <c r="N1333" s="33">
        <v>30</v>
      </c>
      <c r="O1333" s="33">
        <v>0</v>
      </c>
      <c r="P1333" s="33">
        <v>1</v>
      </c>
      <c r="Q1333" s="33">
        <f t="shared" si="62"/>
        <v>19.141323792486585</v>
      </c>
    </row>
    <row r="1334" spans="1:17" x14ac:dyDescent="0.25">
      <c r="A1334" s="33" t="s">
        <v>2512</v>
      </c>
      <c r="B1334" s="33" t="str">
        <f t="shared" si="60"/>
        <v>41411</v>
      </c>
      <c r="C1334" s="33">
        <f t="shared" si="61"/>
        <v>414.11</v>
      </c>
      <c r="D1334" s="33" t="s">
        <v>2511</v>
      </c>
      <c r="E1334" s="33">
        <v>1625</v>
      </c>
      <c r="F1334" s="33">
        <v>1104</v>
      </c>
      <c r="G1334" s="33">
        <v>24</v>
      </c>
      <c r="H1334" s="33">
        <v>1080</v>
      </c>
      <c r="I1334" s="33">
        <v>512</v>
      </c>
      <c r="J1334" s="33">
        <v>117</v>
      </c>
      <c r="K1334" s="33">
        <v>303</v>
      </c>
      <c r="L1334" s="33">
        <v>50</v>
      </c>
      <c r="M1334" s="33">
        <v>14</v>
      </c>
      <c r="N1334" s="33">
        <v>75</v>
      </c>
      <c r="O1334" s="33">
        <v>4</v>
      </c>
      <c r="P1334" s="33">
        <v>5</v>
      </c>
      <c r="Q1334" s="33">
        <f t="shared" si="62"/>
        <v>28.055555555555557</v>
      </c>
    </row>
    <row r="1335" spans="1:17" x14ac:dyDescent="0.25">
      <c r="A1335" s="33" t="s">
        <v>2510</v>
      </c>
      <c r="B1335" s="33" t="str">
        <f t="shared" si="60"/>
        <v>41412</v>
      </c>
      <c r="C1335" s="33">
        <f t="shared" si="61"/>
        <v>414.12</v>
      </c>
      <c r="D1335" s="33" t="s">
        <v>2509</v>
      </c>
      <c r="E1335" s="33">
        <v>249</v>
      </c>
      <c r="F1335" s="33">
        <v>176</v>
      </c>
      <c r="G1335" s="33">
        <v>2</v>
      </c>
      <c r="H1335" s="33">
        <v>174</v>
      </c>
      <c r="I1335" s="33">
        <v>88</v>
      </c>
      <c r="J1335" s="33">
        <v>8</v>
      </c>
      <c r="K1335" s="33">
        <v>54</v>
      </c>
      <c r="L1335" s="33">
        <v>14</v>
      </c>
      <c r="M1335" s="33">
        <v>1</v>
      </c>
      <c r="N1335" s="33">
        <v>8</v>
      </c>
      <c r="O1335" s="33">
        <v>1</v>
      </c>
      <c r="P1335" s="33">
        <v>0</v>
      </c>
      <c r="Q1335" s="33">
        <f t="shared" si="62"/>
        <v>31.03448275862069</v>
      </c>
    </row>
    <row r="1336" spans="1:17" x14ac:dyDescent="0.25">
      <c r="A1336" s="33" t="s">
        <v>2508</v>
      </c>
      <c r="B1336" s="33" t="str">
        <f t="shared" si="60"/>
        <v>41413</v>
      </c>
      <c r="C1336" s="33">
        <f t="shared" si="61"/>
        <v>414.13</v>
      </c>
      <c r="D1336" s="33" t="s">
        <v>2507</v>
      </c>
      <c r="E1336" s="33">
        <v>2091</v>
      </c>
      <c r="F1336" s="33">
        <v>1386</v>
      </c>
      <c r="G1336" s="33">
        <v>13</v>
      </c>
      <c r="H1336" s="33">
        <v>1373</v>
      </c>
      <c r="I1336" s="33">
        <v>676</v>
      </c>
      <c r="J1336" s="33">
        <v>169</v>
      </c>
      <c r="K1336" s="33">
        <v>332</v>
      </c>
      <c r="L1336" s="33">
        <v>68</v>
      </c>
      <c r="M1336" s="33">
        <v>11</v>
      </c>
      <c r="N1336" s="33">
        <v>106</v>
      </c>
      <c r="O1336" s="33">
        <v>9</v>
      </c>
      <c r="P1336" s="33">
        <v>2</v>
      </c>
      <c r="Q1336" s="33">
        <f t="shared" si="62"/>
        <v>24.180626365622722</v>
      </c>
    </row>
    <row r="1337" spans="1:17" x14ac:dyDescent="0.25">
      <c r="A1337" s="33" t="s">
        <v>2506</v>
      </c>
      <c r="B1337" s="33" t="str">
        <f t="shared" si="60"/>
        <v>41414</v>
      </c>
      <c r="C1337" s="33">
        <f t="shared" si="61"/>
        <v>414.14</v>
      </c>
      <c r="D1337" s="33" t="s">
        <v>2505</v>
      </c>
      <c r="E1337" s="33">
        <v>1819</v>
      </c>
      <c r="F1337" s="33">
        <v>1138</v>
      </c>
      <c r="G1337" s="33">
        <v>13</v>
      </c>
      <c r="H1337" s="33">
        <v>1125</v>
      </c>
      <c r="I1337" s="33">
        <v>462</v>
      </c>
      <c r="J1337" s="33">
        <v>112</v>
      </c>
      <c r="K1337" s="33">
        <v>345</v>
      </c>
      <c r="L1337" s="33">
        <v>52</v>
      </c>
      <c r="M1337" s="33">
        <v>16</v>
      </c>
      <c r="N1337" s="33">
        <v>124</v>
      </c>
      <c r="O1337" s="33">
        <v>9</v>
      </c>
      <c r="P1337" s="33">
        <v>5</v>
      </c>
      <c r="Q1337" s="33">
        <f t="shared" si="62"/>
        <v>30.666666666666664</v>
      </c>
    </row>
    <row r="1338" spans="1:17" x14ac:dyDescent="0.25">
      <c r="A1338" s="33" t="s">
        <v>2504</v>
      </c>
      <c r="B1338" s="33" t="str">
        <f t="shared" si="60"/>
        <v>41415</v>
      </c>
      <c r="C1338" s="33">
        <f t="shared" si="61"/>
        <v>414.15</v>
      </c>
      <c r="D1338" s="33" t="s">
        <v>2503</v>
      </c>
      <c r="E1338" s="33">
        <v>1187</v>
      </c>
      <c r="F1338" s="33">
        <v>830</v>
      </c>
      <c r="G1338" s="33">
        <v>11</v>
      </c>
      <c r="H1338" s="33">
        <v>819</v>
      </c>
      <c r="I1338" s="33">
        <v>376</v>
      </c>
      <c r="J1338" s="33">
        <v>125</v>
      </c>
      <c r="K1338" s="33">
        <v>213</v>
      </c>
      <c r="L1338" s="33">
        <v>44</v>
      </c>
      <c r="M1338" s="33">
        <v>5</v>
      </c>
      <c r="N1338" s="33">
        <v>54</v>
      </c>
      <c r="O1338" s="33">
        <v>1</v>
      </c>
      <c r="P1338" s="33">
        <v>1</v>
      </c>
      <c r="Q1338" s="33">
        <f t="shared" si="62"/>
        <v>26.007326007326011</v>
      </c>
    </row>
    <row r="1339" spans="1:17" x14ac:dyDescent="0.25">
      <c r="A1339" s="33" t="s">
        <v>2502</v>
      </c>
      <c r="B1339" s="33" t="str">
        <f t="shared" si="60"/>
        <v>41416</v>
      </c>
      <c r="C1339" s="33">
        <f t="shared" si="61"/>
        <v>414.16</v>
      </c>
      <c r="D1339" s="33" t="s">
        <v>2501</v>
      </c>
      <c r="E1339" s="33">
        <v>1586</v>
      </c>
      <c r="F1339" s="33">
        <v>918</v>
      </c>
      <c r="G1339" s="33">
        <v>13</v>
      </c>
      <c r="H1339" s="33">
        <v>905</v>
      </c>
      <c r="I1339" s="33">
        <v>325</v>
      </c>
      <c r="J1339" s="33">
        <v>215</v>
      </c>
      <c r="K1339" s="33">
        <v>200</v>
      </c>
      <c r="L1339" s="33">
        <v>50</v>
      </c>
      <c r="M1339" s="33">
        <v>8</v>
      </c>
      <c r="N1339" s="33">
        <v>95</v>
      </c>
      <c r="O1339" s="33">
        <v>10</v>
      </c>
      <c r="P1339" s="33">
        <v>2</v>
      </c>
      <c r="Q1339" s="33">
        <f t="shared" si="62"/>
        <v>22.099447513812155</v>
      </c>
    </row>
    <row r="1340" spans="1:17" x14ac:dyDescent="0.25">
      <c r="A1340" s="33" t="s">
        <v>2500</v>
      </c>
      <c r="B1340" s="33" t="str">
        <f t="shared" si="60"/>
        <v>41417</v>
      </c>
      <c r="C1340" s="33">
        <f t="shared" si="61"/>
        <v>414.17</v>
      </c>
      <c r="D1340" s="33" t="s">
        <v>2499</v>
      </c>
      <c r="E1340" s="33">
        <v>1290</v>
      </c>
      <c r="F1340" s="33">
        <v>918</v>
      </c>
      <c r="G1340" s="33">
        <v>12</v>
      </c>
      <c r="H1340" s="33">
        <v>906</v>
      </c>
      <c r="I1340" s="33">
        <v>484</v>
      </c>
      <c r="J1340" s="33">
        <v>93</v>
      </c>
      <c r="K1340" s="33">
        <v>230</v>
      </c>
      <c r="L1340" s="33">
        <v>27</v>
      </c>
      <c r="M1340" s="33">
        <v>3</v>
      </c>
      <c r="N1340" s="33">
        <v>63</v>
      </c>
      <c r="O1340" s="33">
        <v>3</v>
      </c>
      <c r="P1340" s="33">
        <v>3</v>
      </c>
      <c r="Q1340" s="33">
        <f t="shared" si="62"/>
        <v>25.386313465783665</v>
      </c>
    </row>
    <row r="1341" spans="1:17" x14ac:dyDescent="0.25">
      <c r="A1341" s="33" t="s">
        <v>2498</v>
      </c>
      <c r="B1341" s="33" t="str">
        <f t="shared" si="60"/>
        <v>41418</v>
      </c>
      <c r="C1341" s="33">
        <f t="shared" si="61"/>
        <v>414.18</v>
      </c>
      <c r="D1341" s="33" t="s">
        <v>2497</v>
      </c>
      <c r="E1341" s="33">
        <v>2333</v>
      </c>
      <c r="F1341" s="33">
        <v>1434</v>
      </c>
      <c r="G1341" s="33">
        <v>14</v>
      </c>
      <c r="H1341" s="33">
        <v>1420</v>
      </c>
      <c r="I1341" s="33">
        <v>545</v>
      </c>
      <c r="J1341" s="33">
        <v>283</v>
      </c>
      <c r="K1341" s="33">
        <v>351</v>
      </c>
      <c r="L1341" s="33">
        <v>74</v>
      </c>
      <c r="M1341" s="33">
        <v>11</v>
      </c>
      <c r="N1341" s="33">
        <v>145</v>
      </c>
      <c r="O1341" s="33">
        <v>8</v>
      </c>
      <c r="P1341" s="33">
        <v>3</v>
      </c>
      <c r="Q1341" s="33">
        <f t="shared" si="62"/>
        <v>24.718309859154928</v>
      </c>
    </row>
    <row r="1342" spans="1:17" x14ac:dyDescent="0.25">
      <c r="A1342" s="33" t="s">
        <v>2496</v>
      </c>
      <c r="B1342" s="33" t="str">
        <f t="shared" si="60"/>
        <v>41419</v>
      </c>
      <c r="C1342" s="33">
        <f t="shared" si="61"/>
        <v>414.19</v>
      </c>
      <c r="D1342" s="33" t="s">
        <v>2495</v>
      </c>
      <c r="E1342" s="33">
        <v>1454</v>
      </c>
      <c r="F1342" s="33">
        <v>903</v>
      </c>
      <c r="G1342" s="33">
        <v>18</v>
      </c>
      <c r="H1342" s="33">
        <v>885</v>
      </c>
      <c r="I1342" s="33">
        <v>445</v>
      </c>
      <c r="J1342" s="33">
        <v>96</v>
      </c>
      <c r="K1342" s="33">
        <v>233</v>
      </c>
      <c r="L1342" s="33">
        <v>38</v>
      </c>
      <c r="M1342" s="33">
        <v>8</v>
      </c>
      <c r="N1342" s="33">
        <v>57</v>
      </c>
      <c r="O1342" s="33">
        <v>2</v>
      </c>
      <c r="P1342" s="33">
        <v>6</v>
      </c>
      <c r="Q1342" s="33">
        <f t="shared" si="62"/>
        <v>26.327683615819208</v>
      </c>
    </row>
    <row r="1343" spans="1:17" x14ac:dyDescent="0.25">
      <c r="A1343" s="33" t="s">
        <v>2494</v>
      </c>
      <c r="B1343" s="33" t="str">
        <f t="shared" si="60"/>
        <v>41420</v>
      </c>
      <c r="C1343" s="33">
        <f t="shared" si="61"/>
        <v>414.2</v>
      </c>
      <c r="D1343" s="33" t="s">
        <v>2493</v>
      </c>
      <c r="E1343" s="33">
        <v>1427</v>
      </c>
      <c r="F1343" s="33">
        <v>984</v>
      </c>
      <c r="G1343" s="33">
        <v>11</v>
      </c>
      <c r="H1343" s="33">
        <v>973</v>
      </c>
      <c r="I1343" s="33">
        <v>563</v>
      </c>
      <c r="J1343" s="33">
        <v>52</v>
      </c>
      <c r="K1343" s="33">
        <v>252</v>
      </c>
      <c r="L1343" s="33">
        <v>51</v>
      </c>
      <c r="M1343" s="33">
        <v>6</v>
      </c>
      <c r="N1343" s="33">
        <v>44</v>
      </c>
      <c r="O1343" s="33">
        <v>2</v>
      </c>
      <c r="P1343" s="33">
        <v>3</v>
      </c>
      <c r="Q1343" s="33">
        <f t="shared" si="62"/>
        <v>25.899280575539567</v>
      </c>
    </row>
    <row r="1344" spans="1:17" x14ac:dyDescent="0.25">
      <c r="A1344" s="33" t="s">
        <v>2492</v>
      </c>
      <c r="B1344" s="33" t="str">
        <f t="shared" si="60"/>
        <v>41421</v>
      </c>
      <c r="C1344" s="33">
        <f t="shared" si="61"/>
        <v>414.21</v>
      </c>
      <c r="D1344" s="33" t="s">
        <v>2491</v>
      </c>
      <c r="E1344" s="33">
        <v>931</v>
      </c>
      <c r="F1344" s="33">
        <v>668</v>
      </c>
      <c r="G1344" s="33">
        <v>14</v>
      </c>
      <c r="H1344" s="33">
        <v>654</v>
      </c>
      <c r="I1344" s="33">
        <v>306</v>
      </c>
      <c r="J1344" s="33">
        <v>93</v>
      </c>
      <c r="K1344" s="33">
        <v>178</v>
      </c>
      <c r="L1344" s="33">
        <v>27</v>
      </c>
      <c r="M1344" s="33">
        <v>5</v>
      </c>
      <c r="N1344" s="33">
        <v>42</v>
      </c>
      <c r="O1344" s="33">
        <v>2</v>
      </c>
      <c r="P1344" s="33">
        <v>1</v>
      </c>
      <c r="Q1344" s="33">
        <f t="shared" si="62"/>
        <v>27.217125382262996</v>
      </c>
    </row>
    <row r="1345" spans="1:17" x14ac:dyDescent="0.25">
      <c r="A1345" s="33" t="s">
        <v>2490</v>
      </c>
      <c r="B1345" s="33" t="str">
        <f t="shared" si="60"/>
        <v>41422</v>
      </c>
      <c r="C1345" s="33">
        <f t="shared" si="61"/>
        <v>414.22</v>
      </c>
      <c r="D1345" s="33" t="s">
        <v>64</v>
      </c>
      <c r="E1345" s="33">
        <v>3704</v>
      </c>
      <c r="F1345" s="33">
        <v>1972</v>
      </c>
      <c r="G1345" s="33">
        <v>19</v>
      </c>
      <c r="H1345" s="33">
        <v>1953</v>
      </c>
      <c r="I1345" s="33">
        <v>671</v>
      </c>
      <c r="J1345" s="33">
        <v>500</v>
      </c>
      <c r="K1345" s="33">
        <v>425</v>
      </c>
      <c r="L1345" s="33">
        <v>104</v>
      </c>
      <c r="M1345" s="33">
        <v>16</v>
      </c>
      <c r="N1345" s="33">
        <v>222</v>
      </c>
      <c r="O1345" s="33">
        <v>9</v>
      </c>
      <c r="P1345" s="33">
        <v>6</v>
      </c>
      <c r="Q1345" s="33">
        <f t="shared" si="62"/>
        <v>21.761392729134666</v>
      </c>
    </row>
    <row r="1346" spans="1:17" x14ac:dyDescent="0.25">
      <c r="A1346" s="33" t="s">
        <v>2489</v>
      </c>
      <c r="B1346" s="33" t="str">
        <f t="shared" si="60"/>
        <v>41423</v>
      </c>
      <c r="C1346" s="33">
        <f t="shared" si="61"/>
        <v>414.23</v>
      </c>
      <c r="D1346" s="33" t="s">
        <v>2488</v>
      </c>
      <c r="E1346" s="33">
        <v>1707</v>
      </c>
      <c r="F1346" s="33">
        <v>1128</v>
      </c>
      <c r="G1346" s="33">
        <v>11</v>
      </c>
      <c r="H1346" s="33">
        <v>1117</v>
      </c>
      <c r="I1346" s="33">
        <v>632</v>
      </c>
      <c r="J1346" s="33">
        <v>103</v>
      </c>
      <c r="K1346" s="33">
        <v>230</v>
      </c>
      <c r="L1346" s="33">
        <v>59</v>
      </c>
      <c r="M1346" s="33">
        <v>9</v>
      </c>
      <c r="N1346" s="33">
        <v>81</v>
      </c>
      <c r="O1346" s="33">
        <v>1</v>
      </c>
      <c r="P1346" s="33">
        <v>1</v>
      </c>
      <c r="Q1346" s="33">
        <f t="shared" si="62"/>
        <v>20.590868397493285</v>
      </c>
    </row>
    <row r="1347" spans="1:17" x14ac:dyDescent="0.25">
      <c r="A1347" s="33" t="s">
        <v>2487</v>
      </c>
      <c r="B1347" s="33" t="str">
        <f t="shared" si="60"/>
        <v>41424</v>
      </c>
      <c r="C1347" s="33">
        <f t="shared" si="61"/>
        <v>414.24</v>
      </c>
      <c r="D1347" s="33" t="s">
        <v>2486</v>
      </c>
      <c r="E1347" s="33">
        <v>678</v>
      </c>
      <c r="F1347" s="33">
        <v>497</v>
      </c>
      <c r="G1347" s="33">
        <v>19</v>
      </c>
      <c r="H1347" s="33">
        <v>478</v>
      </c>
      <c r="I1347" s="33">
        <v>240</v>
      </c>
      <c r="J1347" s="33">
        <v>47</v>
      </c>
      <c r="K1347" s="33">
        <v>124</v>
      </c>
      <c r="L1347" s="33">
        <v>36</v>
      </c>
      <c r="M1347" s="33">
        <v>1</v>
      </c>
      <c r="N1347" s="33">
        <v>26</v>
      </c>
      <c r="O1347" s="33">
        <v>4</v>
      </c>
      <c r="P1347" s="33">
        <v>0</v>
      </c>
      <c r="Q1347" s="33">
        <f t="shared" si="62"/>
        <v>25.94142259414226</v>
      </c>
    </row>
    <row r="1348" spans="1:17" x14ac:dyDescent="0.25">
      <c r="A1348" s="33" t="s">
        <v>2485</v>
      </c>
      <c r="B1348" s="33" t="str">
        <f t="shared" si="60"/>
        <v>41425</v>
      </c>
      <c r="C1348" s="33">
        <f t="shared" si="61"/>
        <v>414.25</v>
      </c>
      <c r="D1348" s="33" t="s">
        <v>2484</v>
      </c>
      <c r="E1348" s="33">
        <v>951</v>
      </c>
      <c r="F1348" s="33">
        <v>563</v>
      </c>
      <c r="G1348" s="33">
        <v>8</v>
      </c>
      <c r="H1348" s="33">
        <v>555</v>
      </c>
      <c r="I1348" s="33">
        <v>251</v>
      </c>
      <c r="J1348" s="33">
        <v>100</v>
      </c>
      <c r="K1348" s="33">
        <v>111</v>
      </c>
      <c r="L1348" s="33">
        <v>33</v>
      </c>
      <c r="M1348" s="33">
        <v>6</v>
      </c>
      <c r="N1348" s="33">
        <v>52</v>
      </c>
      <c r="O1348" s="33">
        <v>0</v>
      </c>
      <c r="P1348" s="33">
        <v>2</v>
      </c>
      <c r="Q1348" s="33">
        <f t="shared" si="62"/>
        <v>20</v>
      </c>
    </row>
    <row r="1349" spans="1:17" x14ac:dyDescent="0.25">
      <c r="A1349" s="33" t="s">
        <v>2483</v>
      </c>
      <c r="B1349" s="33" t="str">
        <f t="shared" ref="B1349:B1412" si="63">RIGHT(A1349,5)</f>
        <v>41426</v>
      </c>
      <c r="C1349" s="33">
        <f t="shared" ref="C1349:C1412" si="64">B1349/100</f>
        <v>414.26</v>
      </c>
      <c r="D1349" s="33" t="s">
        <v>2482</v>
      </c>
      <c r="E1349" s="33">
        <v>2311</v>
      </c>
      <c r="F1349" s="33">
        <v>1515</v>
      </c>
      <c r="G1349" s="33">
        <v>18</v>
      </c>
      <c r="H1349" s="33">
        <v>1497</v>
      </c>
      <c r="I1349" s="33">
        <v>610</v>
      </c>
      <c r="J1349" s="33">
        <v>296</v>
      </c>
      <c r="K1349" s="33">
        <v>387</v>
      </c>
      <c r="L1349" s="33">
        <v>76</v>
      </c>
      <c r="M1349" s="33">
        <v>8</v>
      </c>
      <c r="N1349" s="33">
        <v>109</v>
      </c>
      <c r="O1349" s="33">
        <v>6</v>
      </c>
      <c r="P1349" s="33">
        <v>5</v>
      </c>
      <c r="Q1349" s="33">
        <f t="shared" ref="Q1349:Q1412" si="65">K1349/H1349*100</f>
        <v>25.851703406813627</v>
      </c>
    </row>
    <row r="1350" spans="1:17" x14ac:dyDescent="0.25">
      <c r="A1350" s="33" t="s">
        <v>2481</v>
      </c>
      <c r="B1350" s="33" t="str">
        <f t="shared" si="63"/>
        <v>41427</v>
      </c>
      <c r="C1350" s="33">
        <f t="shared" si="64"/>
        <v>414.27</v>
      </c>
      <c r="D1350" s="33" t="s">
        <v>2480</v>
      </c>
      <c r="E1350" s="33">
        <v>446</v>
      </c>
      <c r="F1350" s="33">
        <v>299</v>
      </c>
      <c r="G1350" s="33">
        <v>3</v>
      </c>
      <c r="H1350" s="33">
        <v>296</v>
      </c>
      <c r="I1350" s="33">
        <v>183</v>
      </c>
      <c r="J1350" s="33">
        <v>22</v>
      </c>
      <c r="K1350" s="33">
        <v>67</v>
      </c>
      <c r="L1350" s="33">
        <v>9</v>
      </c>
      <c r="M1350" s="33">
        <v>2</v>
      </c>
      <c r="N1350" s="33">
        <v>12</v>
      </c>
      <c r="O1350" s="33">
        <v>1</v>
      </c>
      <c r="P1350" s="33">
        <v>0</v>
      </c>
      <c r="Q1350" s="33">
        <f t="shared" si="65"/>
        <v>22.635135135135133</v>
      </c>
    </row>
    <row r="1351" spans="1:17" x14ac:dyDescent="0.25">
      <c r="A1351" s="33" t="s">
        <v>2479</v>
      </c>
      <c r="B1351" s="33" t="str">
        <f t="shared" si="63"/>
        <v>41428</v>
      </c>
      <c r="C1351" s="33">
        <f t="shared" si="64"/>
        <v>414.28</v>
      </c>
      <c r="D1351" s="33" t="s">
        <v>2478</v>
      </c>
      <c r="E1351" s="33">
        <v>1003</v>
      </c>
      <c r="F1351" s="33">
        <v>682</v>
      </c>
      <c r="G1351" s="33">
        <v>23</v>
      </c>
      <c r="H1351" s="33">
        <v>659</v>
      </c>
      <c r="I1351" s="33">
        <v>341</v>
      </c>
      <c r="J1351" s="33">
        <v>96</v>
      </c>
      <c r="K1351" s="33">
        <v>134</v>
      </c>
      <c r="L1351" s="33">
        <v>32</v>
      </c>
      <c r="M1351" s="33">
        <v>3</v>
      </c>
      <c r="N1351" s="33">
        <v>49</v>
      </c>
      <c r="O1351" s="33">
        <v>1</v>
      </c>
      <c r="P1351" s="33">
        <v>3</v>
      </c>
      <c r="Q1351" s="33">
        <f t="shared" si="65"/>
        <v>20.333839150227618</v>
      </c>
    </row>
    <row r="1352" spans="1:17" x14ac:dyDescent="0.25">
      <c r="A1352" s="33" t="s">
        <v>2477</v>
      </c>
      <c r="B1352" s="33" t="str">
        <f t="shared" si="63"/>
        <v>41429</v>
      </c>
      <c r="C1352" s="33">
        <f t="shared" si="64"/>
        <v>414.29</v>
      </c>
      <c r="D1352" s="33" t="s">
        <v>2476</v>
      </c>
      <c r="E1352" s="33">
        <v>1210</v>
      </c>
      <c r="F1352" s="33">
        <v>742</v>
      </c>
      <c r="G1352" s="33">
        <v>7</v>
      </c>
      <c r="H1352" s="33">
        <v>735</v>
      </c>
      <c r="I1352" s="33">
        <v>317</v>
      </c>
      <c r="J1352" s="33">
        <v>134</v>
      </c>
      <c r="K1352" s="33">
        <v>172</v>
      </c>
      <c r="L1352" s="33">
        <v>47</v>
      </c>
      <c r="M1352" s="33">
        <v>8</v>
      </c>
      <c r="N1352" s="33">
        <v>48</v>
      </c>
      <c r="O1352" s="33">
        <v>4</v>
      </c>
      <c r="P1352" s="33">
        <v>4</v>
      </c>
      <c r="Q1352" s="33">
        <f t="shared" si="65"/>
        <v>23.401360544217688</v>
      </c>
    </row>
    <row r="1353" spans="1:17" x14ac:dyDescent="0.25">
      <c r="A1353" s="33" t="s">
        <v>2475</v>
      </c>
      <c r="B1353" s="33" t="str">
        <f t="shared" si="63"/>
        <v>41430</v>
      </c>
      <c r="C1353" s="33">
        <f t="shared" si="64"/>
        <v>414.3</v>
      </c>
      <c r="D1353" s="33" t="s">
        <v>2474</v>
      </c>
      <c r="E1353" s="33">
        <v>1571</v>
      </c>
      <c r="F1353" s="33">
        <v>1003</v>
      </c>
      <c r="G1353" s="33">
        <v>26</v>
      </c>
      <c r="H1353" s="33">
        <v>977</v>
      </c>
      <c r="I1353" s="33">
        <v>482</v>
      </c>
      <c r="J1353" s="33">
        <v>119</v>
      </c>
      <c r="K1353" s="33">
        <v>181</v>
      </c>
      <c r="L1353" s="33">
        <v>46</v>
      </c>
      <c r="M1353" s="33">
        <v>12</v>
      </c>
      <c r="N1353" s="33">
        <v>127</v>
      </c>
      <c r="O1353" s="33">
        <v>5</v>
      </c>
      <c r="P1353" s="33">
        <v>5</v>
      </c>
      <c r="Q1353" s="33">
        <f t="shared" si="65"/>
        <v>18.526100307062435</v>
      </c>
    </row>
    <row r="1354" spans="1:17" x14ac:dyDescent="0.25">
      <c r="A1354" s="33" t="s">
        <v>2473</v>
      </c>
      <c r="B1354" s="33" t="str">
        <f t="shared" si="63"/>
        <v>41499</v>
      </c>
      <c r="C1354" s="33">
        <f t="shared" si="64"/>
        <v>414.99</v>
      </c>
      <c r="D1354" s="33" t="s">
        <v>2472</v>
      </c>
      <c r="E1354" s="33">
        <v>0</v>
      </c>
      <c r="F1354" s="33">
        <v>6310</v>
      </c>
      <c r="G1354" s="33">
        <v>72</v>
      </c>
      <c r="H1354" s="33">
        <v>6238</v>
      </c>
      <c r="I1354" s="33">
        <v>2677</v>
      </c>
      <c r="J1354" s="33">
        <v>948</v>
      </c>
      <c r="K1354" s="33">
        <v>1031</v>
      </c>
      <c r="L1354" s="33">
        <v>484</v>
      </c>
      <c r="M1354" s="33">
        <v>72</v>
      </c>
      <c r="N1354" s="33">
        <v>953</v>
      </c>
      <c r="O1354" s="33">
        <v>24</v>
      </c>
      <c r="P1354" s="33">
        <v>48</v>
      </c>
      <c r="Q1354" s="33">
        <f t="shared" si="65"/>
        <v>16.527733247835844</v>
      </c>
    </row>
    <row r="1355" spans="1:17" x14ac:dyDescent="0.25">
      <c r="A1355" s="33" t="s">
        <v>2471</v>
      </c>
      <c r="B1355" s="33" t="str">
        <f t="shared" si="63"/>
        <v>41500</v>
      </c>
      <c r="C1355" s="33">
        <f t="shared" si="64"/>
        <v>415</v>
      </c>
      <c r="D1355" s="33" t="s">
        <v>65</v>
      </c>
      <c r="E1355" s="33">
        <v>48132</v>
      </c>
      <c r="F1355" s="33">
        <v>39228</v>
      </c>
      <c r="G1355" s="33">
        <v>580</v>
      </c>
      <c r="H1355" s="33">
        <v>38648</v>
      </c>
      <c r="I1355" s="33">
        <v>14913</v>
      </c>
      <c r="J1355" s="33">
        <v>9266</v>
      </c>
      <c r="K1355" s="33">
        <v>6321</v>
      </c>
      <c r="L1355" s="33">
        <v>2485</v>
      </c>
      <c r="M1355" s="33">
        <v>503</v>
      </c>
      <c r="N1355" s="33">
        <v>4780</v>
      </c>
      <c r="O1355" s="33">
        <v>178</v>
      </c>
      <c r="P1355" s="33">
        <v>184</v>
      </c>
      <c r="Q1355" s="33">
        <f t="shared" si="65"/>
        <v>16.355309459739185</v>
      </c>
    </row>
    <row r="1356" spans="1:17" x14ac:dyDescent="0.25">
      <c r="A1356" s="33" t="s">
        <v>2470</v>
      </c>
      <c r="B1356" s="33" t="str">
        <f t="shared" si="63"/>
        <v>41501</v>
      </c>
      <c r="C1356" s="33">
        <f t="shared" si="64"/>
        <v>415.01</v>
      </c>
      <c r="D1356" s="33" t="s">
        <v>2469</v>
      </c>
      <c r="E1356" s="33">
        <v>1473</v>
      </c>
      <c r="F1356" s="33">
        <v>957</v>
      </c>
      <c r="G1356" s="33">
        <v>19</v>
      </c>
      <c r="H1356" s="33">
        <v>938</v>
      </c>
      <c r="I1356" s="33">
        <v>463</v>
      </c>
      <c r="J1356" s="33">
        <v>113</v>
      </c>
      <c r="K1356" s="33">
        <v>174</v>
      </c>
      <c r="L1356" s="33">
        <v>56</v>
      </c>
      <c r="M1356" s="33">
        <v>12</v>
      </c>
      <c r="N1356" s="33">
        <v>108</v>
      </c>
      <c r="O1356" s="33">
        <v>5</v>
      </c>
      <c r="P1356" s="33">
        <v>7</v>
      </c>
      <c r="Q1356" s="33">
        <f t="shared" si="65"/>
        <v>18.550106609808104</v>
      </c>
    </row>
    <row r="1357" spans="1:17" x14ac:dyDescent="0.25">
      <c r="A1357" s="33" t="s">
        <v>2468</v>
      </c>
      <c r="B1357" s="33" t="str">
        <f t="shared" si="63"/>
        <v>41502</v>
      </c>
      <c r="C1357" s="33">
        <f t="shared" si="64"/>
        <v>415.02</v>
      </c>
      <c r="D1357" s="33" t="s">
        <v>2467</v>
      </c>
      <c r="E1357" s="33">
        <v>1899</v>
      </c>
      <c r="F1357" s="33">
        <v>1279</v>
      </c>
      <c r="G1357" s="33">
        <v>20</v>
      </c>
      <c r="H1357" s="33">
        <v>1259</v>
      </c>
      <c r="I1357" s="33">
        <v>460</v>
      </c>
      <c r="J1357" s="33">
        <v>257</v>
      </c>
      <c r="K1357" s="33">
        <v>201</v>
      </c>
      <c r="L1357" s="33">
        <v>101</v>
      </c>
      <c r="M1357" s="33">
        <v>27</v>
      </c>
      <c r="N1357" s="33">
        <v>189</v>
      </c>
      <c r="O1357" s="33">
        <v>8</v>
      </c>
      <c r="P1357" s="33">
        <v>15</v>
      </c>
      <c r="Q1357" s="33">
        <f t="shared" si="65"/>
        <v>15.965051628276411</v>
      </c>
    </row>
    <row r="1358" spans="1:17" x14ac:dyDescent="0.25">
      <c r="A1358" s="33" t="s">
        <v>2466</v>
      </c>
      <c r="B1358" s="33" t="str">
        <f t="shared" si="63"/>
        <v>41503</v>
      </c>
      <c r="C1358" s="33">
        <f t="shared" si="64"/>
        <v>415.03</v>
      </c>
      <c r="D1358" s="33" t="s">
        <v>2465</v>
      </c>
      <c r="E1358" s="33">
        <v>4034</v>
      </c>
      <c r="F1358" s="33">
        <v>2253</v>
      </c>
      <c r="G1358" s="33">
        <v>26</v>
      </c>
      <c r="H1358" s="33">
        <v>2227</v>
      </c>
      <c r="I1358" s="33">
        <v>862</v>
      </c>
      <c r="J1358" s="33">
        <v>492</v>
      </c>
      <c r="K1358" s="33">
        <v>375</v>
      </c>
      <c r="L1358" s="33">
        <v>176</v>
      </c>
      <c r="M1358" s="33">
        <v>38</v>
      </c>
      <c r="N1358" s="33">
        <v>263</v>
      </c>
      <c r="O1358" s="33">
        <v>11</v>
      </c>
      <c r="P1358" s="33">
        <v>9</v>
      </c>
      <c r="Q1358" s="33">
        <f t="shared" si="65"/>
        <v>16.838796587337225</v>
      </c>
    </row>
    <row r="1359" spans="1:17" x14ac:dyDescent="0.25">
      <c r="A1359" s="33" t="s">
        <v>2464</v>
      </c>
      <c r="B1359" s="33" t="str">
        <f t="shared" si="63"/>
        <v>41504</v>
      </c>
      <c r="C1359" s="33">
        <f t="shared" si="64"/>
        <v>415.04</v>
      </c>
      <c r="D1359" s="33" t="s">
        <v>2463</v>
      </c>
      <c r="E1359" s="33">
        <v>2484</v>
      </c>
      <c r="F1359" s="33">
        <v>1734</v>
      </c>
      <c r="G1359" s="33">
        <v>14</v>
      </c>
      <c r="H1359" s="33">
        <v>1720</v>
      </c>
      <c r="I1359" s="33">
        <v>645</v>
      </c>
      <c r="J1359" s="33">
        <v>424</v>
      </c>
      <c r="K1359" s="33">
        <v>267</v>
      </c>
      <c r="L1359" s="33">
        <v>92</v>
      </c>
      <c r="M1359" s="33">
        <v>22</v>
      </c>
      <c r="N1359" s="33">
        <v>263</v>
      </c>
      <c r="O1359" s="33">
        <v>5</v>
      </c>
      <c r="P1359" s="33">
        <v>2</v>
      </c>
      <c r="Q1359" s="33">
        <f t="shared" si="65"/>
        <v>15.523255813953488</v>
      </c>
    </row>
    <row r="1360" spans="1:17" x14ac:dyDescent="0.25">
      <c r="A1360" s="33" t="s">
        <v>2462</v>
      </c>
      <c r="B1360" s="33" t="str">
        <f t="shared" si="63"/>
        <v>41505</v>
      </c>
      <c r="C1360" s="33">
        <f t="shared" si="64"/>
        <v>415.05</v>
      </c>
      <c r="D1360" s="33" t="s">
        <v>2461</v>
      </c>
      <c r="E1360" s="33">
        <v>1536</v>
      </c>
      <c r="F1360" s="33">
        <v>1062</v>
      </c>
      <c r="G1360" s="33">
        <v>17</v>
      </c>
      <c r="H1360" s="33">
        <v>1045</v>
      </c>
      <c r="I1360" s="33">
        <v>536</v>
      </c>
      <c r="J1360" s="33">
        <v>162</v>
      </c>
      <c r="K1360" s="33">
        <v>164</v>
      </c>
      <c r="L1360" s="33">
        <v>68</v>
      </c>
      <c r="M1360" s="33">
        <v>10</v>
      </c>
      <c r="N1360" s="33">
        <v>99</v>
      </c>
      <c r="O1360" s="33">
        <v>2</v>
      </c>
      <c r="P1360" s="33">
        <v>2</v>
      </c>
      <c r="Q1360" s="33">
        <f t="shared" si="65"/>
        <v>15.69377990430622</v>
      </c>
    </row>
    <row r="1361" spans="1:17" x14ac:dyDescent="0.25">
      <c r="A1361" s="33" t="s">
        <v>2460</v>
      </c>
      <c r="B1361" s="33" t="str">
        <f t="shared" si="63"/>
        <v>41506</v>
      </c>
      <c r="C1361" s="33">
        <f t="shared" si="64"/>
        <v>415.06</v>
      </c>
      <c r="D1361" s="33" t="s">
        <v>2459</v>
      </c>
      <c r="E1361" s="33">
        <v>5172</v>
      </c>
      <c r="F1361" s="33">
        <v>3397</v>
      </c>
      <c r="G1361" s="33">
        <v>68</v>
      </c>
      <c r="H1361" s="33">
        <v>3329</v>
      </c>
      <c r="I1361" s="33">
        <v>1226</v>
      </c>
      <c r="J1361" s="33">
        <v>763</v>
      </c>
      <c r="K1361" s="33">
        <v>547</v>
      </c>
      <c r="L1361" s="33">
        <v>205</v>
      </c>
      <c r="M1361" s="33">
        <v>44</v>
      </c>
      <c r="N1361" s="33">
        <v>503</v>
      </c>
      <c r="O1361" s="33">
        <v>19</v>
      </c>
      <c r="P1361" s="33">
        <v>20</v>
      </c>
      <c r="Q1361" s="33">
        <f t="shared" si="65"/>
        <v>16.431360768999699</v>
      </c>
    </row>
    <row r="1362" spans="1:17" x14ac:dyDescent="0.25">
      <c r="A1362" s="33" t="s">
        <v>2458</v>
      </c>
      <c r="B1362" s="33" t="str">
        <f t="shared" si="63"/>
        <v>41507</v>
      </c>
      <c r="C1362" s="33">
        <f t="shared" si="64"/>
        <v>415.07</v>
      </c>
      <c r="D1362" s="33" t="s">
        <v>2457</v>
      </c>
      <c r="E1362" s="33">
        <v>2166</v>
      </c>
      <c r="F1362" s="33">
        <v>1499</v>
      </c>
      <c r="G1362" s="33">
        <v>36</v>
      </c>
      <c r="H1362" s="33">
        <v>1463</v>
      </c>
      <c r="I1362" s="33">
        <v>588</v>
      </c>
      <c r="J1362" s="33">
        <v>398</v>
      </c>
      <c r="K1362" s="33">
        <v>221</v>
      </c>
      <c r="L1362" s="33">
        <v>88</v>
      </c>
      <c r="M1362" s="33">
        <v>12</v>
      </c>
      <c r="N1362" s="33">
        <v>137</v>
      </c>
      <c r="O1362" s="33">
        <v>7</v>
      </c>
      <c r="P1362" s="33">
        <v>10</v>
      </c>
      <c r="Q1362" s="33">
        <f t="shared" si="65"/>
        <v>15.105946684894054</v>
      </c>
    </row>
    <row r="1363" spans="1:17" x14ac:dyDescent="0.25">
      <c r="A1363" s="33" t="s">
        <v>2456</v>
      </c>
      <c r="B1363" s="33" t="str">
        <f t="shared" si="63"/>
        <v>41508</v>
      </c>
      <c r="C1363" s="33">
        <f t="shared" si="64"/>
        <v>415.08</v>
      </c>
      <c r="D1363" s="33" t="s">
        <v>2455</v>
      </c>
      <c r="E1363" s="33">
        <v>1014</v>
      </c>
      <c r="F1363" s="33">
        <v>691</v>
      </c>
      <c r="G1363" s="33">
        <v>6</v>
      </c>
      <c r="H1363" s="33">
        <v>685</v>
      </c>
      <c r="I1363" s="33">
        <v>299</v>
      </c>
      <c r="J1363" s="33">
        <v>133</v>
      </c>
      <c r="K1363" s="33">
        <v>131</v>
      </c>
      <c r="L1363" s="33">
        <v>25</v>
      </c>
      <c r="M1363" s="33">
        <v>14</v>
      </c>
      <c r="N1363" s="33">
        <v>76</v>
      </c>
      <c r="O1363" s="33">
        <v>3</v>
      </c>
      <c r="P1363" s="33">
        <v>3</v>
      </c>
      <c r="Q1363" s="33">
        <f t="shared" si="65"/>
        <v>19.124087591240876</v>
      </c>
    </row>
    <row r="1364" spans="1:17" x14ac:dyDescent="0.25">
      <c r="A1364" s="33" t="s">
        <v>2454</v>
      </c>
      <c r="B1364" s="33" t="str">
        <f t="shared" si="63"/>
        <v>41509</v>
      </c>
      <c r="C1364" s="33">
        <f t="shared" si="64"/>
        <v>415.09</v>
      </c>
      <c r="D1364" s="33" t="s">
        <v>2453</v>
      </c>
      <c r="E1364" s="33">
        <v>1305</v>
      </c>
      <c r="F1364" s="33">
        <v>814</v>
      </c>
      <c r="G1364" s="33">
        <v>11</v>
      </c>
      <c r="H1364" s="33">
        <v>803</v>
      </c>
      <c r="I1364" s="33">
        <v>290</v>
      </c>
      <c r="J1364" s="33">
        <v>248</v>
      </c>
      <c r="K1364" s="33">
        <v>142</v>
      </c>
      <c r="L1364" s="33">
        <v>27</v>
      </c>
      <c r="M1364" s="33">
        <v>8</v>
      </c>
      <c r="N1364" s="33">
        <v>81</v>
      </c>
      <c r="O1364" s="33">
        <v>5</v>
      </c>
      <c r="P1364" s="33">
        <v>2</v>
      </c>
      <c r="Q1364" s="33">
        <f t="shared" si="65"/>
        <v>17.683686176836861</v>
      </c>
    </row>
    <row r="1365" spans="1:17" x14ac:dyDescent="0.25">
      <c r="A1365" s="33" t="s">
        <v>2452</v>
      </c>
      <c r="B1365" s="33" t="str">
        <f t="shared" si="63"/>
        <v>41510</v>
      </c>
      <c r="C1365" s="33">
        <f t="shared" si="64"/>
        <v>415.1</v>
      </c>
      <c r="D1365" s="33" t="s">
        <v>2451</v>
      </c>
      <c r="E1365" s="33">
        <v>1288</v>
      </c>
      <c r="F1365" s="33">
        <v>907</v>
      </c>
      <c r="G1365" s="33">
        <v>19</v>
      </c>
      <c r="H1365" s="33">
        <v>888</v>
      </c>
      <c r="I1365" s="33">
        <v>476</v>
      </c>
      <c r="J1365" s="33">
        <v>108</v>
      </c>
      <c r="K1365" s="33">
        <v>174</v>
      </c>
      <c r="L1365" s="33">
        <v>57</v>
      </c>
      <c r="M1365" s="33">
        <v>3</v>
      </c>
      <c r="N1365" s="33">
        <v>58</v>
      </c>
      <c r="O1365" s="33">
        <v>7</v>
      </c>
      <c r="P1365" s="33">
        <v>5</v>
      </c>
      <c r="Q1365" s="33">
        <f t="shared" si="65"/>
        <v>19.594594594594593</v>
      </c>
    </row>
    <row r="1366" spans="1:17" x14ac:dyDescent="0.25">
      <c r="A1366" s="33" t="s">
        <v>2450</v>
      </c>
      <c r="B1366" s="33" t="str">
        <f t="shared" si="63"/>
        <v>41511</v>
      </c>
      <c r="C1366" s="33">
        <f t="shared" si="64"/>
        <v>415.11</v>
      </c>
      <c r="D1366" s="33" t="s">
        <v>2449</v>
      </c>
      <c r="E1366" s="33">
        <v>1825</v>
      </c>
      <c r="F1366" s="33">
        <v>1281</v>
      </c>
      <c r="G1366" s="33">
        <v>15</v>
      </c>
      <c r="H1366" s="33">
        <v>1266</v>
      </c>
      <c r="I1366" s="33">
        <v>528</v>
      </c>
      <c r="J1366" s="33">
        <v>277</v>
      </c>
      <c r="K1366" s="33">
        <v>226</v>
      </c>
      <c r="L1366" s="33">
        <v>82</v>
      </c>
      <c r="M1366" s="33">
        <v>11</v>
      </c>
      <c r="N1366" s="33">
        <v>136</v>
      </c>
      <c r="O1366" s="33">
        <v>5</v>
      </c>
      <c r="P1366" s="33">
        <v>1</v>
      </c>
      <c r="Q1366" s="33">
        <f t="shared" si="65"/>
        <v>17.851500789889414</v>
      </c>
    </row>
    <row r="1367" spans="1:17" x14ac:dyDescent="0.25">
      <c r="A1367" s="33" t="s">
        <v>2448</v>
      </c>
      <c r="B1367" s="33" t="str">
        <f t="shared" si="63"/>
        <v>41512</v>
      </c>
      <c r="C1367" s="33">
        <f t="shared" si="64"/>
        <v>415.12</v>
      </c>
      <c r="D1367" s="33" t="s">
        <v>2447</v>
      </c>
      <c r="E1367" s="33">
        <v>1447</v>
      </c>
      <c r="F1367" s="33">
        <v>971</v>
      </c>
      <c r="G1367" s="33">
        <v>14</v>
      </c>
      <c r="H1367" s="33">
        <v>957</v>
      </c>
      <c r="I1367" s="33">
        <v>243</v>
      </c>
      <c r="J1367" s="33">
        <v>425</v>
      </c>
      <c r="K1367" s="33">
        <v>160</v>
      </c>
      <c r="L1367" s="33">
        <v>32</v>
      </c>
      <c r="M1367" s="33">
        <v>10</v>
      </c>
      <c r="N1367" s="33">
        <v>74</v>
      </c>
      <c r="O1367" s="33">
        <v>3</v>
      </c>
      <c r="P1367" s="33">
        <v>10</v>
      </c>
      <c r="Q1367" s="33">
        <f t="shared" si="65"/>
        <v>16.718913270637408</v>
      </c>
    </row>
    <row r="1368" spans="1:17" x14ac:dyDescent="0.25">
      <c r="A1368" s="33" t="s">
        <v>2446</v>
      </c>
      <c r="B1368" s="33" t="str">
        <f t="shared" si="63"/>
        <v>41513</v>
      </c>
      <c r="C1368" s="33">
        <f t="shared" si="64"/>
        <v>415.13</v>
      </c>
      <c r="D1368" s="33" t="s">
        <v>2445</v>
      </c>
      <c r="E1368" s="33">
        <v>1073</v>
      </c>
      <c r="F1368" s="33">
        <v>672</v>
      </c>
      <c r="G1368" s="33">
        <v>5</v>
      </c>
      <c r="H1368" s="33">
        <v>667</v>
      </c>
      <c r="I1368" s="33">
        <v>270</v>
      </c>
      <c r="J1368" s="33">
        <v>137</v>
      </c>
      <c r="K1368" s="33">
        <v>113</v>
      </c>
      <c r="L1368" s="33">
        <v>50</v>
      </c>
      <c r="M1368" s="33">
        <v>9</v>
      </c>
      <c r="N1368" s="33">
        <v>84</v>
      </c>
      <c r="O1368" s="33">
        <v>2</v>
      </c>
      <c r="P1368" s="33">
        <v>2</v>
      </c>
      <c r="Q1368" s="33">
        <f t="shared" si="65"/>
        <v>16.941529235382308</v>
      </c>
    </row>
    <row r="1369" spans="1:17" x14ac:dyDescent="0.25">
      <c r="A1369" s="33" t="s">
        <v>2444</v>
      </c>
      <c r="B1369" s="33" t="str">
        <f t="shared" si="63"/>
        <v>41514</v>
      </c>
      <c r="C1369" s="33">
        <f t="shared" si="64"/>
        <v>415.14</v>
      </c>
      <c r="D1369" s="33" t="s">
        <v>2443</v>
      </c>
      <c r="E1369" s="33">
        <v>2530</v>
      </c>
      <c r="F1369" s="33">
        <v>1652</v>
      </c>
      <c r="G1369" s="33">
        <v>17</v>
      </c>
      <c r="H1369" s="33">
        <v>1635</v>
      </c>
      <c r="I1369" s="33">
        <v>720</v>
      </c>
      <c r="J1369" s="33">
        <v>320</v>
      </c>
      <c r="K1369" s="33">
        <v>271</v>
      </c>
      <c r="L1369" s="33">
        <v>103</v>
      </c>
      <c r="M1369" s="33">
        <v>21</v>
      </c>
      <c r="N1369" s="33">
        <v>190</v>
      </c>
      <c r="O1369" s="33">
        <v>5</v>
      </c>
      <c r="P1369" s="33">
        <v>3</v>
      </c>
      <c r="Q1369" s="33">
        <f t="shared" si="65"/>
        <v>16.574923547400612</v>
      </c>
    </row>
    <row r="1370" spans="1:17" x14ac:dyDescent="0.25">
      <c r="A1370" s="33" t="s">
        <v>2442</v>
      </c>
      <c r="B1370" s="33" t="str">
        <f t="shared" si="63"/>
        <v>41515</v>
      </c>
      <c r="C1370" s="33">
        <f t="shared" si="64"/>
        <v>415.15</v>
      </c>
      <c r="D1370" s="33" t="s">
        <v>2441</v>
      </c>
      <c r="E1370" s="33">
        <v>1015</v>
      </c>
      <c r="F1370" s="33">
        <v>662</v>
      </c>
      <c r="G1370" s="33">
        <v>8</v>
      </c>
      <c r="H1370" s="33">
        <v>654</v>
      </c>
      <c r="I1370" s="33">
        <v>389</v>
      </c>
      <c r="J1370" s="33">
        <v>86</v>
      </c>
      <c r="K1370" s="33">
        <v>84</v>
      </c>
      <c r="L1370" s="33">
        <v>31</v>
      </c>
      <c r="M1370" s="33">
        <v>8</v>
      </c>
      <c r="N1370" s="33">
        <v>51</v>
      </c>
      <c r="O1370" s="33">
        <v>5</v>
      </c>
      <c r="P1370" s="33">
        <v>0</v>
      </c>
      <c r="Q1370" s="33">
        <f t="shared" si="65"/>
        <v>12.844036697247708</v>
      </c>
    </row>
    <row r="1371" spans="1:17" x14ac:dyDescent="0.25">
      <c r="A1371" s="33" t="s">
        <v>2440</v>
      </c>
      <c r="B1371" s="33" t="str">
        <f t="shared" si="63"/>
        <v>41516</v>
      </c>
      <c r="C1371" s="33">
        <f t="shared" si="64"/>
        <v>415.16</v>
      </c>
      <c r="D1371" s="33" t="s">
        <v>2439</v>
      </c>
      <c r="E1371" s="33">
        <v>7343</v>
      </c>
      <c r="F1371" s="33">
        <v>4866</v>
      </c>
      <c r="G1371" s="33">
        <v>89</v>
      </c>
      <c r="H1371" s="33">
        <v>4777</v>
      </c>
      <c r="I1371" s="33">
        <v>1437</v>
      </c>
      <c r="J1371" s="33">
        <v>1606</v>
      </c>
      <c r="K1371" s="33">
        <v>858</v>
      </c>
      <c r="L1371" s="33">
        <v>271</v>
      </c>
      <c r="M1371" s="33">
        <v>62</v>
      </c>
      <c r="N1371" s="33">
        <v>507</v>
      </c>
      <c r="O1371" s="33">
        <v>18</v>
      </c>
      <c r="P1371" s="33">
        <v>17</v>
      </c>
      <c r="Q1371" s="33">
        <f t="shared" si="65"/>
        <v>17.961063428930292</v>
      </c>
    </row>
    <row r="1372" spans="1:17" x14ac:dyDescent="0.25">
      <c r="A1372" s="33" t="s">
        <v>2438</v>
      </c>
      <c r="B1372" s="33" t="str">
        <f t="shared" si="63"/>
        <v>41517</v>
      </c>
      <c r="C1372" s="33">
        <f t="shared" si="64"/>
        <v>415.17</v>
      </c>
      <c r="D1372" s="33" t="s">
        <v>2437</v>
      </c>
      <c r="E1372" s="33">
        <v>2777</v>
      </c>
      <c r="F1372" s="33">
        <v>1788</v>
      </c>
      <c r="G1372" s="33">
        <v>27</v>
      </c>
      <c r="H1372" s="33">
        <v>1761</v>
      </c>
      <c r="I1372" s="33">
        <v>690</v>
      </c>
      <c r="J1372" s="33">
        <v>424</v>
      </c>
      <c r="K1372" s="33">
        <v>320</v>
      </c>
      <c r="L1372" s="33">
        <v>106</v>
      </c>
      <c r="M1372" s="33">
        <v>31</v>
      </c>
      <c r="N1372" s="33">
        <v>170</v>
      </c>
      <c r="O1372" s="33">
        <v>12</v>
      </c>
      <c r="P1372" s="33">
        <v>8</v>
      </c>
      <c r="Q1372" s="33">
        <f t="shared" si="65"/>
        <v>18.171493469619534</v>
      </c>
    </row>
    <row r="1373" spans="1:17" x14ac:dyDescent="0.25">
      <c r="A1373" s="33" t="s">
        <v>2436</v>
      </c>
      <c r="B1373" s="33" t="str">
        <f t="shared" si="63"/>
        <v>41518</v>
      </c>
      <c r="C1373" s="33">
        <f t="shared" si="64"/>
        <v>415.18</v>
      </c>
      <c r="D1373" s="33" t="s">
        <v>2435</v>
      </c>
      <c r="E1373" s="33">
        <v>1768</v>
      </c>
      <c r="F1373" s="33">
        <v>1218</v>
      </c>
      <c r="G1373" s="33">
        <v>13</v>
      </c>
      <c r="H1373" s="33">
        <v>1205</v>
      </c>
      <c r="I1373" s="33">
        <v>566</v>
      </c>
      <c r="J1373" s="33">
        <v>202</v>
      </c>
      <c r="K1373" s="33">
        <v>206</v>
      </c>
      <c r="L1373" s="33">
        <v>77</v>
      </c>
      <c r="M1373" s="33">
        <v>17</v>
      </c>
      <c r="N1373" s="33">
        <v>128</v>
      </c>
      <c r="O1373" s="33">
        <v>5</v>
      </c>
      <c r="P1373" s="33">
        <v>4</v>
      </c>
      <c r="Q1373" s="33">
        <f t="shared" si="65"/>
        <v>17.095435684647303</v>
      </c>
    </row>
    <row r="1374" spans="1:17" x14ac:dyDescent="0.25">
      <c r="A1374" s="33" t="s">
        <v>2434</v>
      </c>
      <c r="B1374" s="33" t="str">
        <f t="shared" si="63"/>
        <v>41521</v>
      </c>
      <c r="C1374" s="33">
        <f t="shared" si="64"/>
        <v>415.21</v>
      </c>
      <c r="D1374" s="33" t="s">
        <v>2433</v>
      </c>
      <c r="E1374" s="33">
        <v>2605</v>
      </c>
      <c r="F1374" s="33">
        <v>1665</v>
      </c>
      <c r="G1374" s="33">
        <v>25</v>
      </c>
      <c r="H1374" s="33">
        <v>1640</v>
      </c>
      <c r="I1374" s="33">
        <v>731</v>
      </c>
      <c r="J1374" s="33">
        <v>337</v>
      </c>
      <c r="K1374" s="33">
        <v>298</v>
      </c>
      <c r="L1374" s="33">
        <v>77</v>
      </c>
      <c r="M1374" s="33">
        <v>15</v>
      </c>
      <c r="N1374" s="33">
        <v>169</v>
      </c>
      <c r="O1374" s="33">
        <v>4</v>
      </c>
      <c r="P1374" s="33">
        <v>7</v>
      </c>
      <c r="Q1374" s="33">
        <f t="shared" si="65"/>
        <v>18.170731707317074</v>
      </c>
    </row>
    <row r="1375" spans="1:17" x14ac:dyDescent="0.25">
      <c r="A1375" s="33" t="s">
        <v>2432</v>
      </c>
      <c r="B1375" s="33" t="str">
        <f t="shared" si="63"/>
        <v>41522</v>
      </c>
      <c r="C1375" s="33">
        <f t="shared" si="64"/>
        <v>415.22</v>
      </c>
      <c r="D1375" s="33" t="s">
        <v>2431</v>
      </c>
      <c r="E1375" s="33">
        <v>3378</v>
      </c>
      <c r="F1375" s="33">
        <v>2208</v>
      </c>
      <c r="G1375" s="33">
        <v>31</v>
      </c>
      <c r="H1375" s="33">
        <v>2177</v>
      </c>
      <c r="I1375" s="33">
        <v>795</v>
      </c>
      <c r="J1375" s="33">
        <v>612</v>
      </c>
      <c r="K1375" s="33">
        <v>378</v>
      </c>
      <c r="L1375" s="33">
        <v>108</v>
      </c>
      <c r="M1375" s="33">
        <v>25</v>
      </c>
      <c r="N1375" s="33">
        <v>239</v>
      </c>
      <c r="O1375" s="33">
        <v>10</v>
      </c>
      <c r="P1375" s="33">
        <v>10</v>
      </c>
      <c r="Q1375" s="33">
        <f t="shared" si="65"/>
        <v>17.363344051446948</v>
      </c>
    </row>
    <row r="1376" spans="1:17" x14ac:dyDescent="0.25">
      <c r="A1376" s="33" t="s">
        <v>2430</v>
      </c>
      <c r="B1376" s="33" t="str">
        <f t="shared" si="63"/>
        <v>41599</v>
      </c>
      <c r="C1376" s="33">
        <f t="shared" si="64"/>
        <v>415.99</v>
      </c>
      <c r="D1376" s="33" t="s">
        <v>2429</v>
      </c>
      <c r="E1376" s="33">
        <v>0</v>
      </c>
      <c r="F1376" s="33">
        <v>7652</v>
      </c>
      <c r="G1376" s="33">
        <v>100</v>
      </c>
      <c r="H1376" s="33">
        <v>7552</v>
      </c>
      <c r="I1376" s="33">
        <v>2699</v>
      </c>
      <c r="J1376" s="33">
        <v>1742</v>
      </c>
      <c r="K1376" s="33">
        <v>1011</v>
      </c>
      <c r="L1376" s="33">
        <v>653</v>
      </c>
      <c r="M1376" s="33">
        <v>104</v>
      </c>
      <c r="N1376" s="33">
        <v>1255</v>
      </c>
      <c r="O1376" s="33">
        <v>37</v>
      </c>
      <c r="P1376" s="33">
        <v>47</v>
      </c>
      <c r="Q1376" s="33">
        <f t="shared" si="65"/>
        <v>13.38718220338983</v>
      </c>
    </row>
    <row r="1377" spans="1:17" x14ac:dyDescent="0.25">
      <c r="A1377" s="33" t="s">
        <v>2428</v>
      </c>
      <c r="B1377" s="33" t="str">
        <f t="shared" si="63"/>
        <v>41600</v>
      </c>
      <c r="C1377" s="33">
        <f t="shared" si="64"/>
        <v>416</v>
      </c>
      <c r="D1377" s="33" t="s">
        <v>66</v>
      </c>
      <c r="E1377" s="33">
        <v>68781</v>
      </c>
      <c r="F1377" s="33">
        <v>57457</v>
      </c>
      <c r="G1377" s="33">
        <v>873</v>
      </c>
      <c r="H1377" s="33">
        <v>56584</v>
      </c>
      <c r="I1377" s="33">
        <v>22082</v>
      </c>
      <c r="J1377" s="33">
        <v>10531</v>
      </c>
      <c r="K1377" s="33">
        <v>7596</v>
      </c>
      <c r="L1377" s="33">
        <v>4967</v>
      </c>
      <c r="M1377" s="33">
        <v>784</v>
      </c>
      <c r="N1377" s="33">
        <v>10047</v>
      </c>
      <c r="O1377" s="33">
        <v>273</v>
      </c>
      <c r="P1377" s="33">
        <v>285</v>
      </c>
      <c r="Q1377" s="33">
        <f t="shared" si="65"/>
        <v>13.424289551816768</v>
      </c>
    </row>
    <row r="1378" spans="1:17" x14ac:dyDescent="0.25">
      <c r="A1378" s="33" t="s">
        <v>2427</v>
      </c>
      <c r="B1378" s="33" t="str">
        <f t="shared" si="63"/>
        <v>41601</v>
      </c>
      <c r="C1378" s="33">
        <f t="shared" si="64"/>
        <v>416.01</v>
      </c>
      <c r="D1378" s="33" t="s">
        <v>2426</v>
      </c>
      <c r="E1378" s="33">
        <v>3291</v>
      </c>
      <c r="F1378" s="33">
        <v>2120</v>
      </c>
      <c r="G1378" s="33">
        <v>32</v>
      </c>
      <c r="H1378" s="33">
        <v>2088</v>
      </c>
      <c r="I1378" s="33">
        <v>911</v>
      </c>
      <c r="J1378" s="33">
        <v>338</v>
      </c>
      <c r="K1378" s="33">
        <v>388</v>
      </c>
      <c r="L1378" s="33">
        <v>142</v>
      </c>
      <c r="M1378" s="33">
        <v>32</v>
      </c>
      <c r="N1378" s="33">
        <v>260</v>
      </c>
      <c r="O1378" s="33">
        <v>9</v>
      </c>
      <c r="P1378" s="33">
        <v>8</v>
      </c>
      <c r="Q1378" s="33">
        <f t="shared" si="65"/>
        <v>18.582375478927204</v>
      </c>
    </row>
    <row r="1379" spans="1:17" x14ac:dyDescent="0.25">
      <c r="A1379" s="33" t="s">
        <v>2425</v>
      </c>
      <c r="B1379" s="33" t="str">
        <f t="shared" si="63"/>
        <v>41602</v>
      </c>
      <c r="C1379" s="33">
        <f t="shared" si="64"/>
        <v>416.02</v>
      </c>
      <c r="D1379" s="33" t="s">
        <v>2424</v>
      </c>
      <c r="E1379" s="33">
        <v>3674</v>
      </c>
      <c r="F1379" s="33">
        <v>2540</v>
      </c>
      <c r="G1379" s="33">
        <v>34</v>
      </c>
      <c r="H1379" s="33">
        <v>2506</v>
      </c>
      <c r="I1379" s="33">
        <v>1197</v>
      </c>
      <c r="J1379" s="33">
        <v>332</v>
      </c>
      <c r="K1379" s="33">
        <v>330</v>
      </c>
      <c r="L1379" s="33">
        <v>247</v>
      </c>
      <c r="M1379" s="33">
        <v>27</v>
      </c>
      <c r="N1379" s="33">
        <v>358</v>
      </c>
      <c r="O1379" s="33">
        <v>7</v>
      </c>
      <c r="P1379" s="33">
        <v>8</v>
      </c>
      <c r="Q1379" s="33">
        <f t="shared" si="65"/>
        <v>13.168395849960095</v>
      </c>
    </row>
    <row r="1380" spans="1:17" x14ac:dyDescent="0.25">
      <c r="A1380" s="33" t="s">
        <v>2423</v>
      </c>
      <c r="B1380" s="33" t="str">
        <f t="shared" si="63"/>
        <v>41603</v>
      </c>
      <c r="C1380" s="33">
        <f t="shared" si="64"/>
        <v>416.03</v>
      </c>
      <c r="D1380" s="33" t="s">
        <v>2422</v>
      </c>
      <c r="E1380" s="33">
        <v>3332</v>
      </c>
      <c r="F1380" s="33">
        <v>2136</v>
      </c>
      <c r="G1380" s="33">
        <v>51</v>
      </c>
      <c r="H1380" s="33">
        <v>2085</v>
      </c>
      <c r="I1380" s="33">
        <v>997</v>
      </c>
      <c r="J1380" s="33">
        <v>277</v>
      </c>
      <c r="K1380" s="33">
        <v>343</v>
      </c>
      <c r="L1380" s="33">
        <v>168</v>
      </c>
      <c r="M1380" s="33">
        <v>15</v>
      </c>
      <c r="N1380" s="33">
        <v>262</v>
      </c>
      <c r="O1380" s="33">
        <v>12</v>
      </c>
      <c r="P1380" s="33">
        <v>10</v>
      </c>
      <c r="Q1380" s="33">
        <f t="shared" si="65"/>
        <v>16.450839328537171</v>
      </c>
    </row>
    <row r="1381" spans="1:17" x14ac:dyDescent="0.25">
      <c r="A1381" s="33" t="s">
        <v>2421</v>
      </c>
      <c r="B1381" s="33" t="str">
        <f t="shared" si="63"/>
        <v>41604</v>
      </c>
      <c r="C1381" s="33">
        <f t="shared" si="64"/>
        <v>416.04</v>
      </c>
      <c r="D1381" s="33" t="s">
        <v>2420</v>
      </c>
      <c r="E1381" s="33">
        <v>1696</v>
      </c>
      <c r="F1381" s="33">
        <v>1208</v>
      </c>
      <c r="G1381" s="33">
        <v>28</v>
      </c>
      <c r="H1381" s="33">
        <v>1180</v>
      </c>
      <c r="I1381" s="33">
        <v>629</v>
      </c>
      <c r="J1381" s="33">
        <v>148</v>
      </c>
      <c r="K1381" s="33">
        <v>128</v>
      </c>
      <c r="L1381" s="33">
        <v>96</v>
      </c>
      <c r="M1381" s="33">
        <v>12</v>
      </c>
      <c r="N1381" s="33">
        <v>153</v>
      </c>
      <c r="O1381" s="33">
        <v>5</v>
      </c>
      <c r="P1381" s="33">
        <v>7</v>
      </c>
      <c r="Q1381" s="33">
        <f t="shared" si="65"/>
        <v>10.847457627118644</v>
      </c>
    </row>
    <row r="1382" spans="1:17" x14ac:dyDescent="0.25">
      <c r="A1382" s="33" t="s">
        <v>2419</v>
      </c>
      <c r="B1382" s="33" t="str">
        <f t="shared" si="63"/>
        <v>41605</v>
      </c>
      <c r="C1382" s="33">
        <f t="shared" si="64"/>
        <v>416.05</v>
      </c>
      <c r="D1382" s="33" t="s">
        <v>2418</v>
      </c>
      <c r="E1382" s="33">
        <v>7027</v>
      </c>
      <c r="F1382" s="33">
        <v>4717</v>
      </c>
      <c r="G1382" s="33">
        <v>85</v>
      </c>
      <c r="H1382" s="33">
        <v>4632</v>
      </c>
      <c r="I1382" s="33">
        <v>1706</v>
      </c>
      <c r="J1382" s="33">
        <v>951</v>
      </c>
      <c r="K1382" s="33">
        <v>693</v>
      </c>
      <c r="L1382" s="33">
        <v>378</v>
      </c>
      <c r="M1382" s="33">
        <v>70</v>
      </c>
      <c r="N1382" s="33">
        <v>799</v>
      </c>
      <c r="O1382" s="33">
        <v>10</v>
      </c>
      <c r="P1382" s="33">
        <v>21</v>
      </c>
      <c r="Q1382" s="33">
        <f t="shared" si="65"/>
        <v>14.961139896373057</v>
      </c>
    </row>
    <row r="1383" spans="1:17" x14ac:dyDescent="0.25">
      <c r="A1383" s="33" t="s">
        <v>2417</v>
      </c>
      <c r="B1383" s="33" t="str">
        <f t="shared" si="63"/>
        <v>41606</v>
      </c>
      <c r="C1383" s="33">
        <f t="shared" si="64"/>
        <v>416.06</v>
      </c>
      <c r="D1383" s="33" t="s">
        <v>2416</v>
      </c>
      <c r="E1383" s="33">
        <v>4412</v>
      </c>
      <c r="F1383" s="33">
        <v>2982</v>
      </c>
      <c r="G1383" s="33">
        <v>49</v>
      </c>
      <c r="H1383" s="33">
        <v>2933</v>
      </c>
      <c r="I1383" s="33">
        <v>1089</v>
      </c>
      <c r="J1383" s="33">
        <v>674</v>
      </c>
      <c r="K1383" s="33">
        <v>538</v>
      </c>
      <c r="L1383" s="33">
        <v>171</v>
      </c>
      <c r="M1383" s="33">
        <v>28</v>
      </c>
      <c r="N1383" s="33">
        <v>409</v>
      </c>
      <c r="O1383" s="33">
        <v>13</v>
      </c>
      <c r="P1383" s="33">
        <v>11</v>
      </c>
      <c r="Q1383" s="33">
        <f t="shared" si="65"/>
        <v>18.342993521991136</v>
      </c>
    </row>
    <row r="1384" spans="1:17" x14ac:dyDescent="0.25">
      <c r="A1384" s="33" t="s">
        <v>2415</v>
      </c>
      <c r="B1384" s="33" t="str">
        <f t="shared" si="63"/>
        <v>41607</v>
      </c>
      <c r="C1384" s="33">
        <f t="shared" si="64"/>
        <v>416.07</v>
      </c>
      <c r="D1384" s="33" t="s">
        <v>2414</v>
      </c>
      <c r="E1384" s="33">
        <v>5242</v>
      </c>
      <c r="F1384" s="33">
        <v>3259</v>
      </c>
      <c r="G1384" s="33">
        <v>46</v>
      </c>
      <c r="H1384" s="33">
        <v>3213</v>
      </c>
      <c r="I1384" s="33">
        <v>965</v>
      </c>
      <c r="J1384" s="33">
        <v>804</v>
      </c>
      <c r="K1384" s="33">
        <v>365</v>
      </c>
      <c r="L1384" s="33">
        <v>275</v>
      </c>
      <c r="M1384" s="33">
        <v>55</v>
      </c>
      <c r="N1384" s="33">
        <v>708</v>
      </c>
      <c r="O1384" s="33">
        <v>20</v>
      </c>
      <c r="P1384" s="33">
        <v>21</v>
      </c>
      <c r="Q1384" s="33">
        <f t="shared" si="65"/>
        <v>11.360099595393713</v>
      </c>
    </row>
    <row r="1385" spans="1:17" x14ac:dyDescent="0.25">
      <c r="A1385" s="33" t="s">
        <v>2413</v>
      </c>
      <c r="B1385" s="33" t="str">
        <f t="shared" si="63"/>
        <v>41608</v>
      </c>
      <c r="C1385" s="33">
        <f t="shared" si="64"/>
        <v>416.08</v>
      </c>
      <c r="D1385" s="33" t="s">
        <v>2412</v>
      </c>
      <c r="E1385" s="33">
        <v>693</v>
      </c>
      <c r="F1385" s="33">
        <v>470</v>
      </c>
      <c r="G1385" s="33">
        <v>5</v>
      </c>
      <c r="H1385" s="33">
        <v>465</v>
      </c>
      <c r="I1385" s="33">
        <v>210</v>
      </c>
      <c r="J1385" s="33">
        <v>84</v>
      </c>
      <c r="K1385" s="33">
        <v>75</v>
      </c>
      <c r="L1385" s="33">
        <v>28</v>
      </c>
      <c r="M1385" s="33">
        <v>3</v>
      </c>
      <c r="N1385" s="33">
        <v>60</v>
      </c>
      <c r="O1385" s="33">
        <v>3</v>
      </c>
      <c r="P1385" s="33">
        <v>2</v>
      </c>
      <c r="Q1385" s="33">
        <f t="shared" si="65"/>
        <v>16.129032258064516</v>
      </c>
    </row>
    <row r="1386" spans="1:17" x14ac:dyDescent="0.25">
      <c r="A1386" s="33" t="s">
        <v>2411</v>
      </c>
      <c r="B1386" s="33" t="str">
        <f t="shared" si="63"/>
        <v>41609</v>
      </c>
      <c r="C1386" s="33">
        <f t="shared" si="64"/>
        <v>416.09</v>
      </c>
      <c r="D1386" s="33" t="s">
        <v>2410</v>
      </c>
      <c r="E1386" s="33">
        <v>4143</v>
      </c>
      <c r="F1386" s="33">
        <v>2661</v>
      </c>
      <c r="G1386" s="33">
        <v>46</v>
      </c>
      <c r="H1386" s="33">
        <v>2615</v>
      </c>
      <c r="I1386" s="33">
        <v>1089</v>
      </c>
      <c r="J1386" s="33">
        <v>398</v>
      </c>
      <c r="K1386" s="33">
        <v>332</v>
      </c>
      <c r="L1386" s="33">
        <v>282</v>
      </c>
      <c r="M1386" s="33">
        <v>51</v>
      </c>
      <c r="N1386" s="33">
        <v>436</v>
      </c>
      <c r="O1386" s="33">
        <v>6</v>
      </c>
      <c r="P1386" s="33">
        <v>17</v>
      </c>
      <c r="Q1386" s="33">
        <f t="shared" si="65"/>
        <v>12.695984703632886</v>
      </c>
    </row>
    <row r="1387" spans="1:17" x14ac:dyDescent="0.25">
      <c r="A1387" s="33" t="s">
        <v>2409</v>
      </c>
      <c r="B1387" s="33" t="str">
        <f t="shared" si="63"/>
        <v>41610</v>
      </c>
      <c r="C1387" s="33">
        <f t="shared" si="64"/>
        <v>416.1</v>
      </c>
      <c r="D1387" s="33" t="s">
        <v>2408</v>
      </c>
      <c r="E1387" s="33">
        <v>749</v>
      </c>
      <c r="F1387" s="33">
        <v>508</v>
      </c>
      <c r="G1387" s="33">
        <v>12</v>
      </c>
      <c r="H1387" s="33">
        <v>496</v>
      </c>
      <c r="I1387" s="33">
        <v>213</v>
      </c>
      <c r="J1387" s="33">
        <v>87</v>
      </c>
      <c r="K1387" s="33">
        <v>78</v>
      </c>
      <c r="L1387" s="33">
        <v>34</v>
      </c>
      <c r="M1387" s="33">
        <v>11</v>
      </c>
      <c r="N1387" s="33">
        <v>66</v>
      </c>
      <c r="O1387" s="33">
        <v>5</v>
      </c>
      <c r="P1387" s="33">
        <v>1</v>
      </c>
      <c r="Q1387" s="33">
        <f t="shared" si="65"/>
        <v>15.725806451612904</v>
      </c>
    </row>
    <row r="1388" spans="1:17" x14ac:dyDescent="0.25">
      <c r="A1388" s="33" t="s">
        <v>2407</v>
      </c>
      <c r="B1388" s="33" t="str">
        <f t="shared" si="63"/>
        <v>41611</v>
      </c>
      <c r="C1388" s="33">
        <f t="shared" si="64"/>
        <v>416.11</v>
      </c>
      <c r="D1388" s="33" t="s">
        <v>2406</v>
      </c>
      <c r="E1388" s="33">
        <v>1890</v>
      </c>
      <c r="F1388" s="33">
        <v>1182</v>
      </c>
      <c r="G1388" s="33">
        <v>15</v>
      </c>
      <c r="H1388" s="33">
        <v>1167</v>
      </c>
      <c r="I1388" s="33">
        <v>471</v>
      </c>
      <c r="J1388" s="33">
        <v>196</v>
      </c>
      <c r="K1388" s="33">
        <v>181</v>
      </c>
      <c r="L1388" s="33">
        <v>103</v>
      </c>
      <c r="M1388" s="33">
        <v>15</v>
      </c>
      <c r="N1388" s="33">
        <v>184</v>
      </c>
      <c r="O1388" s="33">
        <v>10</v>
      </c>
      <c r="P1388" s="33">
        <v>7</v>
      </c>
      <c r="Q1388" s="33">
        <f t="shared" si="65"/>
        <v>15.509854327335045</v>
      </c>
    </row>
    <row r="1389" spans="1:17" x14ac:dyDescent="0.25">
      <c r="A1389" s="33" t="s">
        <v>2405</v>
      </c>
      <c r="B1389" s="33" t="str">
        <f t="shared" si="63"/>
        <v>41612</v>
      </c>
      <c r="C1389" s="33">
        <f t="shared" si="64"/>
        <v>416.12</v>
      </c>
      <c r="D1389" s="33" t="s">
        <v>2404</v>
      </c>
      <c r="E1389" s="33">
        <v>2164</v>
      </c>
      <c r="F1389" s="33">
        <v>1389</v>
      </c>
      <c r="G1389" s="33">
        <v>28</v>
      </c>
      <c r="H1389" s="33">
        <v>1361</v>
      </c>
      <c r="I1389" s="33">
        <v>666</v>
      </c>
      <c r="J1389" s="33">
        <v>179</v>
      </c>
      <c r="K1389" s="33">
        <v>261</v>
      </c>
      <c r="L1389" s="33">
        <v>92</v>
      </c>
      <c r="M1389" s="33">
        <v>23</v>
      </c>
      <c r="N1389" s="33">
        <v>129</v>
      </c>
      <c r="O1389" s="33">
        <v>5</v>
      </c>
      <c r="P1389" s="33">
        <v>6</v>
      </c>
      <c r="Q1389" s="33">
        <f t="shared" si="65"/>
        <v>19.177075679647317</v>
      </c>
    </row>
    <row r="1390" spans="1:17" x14ac:dyDescent="0.25">
      <c r="A1390" s="33" t="s">
        <v>2403</v>
      </c>
      <c r="B1390" s="33" t="str">
        <f t="shared" si="63"/>
        <v>41613</v>
      </c>
      <c r="C1390" s="33">
        <f t="shared" si="64"/>
        <v>416.13</v>
      </c>
      <c r="D1390" s="33" t="s">
        <v>2402</v>
      </c>
      <c r="E1390" s="33">
        <v>1721</v>
      </c>
      <c r="F1390" s="33">
        <v>1148</v>
      </c>
      <c r="G1390" s="33">
        <v>18</v>
      </c>
      <c r="H1390" s="33">
        <v>1130</v>
      </c>
      <c r="I1390" s="33">
        <v>452</v>
      </c>
      <c r="J1390" s="33">
        <v>175</v>
      </c>
      <c r="K1390" s="33">
        <v>172</v>
      </c>
      <c r="L1390" s="33">
        <v>98</v>
      </c>
      <c r="M1390" s="33">
        <v>22</v>
      </c>
      <c r="N1390" s="33">
        <v>201</v>
      </c>
      <c r="O1390" s="33">
        <v>5</v>
      </c>
      <c r="P1390" s="33">
        <v>5</v>
      </c>
      <c r="Q1390" s="33">
        <f t="shared" si="65"/>
        <v>15.221238938053098</v>
      </c>
    </row>
    <row r="1391" spans="1:17" x14ac:dyDescent="0.25">
      <c r="A1391" s="33" t="s">
        <v>2401</v>
      </c>
      <c r="B1391" s="33" t="str">
        <f t="shared" si="63"/>
        <v>41614</v>
      </c>
      <c r="C1391" s="33">
        <f t="shared" si="64"/>
        <v>416.14</v>
      </c>
      <c r="D1391" s="33" t="s">
        <v>2400</v>
      </c>
      <c r="E1391" s="33">
        <v>2178</v>
      </c>
      <c r="F1391" s="33">
        <v>1520</v>
      </c>
      <c r="G1391" s="33">
        <v>20</v>
      </c>
      <c r="H1391" s="33">
        <v>1500</v>
      </c>
      <c r="I1391" s="33">
        <v>606</v>
      </c>
      <c r="J1391" s="33">
        <v>260</v>
      </c>
      <c r="K1391" s="33">
        <v>175</v>
      </c>
      <c r="L1391" s="33">
        <v>160</v>
      </c>
      <c r="M1391" s="33">
        <v>20</v>
      </c>
      <c r="N1391" s="33">
        <v>267</v>
      </c>
      <c r="O1391" s="33">
        <v>9</v>
      </c>
      <c r="P1391" s="33">
        <v>3</v>
      </c>
      <c r="Q1391" s="33">
        <f t="shared" si="65"/>
        <v>11.666666666666666</v>
      </c>
    </row>
    <row r="1392" spans="1:17" x14ac:dyDescent="0.25">
      <c r="A1392" s="33" t="s">
        <v>2399</v>
      </c>
      <c r="B1392" s="33" t="str">
        <f t="shared" si="63"/>
        <v>41615</v>
      </c>
      <c r="C1392" s="33">
        <f t="shared" si="64"/>
        <v>416.15</v>
      </c>
      <c r="D1392" s="33" t="s">
        <v>2398</v>
      </c>
      <c r="E1392" s="33">
        <v>2596</v>
      </c>
      <c r="F1392" s="33">
        <v>1721</v>
      </c>
      <c r="G1392" s="33">
        <v>39</v>
      </c>
      <c r="H1392" s="33">
        <v>1682</v>
      </c>
      <c r="I1392" s="33">
        <v>761</v>
      </c>
      <c r="J1392" s="33">
        <v>259</v>
      </c>
      <c r="K1392" s="33">
        <v>250</v>
      </c>
      <c r="L1392" s="33">
        <v>136</v>
      </c>
      <c r="M1392" s="33">
        <v>16</v>
      </c>
      <c r="N1392" s="33">
        <v>247</v>
      </c>
      <c r="O1392" s="33">
        <v>9</v>
      </c>
      <c r="P1392" s="33">
        <v>3</v>
      </c>
      <c r="Q1392" s="33">
        <f t="shared" si="65"/>
        <v>14.863258026159334</v>
      </c>
    </row>
    <row r="1393" spans="1:17" x14ac:dyDescent="0.25">
      <c r="A1393" s="33" t="s">
        <v>2397</v>
      </c>
      <c r="B1393" s="33" t="str">
        <f t="shared" si="63"/>
        <v>41616</v>
      </c>
      <c r="C1393" s="33">
        <f t="shared" si="64"/>
        <v>416.16</v>
      </c>
      <c r="D1393" s="33" t="s">
        <v>2396</v>
      </c>
      <c r="E1393" s="33">
        <v>433</v>
      </c>
      <c r="F1393" s="33">
        <v>305</v>
      </c>
      <c r="G1393" s="33">
        <v>7</v>
      </c>
      <c r="H1393" s="33">
        <v>298</v>
      </c>
      <c r="I1393" s="33">
        <v>151</v>
      </c>
      <c r="J1393" s="33">
        <v>48</v>
      </c>
      <c r="K1393" s="33">
        <v>61</v>
      </c>
      <c r="L1393" s="33">
        <v>18</v>
      </c>
      <c r="M1393" s="33">
        <v>2</v>
      </c>
      <c r="N1393" s="33">
        <v>15</v>
      </c>
      <c r="O1393" s="33">
        <v>2</v>
      </c>
      <c r="P1393" s="33">
        <v>1</v>
      </c>
      <c r="Q1393" s="33">
        <f t="shared" si="65"/>
        <v>20.469798657718123</v>
      </c>
    </row>
    <row r="1394" spans="1:17" x14ac:dyDescent="0.25">
      <c r="A1394" s="33" t="s">
        <v>2395</v>
      </c>
      <c r="B1394" s="33" t="str">
        <f t="shared" si="63"/>
        <v>41617</v>
      </c>
      <c r="C1394" s="33">
        <f t="shared" si="64"/>
        <v>416.17</v>
      </c>
      <c r="D1394" s="33" t="s">
        <v>2394</v>
      </c>
      <c r="E1394" s="33">
        <v>3725</v>
      </c>
      <c r="F1394" s="33">
        <v>2370</v>
      </c>
      <c r="G1394" s="33">
        <v>13</v>
      </c>
      <c r="H1394" s="33">
        <v>2357</v>
      </c>
      <c r="I1394" s="33">
        <v>771</v>
      </c>
      <c r="J1394" s="33">
        <v>393</v>
      </c>
      <c r="K1394" s="33">
        <v>249</v>
      </c>
      <c r="L1394" s="33">
        <v>213</v>
      </c>
      <c r="M1394" s="33">
        <v>34</v>
      </c>
      <c r="N1394" s="33">
        <v>674</v>
      </c>
      <c r="O1394" s="33">
        <v>14</v>
      </c>
      <c r="P1394" s="33">
        <v>9</v>
      </c>
      <c r="Q1394" s="33">
        <f t="shared" si="65"/>
        <v>10.564276622825625</v>
      </c>
    </row>
    <row r="1395" spans="1:17" x14ac:dyDescent="0.25">
      <c r="A1395" s="33" t="s">
        <v>2393</v>
      </c>
      <c r="B1395" s="33" t="str">
        <f t="shared" si="63"/>
        <v>41618</v>
      </c>
      <c r="C1395" s="33">
        <f t="shared" si="64"/>
        <v>416.18</v>
      </c>
      <c r="D1395" s="33" t="s">
        <v>2392</v>
      </c>
      <c r="E1395" s="33">
        <v>3648</v>
      </c>
      <c r="F1395" s="33">
        <v>2273</v>
      </c>
      <c r="G1395" s="33">
        <v>20</v>
      </c>
      <c r="H1395" s="33">
        <v>2253</v>
      </c>
      <c r="I1395" s="33">
        <v>715</v>
      </c>
      <c r="J1395" s="33">
        <v>465</v>
      </c>
      <c r="K1395" s="33">
        <v>244</v>
      </c>
      <c r="L1395" s="33">
        <v>251</v>
      </c>
      <c r="M1395" s="33">
        <v>43</v>
      </c>
      <c r="N1395" s="33">
        <v>511</v>
      </c>
      <c r="O1395" s="33">
        <v>13</v>
      </c>
      <c r="P1395" s="33">
        <v>11</v>
      </c>
      <c r="Q1395" s="33">
        <f t="shared" si="65"/>
        <v>10.83000443852641</v>
      </c>
    </row>
    <row r="1396" spans="1:17" x14ac:dyDescent="0.25">
      <c r="A1396" s="33" t="s">
        <v>2391</v>
      </c>
      <c r="B1396" s="33" t="str">
        <f t="shared" si="63"/>
        <v>41619</v>
      </c>
      <c r="C1396" s="33">
        <f t="shared" si="64"/>
        <v>416.19</v>
      </c>
      <c r="D1396" s="33" t="s">
        <v>2390</v>
      </c>
      <c r="E1396" s="33">
        <v>1031</v>
      </c>
      <c r="F1396" s="33">
        <v>692</v>
      </c>
      <c r="G1396" s="33">
        <v>15</v>
      </c>
      <c r="H1396" s="33">
        <v>677</v>
      </c>
      <c r="I1396" s="33">
        <v>308</v>
      </c>
      <c r="J1396" s="33">
        <v>127</v>
      </c>
      <c r="K1396" s="33">
        <v>98</v>
      </c>
      <c r="L1396" s="33">
        <v>52</v>
      </c>
      <c r="M1396" s="33">
        <v>12</v>
      </c>
      <c r="N1396" s="33">
        <v>74</v>
      </c>
      <c r="O1396" s="33">
        <v>2</v>
      </c>
      <c r="P1396" s="33">
        <v>4</v>
      </c>
      <c r="Q1396" s="33">
        <f t="shared" si="65"/>
        <v>14.47562776957164</v>
      </c>
    </row>
    <row r="1397" spans="1:17" x14ac:dyDescent="0.25">
      <c r="A1397" s="33" t="s">
        <v>2389</v>
      </c>
      <c r="B1397" s="33" t="str">
        <f t="shared" si="63"/>
        <v>41620</v>
      </c>
      <c r="C1397" s="33">
        <f t="shared" si="64"/>
        <v>416.2</v>
      </c>
      <c r="D1397" s="33" t="s">
        <v>2388</v>
      </c>
      <c r="E1397" s="33">
        <v>1201</v>
      </c>
      <c r="F1397" s="33">
        <v>822</v>
      </c>
      <c r="G1397" s="33">
        <v>16</v>
      </c>
      <c r="H1397" s="33">
        <v>806</v>
      </c>
      <c r="I1397" s="33">
        <v>435</v>
      </c>
      <c r="J1397" s="33">
        <v>136</v>
      </c>
      <c r="K1397" s="33">
        <v>93</v>
      </c>
      <c r="L1397" s="33">
        <v>50</v>
      </c>
      <c r="M1397" s="33">
        <v>6</v>
      </c>
      <c r="N1397" s="33">
        <v>74</v>
      </c>
      <c r="O1397" s="33">
        <v>4</v>
      </c>
      <c r="P1397" s="33">
        <v>8</v>
      </c>
      <c r="Q1397" s="33">
        <f t="shared" si="65"/>
        <v>11.538461538461538</v>
      </c>
    </row>
    <row r="1398" spans="1:17" x14ac:dyDescent="0.25">
      <c r="A1398" s="33" t="s">
        <v>2387</v>
      </c>
      <c r="B1398" s="33" t="str">
        <f t="shared" si="63"/>
        <v>41621</v>
      </c>
      <c r="C1398" s="33">
        <f t="shared" si="64"/>
        <v>416.21</v>
      </c>
      <c r="D1398" s="33" t="s">
        <v>2386</v>
      </c>
      <c r="E1398" s="33">
        <v>1054</v>
      </c>
      <c r="F1398" s="33">
        <v>731</v>
      </c>
      <c r="G1398" s="33">
        <v>16</v>
      </c>
      <c r="H1398" s="33">
        <v>715</v>
      </c>
      <c r="I1398" s="33">
        <v>292</v>
      </c>
      <c r="J1398" s="33">
        <v>165</v>
      </c>
      <c r="K1398" s="33">
        <v>102</v>
      </c>
      <c r="L1398" s="33">
        <v>39</v>
      </c>
      <c r="M1398" s="33">
        <v>7</v>
      </c>
      <c r="N1398" s="33">
        <v>107</v>
      </c>
      <c r="O1398" s="33">
        <v>3</v>
      </c>
      <c r="P1398" s="33">
        <v>0</v>
      </c>
      <c r="Q1398" s="33">
        <f t="shared" si="65"/>
        <v>14.265734265734265</v>
      </c>
    </row>
    <row r="1399" spans="1:17" x14ac:dyDescent="0.25">
      <c r="A1399" s="33" t="s">
        <v>2385</v>
      </c>
      <c r="B1399" s="33" t="str">
        <f t="shared" si="63"/>
        <v>41622</v>
      </c>
      <c r="C1399" s="33">
        <f t="shared" si="64"/>
        <v>416.22</v>
      </c>
      <c r="D1399" s="33" t="s">
        <v>2384</v>
      </c>
      <c r="E1399" s="33">
        <v>1303</v>
      </c>
      <c r="F1399" s="33">
        <v>882</v>
      </c>
      <c r="G1399" s="33">
        <v>13</v>
      </c>
      <c r="H1399" s="33">
        <v>869</v>
      </c>
      <c r="I1399" s="33">
        <v>487</v>
      </c>
      <c r="J1399" s="33">
        <v>94</v>
      </c>
      <c r="K1399" s="33">
        <v>110</v>
      </c>
      <c r="L1399" s="33">
        <v>73</v>
      </c>
      <c r="M1399" s="33">
        <v>10</v>
      </c>
      <c r="N1399" s="33">
        <v>86</v>
      </c>
      <c r="O1399" s="33">
        <v>5</v>
      </c>
      <c r="P1399" s="33">
        <v>4</v>
      </c>
      <c r="Q1399" s="33">
        <f t="shared" si="65"/>
        <v>12.658227848101266</v>
      </c>
    </row>
    <row r="1400" spans="1:17" x14ac:dyDescent="0.25">
      <c r="A1400" s="33" t="s">
        <v>2383</v>
      </c>
      <c r="B1400" s="33" t="str">
        <f t="shared" si="63"/>
        <v>41623</v>
      </c>
      <c r="C1400" s="33">
        <f t="shared" si="64"/>
        <v>416.23</v>
      </c>
      <c r="D1400" s="33" t="s">
        <v>2382</v>
      </c>
      <c r="E1400" s="33">
        <v>794</v>
      </c>
      <c r="F1400" s="33">
        <v>529</v>
      </c>
      <c r="G1400" s="33">
        <v>12</v>
      </c>
      <c r="H1400" s="33">
        <v>517</v>
      </c>
      <c r="I1400" s="33">
        <v>213</v>
      </c>
      <c r="J1400" s="33">
        <v>93</v>
      </c>
      <c r="K1400" s="33">
        <v>82</v>
      </c>
      <c r="L1400" s="33">
        <v>44</v>
      </c>
      <c r="M1400" s="33">
        <v>5</v>
      </c>
      <c r="N1400" s="33">
        <v>75</v>
      </c>
      <c r="O1400" s="33">
        <v>2</v>
      </c>
      <c r="P1400" s="33">
        <v>3</v>
      </c>
      <c r="Q1400" s="33">
        <f t="shared" si="65"/>
        <v>15.860735009671178</v>
      </c>
    </row>
    <row r="1401" spans="1:17" x14ac:dyDescent="0.25">
      <c r="A1401" s="33" t="s">
        <v>2381</v>
      </c>
      <c r="B1401" s="33" t="str">
        <f t="shared" si="63"/>
        <v>41624</v>
      </c>
      <c r="C1401" s="33">
        <f t="shared" si="64"/>
        <v>416.24</v>
      </c>
      <c r="D1401" s="33" t="s">
        <v>2380</v>
      </c>
      <c r="E1401" s="33">
        <v>3881</v>
      </c>
      <c r="F1401" s="33">
        <v>2536</v>
      </c>
      <c r="G1401" s="33">
        <v>32</v>
      </c>
      <c r="H1401" s="33">
        <v>2504</v>
      </c>
      <c r="I1401" s="33">
        <v>830</v>
      </c>
      <c r="J1401" s="33">
        <v>715</v>
      </c>
      <c r="K1401" s="33">
        <v>376</v>
      </c>
      <c r="L1401" s="33">
        <v>202</v>
      </c>
      <c r="M1401" s="33">
        <v>37</v>
      </c>
      <c r="N1401" s="33">
        <v>329</v>
      </c>
      <c r="O1401" s="33">
        <v>4</v>
      </c>
      <c r="P1401" s="33">
        <v>10</v>
      </c>
      <c r="Q1401" s="33">
        <f t="shared" si="65"/>
        <v>15.015974440894569</v>
      </c>
    </row>
    <row r="1402" spans="1:17" x14ac:dyDescent="0.25">
      <c r="A1402" s="33" t="s">
        <v>2379</v>
      </c>
      <c r="B1402" s="33" t="str">
        <f t="shared" si="63"/>
        <v>41626</v>
      </c>
      <c r="C1402" s="33">
        <f t="shared" si="64"/>
        <v>416.26</v>
      </c>
      <c r="D1402" s="33" t="s">
        <v>2378</v>
      </c>
      <c r="E1402" s="33">
        <v>3378</v>
      </c>
      <c r="F1402" s="33">
        <v>2168</v>
      </c>
      <c r="G1402" s="33">
        <v>37</v>
      </c>
      <c r="H1402" s="33">
        <v>2131</v>
      </c>
      <c r="I1402" s="33">
        <v>840</v>
      </c>
      <c r="J1402" s="33">
        <v>505</v>
      </c>
      <c r="K1402" s="33">
        <v>233</v>
      </c>
      <c r="L1402" s="33">
        <v>158</v>
      </c>
      <c r="M1402" s="33">
        <v>30</v>
      </c>
      <c r="N1402" s="33">
        <v>338</v>
      </c>
      <c r="O1402" s="33">
        <v>13</v>
      </c>
      <c r="P1402" s="33">
        <v>14</v>
      </c>
      <c r="Q1402" s="33">
        <f t="shared" si="65"/>
        <v>10.933833880807132</v>
      </c>
    </row>
    <row r="1403" spans="1:17" x14ac:dyDescent="0.25">
      <c r="A1403" s="33" t="s">
        <v>2377</v>
      </c>
      <c r="B1403" s="33" t="str">
        <f t="shared" si="63"/>
        <v>41627</v>
      </c>
      <c r="C1403" s="33">
        <f t="shared" si="64"/>
        <v>416.27</v>
      </c>
      <c r="D1403" s="33" t="s">
        <v>2376</v>
      </c>
      <c r="E1403" s="33">
        <v>1364</v>
      </c>
      <c r="F1403" s="33">
        <v>933</v>
      </c>
      <c r="G1403" s="33">
        <v>22</v>
      </c>
      <c r="H1403" s="33">
        <v>911</v>
      </c>
      <c r="I1403" s="33">
        <v>377</v>
      </c>
      <c r="J1403" s="33">
        <v>159</v>
      </c>
      <c r="K1403" s="33">
        <v>102</v>
      </c>
      <c r="L1403" s="33">
        <v>59</v>
      </c>
      <c r="M1403" s="33">
        <v>6</v>
      </c>
      <c r="N1403" s="33">
        <v>194</v>
      </c>
      <c r="O1403" s="33">
        <v>8</v>
      </c>
      <c r="P1403" s="33">
        <v>5</v>
      </c>
      <c r="Q1403" s="33">
        <f t="shared" si="65"/>
        <v>11.19648737650933</v>
      </c>
    </row>
    <row r="1404" spans="1:17" x14ac:dyDescent="0.25">
      <c r="A1404" s="33" t="s">
        <v>2375</v>
      </c>
      <c r="B1404" s="33" t="str">
        <f t="shared" si="63"/>
        <v>41628</v>
      </c>
      <c r="C1404" s="33">
        <f t="shared" si="64"/>
        <v>416.28</v>
      </c>
      <c r="D1404" s="33" t="s">
        <v>2374</v>
      </c>
      <c r="E1404" s="33">
        <v>2161</v>
      </c>
      <c r="F1404" s="33">
        <v>1517</v>
      </c>
      <c r="G1404" s="33">
        <v>38</v>
      </c>
      <c r="H1404" s="33">
        <v>1479</v>
      </c>
      <c r="I1404" s="33">
        <v>788</v>
      </c>
      <c r="J1404" s="33">
        <v>219</v>
      </c>
      <c r="K1404" s="33">
        <v>237</v>
      </c>
      <c r="L1404" s="33">
        <v>80</v>
      </c>
      <c r="M1404" s="33">
        <v>15</v>
      </c>
      <c r="N1404" s="33">
        <v>132</v>
      </c>
      <c r="O1404" s="33">
        <v>4</v>
      </c>
      <c r="P1404" s="33">
        <v>4</v>
      </c>
      <c r="Q1404" s="33">
        <f t="shared" si="65"/>
        <v>16.024340770791078</v>
      </c>
    </row>
    <row r="1405" spans="1:17" x14ac:dyDescent="0.25">
      <c r="A1405" s="33" t="s">
        <v>2373</v>
      </c>
      <c r="B1405" s="33" t="str">
        <f t="shared" si="63"/>
        <v>41699</v>
      </c>
      <c r="C1405" s="33">
        <f t="shared" si="64"/>
        <v>416.99</v>
      </c>
      <c r="D1405" s="33" t="s">
        <v>2372</v>
      </c>
      <c r="E1405" s="33">
        <v>0</v>
      </c>
      <c r="F1405" s="33">
        <v>12138</v>
      </c>
      <c r="G1405" s="33">
        <v>124</v>
      </c>
      <c r="H1405" s="33">
        <v>12014</v>
      </c>
      <c r="I1405" s="33">
        <v>3913</v>
      </c>
      <c r="J1405" s="33">
        <v>2250</v>
      </c>
      <c r="K1405" s="33">
        <v>1300</v>
      </c>
      <c r="L1405" s="33">
        <v>1318</v>
      </c>
      <c r="M1405" s="33">
        <v>177</v>
      </c>
      <c r="N1405" s="33">
        <v>2899</v>
      </c>
      <c r="O1405" s="33">
        <v>71</v>
      </c>
      <c r="P1405" s="33">
        <v>82</v>
      </c>
      <c r="Q1405" s="33">
        <f t="shared" si="65"/>
        <v>10.820709172631929</v>
      </c>
    </row>
    <row r="1406" spans="1:17" x14ac:dyDescent="0.25">
      <c r="A1406" s="33" t="s">
        <v>2371</v>
      </c>
      <c r="B1406" s="33" t="str">
        <f t="shared" si="63"/>
        <v>41700</v>
      </c>
      <c r="C1406" s="33">
        <f t="shared" si="64"/>
        <v>417</v>
      </c>
      <c r="D1406" s="33" t="s">
        <v>67</v>
      </c>
      <c r="E1406" s="33">
        <v>102974</v>
      </c>
      <c r="F1406" s="33">
        <v>80479</v>
      </c>
      <c r="G1406" s="33">
        <v>1362</v>
      </c>
      <c r="H1406" s="33">
        <v>79117</v>
      </c>
      <c r="I1406" s="33">
        <v>30368</v>
      </c>
      <c r="J1406" s="33">
        <v>15948</v>
      </c>
      <c r="K1406" s="33">
        <v>14207</v>
      </c>
      <c r="L1406" s="33">
        <v>5696</v>
      </c>
      <c r="M1406" s="33">
        <v>1269</v>
      </c>
      <c r="N1406" s="33">
        <v>10786</v>
      </c>
      <c r="O1406" s="33">
        <v>421</v>
      </c>
      <c r="P1406" s="33">
        <v>399</v>
      </c>
      <c r="Q1406" s="33">
        <f t="shared" si="65"/>
        <v>17.956949833790461</v>
      </c>
    </row>
    <row r="1407" spans="1:17" x14ac:dyDescent="0.25">
      <c r="A1407" s="33" t="s">
        <v>2370</v>
      </c>
      <c r="B1407" s="33" t="str">
        <f t="shared" si="63"/>
        <v>41701</v>
      </c>
      <c r="C1407" s="33">
        <f t="shared" si="64"/>
        <v>417.01</v>
      </c>
      <c r="D1407" s="33" t="s">
        <v>2369</v>
      </c>
      <c r="E1407" s="33">
        <v>2560</v>
      </c>
      <c r="F1407" s="33">
        <v>1656</v>
      </c>
      <c r="G1407" s="33">
        <v>26</v>
      </c>
      <c r="H1407" s="33">
        <v>1630</v>
      </c>
      <c r="I1407" s="33">
        <v>442</v>
      </c>
      <c r="J1407" s="33">
        <v>635</v>
      </c>
      <c r="K1407" s="33">
        <v>311</v>
      </c>
      <c r="L1407" s="33">
        <v>52</v>
      </c>
      <c r="M1407" s="33">
        <v>39</v>
      </c>
      <c r="N1407" s="33">
        <v>137</v>
      </c>
      <c r="O1407" s="33">
        <v>8</v>
      </c>
      <c r="P1407" s="33">
        <v>5</v>
      </c>
      <c r="Q1407" s="33">
        <f t="shared" si="65"/>
        <v>19.079754601226995</v>
      </c>
    </row>
    <row r="1408" spans="1:17" x14ac:dyDescent="0.25">
      <c r="A1408" s="33" t="s">
        <v>2368</v>
      </c>
      <c r="B1408" s="33" t="str">
        <f t="shared" si="63"/>
        <v>41702</v>
      </c>
      <c r="C1408" s="33">
        <f t="shared" si="64"/>
        <v>417.02</v>
      </c>
      <c r="D1408" s="33" t="s">
        <v>2367</v>
      </c>
      <c r="E1408" s="33">
        <v>1277</v>
      </c>
      <c r="F1408" s="33">
        <v>754</v>
      </c>
      <c r="G1408" s="33">
        <v>6</v>
      </c>
      <c r="H1408" s="33">
        <v>748</v>
      </c>
      <c r="I1408" s="33">
        <v>322</v>
      </c>
      <c r="J1408" s="33">
        <v>115</v>
      </c>
      <c r="K1408" s="33">
        <v>112</v>
      </c>
      <c r="L1408" s="33">
        <v>57</v>
      </c>
      <c r="M1408" s="33">
        <v>5</v>
      </c>
      <c r="N1408" s="33">
        <v>132</v>
      </c>
      <c r="O1408" s="33">
        <v>2</v>
      </c>
      <c r="P1408" s="33">
        <v>3</v>
      </c>
      <c r="Q1408" s="33">
        <f t="shared" si="65"/>
        <v>14.973262032085561</v>
      </c>
    </row>
    <row r="1409" spans="1:17" x14ac:dyDescent="0.25">
      <c r="A1409" s="33" t="s">
        <v>2366</v>
      </c>
      <c r="B1409" s="33" t="str">
        <f t="shared" si="63"/>
        <v>41703</v>
      </c>
      <c r="C1409" s="33">
        <f t="shared" si="64"/>
        <v>417.03</v>
      </c>
      <c r="D1409" s="33" t="s">
        <v>2365</v>
      </c>
      <c r="E1409" s="33">
        <v>5672</v>
      </c>
      <c r="F1409" s="33">
        <v>3128</v>
      </c>
      <c r="G1409" s="33">
        <v>36</v>
      </c>
      <c r="H1409" s="33">
        <v>3092</v>
      </c>
      <c r="I1409" s="33">
        <v>780</v>
      </c>
      <c r="J1409" s="33">
        <v>1097</v>
      </c>
      <c r="K1409" s="33">
        <v>620</v>
      </c>
      <c r="L1409" s="33">
        <v>157</v>
      </c>
      <c r="M1409" s="33">
        <v>48</v>
      </c>
      <c r="N1409" s="33">
        <v>351</v>
      </c>
      <c r="O1409" s="33">
        <v>29</v>
      </c>
      <c r="P1409" s="33">
        <v>8</v>
      </c>
      <c r="Q1409" s="33">
        <f t="shared" si="65"/>
        <v>20.051746442432083</v>
      </c>
    </row>
    <row r="1410" spans="1:17" x14ac:dyDescent="0.25">
      <c r="A1410" s="33" t="s">
        <v>2364</v>
      </c>
      <c r="B1410" s="33" t="str">
        <f t="shared" si="63"/>
        <v>41704</v>
      </c>
      <c r="C1410" s="33">
        <f t="shared" si="64"/>
        <v>417.04</v>
      </c>
      <c r="D1410" s="33" t="s">
        <v>2363</v>
      </c>
      <c r="E1410" s="33">
        <v>966</v>
      </c>
      <c r="F1410" s="33">
        <v>661</v>
      </c>
      <c r="G1410" s="33">
        <v>15</v>
      </c>
      <c r="H1410" s="33">
        <v>646</v>
      </c>
      <c r="I1410" s="33">
        <v>326</v>
      </c>
      <c r="J1410" s="33">
        <v>54</v>
      </c>
      <c r="K1410" s="33">
        <v>128</v>
      </c>
      <c r="L1410" s="33">
        <v>55</v>
      </c>
      <c r="M1410" s="33">
        <v>7</v>
      </c>
      <c r="N1410" s="33">
        <v>71</v>
      </c>
      <c r="O1410" s="33">
        <v>2</v>
      </c>
      <c r="P1410" s="33">
        <v>3</v>
      </c>
      <c r="Q1410" s="33">
        <f t="shared" si="65"/>
        <v>19.814241486068113</v>
      </c>
    </row>
    <row r="1411" spans="1:17" x14ac:dyDescent="0.25">
      <c r="A1411" s="33" t="s">
        <v>2362</v>
      </c>
      <c r="B1411" s="33" t="str">
        <f t="shared" si="63"/>
        <v>41705</v>
      </c>
      <c r="C1411" s="33">
        <f t="shared" si="64"/>
        <v>417.05</v>
      </c>
      <c r="D1411" s="33" t="s">
        <v>2361</v>
      </c>
      <c r="E1411" s="33">
        <v>1373</v>
      </c>
      <c r="F1411" s="33">
        <v>933</v>
      </c>
      <c r="G1411" s="33">
        <v>21</v>
      </c>
      <c r="H1411" s="33">
        <v>912</v>
      </c>
      <c r="I1411" s="33">
        <v>330</v>
      </c>
      <c r="J1411" s="33">
        <v>203</v>
      </c>
      <c r="K1411" s="33">
        <v>218</v>
      </c>
      <c r="L1411" s="33">
        <v>57</v>
      </c>
      <c r="M1411" s="33">
        <v>21</v>
      </c>
      <c r="N1411" s="33">
        <v>72</v>
      </c>
      <c r="O1411" s="33">
        <v>4</v>
      </c>
      <c r="P1411" s="33">
        <v>7</v>
      </c>
      <c r="Q1411" s="33">
        <f t="shared" si="65"/>
        <v>23.903508771929825</v>
      </c>
    </row>
    <row r="1412" spans="1:17" x14ac:dyDescent="0.25">
      <c r="A1412" s="33" t="s">
        <v>2360</v>
      </c>
      <c r="B1412" s="33" t="str">
        <f t="shared" si="63"/>
        <v>41706</v>
      </c>
      <c r="C1412" s="33">
        <f t="shared" si="64"/>
        <v>417.06</v>
      </c>
      <c r="D1412" s="33" t="s">
        <v>2359</v>
      </c>
      <c r="E1412" s="33">
        <v>827</v>
      </c>
      <c r="F1412" s="33">
        <v>574</v>
      </c>
      <c r="G1412" s="33">
        <v>8</v>
      </c>
      <c r="H1412" s="33">
        <v>566</v>
      </c>
      <c r="I1412" s="33">
        <v>347</v>
      </c>
      <c r="J1412" s="33">
        <v>41</v>
      </c>
      <c r="K1412" s="33">
        <v>94</v>
      </c>
      <c r="L1412" s="33">
        <v>23</v>
      </c>
      <c r="M1412" s="33">
        <v>4</v>
      </c>
      <c r="N1412" s="33">
        <v>50</v>
      </c>
      <c r="O1412" s="33">
        <v>2</v>
      </c>
      <c r="P1412" s="33">
        <v>5</v>
      </c>
      <c r="Q1412" s="33">
        <f t="shared" si="65"/>
        <v>16.607773851590103</v>
      </c>
    </row>
    <row r="1413" spans="1:17" x14ac:dyDescent="0.25">
      <c r="A1413" s="33" t="s">
        <v>2358</v>
      </c>
      <c r="B1413" s="33" t="str">
        <f t="shared" ref="B1413:B1476" si="66">RIGHT(A1413,5)</f>
        <v>41707</v>
      </c>
      <c r="C1413" s="33">
        <f t="shared" ref="C1413:C1476" si="67">B1413/100</f>
        <v>417.07</v>
      </c>
      <c r="D1413" s="33" t="s">
        <v>2357</v>
      </c>
      <c r="E1413" s="33">
        <v>1412</v>
      </c>
      <c r="F1413" s="33">
        <v>920</v>
      </c>
      <c r="G1413" s="33">
        <v>11</v>
      </c>
      <c r="H1413" s="33">
        <v>909</v>
      </c>
      <c r="I1413" s="33">
        <v>354</v>
      </c>
      <c r="J1413" s="33">
        <v>217</v>
      </c>
      <c r="K1413" s="33">
        <v>173</v>
      </c>
      <c r="L1413" s="33">
        <v>58</v>
      </c>
      <c r="M1413" s="33">
        <v>10</v>
      </c>
      <c r="N1413" s="33">
        <v>90</v>
      </c>
      <c r="O1413" s="33">
        <v>6</v>
      </c>
      <c r="P1413" s="33">
        <v>1</v>
      </c>
      <c r="Q1413" s="33">
        <f t="shared" ref="Q1413:Q1476" si="68">K1413/H1413*100</f>
        <v>19.031903190319031</v>
      </c>
    </row>
    <row r="1414" spans="1:17" x14ac:dyDescent="0.25">
      <c r="A1414" s="33" t="s">
        <v>2356</v>
      </c>
      <c r="B1414" s="33" t="str">
        <f t="shared" si="66"/>
        <v>41708</v>
      </c>
      <c r="C1414" s="33">
        <f t="shared" si="67"/>
        <v>417.08</v>
      </c>
      <c r="D1414" s="33" t="s">
        <v>2355</v>
      </c>
      <c r="E1414" s="33">
        <v>758</v>
      </c>
      <c r="F1414" s="33">
        <v>557</v>
      </c>
      <c r="G1414" s="33">
        <v>23</v>
      </c>
      <c r="H1414" s="33">
        <v>534</v>
      </c>
      <c r="I1414" s="33">
        <v>312</v>
      </c>
      <c r="J1414" s="33">
        <v>45</v>
      </c>
      <c r="K1414" s="33">
        <v>93</v>
      </c>
      <c r="L1414" s="33">
        <v>32</v>
      </c>
      <c r="M1414" s="33">
        <v>4</v>
      </c>
      <c r="N1414" s="33">
        <v>43</v>
      </c>
      <c r="O1414" s="33">
        <v>3</v>
      </c>
      <c r="P1414" s="33">
        <v>2</v>
      </c>
      <c r="Q1414" s="33">
        <f t="shared" si="68"/>
        <v>17.415730337078653</v>
      </c>
    </row>
    <row r="1415" spans="1:17" x14ac:dyDescent="0.25">
      <c r="A1415" s="33" t="s">
        <v>2354</v>
      </c>
      <c r="B1415" s="33" t="str">
        <f t="shared" si="66"/>
        <v>41709</v>
      </c>
      <c r="C1415" s="33">
        <f t="shared" si="67"/>
        <v>417.09</v>
      </c>
      <c r="D1415" s="33" t="s">
        <v>2353</v>
      </c>
      <c r="E1415" s="33">
        <v>3933</v>
      </c>
      <c r="F1415" s="33">
        <v>2715</v>
      </c>
      <c r="G1415" s="33">
        <v>65</v>
      </c>
      <c r="H1415" s="33">
        <v>2650</v>
      </c>
      <c r="I1415" s="33">
        <v>959</v>
      </c>
      <c r="J1415" s="33">
        <v>660</v>
      </c>
      <c r="K1415" s="33">
        <v>616</v>
      </c>
      <c r="L1415" s="33">
        <v>138</v>
      </c>
      <c r="M1415" s="33">
        <v>42</v>
      </c>
      <c r="N1415" s="33">
        <v>214</v>
      </c>
      <c r="O1415" s="33">
        <v>10</v>
      </c>
      <c r="P1415" s="33">
        <v>11</v>
      </c>
      <c r="Q1415" s="33">
        <f t="shared" si="68"/>
        <v>23.245283018867923</v>
      </c>
    </row>
    <row r="1416" spans="1:17" x14ac:dyDescent="0.25">
      <c r="A1416" s="33" t="s">
        <v>2352</v>
      </c>
      <c r="B1416" s="33" t="str">
        <f t="shared" si="66"/>
        <v>41710</v>
      </c>
      <c r="C1416" s="33">
        <f t="shared" si="67"/>
        <v>417.1</v>
      </c>
      <c r="D1416" s="33" t="s">
        <v>2351</v>
      </c>
      <c r="E1416" s="33">
        <v>2681</v>
      </c>
      <c r="F1416" s="33">
        <v>1736</v>
      </c>
      <c r="G1416" s="33">
        <v>47</v>
      </c>
      <c r="H1416" s="33">
        <v>1689</v>
      </c>
      <c r="I1416" s="33">
        <v>733</v>
      </c>
      <c r="J1416" s="33">
        <v>336</v>
      </c>
      <c r="K1416" s="33">
        <v>323</v>
      </c>
      <c r="L1416" s="33">
        <v>93</v>
      </c>
      <c r="M1416" s="33">
        <v>36</v>
      </c>
      <c r="N1416" s="33">
        <v>144</v>
      </c>
      <c r="O1416" s="33">
        <v>15</v>
      </c>
      <c r="P1416" s="33">
        <v>9</v>
      </c>
      <c r="Q1416" s="33">
        <f t="shared" si="68"/>
        <v>19.123741859088216</v>
      </c>
    </row>
    <row r="1417" spans="1:17" x14ac:dyDescent="0.25">
      <c r="A1417" s="33" t="s">
        <v>2350</v>
      </c>
      <c r="B1417" s="33" t="str">
        <f t="shared" si="66"/>
        <v>41711</v>
      </c>
      <c r="C1417" s="33">
        <f t="shared" si="67"/>
        <v>417.11</v>
      </c>
      <c r="D1417" s="33" t="s">
        <v>2349</v>
      </c>
      <c r="E1417" s="33">
        <v>2338</v>
      </c>
      <c r="F1417" s="33">
        <v>1666</v>
      </c>
      <c r="G1417" s="33">
        <v>50</v>
      </c>
      <c r="H1417" s="33">
        <v>1616</v>
      </c>
      <c r="I1417" s="33">
        <v>719</v>
      </c>
      <c r="J1417" s="33">
        <v>226</v>
      </c>
      <c r="K1417" s="33">
        <v>260</v>
      </c>
      <c r="L1417" s="33">
        <v>121</v>
      </c>
      <c r="M1417" s="33">
        <v>38</v>
      </c>
      <c r="N1417" s="33">
        <v>237</v>
      </c>
      <c r="O1417" s="33">
        <v>4</v>
      </c>
      <c r="P1417" s="33">
        <v>10</v>
      </c>
      <c r="Q1417" s="33">
        <f t="shared" si="68"/>
        <v>16.089108910891088</v>
      </c>
    </row>
    <row r="1418" spans="1:17" x14ac:dyDescent="0.25">
      <c r="A1418" s="33" t="s">
        <v>2348</v>
      </c>
      <c r="B1418" s="33" t="str">
        <f t="shared" si="66"/>
        <v>41712</v>
      </c>
      <c r="C1418" s="33">
        <f t="shared" si="67"/>
        <v>417.12</v>
      </c>
      <c r="D1418" s="33" t="s">
        <v>2347</v>
      </c>
      <c r="E1418" s="33">
        <v>915</v>
      </c>
      <c r="F1418" s="33">
        <v>540</v>
      </c>
      <c r="G1418" s="33">
        <v>8</v>
      </c>
      <c r="H1418" s="33">
        <v>532</v>
      </c>
      <c r="I1418" s="33">
        <v>320</v>
      </c>
      <c r="J1418" s="33">
        <v>37</v>
      </c>
      <c r="K1418" s="33">
        <v>58</v>
      </c>
      <c r="L1418" s="33">
        <v>36</v>
      </c>
      <c r="M1418" s="33">
        <v>10</v>
      </c>
      <c r="N1418" s="33">
        <v>65</v>
      </c>
      <c r="O1418" s="33">
        <v>4</v>
      </c>
      <c r="P1418" s="33">
        <v>2</v>
      </c>
      <c r="Q1418" s="33">
        <f t="shared" si="68"/>
        <v>10.902255639097744</v>
      </c>
    </row>
    <row r="1419" spans="1:17" x14ac:dyDescent="0.25">
      <c r="A1419" s="33" t="s">
        <v>2346</v>
      </c>
      <c r="B1419" s="33" t="str">
        <f t="shared" si="66"/>
        <v>41713</v>
      </c>
      <c r="C1419" s="33">
        <f t="shared" si="67"/>
        <v>417.13</v>
      </c>
      <c r="D1419" s="33" t="s">
        <v>2345</v>
      </c>
      <c r="E1419" s="33">
        <v>3925</v>
      </c>
      <c r="F1419" s="33">
        <v>2415</v>
      </c>
      <c r="G1419" s="33">
        <v>42</v>
      </c>
      <c r="H1419" s="33">
        <v>2373</v>
      </c>
      <c r="I1419" s="33">
        <v>526</v>
      </c>
      <c r="J1419" s="33">
        <v>820</v>
      </c>
      <c r="K1419" s="33">
        <v>589</v>
      </c>
      <c r="L1419" s="33">
        <v>147</v>
      </c>
      <c r="M1419" s="33">
        <v>43</v>
      </c>
      <c r="N1419" s="33">
        <v>224</v>
      </c>
      <c r="O1419" s="33">
        <v>13</v>
      </c>
      <c r="P1419" s="33">
        <v>8</v>
      </c>
      <c r="Q1419" s="33">
        <f t="shared" si="68"/>
        <v>24.820901812052256</v>
      </c>
    </row>
    <row r="1420" spans="1:17" x14ac:dyDescent="0.25">
      <c r="A1420" s="33" t="s">
        <v>2344</v>
      </c>
      <c r="B1420" s="33" t="str">
        <f t="shared" si="66"/>
        <v>41714</v>
      </c>
      <c r="C1420" s="33">
        <f t="shared" si="67"/>
        <v>417.14</v>
      </c>
      <c r="D1420" s="33" t="s">
        <v>2343</v>
      </c>
      <c r="E1420" s="33">
        <v>654</v>
      </c>
      <c r="F1420" s="33">
        <v>429</v>
      </c>
      <c r="G1420" s="33">
        <v>8</v>
      </c>
      <c r="H1420" s="33">
        <v>421</v>
      </c>
      <c r="I1420" s="33">
        <v>193</v>
      </c>
      <c r="J1420" s="33">
        <v>75</v>
      </c>
      <c r="K1420" s="33">
        <v>62</v>
      </c>
      <c r="L1420" s="33">
        <v>14</v>
      </c>
      <c r="M1420" s="33">
        <v>6</v>
      </c>
      <c r="N1420" s="33">
        <v>67</v>
      </c>
      <c r="O1420" s="33">
        <v>3</v>
      </c>
      <c r="P1420" s="33">
        <v>1</v>
      </c>
      <c r="Q1420" s="33">
        <f t="shared" si="68"/>
        <v>14.726840855106888</v>
      </c>
    </row>
    <row r="1421" spans="1:17" x14ac:dyDescent="0.25">
      <c r="A1421" s="33" t="s">
        <v>2342</v>
      </c>
      <c r="B1421" s="33" t="str">
        <f t="shared" si="66"/>
        <v>41715</v>
      </c>
      <c r="C1421" s="33">
        <f t="shared" si="67"/>
        <v>417.15</v>
      </c>
      <c r="D1421" s="33" t="s">
        <v>2341</v>
      </c>
      <c r="E1421" s="33">
        <v>2600</v>
      </c>
      <c r="F1421" s="33">
        <v>1361</v>
      </c>
      <c r="G1421" s="33">
        <v>13</v>
      </c>
      <c r="H1421" s="33">
        <v>1348</v>
      </c>
      <c r="I1421" s="33">
        <v>585</v>
      </c>
      <c r="J1421" s="33">
        <v>152</v>
      </c>
      <c r="K1421" s="33">
        <v>207</v>
      </c>
      <c r="L1421" s="33">
        <v>140</v>
      </c>
      <c r="M1421" s="33">
        <v>19</v>
      </c>
      <c r="N1421" s="33">
        <v>234</v>
      </c>
      <c r="O1421" s="33">
        <v>5</v>
      </c>
      <c r="P1421" s="33">
        <v>6</v>
      </c>
      <c r="Q1421" s="33">
        <f t="shared" si="68"/>
        <v>15.356083086053413</v>
      </c>
    </row>
    <row r="1422" spans="1:17" x14ac:dyDescent="0.25">
      <c r="A1422" s="33" t="s">
        <v>2340</v>
      </c>
      <c r="B1422" s="33" t="str">
        <f t="shared" si="66"/>
        <v>41716</v>
      </c>
      <c r="C1422" s="33">
        <f t="shared" si="67"/>
        <v>417.16</v>
      </c>
      <c r="D1422" s="33" t="s">
        <v>2339</v>
      </c>
      <c r="E1422" s="33">
        <v>2111</v>
      </c>
      <c r="F1422" s="33">
        <v>1485</v>
      </c>
      <c r="G1422" s="33">
        <v>35</v>
      </c>
      <c r="H1422" s="33">
        <v>1450</v>
      </c>
      <c r="I1422" s="33">
        <v>622</v>
      </c>
      <c r="J1422" s="33">
        <v>251</v>
      </c>
      <c r="K1422" s="33">
        <v>288</v>
      </c>
      <c r="L1422" s="33">
        <v>82</v>
      </c>
      <c r="M1422" s="33">
        <v>24</v>
      </c>
      <c r="N1422" s="33">
        <v>167</v>
      </c>
      <c r="O1422" s="33">
        <v>8</v>
      </c>
      <c r="P1422" s="33">
        <v>8</v>
      </c>
      <c r="Q1422" s="33">
        <f t="shared" si="68"/>
        <v>19.862068965517242</v>
      </c>
    </row>
    <row r="1423" spans="1:17" x14ac:dyDescent="0.25">
      <c r="A1423" s="33" t="s">
        <v>2338</v>
      </c>
      <c r="B1423" s="33" t="str">
        <f t="shared" si="66"/>
        <v>41717</v>
      </c>
      <c r="C1423" s="33">
        <f t="shared" si="67"/>
        <v>417.17</v>
      </c>
      <c r="D1423" s="33" t="s">
        <v>2337</v>
      </c>
      <c r="E1423" s="33">
        <v>841</v>
      </c>
      <c r="F1423" s="33">
        <v>583</v>
      </c>
      <c r="G1423" s="33">
        <v>19</v>
      </c>
      <c r="H1423" s="33">
        <v>564</v>
      </c>
      <c r="I1423" s="33">
        <v>256</v>
      </c>
      <c r="J1423" s="33">
        <v>63</v>
      </c>
      <c r="K1423" s="33">
        <v>106</v>
      </c>
      <c r="L1423" s="33">
        <v>52</v>
      </c>
      <c r="M1423" s="33">
        <v>7</v>
      </c>
      <c r="N1423" s="33">
        <v>76</v>
      </c>
      <c r="O1423" s="33">
        <v>0</v>
      </c>
      <c r="P1423" s="33">
        <v>4</v>
      </c>
      <c r="Q1423" s="33">
        <f t="shared" si="68"/>
        <v>18.794326241134751</v>
      </c>
    </row>
    <row r="1424" spans="1:17" x14ac:dyDescent="0.25">
      <c r="A1424" s="33" t="s">
        <v>2336</v>
      </c>
      <c r="B1424" s="33" t="str">
        <f t="shared" si="66"/>
        <v>41718</v>
      </c>
      <c r="C1424" s="33">
        <f t="shared" si="67"/>
        <v>417.18</v>
      </c>
      <c r="D1424" s="33" t="s">
        <v>2335</v>
      </c>
      <c r="E1424" s="33">
        <v>894</v>
      </c>
      <c r="F1424" s="33">
        <v>503</v>
      </c>
      <c r="G1424" s="33">
        <v>5</v>
      </c>
      <c r="H1424" s="33">
        <v>498</v>
      </c>
      <c r="I1424" s="33">
        <v>251</v>
      </c>
      <c r="J1424" s="33">
        <v>50</v>
      </c>
      <c r="K1424" s="33">
        <v>93</v>
      </c>
      <c r="L1424" s="33">
        <v>52</v>
      </c>
      <c r="M1424" s="33">
        <v>5</v>
      </c>
      <c r="N1424" s="33">
        <v>44</v>
      </c>
      <c r="O1424" s="33">
        <v>1</v>
      </c>
      <c r="P1424" s="33">
        <v>2</v>
      </c>
      <c r="Q1424" s="33">
        <f t="shared" si="68"/>
        <v>18.674698795180721</v>
      </c>
    </row>
    <row r="1425" spans="1:17" x14ac:dyDescent="0.25">
      <c r="A1425" s="33" t="s">
        <v>2334</v>
      </c>
      <c r="B1425" s="33" t="str">
        <f t="shared" si="66"/>
        <v>41719</v>
      </c>
      <c r="C1425" s="33">
        <f t="shared" si="67"/>
        <v>417.19</v>
      </c>
      <c r="D1425" s="33" t="s">
        <v>2333</v>
      </c>
      <c r="E1425" s="33">
        <v>1248</v>
      </c>
      <c r="F1425" s="33">
        <v>813</v>
      </c>
      <c r="G1425" s="33">
        <v>12</v>
      </c>
      <c r="H1425" s="33">
        <v>801</v>
      </c>
      <c r="I1425" s="33">
        <v>424</v>
      </c>
      <c r="J1425" s="33">
        <v>116</v>
      </c>
      <c r="K1425" s="33">
        <v>120</v>
      </c>
      <c r="L1425" s="33">
        <v>51</v>
      </c>
      <c r="M1425" s="33">
        <v>9</v>
      </c>
      <c r="N1425" s="33">
        <v>73</v>
      </c>
      <c r="O1425" s="33">
        <v>5</v>
      </c>
      <c r="P1425" s="33">
        <v>3</v>
      </c>
      <c r="Q1425" s="33">
        <f t="shared" si="68"/>
        <v>14.981273408239701</v>
      </c>
    </row>
    <row r="1426" spans="1:17" x14ac:dyDescent="0.25">
      <c r="A1426" s="33" t="s">
        <v>2332</v>
      </c>
      <c r="B1426" s="33" t="str">
        <f t="shared" si="66"/>
        <v>41720</v>
      </c>
      <c r="C1426" s="33">
        <f t="shared" si="67"/>
        <v>417.2</v>
      </c>
      <c r="D1426" s="33" t="s">
        <v>2331</v>
      </c>
      <c r="E1426" s="33">
        <v>1097</v>
      </c>
      <c r="F1426" s="33">
        <v>750</v>
      </c>
      <c r="G1426" s="33">
        <v>18</v>
      </c>
      <c r="H1426" s="33">
        <v>732</v>
      </c>
      <c r="I1426" s="33">
        <v>249</v>
      </c>
      <c r="J1426" s="33">
        <v>158</v>
      </c>
      <c r="K1426" s="33">
        <v>186</v>
      </c>
      <c r="L1426" s="33">
        <v>54</v>
      </c>
      <c r="M1426" s="33">
        <v>8</v>
      </c>
      <c r="N1426" s="33">
        <v>72</v>
      </c>
      <c r="O1426" s="33">
        <v>3</v>
      </c>
      <c r="P1426" s="33">
        <v>2</v>
      </c>
      <c r="Q1426" s="33">
        <f t="shared" si="68"/>
        <v>25.409836065573771</v>
      </c>
    </row>
    <row r="1427" spans="1:17" x14ac:dyDescent="0.25">
      <c r="A1427" s="33" t="s">
        <v>2330</v>
      </c>
      <c r="B1427" s="33" t="str">
        <f t="shared" si="66"/>
        <v>41721</v>
      </c>
      <c r="C1427" s="33">
        <f t="shared" si="67"/>
        <v>417.21</v>
      </c>
      <c r="D1427" s="33" t="s">
        <v>2329</v>
      </c>
      <c r="E1427" s="33">
        <v>1377</v>
      </c>
      <c r="F1427" s="33">
        <v>855</v>
      </c>
      <c r="G1427" s="33">
        <v>17</v>
      </c>
      <c r="H1427" s="33">
        <v>838</v>
      </c>
      <c r="I1427" s="33">
        <v>531</v>
      </c>
      <c r="J1427" s="33">
        <v>44</v>
      </c>
      <c r="K1427" s="33">
        <v>182</v>
      </c>
      <c r="L1427" s="33">
        <v>30</v>
      </c>
      <c r="M1427" s="33">
        <v>8</v>
      </c>
      <c r="N1427" s="33">
        <v>37</v>
      </c>
      <c r="O1427" s="33">
        <v>4</v>
      </c>
      <c r="P1427" s="33">
        <v>2</v>
      </c>
      <c r="Q1427" s="33">
        <f t="shared" si="68"/>
        <v>21.718377088305491</v>
      </c>
    </row>
    <row r="1428" spans="1:17" x14ac:dyDescent="0.25">
      <c r="A1428" s="33" t="s">
        <v>2328</v>
      </c>
      <c r="B1428" s="33" t="str">
        <f t="shared" si="66"/>
        <v>41722</v>
      </c>
      <c r="C1428" s="33">
        <f t="shared" si="67"/>
        <v>417.22</v>
      </c>
      <c r="D1428" s="33" t="s">
        <v>2327</v>
      </c>
      <c r="E1428" s="33">
        <v>3037</v>
      </c>
      <c r="F1428" s="33">
        <v>1925</v>
      </c>
      <c r="G1428" s="33">
        <v>50</v>
      </c>
      <c r="H1428" s="33">
        <v>1875</v>
      </c>
      <c r="I1428" s="33">
        <v>635</v>
      </c>
      <c r="J1428" s="33">
        <v>434</v>
      </c>
      <c r="K1428" s="33">
        <v>456</v>
      </c>
      <c r="L1428" s="33">
        <v>111</v>
      </c>
      <c r="M1428" s="33">
        <v>27</v>
      </c>
      <c r="N1428" s="33">
        <v>191</v>
      </c>
      <c r="O1428" s="33">
        <v>10</v>
      </c>
      <c r="P1428" s="33">
        <v>11</v>
      </c>
      <c r="Q1428" s="33">
        <f t="shared" si="68"/>
        <v>24.32</v>
      </c>
    </row>
    <row r="1429" spans="1:17" x14ac:dyDescent="0.25">
      <c r="A1429" s="33" t="s">
        <v>2326</v>
      </c>
      <c r="B1429" s="33" t="str">
        <f t="shared" si="66"/>
        <v>41723</v>
      </c>
      <c r="C1429" s="33">
        <f t="shared" si="67"/>
        <v>417.23</v>
      </c>
      <c r="D1429" s="33" t="s">
        <v>2325</v>
      </c>
      <c r="E1429" s="33">
        <v>1185</v>
      </c>
      <c r="F1429" s="33">
        <v>799</v>
      </c>
      <c r="G1429" s="33">
        <v>23</v>
      </c>
      <c r="H1429" s="33">
        <v>776</v>
      </c>
      <c r="I1429" s="33">
        <v>333</v>
      </c>
      <c r="J1429" s="33">
        <v>154</v>
      </c>
      <c r="K1429" s="33">
        <v>143</v>
      </c>
      <c r="L1429" s="33">
        <v>44</v>
      </c>
      <c r="M1429" s="33">
        <v>10</v>
      </c>
      <c r="N1429" s="33">
        <v>87</v>
      </c>
      <c r="O1429" s="33">
        <v>1</v>
      </c>
      <c r="P1429" s="33">
        <v>4</v>
      </c>
      <c r="Q1429" s="33">
        <f t="shared" si="68"/>
        <v>18.427835051546392</v>
      </c>
    </row>
    <row r="1430" spans="1:17" x14ac:dyDescent="0.25">
      <c r="A1430" s="33" t="s">
        <v>2324</v>
      </c>
      <c r="B1430" s="33" t="str">
        <f t="shared" si="66"/>
        <v>41724</v>
      </c>
      <c r="C1430" s="33">
        <f t="shared" si="67"/>
        <v>417.24</v>
      </c>
      <c r="D1430" s="33" t="s">
        <v>2323</v>
      </c>
      <c r="E1430" s="33">
        <v>521</v>
      </c>
      <c r="F1430" s="33">
        <v>361</v>
      </c>
      <c r="G1430" s="33">
        <v>3</v>
      </c>
      <c r="H1430" s="33">
        <v>358</v>
      </c>
      <c r="I1430" s="33">
        <v>158</v>
      </c>
      <c r="J1430" s="33">
        <v>92</v>
      </c>
      <c r="K1430" s="33">
        <v>44</v>
      </c>
      <c r="L1430" s="33">
        <v>19</v>
      </c>
      <c r="M1430" s="33">
        <v>4</v>
      </c>
      <c r="N1430" s="33">
        <v>40</v>
      </c>
      <c r="O1430" s="33">
        <v>0</v>
      </c>
      <c r="P1430" s="33">
        <v>1</v>
      </c>
      <c r="Q1430" s="33">
        <f t="shared" si="68"/>
        <v>12.290502793296088</v>
      </c>
    </row>
    <row r="1431" spans="1:17" x14ac:dyDescent="0.25">
      <c r="A1431" s="33" t="s">
        <v>2322</v>
      </c>
      <c r="B1431" s="33" t="str">
        <f t="shared" si="66"/>
        <v>41725</v>
      </c>
      <c r="C1431" s="33">
        <f t="shared" si="67"/>
        <v>417.25</v>
      </c>
      <c r="D1431" s="33" t="s">
        <v>2321</v>
      </c>
      <c r="E1431" s="33">
        <v>448</v>
      </c>
      <c r="F1431" s="33">
        <v>295</v>
      </c>
      <c r="G1431" s="33">
        <v>6</v>
      </c>
      <c r="H1431" s="33">
        <v>289</v>
      </c>
      <c r="I1431" s="33">
        <v>130</v>
      </c>
      <c r="J1431" s="33">
        <v>43</v>
      </c>
      <c r="K1431" s="33">
        <v>56</v>
      </c>
      <c r="L1431" s="33">
        <v>11</v>
      </c>
      <c r="M1431" s="33">
        <v>2</v>
      </c>
      <c r="N1431" s="33">
        <v>45</v>
      </c>
      <c r="O1431" s="33">
        <v>1</v>
      </c>
      <c r="P1431" s="33">
        <v>0</v>
      </c>
      <c r="Q1431" s="33">
        <f t="shared" si="68"/>
        <v>19.377162629757784</v>
      </c>
    </row>
    <row r="1432" spans="1:17" x14ac:dyDescent="0.25">
      <c r="A1432" s="33" t="s">
        <v>2320</v>
      </c>
      <c r="B1432" s="33" t="str">
        <f t="shared" si="66"/>
        <v>41726</v>
      </c>
      <c r="C1432" s="33">
        <f t="shared" si="67"/>
        <v>417.26</v>
      </c>
      <c r="D1432" s="33" t="s">
        <v>2319</v>
      </c>
      <c r="E1432" s="33">
        <v>1878</v>
      </c>
      <c r="F1432" s="33">
        <v>1175</v>
      </c>
      <c r="G1432" s="33">
        <v>22</v>
      </c>
      <c r="H1432" s="33">
        <v>1153</v>
      </c>
      <c r="I1432" s="33">
        <v>589</v>
      </c>
      <c r="J1432" s="33">
        <v>194</v>
      </c>
      <c r="K1432" s="33">
        <v>251</v>
      </c>
      <c r="L1432" s="33">
        <v>31</v>
      </c>
      <c r="M1432" s="33">
        <v>17</v>
      </c>
      <c r="N1432" s="33">
        <v>64</v>
      </c>
      <c r="O1432" s="33">
        <v>4</v>
      </c>
      <c r="P1432" s="33">
        <v>3</v>
      </c>
      <c r="Q1432" s="33">
        <f t="shared" si="68"/>
        <v>21.769297484822204</v>
      </c>
    </row>
    <row r="1433" spans="1:17" x14ac:dyDescent="0.25">
      <c r="A1433" s="33" t="s">
        <v>2318</v>
      </c>
      <c r="B1433" s="33" t="str">
        <f t="shared" si="66"/>
        <v>41727</v>
      </c>
      <c r="C1433" s="33">
        <f t="shared" si="67"/>
        <v>417.27</v>
      </c>
      <c r="D1433" s="33" t="s">
        <v>2317</v>
      </c>
      <c r="E1433" s="33">
        <v>814</v>
      </c>
      <c r="F1433" s="33">
        <v>517</v>
      </c>
      <c r="G1433" s="33">
        <v>16</v>
      </c>
      <c r="H1433" s="33">
        <v>501</v>
      </c>
      <c r="I1433" s="33">
        <v>225</v>
      </c>
      <c r="J1433" s="33">
        <v>81</v>
      </c>
      <c r="K1433" s="33">
        <v>75</v>
      </c>
      <c r="L1433" s="33">
        <v>38</v>
      </c>
      <c r="M1433" s="33">
        <v>9</v>
      </c>
      <c r="N1433" s="33">
        <v>67</v>
      </c>
      <c r="O1433" s="33">
        <v>4</v>
      </c>
      <c r="P1433" s="33">
        <v>2</v>
      </c>
      <c r="Q1433" s="33">
        <f t="shared" si="68"/>
        <v>14.97005988023952</v>
      </c>
    </row>
    <row r="1434" spans="1:17" x14ac:dyDescent="0.25">
      <c r="A1434" s="33" t="s">
        <v>2316</v>
      </c>
      <c r="B1434" s="33" t="str">
        <f t="shared" si="66"/>
        <v>41728</v>
      </c>
      <c r="C1434" s="33">
        <f t="shared" si="67"/>
        <v>417.28</v>
      </c>
      <c r="D1434" s="33" t="s">
        <v>2315</v>
      </c>
      <c r="E1434" s="33">
        <v>496</v>
      </c>
      <c r="F1434" s="33">
        <v>341</v>
      </c>
      <c r="G1434" s="33">
        <v>14</v>
      </c>
      <c r="H1434" s="33">
        <v>327</v>
      </c>
      <c r="I1434" s="33">
        <v>128</v>
      </c>
      <c r="J1434" s="33">
        <v>59</v>
      </c>
      <c r="K1434" s="33">
        <v>72</v>
      </c>
      <c r="L1434" s="33">
        <v>22</v>
      </c>
      <c r="M1434" s="33">
        <v>5</v>
      </c>
      <c r="N1434" s="33">
        <v>39</v>
      </c>
      <c r="O1434" s="33">
        <v>0</v>
      </c>
      <c r="P1434" s="33">
        <v>2</v>
      </c>
      <c r="Q1434" s="33">
        <f t="shared" si="68"/>
        <v>22.018348623853214</v>
      </c>
    </row>
    <row r="1435" spans="1:17" x14ac:dyDescent="0.25">
      <c r="A1435" s="33" t="s">
        <v>2314</v>
      </c>
      <c r="B1435" s="33" t="str">
        <f t="shared" si="66"/>
        <v>41729</v>
      </c>
      <c r="C1435" s="33">
        <f t="shared" si="67"/>
        <v>417.29</v>
      </c>
      <c r="D1435" s="33" t="s">
        <v>2313</v>
      </c>
      <c r="E1435" s="33">
        <v>401</v>
      </c>
      <c r="F1435" s="33">
        <v>265</v>
      </c>
      <c r="G1435" s="33">
        <v>10</v>
      </c>
      <c r="H1435" s="33">
        <v>255</v>
      </c>
      <c r="I1435" s="33">
        <v>94</v>
      </c>
      <c r="J1435" s="33">
        <v>46</v>
      </c>
      <c r="K1435" s="33">
        <v>82</v>
      </c>
      <c r="L1435" s="33">
        <v>10</v>
      </c>
      <c r="M1435" s="33">
        <v>1</v>
      </c>
      <c r="N1435" s="33">
        <v>21</v>
      </c>
      <c r="O1435" s="33">
        <v>0</v>
      </c>
      <c r="P1435" s="33">
        <v>1</v>
      </c>
      <c r="Q1435" s="33">
        <f t="shared" si="68"/>
        <v>32.156862745098039</v>
      </c>
    </row>
    <row r="1436" spans="1:17" x14ac:dyDescent="0.25">
      <c r="A1436" s="33" t="s">
        <v>2312</v>
      </c>
      <c r="B1436" s="33" t="str">
        <f t="shared" si="66"/>
        <v>41730</v>
      </c>
      <c r="C1436" s="33">
        <f t="shared" si="67"/>
        <v>417.3</v>
      </c>
      <c r="D1436" s="33" t="s">
        <v>2311</v>
      </c>
      <c r="E1436" s="33">
        <v>1293</v>
      </c>
      <c r="F1436" s="33">
        <v>859</v>
      </c>
      <c r="G1436" s="33">
        <v>21</v>
      </c>
      <c r="H1436" s="33">
        <v>838</v>
      </c>
      <c r="I1436" s="33">
        <v>278</v>
      </c>
      <c r="J1436" s="33">
        <v>189</v>
      </c>
      <c r="K1436" s="33">
        <v>172</v>
      </c>
      <c r="L1436" s="33">
        <v>65</v>
      </c>
      <c r="M1436" s="33">
        <v>12</v>
      </c>
      <c r="N1436" s="33">
        <v>112</v>
      </c>
      <c r="O1436" s="33">
        <v>7</v>
      </c>
      <c r="P1436" s="33">
        <v>3</v>
      </c>
      <c r="Q1436" s="33">
        <f t="shared" si="68"/>
        <v>20.525059665871119</v>
      </c>
    </row>
    <row r="1437" spans="1:17" x14ac:dyDescent="0.25">
      <c r="A1437" s="33" t="s">
        <v>2310</v>
      </c>
      <c r="B1437" s="33" t="str">
        <f t="shared" si="66"/>
        <v>41731</v>
      </c>
      <c r="C1437" s="33">
        <f t="shared" si="67"/>
        <v>417.31</v>
      </c>
      <c r="D1437" s="33" t="s">
        <v>2309</v>
      </c>
      <c r="E1437" s="33">
        <v>5020</v>
      </c>
      <c r="F1437" s="33">
        <v>3391</v>
      </c>
      <c r="G1437" s="33">
        <v>53</v>
      </c>
      <c r="H1437" s="33">
        <v>3338</v>
      </c>
      <c r="I1437" s="33">
        <v>1161</v>
      </c>
      <c r="J1437" s="33">
        <v>702</v>
      </c>
      <c r="K1437" s="33">
        <v>723</v>
      </c>
      <c r="L1437" s="33">
        <v>195</v>
      </c>
      <c r="M1437" s="33">
        <v>63</v>
      </c>
      <c r="N1437" s="33">
        <v>462</v>
      </c>
      <c r="O1437" s="33">
        <v>16</v>
      </c>
      <c r="P1437" s="33">
        <v>14</v>
      </c>
      <c r="Q1437" s="33">
        <f t="shared" si="68"/>
        <v>21.659676452965847</v>
      </c>
    </row>
    <row r="1438" spans="1:17" x14ac:dyDescent="0.25">
      <c r="A1438" s="33" t="s">
        <v>2308</v>
      </c>
      <c r="B1438" s="33" t="str">
        <f t="shared" si="66"/>
        <v>41732</v>
      </c>
      <c r="C1438" s="33">
        <f t="shared" si="67"/>
        <v>417.32</v>
      </c>
      <c r="D1438" s="33" t="s">
        <v>2307</v>
      </c>
      <c r="E1438" s="33">
        <v>1678</v>
      </c>
      <c r="F1438" s="33">
        <v>1034</v>
      </c>
      <c r="G1438" s="33">
        <v>22</v>
      </c>
      <c r="H1438" s="33">
        <v>1012</v>
      </c>
      <c r="I1438" s="33">
        <v>325</v>
      </c>
      <c r="J1438" s="33">
        <v>248</v>
      </c>
      <c r="K1438" s="33">
        <v>229</v>
      </c>
      <c r="L1438" s="33">
        <v>72</v>
      </c>
      <c r="M1438" s="33">
        <v>8</v>
      </c>
      <c r="N1438" s="33">
        <v>119</v>
      </c>
      <c r="O1438" s="33">
        <v>8</v>
      </c>
      <c r="P1438" s="33">
        <v>3</v>
      </c>
      <c r="Q1438" s="33">
        <f t="shared" si="68"/>
        <v>22.628458498023715</v>
      </c>
    </row>
    <row r="1439" spans="1:17" x14ac:dyDescent="0.25">
      <c r="A1439" s="33" t="s">
        <v>2306</v>
      </c>
      <c r="B1439" s="33" t="str">
        <f t="shared" si="66"/>
        <v>41733</v>
      </c>
      <c r="C1439" s="33">
        <f t="shared" si="67"/>
        <v>417.33</v>
      </c>
      <c r="D1439" s="33" t="s">
        <v>2305</v>
      </c>
      <c r="E1439" s="33">
        <v>222</v>
      </c>
      <c r="F1439" s="33">
        <v>168</v>
      </c>
      <c r="G1439" s="33">
        <v>1</v>
      </c>
      <c r="H1439" s="33">
        <v>167</v>
      </c>
      <c r="I1439" s="33">
        <v>82</v>
      </c>
      <c r="J1439" s="33">
        <v>13</v>
      </c>
      <c r="K1439" s="33">
        <v>26</v>
      </c>
      <c r="L1439" s="33">
        <v>10</v>
      </c>
      <c r="M1439" s="33">
        <v>5</v>
      </c>
      <c r="N1439" s="33">
        <v>27</v>
      </c>
      <c r="O1439" s="33">
        <v>3</v>
      </c>
      <c r="P1439" s="33">
        <v>0</v>
      </c>
      <c r="Q1439" s="33">
        <f t="shared" si="68"/>
        <v>15.568862275449103</v>
      </c>
    </row>
    <row r="1440" spans="1:17" x14ac:dyDescent="0.25">
      <c r="A1440" s="33" t="s">
        <v>2304</v>
      </c>
      <c r="B1440" s="33" t="str">
        <f t="shared" si="66"/>
        <v>41734</v>
      </c>
      <c r="C1440" s="33">
        <f t="shared" si="67"/>
        <v>417.34</v>
      </c>
      <c r="D1440" s="33" t="s">
        <v>2303</v>
      </c>
      <c r="E1440" s="33">
        <v>3173</v>
      </c>
      <c r="F1440" s="33">
        <v>1919</v>
      </c>
      <c r="G1440" s="33">
        <v>27</v>
      </c>
      <c r="H1440" s="33">
        <v>1892</v>
      </c>
      <c r="I1440" s="33">
        <v>816</v>
      </c>
      <c r="J1440" s="33">
        <v>249</v>
      </c>
      <c r="K1440" s="33">
        <v>437</v>
      </c>
      <c r="L1440" s="33">
        <v>130</v>
      </c>
      <c r="M1440" s="33">
        <v>27</v>
      </c>
      <c r="N1440" s="33">
        <v>218</v>
      </c>
      <c r="O1440" s="33">
        <v>10</v>
      </c>
      <c r="P1440" s="33">
        <v>5</v>
      </c>
      <c r="Q1440" s="33">
        <f t="shared" si="68"/>
        <v>23.097251585623681</v>
      </c>
    </row>
    <row r="1441" spans="1:17" x14ac:dyDescent="0.25">
      <c r="A1441" s="33" t="s">
        <v>2302</v>
      </c>
      <c r="B1441" s="33" t="str">
        <f t="shared" si="66"/>
        <v>41735</v>
      </c>
      <c r="C1441" s="33">
        <f t="shared" si="67"/>
        <v>417.35</v>
      </c>
      <c r="D1441" s="33" t="s">
        <v>2301</v>
      </c>
      <c r="E1441" s="33">
        <v>1890</v>
      </c>
      <c r="F1441" s="33">
        <v>1122</v>
      </c>
      <c r="G1441" s="33">
        <v>22</v>
      </c>
      <c r="H1441" s="33">
        <v>1100</v>
      </c>
      <c r="I1441" s="33">
        <v>597</v>
      </c>
      <c r="J1441" s="33">
        <v>86</v>
      </c>
      <c r="K1441" s="33">
        <v>163</v>
      </c>
      <c r="L1441" s="33">
        <v>94</v>
      </c>
      <c r="M1441" s="33">
        <v>17</v>
      </c>
      <c r="N1441" s="33">
        <v>130</v>
      </c>
      <c r="O1441" s="33">
        <v>5</v>
      </c>
      <c r="P1441" s="33">
        <v>8</v>
      </c>
      <c r="Q1441" s="33">
        <f t="shared" si="68"/>
        <v>14.81818181818182</v>
      </c>
    </row>
    <row r="1442" spans="1:17" x14ac:dyDescent="0.25">
      <c r="A1442" s="33" t="s">
        <v>2300</v>
      </c>
      <c r="B1442" s="33" t="str">
        <f t="shared" si="66"/>
        <v>41736</v>
      </c>
      <c r="C1442" s="33">
        <f t="shared" si="67"/>
        <v>417.36</v>
      </c>
      <c r="D1442" s="33" t="s">
        <v>2299</v>
      </c>
      <c r="E1442" s="33">
        <v>1093</v>
      </c>
      <c r="F1442" s="33">
        <v>651</v>
      </c>
      <c r="G1442" s="33">
        <v>16</v>
      </c>
      <c r="H1442" s="33">
        <v>635</v>
      </c>
      <c r="I1442" s="33">
        <v>272</v>
      </c>
      <c r="J1442" s="33">
        <v>122</v>
      </c>
      <c r="K1442" s="33">
        <v>111</v>
      </c>
      <c r="L1442" s="33">
        <v>38</v>
      </c>
      <c r="M1442" s="33">
        <v>10</v>
      </c>
      <c r="N1442" s="33">
        <v>79</v>
      </c>
      <c r="O1442" s="33">
        <v>1</v>
      </c>
      <c r="P1442" s="33">
        <v>2</v>
      </c>
      <c r="Q1442" s="33">
        <f t="shared" si="68"/>
        <v>17.480314960629922</v>
      </c>
    </row>
    <row r="1443" spans="1:17" x14ac:dyDescent="0.25">
      <c r="A1443" s="33" t="s">
        <v>2298</v>
      </c>
      <c r="B1443" s="33" t="str">
        <f t="shared" si="66"/>
        <v>41737</v>
      </c>
      <c r="C1443" s="33">
        <f t="shared" si="67"/>
        <v>417.37</v>
      </c>
      <c r="D1443" s="33" t="s">
        <v>2297</v>
      </c>
      <c r="E1443" s="33">
        <v>2695</v>
      </c>
      <c r="F1443" s="33">
        <v>1561</v>
      </c>
      <c r="G1443" s="33">
        <v>18</v>
      </c>
      <c r="H1443" s="33">
        <v>1543</v>
      </c>
      <c r="I1443" s="33">
        <v>487</v>
      </c>
      <c r="J1443" s="33">
        <v>366</v>
      </c>
      <c r="K1443" s="33">
        <v>275</v>
      </c>
      <c r="L1443" s="33">
        <v>120</v>
      </c>
      <c r="M1443" s="33">
        <v>22</v>
      </c>
      <c r="N1443" s="33">
        <v>254</v>
      </c>
      <c r="O1443" s="33">
        <v>5</v>
      </c>
      <c r="P1443" s="33">
        <v>13</v>
      </c>
      <c r="Q1443" s="33">
        <f t="shared" si="68"/>
        <v>17.822423849643553</v>
      </c>
    </row>
    <row r="1444" spans="1:17" x14ac:dyDescent="0.25">
      <c r="A1444" s="33" t="s">
        <v>2296</v>
      </c>
      <c r="B1444" s="33" t="str">
        <f t="shared" si="66"/>
        <v>41738</v>
      </c>
      <c r="C1444" s="33">
        <f t="shared" si="67"/>
        <v>417.38</v>
      </c>
      <c r="D1444" s="33" t="s">
        <v>2295</v>
      </c>
      <c r="E1444" s="33">
        <v>2967</v>
      </c>
      <c r="F1444" s="33">
        <v>1824</v>
      </c>
      <c r="G1444" s="33">
        <v>30</v>
      </c>
      <c r="H1444" s="33">
        <v>1794</v>
      </c>
      <c r="I1444" s="33">
        <v>547</v>
      </c>
      <c r="J1444" s="33">
        <v>450</v>
      </c>
      <c r="K1444" s="33">
        <v>399</v>
      </c>
      <c r="L1444" s="33">
        <v>108</v>
      </c>
      <c r="M1444" s="33">
        <v>25</v>
      </c>
      <c r="N1444" s="33">
        <v>245</v>
      </c>
      <c r="O1444" s="33">
        <v>9</v>
      </c>
      <c r="P1444" s="33">
        <v>10</v>
      </c>
      <c r="Q1444" s="33">
        <f t="shared" si="68"/>
        <v>22.240802675585282</v>
      </c>
    </row>
    <row r="1445" spans="1:17" x14ac:dyDescent="0.25">
      <c r="A1445" s="33" t="s">
        <v>2294</v>
      </c>
      <c r="B1445" s="33" t="str">
        <f t="shared" si="66"/>
        <v>41739</v>
      </c>
      <c r="C1445" s="33">
        <f t="shared" si="67"/>
        <v>417.39</v>
      </c>
      <c r="D1445" s="33" t="s">
        <v>2293</v>
      </c>
      <c r="E1445" s="33">
        <v>4514</v>
      </c>
      <c r="F1445" s="33">
        <v>2817</v>
      </c>
      <c r="G1445" s="33">
        <v>62</v>
      </c>
      <c r="H1445" s="33">
        <v>2755</v>
      </c>
      <c r="I1445" s="33">
        <v>905</v>
      </c>
      <c r="J1445" s="33">
        <v>591</v>
      </c>
      <c r="K1445" s="33">
        <v>484</v>
      </c>
      <c r="L1445" s="33">
        <v>240</v>
      </c>
      <c r="M1445" s="33">
        <v>69</v>
      </c>
      <c r="N1445" s="33">
        <v>436</v>
      </c>
      <c r="O1445" s="33">
        <v>18</v>
      </c>
      <c r="P1445" s="33">
        <v>11</v>
      </c>
      <c r="Q1445" s="33">
        <f t="shared" si="68"/>
        <v>17.568058076225046</v>
      </c>
    </row>
    <row r="1446" spans="1:17" x14ac:dyDescent="0.25">
      <c r="A1446" s="33" t="s">
        <v>2292</v>
      </c>
      <c r="B1446" s="33" t="str">
        <f t="shared" si="66"/>
        <v>41740</v>
      </c>
      <c r="C1446" s="33">
        <f t="shared" si="67"/>
        <v>417.4</v>
      </c>
      <c r="D1446" s="33" t="s">
        <v>2291</v>
      </c>
      <c r="E1446" s="33">
        <v>679</v>
      </c>
      <c r="F1446" s="33">
        <v>422</v>
      </c>
      <c r="G1446" s="33">
        <v>8</v>
      </c>
      <c r="H1446" s="33">
        <v>414</v>
      </c>
      <c r="I1446" s="33">
        <v>216</v>
      </c>
      <c r="J1446" s="33">
        <v>71</v>
      </c>
      <c r="K1446" s="33">
        <v>42</v>
      </c>
      <c r="L1446" s="33">
        <v>26</v>
      </c>
      <c r="M1446" s="33">
        <v>2</v>
      </c>
      <c r="N1446" s="33">
        <v>56</v>
      </c>
      <c r="O1446" s="33">
        <v>1</v>
      </c>
      <c r="P1446" s="33">
        <v>0</v>
      </c>
      <c r="Q1446" s="33">
        <f t="shared" si="68"/>
        <v>10.144927536231885</v>
      </c>
    </row>
    <row r="1447" spans="1:17" x14ac:dyDescent="0.25">
      <c r="A1447" s="33" t="s">
        <v>2290</v>
      </c>
      <c r="B1447" s="33" t="str">
        <f t="shared" si="66"/>
        <v>41741</v>
      </c>
      <c r="C1447" s="33">
        <f t="shared" si="67"/>
        <v>417.41</v>
      </c>
      <c r="D1447" s="33" t="s">
        <v>2289</v>
      </c>
      <c r="E1447" s="33">
        <v>1164</v>
      </c>
      <c r="F1447" s="33">
        <v>693</v>
      </c>
      <c r="G1447" s="33">
        <v>12</v>
      </c>
      <c r="H1447" s="33">
        <v>681</v>
      </c>
      <c r="I1447" s="33">
        <v>336</v>
      </c>
      <c r="J1447" s="33">
        <v>75</v>
      </c>
      <c r="K1447" s="33">
        <v>158</v>
      </c>
      <c r="L1447" s="33">
        <v>45</v>
      </c>
      <c r="M1447" s="33">
        <v>5</v>
      </c>
      <c r="N1447" s="33">
        <v>56</v>
      </c>
      <c r="O1447" s="33">
        <v>1</v>
      </c>
      <c r="P1447" s="33">
        <v>5</v>
      </c>
      <c r="Q1447" s="33">
        <f t="shared" si="68"/>
        <v>23.201174743024964</v>
      </c>
    </row>
    <row r="1448" spans="1:17" x14ac:dyDescent="0.25">
      <c r="A1448" s="33" t="s">
        <v>2288</v>
      </c>
      <c r="B1448" s="33" t="str">
        <f t="shared" si="66"/>
        <v>41742</v>
      </c>
      <c r="C1448" s="33">
        <f t="shared" si="67"/>
        <v>417.42</v>
      </c>
      <c r="D1448" s="33" t="s">
        <v>2287</v>
      </c>
      <c r="E1448" s="33">
        <v>2967</v>
      </c>
      <c r="F1448" s="33">
        <v>1641</v>
      </c>
      <c r="G1448" s="33">
        <v>23</v>
      </c>
      <c r="H1448" s="33">
        <v>1618</v>
      </c>
      <c r="I1448" s="33">
        <v>865</v>
      </c>
      <c r="J1448" s="33">
        <v>142</v>
      </c>
      <c r="K1448" s="33">
        <v>236</v>
      </c>
      <c r="L1448" s="33">
        <v>158</v>
      </c>
      <c r="M1448" s="33">
        <v>10</v>
      </c>
      <c r="N1448" s="33">
        <v>195</v>
      </c>
      <c r="O1448" s="33">
        <v>3</v>
      </c>
      <c r="P1448" s="33">
        <v>9</v>
      </c>
      <c r="Q1448" s="33">
        <f t="shared" si="68"/>
        <v>14.585908529048208</v>
      </c>
    </row>
    <row r="1449" spans="1:17" x14ac:dyDescent="0.25">
      <c r="A1449" s="33" t="s">
        <v>2286</v>
      </c>
      <c r="B1449" s="33" t="str">
        <f t="shared" si="66"/>
        <v>41743</v>
      </c>
      <c r="C1449" s="33">
        <f t="shared" si="67"/>
        <v>417.43</v>
      </c>
      <c r="D1449" s="33" t="s">
        <v>2285</v>
      </c>
      <c r="E1449" s="33">
        <v>4414</v>
      </c>
      <c r="F1449" s="33">
        <v>2776</v>
      </c>
      <c r="G1449" s="33">
        <v>52</v>
      </c>
      <c r="H1449" s="33">
        <v>2724</v>
      </c>
      <c r="I1449" s="33">
        <v>909</v>
      </c>
      <c r="J1449" s="33">
        <v>712</v>
      </c>
      <c r="K1449" s="33">
        <v>454</v>
      </c>
      <c r="L1449" s="33">
        <v>181</v>
      </c>
      <c r="M1449" s="33">
        <v>50</v>
      </c>
      <c r="N1449" s="33">
        <v>394</v>
      </c>
      <c r="O1449" s="33">
        <v>10</v>
      </c>
      <c r="P1449" s="33">
        <v>13</v>
      </c>
      <c r="Q1449" s="33">
        <f t="shared" si="68"/>
        <v>16.666666666666664</v>
      </c>
    </row>
    <row r="1450" spans="1:17" x14ac:dyDescent="0.25">
      <c r="A1450" s="33" t="s">
        <v>2284</v>
      </c>
      <c r="B1450" s="33" t="str">
        <f t="shared" si="66"/>
        <v>41744</v>
      </c>
      <c r="C1450" s="33">
        <f t="shared" si="67"/>
        <v>417.44</v>
      </c>
      <c r="D1450" s="33" t="s">
        <v>2283</v>
      </c>
      <c r="E1450" s="33">
        <v>1178</v>
      </c>
      <c r="F1450" s="33">
        <v>854</v>
      </c>
      <c r="G1450" s="33">
        <v>16</v>
      </c>
      <c r="H1450" s="33">
        <v>838</v>
      </c>
      <c r="I1450" s="33">
        <v>386</v>
      </c>
      <c r="J1450" s="33">
        <v>104</v>
      </c>
      <c r="K1450" s="33">
        <v>151</v>
      </c>
      <c r="L1450" s="33">
        <v>46</v>
      </c>
      <c r="M1450" s="33">
        <v>13</v>
      </c>
      <c r="N1450" s="33">
        <v>132</v>
      </c>
      <c r="O1450" s="33">
        <v>0</v>
      </c>
      <c r="P1450" s="33">
        <v>6</v>
      </c>
      <c r="Q1450" s="33">
        <f t="shared" si="68"/>
        <v>18.019093078758949</v>
      </c>
    </row>
    <row r="1451" spans="1:17" x14ac:dyDescent="0.25">
      <c r="A1451" s="33" t="s">
        <v>2282</v>
      </c>
      <c r="B1451" s="33" t="str">
        <f t="shared" si="66"/>
        <v>41745</v>
      </c>
      <c r="C1451" s="33">
        <f t="shared" si="67"/>
        <v>417.45</v>
      </c>
      <c r="D1451" s="33" t="s">
        <v>2281</v>
      </c>
      <c r="E1451" s="33">
        <v>1179</v>
      </c>
      <c r="F1451" s="33">
        <v>615</v>
      </c>
      <c r="G1451" s="33">
        <v>4</v>
      </c>
      <c r="H1451" s="33">
        <v>611</v>
      </c>
      <c r="I1451" s="33">
        <v>292</v>
      </c>
      <c r="J1451" s="33">
        <v>113</v>
      </c>
      <c r="K1451" s="33">
        <v>82</v>
      </c>
      <c r="L1451" s="33">
        <v>42</v>
      </c>
      <c r="M1451" s="33">
        <v>7</v>
      </c>
      <c r="N1451" s="33">
        <v>73</v>
      </c>
      <c r="O1451" s="33">
        <v>1</v>
      </c>
      <c r="P1451" s="33">
        <v>1</v>
      </c>
      <c r="Q1451" s="33">
        <f t="shared" si="68"/>
        <v>13.420621931260229</v>
      </c>
    </row>
    <row r="1452" spans="1:17" x14ac:dyDescent="0.25">
      <c r="A1452" s="33" t="s">
        <v>2280</v>
      </c>
      <c r="B1452" s="33" t="str">
        <f t="shared" si="66"/>
        <v>41746</v>
      </c>
      <c r="C1452" s="33">
        <f t="shared" si="67"/>
        <v>417.46</v>
      </c>
      <c r="D1452" s="33" t="s">
        <v>67</v>
      </c>
      <c r="E1452" s="33">
        <v>8994</v>
      </c>
      <c r="F1452" s="33">
        <v>5229</v>
      </c>
      <c r="G1452" s="33">
        <v>66</v>
      </c>
      <c r="H1452" s="33">
        <v>5163</v>
      </c>
      <c r="I1452" s="33">
        <v>1621</v>
      </c>
      <c r="J1452" s="33">
        <v>1248</v>
      </c>
      <c r="K1452" s="33">
        <v>859</v>
      </c>
      <c r="L1452" s="33">
        <v>387</v>
      </c>
      <c r="M1452" s="33">
        <v>99</v>
      </c>
      <c r="N1452" s="33">
        <v>881</v>
      </c>
      <c r="O1452" s="33">
        <v>41</v>
      </c>
      <c r="P1452" s="33">
        <v>26</v>
      </c>
      <c r="Q1452" s="33">
        <f t="shared" si="68"/>
        <v>16.637613790431917</v>
      </c>
    </row>
    <row r="1453" spans="1:17" x14ac:dyDescent="0.25">
      <c r="A1453" s="33" t="s">
        <v>2279</v>
      </c>
      <c r="B1453" s="33" t="str">
        <f t="shared" si="66"/>
        <v>41747</v>
      </c>
      <c r="C1453" s="33">
        <f t="shared" si="67"/>
        <v>417.47</v>
      </c>
      <c r="D1453" s="33" t="s">
        <v>2278</v>
      </c>
      <c r="E1453" s="33">
        <v>3812</v>
      </c>
      <c r="F1453" s="33">
        <v>2434</v>
      </c>
      <c r="G1453" s="33">
        <v>51</v>
      </c>
      <c r="H1453" s="33">
        <v>2383</v>
      </c>
      <c r="I1453" s="33">
        <v>996</v>
      </c>
      <c r="J1453" s="33">
        <v>387</v>
      </c>
      <c r="K1453" s="33">
        <v>478</v>
      </c>
      <c r="L1453" s="33">
        <v>160</v>
      </c>
      <c r="M1453" s="33">
        <v>37</v>
      </c>
      <c r="N1453" s="33">
        <v>301</v>
      </c>
      <c r="O1453" s="33">
        <v>9</v>
      </c>
      <c r="P1453" s="33">
        <v>13</v>
      </c>
      <c r="Q1453" s="33">
        <f t="shared" si="68"/>
        <v>20.058749475451112</v>
      </c>
    </row>
    <row r="1454" spans="1:17" x14ac:dyDescent="0.25">
      <c r="A1454" s="33" t="s">
        <v>2277</v>
      </c>
      <c r="B1454" s="33" t="str">
        <f t="shared" si="66"/>
        <v>41748</v>
      </c>
      <c r="C1454" s="33">
        <f t="shared" si="67"/>
        <v>417.48</v>
      </c>
      <c r="D1454" s="33" t="s">
        <v>2276</v>
      </c>
      <c r="E1454" s="33">
        <v>771</v>
      </c>
      <c r="F1454" s="33">
        <v>503</v>
      </c>
      <c r="G1454" s="33">
        <v>4</v>
      </c>
      <c r="H1454" s="33">
        <v>499</v>
      </c>
      <c r="I1454" s="33">
        <v>274</v>
      </c>
      <c r="J1454" s="33">
        <v>49</v>
      </c>
      <c r="K1454" s="33">
        <v>113</v>
      </c>
      <c r="L1454" s="33">
        <v>19</v>
      </c>
      <c r="M1454" s="33">
        <v>4</v>
      </c>
      <c r="N1454" s="33">
        <v>36</v>
      </c>
      <c r="O1454" s="33">
        <v>3</v>
      </c>
      <c r="P1454" s="33">
        <v>1</v>
      </c>
      <c r="Q1454" s="33">
        <f t="shared" si="68"/>
        <v>22.645290581162325</v>
      </c>
    </row>
    <row r="1455" spans="1:17" x14ac:dyDescent="0.25">
      <c r="A1455" s="33" t="s">
        <v>2275</v>
      </c>
      <c r="B1455" s="33" t="str">
        <f t="shared" si="66"/>
        <v>41749</v>
      </c>
      <c r="C1455" s="33">
        <f t="shared" si="67"/>
        <v>417.49</v>
      </c>
      <c r="D1455" s="33" t="s">
        <v>2274</v>
      </c>
      <c r="E1455" s="33">
        <v>1275</v>
      </c>
      <c r="F1455" s="33">
        <v>758</v>
      </c>
      <c r="G1455" s="33">
        <v>11</v>
      </c>
      <c r="H1455" s="33">
        <v>747</v>
      </c>
      <c r="I1455" s="33">
        <v>313</v>
      </c>
      <c r="J1455" s="33">
        <v>122</v>
      </c>
      <c r="K1455" s="33">
        <v>106</v>
      </c>
      <c r="L1455" s="33">
        <v>85</v>
      </c>
      <c r="M1455" s="33">
        <v>10</v>
      </c>
      <c r="N1455" s="33">
        <v>109</v>
      </c>
      <c r="O1455" s="33">
        <v>1</v>
      </c>
      <c r="P1455" s="33">
        <v>1</v>
      </c>
      <c r="Q1455" s="33">
        <f t="shared" si="68"/>
        <v>14.190093708165996</v>
      </c>
    </row>
    <row r="1456" spans="1:17" x14ac:dyDescent="0.25">
      <c r="A1456" s="33" t="s">
        <v>2273</v>
      </c>
      <c r="B1456" s="33" t="str">
        <f t="shared" si="66"/>
        <v>41750</v>
      </c>
      <c r="C1456" s="33">
        <f t="shared" si="67"/>
        <v>417.5</v>
      </c>
      <c r="D1456" s="33" t="s">
        <v>2272</v>
      </c>
      <c r="E1456" s="33">
        <v>1518</v>
      </c>
      <c r="F1456" s="33">
        <v>929</v>
      </c>
      <c r="G1456" s="33">
        <v>16</v>
      </c>
      <c r="H1456" s="33">
        <v>913</v>
      </c>
      <c r="I1456" s="33">
        <v>344</v>
      </c>
      <c r="J1456" s="33">
        <v>238</v>
      </c>
      <c r="K1456" s="33">
        <v>142</v>
      </c>
      <c r="L1456" s="33">
        <v>44</v>
      </c>
      <c r="M1456" s="33">
        <v>14</v>
      </c>
      <c r="N1456" s="33">
        <v>116</v>
      </c>
      <c r="O1456" s="33">
        <v>12</v>
      </c>
      <c r="P1456" s="33">
        <v>2</v>
      </c>
      <c r="Q1456" s="33">
        <f t="shared" si="68"/>
        <v>15.553121577217963</v>
      </c>
    </row>
    <row r="1457" spans="1:17" x14ac:dyDescent="0.25">
      <c r="A1457" s="33" t="s">
        <v>2271</v>
      </c>
      <c r="B1457" s="33" t="str">
        <f t="shared" si="66"/>
        <v>41751</v>
      </c>
      <c r="C1457" s="33">
        <f t="shared" si="67"/>
        <v>417.51</v>
      </c>
      <c r="D1457" s="33" t="s">
        <v>2270</v>
      </c>
      <c r="E1457" s="33">
        <v>1229</v>
      </c>
      <c r="F1457" s="33">
        <v>718</v>
      </c>
      <c r="G1457" s="33">
        <v>5</v>
      </c>
      <c r="H1457" s="33">
        <v>713</v>
      </c>
      <c r="I1457" s="33">
        <v>373</v>
      </c>
      <c r="J1457" s="33">
        <v>65</v>
      </c>
      <c r="K1457" s="33">
        <v>140</v>
      </c>
      <c r="L1457" s="33">
        <v>59</v>
      </c>
      <c r="M1457" s="33">
        <v>7</v>
      </c>
      <c r="N1457" s="33">
        <v>64</v>
      </c>
      <c r="O1457" s="33">
        <v>3</v>
      </c>
      <c r="P1457" s="33">
        <v>2</v>
      </c>
      <c r="Q1457" s="33">
        <f t="shared" si="68"/>
        <v>19.635343618513325</v>
      </c>
    </row>
    <row r="1458" spans="1:17" x14ac:dyDescent="0.25">
      <c r="A1458" s="33" t="s">
        <v>2269</v>
      </c>
      <c r="B1458" s="33" t="str">
        <f t="shared" si="66"/>
        <v>41752</v>
      </c>
      <c r="C1458" s="33">
        <f t="shared" si="67"/>
        <v>417.52</v>
      </c>
      <c r="D1458" s="33" t="s">
        <v>2268</v>
      </c>
      <c r="E1458" s="33">
        <v>1010</v>
      </c>
      <c r="F1458" s="33">
        <v>680</v>
      </c>
      <c r="G1458" s="33">
        <v>10</v>
      </c>
      <c r="H1458" s="33">
        <v>670</v>
      </c>
      <c r="I1458" s="33">
        <v>283</v>
      </c>
      <c r="J1458" s="33">
        <v>101</v>
      </c>
      <c r="K1458" s="33">
        <v>104</v>
      </c>
      <c r="L1458" s="33">
        <v>56</v>
      </c>
      <c r="M1458" s="33">
        <v>10</v>
      </c>
      <c r="N1458" s="33">
        <v>106</v>
      </c>
      <c r="O1458" s="33">
        <v>7</v>
      </c>
      <c r="P1458" s="33">
        <v>3</v>
      </c>
      <c r="Q1458" s="33">
        <f t="shared" si="68"/>
        <v>15.522388059701491</v>
      </c>
    </row>
    <row r="1459" spans="1:17" x14ac:dyDescent="0.25">
      <c r="A1459" s="33" t="s">
        <v>2267</v>
      </c>
      <c r="B1459" s="33" t="str">
        <f t="shared" si="66"/>
        <v>41799</v>
      </c>
      <c r="C1459" s="33">
        <f t="shared" si="67"/>
        <v>417.99</v>
      </c>
      <c r="D1459" s="33" t="s">
        <v>2266</v>
      </c>
      <c r="E1459" s="33">
        <v>0</v>
      </c>
      <c r="F1459" s="33">
        <v>16169</v>
      </c>
      <c r="G1459" s="33">
        <v>183</v>
      </c>
      <c r="H1459" s="33">
        <v>15986</v>
      </c>
      <c r="I1459" s="33">
        <v>5817</v>
      </c>
      <c r="J1459" s="33">
        <v>3007</v>
      </c>
      <c r="K1459" s="33">
        <v>2105</v>
      </c>
      <c r="L1459" s="33">
        <v>1529</v>
      </c>
      <c r="M1459" s="33">
        <v>275</v>
      </c>
      <c r="N1459" s="33">
        <v>3031</v>
      </c>
      <c r="O1459" s="33">
        <v>96</v>
      </c>
      <c r="P1459" s="33">
        <v>122</v>
      </c>
      <c r="Q1459" s="33">
        <f t="shared" si="68"/>
        <v>13.167771800325283</v>
      </c>
    </row>
    <row r="1460" spans="1:17" x14ac:dyDescent="0.25">
      <c r="A1460" s="33" t="s">
        <v>2265</v>
      </c>
      <c r="B1460" s="33" t="str">
        <f t="shared" si="66"/>
        <v>41800</v>
      </c>
      <c r="C1460" s="33">
        <f t="shared" si="67"/>
        <v>418</v>
      </c>
      <c r="D1460" s="33" t="s">
        <v>68</v>
      </c>
      <c r="E1460" s="33">
        <v>54787</v>
      </c>
      <c r="F1460" s="33">
        <v>43501</v>
      </c>
      <c r="G1460" s="33">
        <v>616</v>
      </c>
      <c r="H1460" s="33">
        <v>42885</v>
      </c>
      <c r="I1460" s="33">
        <v>15556</v>
      </c>
      <c r="J1460" s="33">
        <v>8704</v>
      </c>
      <c r="K1460" s="33">
        <v>9025</v>
      </c>
      <c r="L1460" s="33">
        <v>3502</v>
      </c>
      <c r="M1460" s="33">
        <v>610</v>
      </c>
      <c r="N1460" s="33">
        <v>5104</v>
      </c>
      <c r="O1460" s="33">
        <v>180</v>
      </c>
      <c r="P1460" s="33">
        <v>192</v>
      </c>
      <c r="Q1460" s="33">
        <f t="shared" si="68"/>
        <v>21.044654308033113</v>
      </c>
    </row>
    <row r="1461" spans="1:17" x14ac:dyDescent="0.25">
      <c r="A1461" s="33" t="s">
        <v>2264</v>
      </c>
      <c r="B1461" s="33" t="str">
        <f t="shared" si="66"/>
        <v>41801</v>
      </c>
      <c r="C1461" s="33">
        <f t="shared" si="67"/>
        <v>418.01</v>
      </c>
      <c r="D1461" s="33" t="s">
        <v>2263</v>
      </c>
      <c r="E1461" s="33">
        <v>452</v>
      </c>
      <c r="F1461" s="33">
        <v>311</v>
      </c>
      <c r="G1461" s="33">
        <v>3</v>
      </c>
      <c r="H1461" s="33">
        <v>308</v>
      </c>
      <c r="I1461" s="33">
        <v>164</v>
      </c>
      <c r="J1461" s="33">
        <v>20</v>
      </c>
      <c r="K1461" s="33">
        <v>65</v>
      </c>
      <c r="L1461" s="33">
        <v>25</v>
      </c>
      <c r="M1461" s="33">
        <v>6</v>
      </c>
      <c r="N1461" s="33">
        <v>25</v>
      </c>
      <c r="O1461" s="33">
        <v>0</v>
      </c>
      <c r="P1461" s="33">
        <v>3</v>
      </c>
      <c r="Q1461" s="33">
        <f t="shared" si="68"/>
        <v>21.103896103896101</v>
      </c>
    </row>
    <row r="1462" spans="1:17" x14ac:dyDescent="0.25">
      <c r="A1462" s="33" t="s">
        <v>2262</v>
      </c>
      <c r="B1462" s="33" t="str">
        <f t="shared" si="66"/>
        <v>41802</v>
      </c>
      <c r="C1462" s="33">
        <f t="shared" si="67"/>
        <v>418.02</v>
      </c>
      <c r="D1462" s="33" t="s">
        <v>2261</v>
      </c>
      <c r="E1462" s="33">
        <v>511</v>
      </c>
      <c r="F1462" s="33">
        <v>331</v>
      </c>
      <c r="G1462" s="33">
        <v>7</v>
      </c>
      <c r="H1462" s="33">
        <v>324</v>
      </c>
      <c r="I1462" s="33">
        <v>130</v>
      </c>
      <c r="J1462" s="33">
        <v>68</v>
      </c>
      <c r="K1462" s="33">
        <v>67</v>
      </c>
      <c r="L1462" s="33">
        <v>12</v>
      </c>
      <c r="M1462" s="33">
        <v>4</v>
      </c>
      <c r="N1462" s="33">
        <v>41</v>
      </c>
      <c r="O1462" s="33">
        <v>2</v>
      </c>
      <c r="P1462" s="33">
        <v>0</v>
      </c>
      <c r="Q1462" s="33">
        <f t="shared" si="68"/>
        <v>20.679012345679013</v>
      </c>
    </row>
    <row r="1463" spans="1:17" x14ac:dyDescent="0.25">
      <c r="A1463" s="33" t="s">
        <v>2260</v>
      </c>
      <c r="B1463" s="33" t="str">
        <f t="shared" si="66"/>
        <v>41803</v>
      </c>
      <c r="C1463" s="33">
        <f t="shared" si="67"/>
        <v>418.03</v>
      </c>
      <c r="D1463" s="33" t="s">
        <v>2259</v>
      </c>
      <c r="E1463" s="33">
        <v>2017</v>
      </c>
      <c r="F1463" s="33">
        <v>1326</v>
      </c>
      <c r="G1463" s="33">
        <v>22</v>
      </c>
      <c r="H1463" s="33">
        <v>1304</v>
      </c>
      <c r="I1463" s="33">
        <v>583</v>
      </c>
      <c r="J1463" s="33">
        <v>252</v>
      </c>
      <c r="K1463" s="33">
        <v>228</v>
      </c>
      <c r="L1463" s="33">
        <v>85</v>
      </c>
      <c r="M1463" s="33">
        <v>11</v>
      </c>
      <c r="N1463" s="33">
        <v>130</v>
      </c>
      <c r="O1463" s="33">
        <v>6</v>
      </c>
      <c r="P1463" s="33">
        <v>8</v>
      </c>
      <c r="Q1463" s="33">
        <f t="shared" si="68"/>
        <v>17.484662576687114</v>
      </c>
    </row>
    <row r="1464" spans="1:17" x14ac:dyDescent="0.25">
      <c r="A1464" s="33" t="s">
        <v>2258</v>
      </c>
      <c r="B1464" s="33" t="str">
        <f t="shared" si="66"/>
        <v>41804</v>
      </c>
      <c r="C1464" s="33">
        <f t="shared" si="67"/>
        <v>418.04</v>
      </c>
      <c r="D1464" s="33" t="s">
        <v>2257</v>
      </c>
      <c r="E1464" s="33">
        <v>3299</v>
      </c>
      <c r="F1464" s="33">
        <v>2114</v>
      </c>
      <c r="G1464" s="33">
        <v>33</v>
      </c>
      <c r="H1464" s="33">
        <v>2081</v>
      </c>
      <c r="I1464" s="33">
        <v>698</v>
      </c>
      <c r="J1464" s="33">
        <v>508</v>
      </c>
      <c r="K1464" s="33">
        <v>424</v>
      </c>
      <c r="L1464" s="33">
        <v>156</v>
      </c>
      <c r="M1464" s="33">
        <v>41</v>
      </c>
      <c r="N1464" s="33">
        <v>235</v>
      </c>
      <c r="O1464" s="33">
        <v>9</v>
      </c>
      <c r="P1464" s="33">
        <v>9</v>
      </c>
      <c r="Q1464" s="33">
        <f t="shared" si="68"/>
        <v>20.374819798173956</v>
      </c>
    </row>
    <row r="1465" spans="1:17" x14ac:dyDescent="0.25">
      <c r="A1465" s="33" t="s">
        <v>2256</v>
      </c>
      <c r="B1465" s="33" t="str">
        <f t="shared" si="66"/>
        <v>41805</v>
      </c>
      <c r="C1465" s="33">
        <f t="shared" si="67"/>
        <v>418.05</v>
      </c>
      <c r="D1465" s="33" t="s">
        <v>2255</v>
      </c>
      <c r="E1465" s="33">
        <v>2054</v>
      </c>
      <c r="F1465" s="33">
        <v>1371</v>
      </c>
      <c r="G1465" s="33">
        <v>21</v>
      </c>
      <c r="H1465" s="33">
        <v>1350</v>
      </c>
      <c r="I1465" s="33">
        <v>638</v>
      </c>
      <c r="J1465" s="33">
        <v>127</v>
      </c>
      <c r="K1465" s="33">
        <v>336</v>
      </c>
      <c r="L1465" s="33">
        <v>93</v>
      </c>
      <c r="M1465" s="33">
        <v>12</v>
      </c>
      <c r="N1465" s="33">
        <v>122</v>
      </c>
      <c r="O1465" s="33">
        <v>12</v>
      </c>
      <c r="P1465" s="33">
        <v>10</v>
      </c>
      <c r="Q1465" s="33">
        <f t="shared" si="68"/>
        <v>24.888888888888889</v>
      </c>
    </row>
    <row r="1466" spans="1:17" x14ac:dyDescent="0.25">
      <c r="A1466" s="33" t="s">
        <v>2254</v>
      </c>
      <c r="B1466" s="33" t="str">
        <f t="shared" si="66"/>
        <v>41806</v>
      </c>
      <c r="C1466" s="33">
        <f t="shared" si="67"/>
        <v>418.06</v>
      </c>
      <c r="D1466" s="33" t="s">
        <v>2253</v>
      </c>
      <c r="E1466" s="33">
        <v>1750</v>
      </c>
      <c r="F1466" s="33">
        <v>1129</v>
      </c>
      <c r="G1466" s="33">
        <v>20</v>
      </c>
      <c r="H1466" s="33">
        <v>1109</v>
      </c>
      <c r="I1466" s="33">
        <v>438</v>
      </c>
      <c r="J1466" s="33">
        <v>226</v>
      </c>
      <c r="K1466" s="33">
        <v>242</v>
      </c>
      <c r="L1466" s="33">
        <v>71</v>
      </c>
      <c r="M1466" s="33">
        <v>18</v>
      </c>
      <c r="N1466" s="33">
        <v>105</v>
      </c>
      <c r="O1466" s="33">
        <v>7</v>
      </c>
      <c r="P1466" s="33">
        <v>1</v>
      </c>
      <c r="Q1466" s="33">
        <f t="shared" si="68"/>
        <v>21.821460775473401</v>
      </c>
    </row>
    <row r="1467" spans="1:17" x14ac:dyDescent="0.25">
      <c r="A1467" s="33" t="s">
        <v>2252</v>
      </c>
      <c r="B1467" s="33" t="str">
        <f t="shared" si="66"/>
        <v>41807</v>
      </c>
      <c r="C1467" s="33">
        <f t="shared" si="67"/>
        <v>418.07</v>
      </c>
      <c r="D1467" s="33" t="s">
        <v>2251</v>
      </c>
      <c r="E1467" s="33">
        <v>1091</v>
      </c>
      <c r="F1467" s="33">
        <v>723</v>
      </c>
      <c r="G1467" s="33">
        <v>16</v>
      </c>
      <c r="H1467" s="33">
        <v>707</v>
      </c>
      <c r="I1467" s="33">
        <v>312</v>
      </c>
      <c r="J1467" s="33">
        <v>120</v>
      </c>
      <c r="K1467" s="33">
        <v>140</v>
      </c>
      <c r="L1467" s="33">
        <v>60</v>
      </c>
      <c r="M1467" s="33">
        <v>7</v>
      </c>
      <c r="N1467" s="33">
        <v>63</v>
      </c>
      <c r="O1467" s="33">
        <v>3</v>
      </c>
      <c r="P1467" s="33">
        <v>1</v>
      </c>
      <c r="Q1467" s="33">
        <f t="shared" si="68"/>
        <v>19.801980198019802</v>
      </c>
    </row>
    <row r="1468" spans="1:17" x14ac:dyDescent="0.25">
      <c r="A1468" s="33" t="s">
        <v>2250</v>
      </c>
      <c r="B1468" s="33" t="str">
        <f t="shared" si="66"/>
        <v>41808</v>
      </c>
      <c r="C1468" s="33">
        <f t="shared" si="67"/>
        <v>418.08</v>
      </c>
      <c r="D1468" s="33" t="s">
        <v>2249</v>
      </c>
      <c r="E1468" s="33">
        <v>4639</v>
      </c>
      <c r="F1468" s="33">
        <v>3022</v>
      </c>
      <c r="G1468" s="33">
        <v>43</v>
      </c>
      <c r="H1468" s="33">
        <v>2979</v>
      </c>
      <c r="I1468" s="33">
        <v>1120</v>
      </c>
      <c r="J1468" s="33">
        <v>648</v>
      </c>
      <c r="K1468" s="33">
        <v>637</v>
      </c>
      <c r="L1468" s="33">
        <v>224</v>
      </c>
      <c r="M1468" s="33">
        <v>41</v>
      </c>
      <c r="N1468" s="33">
        <v>287</v>
      </c>
      <c r="O1468" s="33">
        <v>9</v>
      </c>
      <c r="P1468" s="33">
        <v>13</v>
      </c>
      <c r="Q1468" s="33">
        <f t="shared" si="68"/>
        <v>21.383014434373951</v>
      </c>
    </row>
    <row r="1469" spans="1:17" x14ac:dyDescent="0.25">
      <c r="A1469" s="33" t="s">
        <v>2248</v>
      </c>
      <c r="B1469" s="33" t="str">
        <f t="shared" si="66"/>
        <v>41809</v>
      </c>
      <c r="C1469" s="33">
        <f t="shared" si="67"/>
        <v>418.09</v>
      </c>
      <c r="D1469" s="33" t="s">
        <v>2247</v>
      </c>
      <c r="E1469" s="33">
        <v>758</v>
      </c>
      <c r="F1469" s="33">
        <v>490</v>
      </c>
      <c r="G1469" s="33">
        <v>2</v>
      </c>
      <c r="H1469" s="33">
        <v>488</v>
      </c>
      <c r="I1469" s="33">
        <v>179</v>
      </c>
      <c r="J1469" s="33">
        <v>94</v>
      </c>
      <c r="K1469" s="33">
        <v>101</v>
      </c>
      <c r="L1469" s="33">
        <v>48</v>
      </c>
      <c r="M1469" s="33">
        <v>8</v>
      </c>
      <c r="N1469" s="33">
        <v>57</v>
      </c>
      <c r="O1469" s="33">
        <v>0</v>
      </c>
      <c r="P1469" s="33">
        <v>1</v>
      </c>
      <c r="Q1469" s="33">
        <f t="shared" si="68"/>
        <v>20.696721311475411</v>
      </c>
    </row>
    <row r="1470" spans="1:17" x14ac:dyDescent="0.25">
      <c r="A1470" s="33" t="s">
        <v>2246</v>
      </c>
      <c r="B1470" s="33" t="str">
        <f t="shared" si="66"/>
        <v>41810</v>
      </c>
      <c r="C1470" s="33">
        <f t="shared" si="67"/>
        <v>418.1</v>
      </c>
      <c r="D1470" s="33" t="s">
        <v>2245</v>
      </c>
      <c r="E1470" s="33">
        <v>2470</v>
      </c>
      <c r="F1470" s="33">
        <v>1626</v>
      </c>
      <c r="G1470" s="33">
        <v>26</v>
      </c>
      <c r="H1470" s="33">
        <v>1600</v>
      </c>
      <c r="I1470" s="33">
        <v>567</v>
      </c>
      <c r="J1470" s="33">
        <v>353</v>
      </c>
      <c r="K1470" s="33">
        <v>318</v>
      </c>
      <c r="L1470" s="33">
        <v>148</v>
      </c>
      <c r="M1470" s="33">
        <v>11</v>
      </c>
      <c r="N1470" s="33">
        <v>193</v>
      </c>
      <c r="O1470" s="33">
        <v>8</v>
      </c>
      <c r="P1470" s="33">
        <v>1</v>
      </c>
      <c r="Q1470" s="33">
        <f t="shared" si="68"/>
        <v>19.875</v>
      </c>
    </row>
    <row r="1471" spans="1:17" x14ac:dyDescent="0.25">
      <c r="A1471" s="33" t="s">
        <v>2244</v>
      </c>
      <c r="B1471" s="33" t="str">
        <f t="shared" si="66"/>
        <v>41811</v>
      </c>
      <c r="C1471" s="33">
        <f t="shared" si="67"/>
        <v>418.11</v>
      </c>
      <c r="D1471" s="33" t="s">
        <v>2243</v>
      </c>
      <c r="E1471" s="33">
        <v>2371</v>
      </c>
      <c r="F1471" s="33">
        <v>1306</v>
      </c>
      <c r="G1471" s="33">
        <v>11</v>
      </c>
      <c r="H1471" s="33">
        <v>1295</v>
      </c>
      <c r="I1471" s="33">
        <v>437</v>
      </c>
      <c r="J1471" s="33">
        <v>314</v>
      </c>
      <c r="K1471" s="33">
        <v>281</v>
      </c>
      <c r="L1471" s="33">
        <v>86</v>
      </c>
      <c r="M1471" s="33">
        <v>21</v>
      </c>
      <c r="N1471" s="33">
        <v>144</v>
      </c>
      <c r="O1471" s="33">
        <v>5</v>
      </c>
      <c r="P1471" s="33">
        <v>7</v>
      </c>
      <c r="Q1471" s="33">
        <f t="shared" si="68"/>
        <v>21.698841698841697</v>
      </c>
    </row>
    <row r="1472" spans="1:17" x14ac:dyDescent="0.25">
      <c r="A1472" s="33" t="s">
        <v>2242</v>
      </c>
      <c r="B1472" s="33" t="str">
        <f t="shared" si="66"/>
        <v>41812</v>
      </c>
      <c r="C1472" s="33">
        <f t="shared" si="67"/>
        <v>418.12</v>
      </c>
      <c r="D1472" s="33" t="s">
        <v>2241</v>
      </c>
      <c r="E1472" s="33">
        <v>9807</v>
      </c>
      <c r="F1472" s="33">
        <v>6249</v>
      </c>
      <c r="G1472" s="33">
        <v>119</v>
      </c>
      <c r="H1472" s="33">
        <v>6130</v>
      </c>
      <c r="I1472" s="33">
        <v>1657</v>
      </c>
      <c r="J1472" s="33">
        <v>1798</v>
      </c>
      <c r="K1472" s="33">
        <v>1445</v>
      </c>
      <c r="L1472" s="33">
        <v>435</v>
      </c>
      <c r="M1472" s="33">
        <v>109</v>
      </c>
      <c r="N1472" s="33">
        <v>624</v>
      </c>
      <c r="O1472" s="33">
        <v>31</v>
      </c>
      <c r="P1472" s="33">
        <v>28</v>
      </c>
      <c r="Q1472" s="33">
        <f t="shared" si="68"/>
        <v>23.57259380097879</v>
      </c>
    </row>
    <row r="1473" spans="1:17" x14ac:dyDescent="0.25">
      <c r="A1473" s="33" t="s">
        <v>2240</v>
      </c>
      <c r="B1473" s="33" t="str">
        <f t="shared" si="66"/>
        <v>41813</v>
      </c>
      <c r="C1473" s="33">
        <f t="shared" si="67"/>
        <v>418.13</v>
      </c>
      <c r="D1473" s="33" t="s">
        <v>2239</v>
      </c>
      <c r="E1473" s="33">
        <v>729</v>
      </c>
      <c r="F1473" s="33">
        <v>464</v>
      </c>
      <c r="G1473" s="33">
        <v>9</v>
      </c>
      <c r="H1473" s="33">
        <v>455</v>
      </c>
      <c r="I1473" s="33">
        <v>204</v>
      </c>
      <c r="J1473" s="33">
        <v>69</v>
      </c>
      <c r="K1473" s="33">
        <v>97</v>
      </c>
      <c r="L1473" s="33">
        <v>37</v>
      </c>
      <c r="M1473" s="33">
        <v>5</v>
      </c>
      <c r="N1473" s="33">
        <v>38</v>
      </c>
      <c r="O1473" s="33">
        <v>5</v>
      </c>
      <c r="P1473" s="33">
        <v>0</v>
      </c>
      <c r="Q1473" s="33">
        <f t="shared" si="68"/>
        <v>21.318681318681318</v>
      </c>
    </row>
    <row r="1474" spans="1:17" x14ac:dyDescent="0.25">
      <c r="A1474" s="33" t="s">
        <v>2238</v>
      </c>
      <c r="B1474" s="33" t="str">
        <f t="shared" si="66"/>
        <v>41814</v>
      </c>
      <c r="C1474" s="33">
        <f t="shared" si="67"/>
        <v>418.14</v>
      </c>
      <c r="D1474" s="33" t="s">
        <v>2237</v>
      </c>
      <c r="E1474" s="33">
        <v>1274</v>
      </c>
      <c r="F1474" s="33">
        <v>866</v>
      </c>
      <c r="G1474" s="33">
        <v>12</v>
      </c>
      <c r="H1474" s="33">
        <v>854</v>
      </c>
      <c r="I1474" s="33">
        <v>358</v>
      </c>
      <c r="J1474" s="33">
        <v>105</v>
      </c>
      <c r="K1474" s="33">
        <v>217</v>
      </c>
      <c r="L1474" s="33">
        <v>62</v>
      </c>
      <c r="M1474" s="33">
        <v>6</v>
      </c>
      <c r="N1474" s="33">
        <v>100</v>
      </c>
      <c r="O1474" s="33">
        <v>5</v>
      </c>
      <c r="P1474" s="33">
        <v>1</v>
      </c>
      <c r="Q1474" s="33">
        <f t="shared" si="68"/>
        <v>25.409836065573771</v>
      </c>
    </row>
    <row r="1475" spans="1:17" x14ac:dyDescent="0.25">
      <c r="A1475" s="33" t="s">
        <v>2236</v>
      </c>
      <c r="B1475" s="33" t="str">
        <f t="shared" si="66"/>
        <v>41815</v>
      </c>
      <c r="C1475" s="33">
        <f t="shared" si="67"/>
        <v>418.15</v>
      </c>
      <c r="D1475" s="33" t="s">
        <v>2235</v>
      </c>
      <c r="E1475" s="33">
        <v>722</v>
      </c>
      <c r="F1475" s="33">
        <v>486</v>
      </c>
      <c r="G1475" s="33">
        <v>5</v>
      </c>
      <c r="H1475" s="33">
        <v>481</v>
      </c>
      <c r="I1475" s="33">
        <v>253</v>
      </c>
      <c r="J1475" s="33">
        <v>34</v>
      </c>
      <c r="K1475" s="33">
        <v>100</v>
      </c>
      <c r="L1475" s="33">
        <v>33</v>
      </c>
      <c r="M1475" s="33">
        <v>4</v>
      </c>
      <c r="N1475" s="33">
        <v>53</v>
      </c>
      <c r="O1475" s="33">
        <v>2</v>
      </c>
      <c r="P1475" s="33">
        <v>2</v>
      </c>
      <c r="Q1475" s="33">
        <f t="shared" si="68"/>
        <v>20.79002079002079</v>
      </c>
    </row>
    <row r="1476" spans="1:17" x14ac:dyDescent="0.25">
      <c r="A1476" s="33" t="s">
        <v>2234</v>
      </c>
      <c r="B1476" s="33" t="str">
        <f t="shared" si="66"/>
        <v>41816</v>
      </c>
      <c r="C1476" s="33">
        <f t="shared" si="67"/>
        <v>418.16</v>
      </c>
      <c r="D1476" s="33" t="s">
        <v>2233</v>
      </c>
      <c r="E1476" s="33">
        <v>2209</v>
      </c>
      <c r="F1476" s="33">
        <v>1516</v>
      </c>
      <c r="G1476" s="33">
        <v>23</v>
      </c>
      <c r="H1476" s="33">
        <v>1493</v>
      </c>
      <c r="I1476" s="33">
        <v>548</v>
      </c>
      <c r="J1476" s="33">
        <v>283</v>
      </c>
      <c r="K1476" s="33">
        <v>330</v>
      </c>
      <c r="L1476" s="33">
        <v>107</v>
      </c>
      <c r="M1476" s="33">
        <v>20</v>
      </c>
      <c r="N1476" s="33">
        <v>195</v>
      </c>
      <c r="O1476" s="33">
        <v>2</v>
      </c>
      <c r="P1476" s="33">
        <v>8</v>
      </c>
      <c r="Q1476" s="33">
        <f t="shared" si="68"/>
        <v>22.103148024112524</v>
      </c>
    </row>
    <row r="1477" spans="1:17" x14ac:dyDescent="0.25">
      <c r="A1477" s="33" t="s">
        <v>2232</v>
      </c>
      <c r="B1477" s="33" t="str">
        <f t="shared" ref="B1477:B1540" si="69">RIGHT(A1477,5)</f>
        <v>41817</v>
      </c>
      <c r="C1477" s="33">
        <f t="shared" ref="C1477:C1540" si="70">B1477/100</f>
        <v>418.17</v>
      </c>
      <c r="D1477" s="33" t="s">
        <v>2231</v>
      </c>
      <c r="E1477" s="33">
        <v>1972</v>
      </c>
      <c r="F1477" s="33">
        <v>1277</v>
      </c>
      <c r="G1477" s="33">
        <v>17</v>
      </c>
      <c r="H1477" s="33">
        <v>1260</v>
      </c>
      <c r="I1477" s="33">
        <v>477</v>
      </c>
      <c r="J1477" s="33">
        <v>235</v>
      </c>
      <c r="K1477" s="33">
        <v>318</v>
      </c>
      <c r="L1477" s="33">
        <v>122</v>
      </c>
      <c r="M1477" s="33">
        <v>23</v>
      </c>
      <c r="N1477" s="33">
        <v>77</v>
      </c>
      <c r="O1477" s="33">
        <v>4</v>
      </c>
      <c r="P1477" s="33">
        <v>4</v>
      </c>
      <c r="Q1477" s="33">
        <f t="shared" ref="Q1477:Q1540" si="71">K1477/H1477*100</f>
        <v>25.238095238095237</v>
      </c>
    </row>
    <row r="1478" spans="1:17" x14ac:dyDescent="0.25">
      <c r="A1478" s="33" t="s">
        <v>2230</v>
      </c>
      <c r="B1478" s="33" t="str">
        <f t="shared" si="69"/>
        <v>41818</v>
      </c>
      <c r="C1478" s="33">
        <f t="shared" si="70"/>
        <v>418.18</v>
      </c>
      <c r="D1478" s="33" t="s">
        <v>2229</v>
      </c>
      <c r="E1478" s="33">
        <v>1053</v>
      </c>
      <c r="F1478" s="33">
        <v>717</v>
      </c>
      <c r="G1478" s="33">
        <v>15</v>
      </c>
      <c r="H1478" s="33">
        <v>702</v>
      </c>
      <c r="I1478" s="33">
        <v>273</v>
      </c>
      <c r="J1478" s="33">
        <v>120</v>
      </c>
      <c r="K1478" s="33">
        <v>132</v>
      </c>
      <c r="L1478" s="33">
        <v>82</v>
      </c>
      <c r="M1478" s="33">
        <v>11</v>
      </c>
      <c r="N1478" s="33">
        <v>80</v>
      </c>
      <c r="O1478" s="33">
        <v>1</v>
      </c>
      <c r="P1478" s="33">
        <v>3</v>
      </c>
      <c r="Q1478" s="33">
        <f t="shared" si="71"/>
        <v>18.803418803418804</v>
      </c>
    </row>
    <row r="1479" spans="1:17" x14ac:dyDescent="0.25">
      <c r="A1479" s="33" t="s">
        <v>2228</v>
      </c>
      <c r="B1479" s="33" t="str">
        <f t="shared" si="69"/>
        <v>41819</v>
      </c>
      <c r="C1479" s="33">
        <f t="shared" si="70"/>
        <v>418.19</v>
      </c>
      <c r="D1479" s="33" t="s">
        <v>2227</v>
      </c>
      <c r="E1479" s="33">
        <v>1575</v>
      </c>
      <c r="F1479" s="33">
        <v>1091</v>
      </c>
      <c r="G1479" s="33">
        <v>13</v>
      </c>
      <c r="H1479" s="33">
        <v>1078</v>
      </c>
      <c r="I1479" s="33">
        <v>490</v>
      </c>
      <c r="J1479" s="33">
        <v>152</v>
      </c>
      <c r="K1479" s="33">
        <v>226</v>
      </c>
      <c r="L1479" s="33">
        <v>83</v>
      </c>
      <c r="M1479" s="33">
        <v>11</v>
      </c>
      <c r="N1479" s="33">
        <v>107</v>
      </c>
      <c r="O1479" s="33">
        <v>5</v>
      </c>
      <c r="P1479" s="33">
        <v>4</v>
      </c>
      <c r="Q1479" s="33">
        <f t="shared" si="71"/>
        <v>20.964749536178108</v>
      </c>
    </row>
    <row r="1480" spans="1:17" x14ac:dyDescent="0.25">
      <c r="A1480" s="33" t="s">
        <v>2226</v>
      </c>
      <c r="B1480" s="33" t="str">
        <f t="shared" si="69"/>
        <v>41820</v>
      </c>
      <c r="C1480" s="33">
        <f t="shared" si="70"/>
        <v>418.2</v>
      </c>
      <c r="D1480" s="33" t="s">
        <v>2225</v>
      </c>
      <c r="E1480" s="33">
        <v>3593</v>
      </c>
      <c r="F1480" s="33">
        <v>2053</v>
      </c>
      <c r="G1480" s="33">
        <v>34</v>
      </c>
      <c r="H1480" s="33">
        <v>2019</v>
      </c>
      <c r="I1480" s="33">
        <v>571</v>
      </c>
      <c r="J1480" s="33">
        <v>503</v>
      </c>
      <c r="K1480" s="33">
        <v>548</v>
      </c>
      <c r="L1480" s="33">
        <v>103</v>
      </c>
      <c r="M1480" s="33">
        <v>30</v>
      </c>
      <c r="N1480" s="33">
        <v>237</v>
      </c>
      <c r="O1480" s="33">
        <v>16</v>
      </c>
      <c r="P1480" s="33">
        <v>11</v>
      </c>
      <c r="Q1480" s="33">
        <f t="shared" si="71"/>
        <v>27.142149578999504</v>
      </c>
    </row>
    <row r="1481" spans="1:17" x14ac:dyDescent="0.25">
      <c r="A1481" s="33" t="s">
        <v>2224</v>
      </c>
      <c r="B1481" s="33" t="str">
        <f t="shared" si="69"/>
        <v>41821</v>
      </c>
      <c r="C1481" s="33">
        <f t="shared" si="70"/>
        <v>418.21</v>
      </c>
      <c r="D1481" s="33" t="s">
        <v>2223</v>
      </c>
      <c r="E1481" s="33">
        <v>1855</v>
      </c>
      <c r="F1481" s="33">
        <v>1276</v>
      </c>
      <c r="G1481" s="33">
        <v>17</v>
      </c>
      <c r="H1481" s="33">
        <v>1259</v>
      </c>
      <c r="I1481" s="33">
        <v>641</v>
      </c>
      <c r="J1481" s="33">
        <v>111</v>
      </c>
      <c r="K1481" s="33">
        <v>243</v>
      </c>
      <c r="L1481" s="33">
        <v>100</v>
      </c>
      <c r="M1481" s="33">
        <v>9</v>
      </c>
      <c r="N1481" s="33">
        <v>147</v>
      </c>
      <c r="O1481" s="33">
        <v>4</v>
      </c>
      <c r="P1481" s="33">
        <v>3</v>
      </c>
      <c r="Q1481" s="33">
        <f t="shared" si="71"/>
        <v>19.301032565528196</v>
      </c>
    </row>
    <row r="1482" spans="1:17" x14ac:dyDescent="0.25">
      <c r="A1482" s="33" t="s">
        <v>2222</v>
      </c>
      <c r="B1482" s="33" t="str">
        <f t="shared" si="69"/>
        <v>41822</v>
      </c>
      <c r="C1482" s="33">
        <f t="shared" si="70"/>
        <v>418.22</v>
      </c>
      <c r="D1482" s="33" t="s">
        <v>2221</v>
      </c>
      <c r="E1482" s="33">
        <v>1716</v>
      </c>
      <c r="F1482" s="33">
        <v>1073</v>
      </c>
      <c r="G1482" s="33">
        <v>10</v>
      </c>
      <c r="H1482" s="33">
        <v>1063</v>
      </c>
      <c r="I1482" s="33">
        <v>422</v>
      </c>
      <c r="J1482" s="33">
        <v>158</v>
      </c>
      <c r="K1482" s="33">
        <v>298</v>
      </c>
      <c r="L1482" s="33">
        <v>84</v>
      </c>
      <c r="M1482" s="33">
        <v>10</v>
      </c>
      <c r="N1482" s="33">
        <v>88</v>
      </c>
      <c r="O1482" s="33">
        <v>1</v>
      </c>
      <c r="P1482" s="33">
        <v>2</v>
      </c>
      <c r="Q1482" s="33">
        <f t="shared" si="71"/>
        <v>28.033866415804326</v>
      </c>
    </row>
    <row r="1483" spans="1:17" x14ac:dyDescent="0.25">
      <c r="A1483" s="33" t="s">
        <v>2220</v>
      </c>
      <c r="B1483" s="33" t="str">
        <f t="shared" si="69"/>
        <v>41823</v>
      </c>
      <c r="C1483" s="33">
        <f t="shared" si="70"/>
        <v>418.23</v>
      </c>
      <c r="D1483" s="33" t="s">
        <v>2219</v>
      </c>
      <c r="E1483" s="33">
        <v>4218</v>
      </c>
      <c r="F1483" s="33">
        <v>2630</v>
      </c>
      <c r="G1483" s="33">
        <v>20</v>
      </c>
      <c r="H1483" s="33">
        <v>2610</v>
      </c>
      <c r="I1483" s="33">
        <v>919</v>
      </c>
      <c r="J1483" s="33">
        <v>464</v>
      </c>
      <c r="K1483" s="33">
        <v>477</v>
      </c>
      <c r="L1483" s="33">
        <v>264</v>
      </c>
      <c r="M1483" s="33">
        <v>50</v>
      </c>
      <c r="N1483" s="33">
        <v>414</v>
      </c>
      <c r="O1483" s="33">
        <v>14</v>
      </c>
      <c r="P1483" s="33">
        <v>7</v>
      </c>
      <c r="Q1483" s="33">
        <f t="shared" si="71"/>
        <v>18.275862068965516</v>
      </c>
    </row>
    <row r="1484" spans="1:17" x14ac:dyDescent="0.25">
      <c r="A1484" s="33" t="s">
        <v>2218</v>
      </c>
      <c r="B1484" s="33" t="str">
        <f t="shared" si="69"/>
        <v>41824</v>
      </c>
      <c r="C1484" s="33">
        <f t="shared" si="70"/>
        <v>418.24</v>
      </c>
      <c r="D1484" s="33" t="s">
        <v>2217</v>
      </c>
      <c r="E1484" s="33">
        <v>2652</v>
      </c>
      <c r="F1484" s="33">
        <v>1789</v>
      </c>
      <c r="G1484" s="33">
        <v>22</v>
      </c>
      <c r="H1484" s="33">
        <v>1767</v>
      </c>
      <c r="I1484" s="33">
        <v>681</v>
      </c>
      <c r="J1484" s="33">
        <v>359</v>
      </c>
      <c r="K1484" s="33">
        <v>344</v>
      </c>
      <c r="L1484" s="33">
        <v>152</v>
      </c>
      <c r="M1484" s="33">
        <v>30</v>
      </c>
      <c r="N1484" s="33">
        <v>188</v>
      </c>
      <c r="O1484" s="33">
        <v>9</v>
      </c>
      <c r="P1484" s="33">
        <v>4</v>
      </c>
      <c r="Q1484" s="33">
        <f t="shared" si="71"/>
        <v>19.468024900962082</v>
      </c>
    </row>
    <row r="1485" spans="1:17" x14ac:dyDescent="0.25">
      <c r="A1485" s="33" t="s">
        <v>2216</v>
      </c>
      <c r="B1485" s="33" t="str">
        <f t="shared" si="69"/>
        <v>41899</v>
      </c>
      <c r="C1485" s="33">
        <f t="shared" si="70"/>
        <v>418.99</v>
      </c>
      <c r="D1485" s="33" t="s">
        <v>2215</v>
      </c>
      <c r="E1485" s="33">
        <v>0</v>
      </c>
      <c r="F1485" s="33">
        <v>8265</v>
      </c>
      <c r="G1485" s="33">
        <v>96</v>
      </c>
      <c r="H1485" s="33">
        <v>8169</v>
      </c>
      <c r="I1485" s="33">
        <v>2796</v>
      </c>
      <c r="J1485" s="33">
        <v>1583</v>
      </c>
      <c r="K1485" s="33">
        <v>1411</v>
      </c>
      <c r="L1485" s="33">
        <v>830</v>
      </c>
      <c r="M1485" s="33">
        <v>112</v>
      </c>
      <c r="N1485" s="33">
        <v>1354</v>
      </c>
      <c r="O1485" s="33">
        <v>20</v>
      </c>
      <c r="P1485" s="33">
        <v>61</v>
      </c>
      <c r="Q1485" s="33">
        <f t="shared" si="71"/>
        <v>17.272615987268942</v>
      </c>
    </row>
    <row r="1486" spans="1:17" x14ac:dyDescent="0.25">
      <c r="A1486" s="33" t="s">
        <v>2214</v>
      </c>
      <c r="B1486" s="33" t="str">
        <f t="shared" si="69"/>
        <v>50000</v>
      </c>
      <c r="C1486" s="33">
        <f t="shared" si="70"/>
        <v>500</v>
      </c>
      <c r="D1486" s="33" t="s">
        <v>124</v>
      </c>
      <c r="E1486" s="33">
        <v>395640</v>
      </c>
      <c r="F1486" s="33">
        <v>302123</v>
      </c>
      <c r="G1486" s="33">
        <v>3798</v>
      </c>
      <c r="H1486" s="33">
        <v>298325</v>
      </c>
      <c r="I1486" s="33">
        <v>138349</v>
      </c>
      <c r="J1486" s="33">
        <v>48800</v>
      </c>
      <c r="K1486" s="33">
        <v>40830</v>
      </c>
      <c r="L1486" s="33">
        <v>25153</v>
      </c>
      <c r="M1486" s="33">
        <v>4274</v>
      </c>
      <c r="N1486" s="33">
        <v>37624</v>
      </c>
      <c r="O1486" s="33">
        <v>1888</v>
      </c>
      <c r="P1486" s="33">
        <v>1407</v>
      </c>
      <c r="Q1486" s="33">
        <f t="shared" si="71"/>
        <v>13.686415821670996</v>
      </c>
    </row>
    <row r="1487" spans="1:17" x14ac:dyDescent="0.25">
      <c r="A1487" s="33" t="s">
        <v>2213</v>
      </c>
      <c r="B1487" s="33" t="str">
        <f t="shared" si="69"/>
        <v>50099</v>
      </c>
      <c r="C1487" s="33">
        <f t="shared" si="70"/>
        <v>500.99</v>
      </c>
      <c r="D1487" s="33" t="s">
        <v>2212</v>
      </c>
      <c r="E1487" s="33">
        <v>0</v>
      </c>
      <c r="F1487" s="33">
        <v>2</v>
      </c>
      <c r="G1487" s="33">
        <v>2</v>
      </c>
      <c r="H1487" s="33">
        <v>0</v>
      </c>
      <c r="I1487" s="33">
        <v>0</v>
      </c>
      <c r="J1487" s="33">
        <v>0</v>
      </c>
      <c r="K1487" s="33">
        <v>0</v>
      </c>
      <c r="L1487" s="33">
        <v>0</v>
      </c>
      <c r="M1487" s="33">
        <v>0</v>
      </c>
      <c r="N1487" s="33">
        <v>0</v>
      </c>
      <c r="O1487" s="33">
        <v>0</v>
      </c>
      <c r="P1487" s="33">
        <v>0</v>
      </c>
      <c r="Q1487" s="33" t="e">
        <f t="shared" si="71"/>
        <v>#DIV/0!</v>
      </c>
    </row>
    <row r="1488" spans="1:17" x14ac:dyDescent="0.25">
      <c r="A1488" s="33" t="s">
        <v>2211</v>
      </c>
      <c r="B1488" s="33" t="str">
        <f t="shared" si="69"/>
        <v>5A000</v>
      </c>
      <c r="C1488" s="33" t="e">
        <f t="shared" si="70"/>
        <v>#VALUE!</v>
      </c>
      <c r="D1488" s="33" t="s">
        <v>2200</v>
      </c>
      <c r="E1488" s="33">
        <v>99178</v>
      </c>
      <c r="F1488" s="33">
        <v>69940</v>
      </c>
      <c r="G1488" s="33">
        <v>666</v>
      </c>
      <c r="H1488" s="33">
        <v>69274</v>
      </c>
      <c r="I1488" s="33">
        <v>25321</v>
      </c>
      <c r="J1488" s="33">
        <v>12720</v>
      </c>
      <c r="K1488" s="33">
        <v>7771</v>
      </c>
      <c r="L1488" s="33">
        <v>6914</v>
      </c>
      <c r="M1488" s="33">
        <v>1491</v>
      </c>
      <c r="N1488" s="33">
        <v>13777</v>
      </c>
      <c r="O1488" s="33">
        <v>871</v>
      </c>
      <c r="P1488" s="33">
        <v>409</v>
      </c>
      <c r="Q1488" s="33">
        <f t="shared" si="71"/>
        <v>11.217772901810202</v>
      </c>
    </row>
    <row r="1489" spans="1:17" x14ac:dyDescent="0.25">
      <c r="A1489" s="33" t="s">
        <v>2210</v>
      </c>
      <c r="B1489" s="33" t="str">
        <f t="shared" si="69"/>
        <v>5A099</v>
      </c>
      <c r="C1489" s="33" t="e">
        <f t="shared" si="70"/>
        <v>#VALUE!</v>
      </c>
      <c r="D1489" s="33" t="s">
        <v>2197</v>
      </c>
      <c r="E1489" s="33">
        <v>0</v>
      </c>
      <c r="F1489" s="33">
        <v>460</v>
      </c>
      <c r="G1489" s="33">
        <v>3</v>
      </c>
      <c r="H1489" s="33">
        <v>457</v>
      </c>
      <c r="I1489" s="33">
        <v>124</v>
      </c>
      <c r="J1489" s="33">
        <v>47</v>
      </c>
      <c r="K1489" s="33">
        <v>26</v>
      </c>
      <c r="L1489" s="33">
        <v>83</v>
      </c>
      <c r="M1489" s="33">
        <v>17</v>
      </c>
      <c r="N1489" s="33">
        <v>156</v>
      </c>
      <c r="O1489" s="33">
        <v>0</v>
      </c>
      <c r="P1489" s="33">
        <v>4</v>
      </c>
      <c r="Q1489" s="33">
        <f t="shared" si="71"/>
        <v>5.6892778993435451</v>
      </c>
    </row>
    <row r="1490" spans="1:17" x14ac:dyDescent="0.25">
      <c r="A1490" s="33" t="s">
        <v>2209</v>
      </c>
      <c r="B1490" s="33" t="str">
        <f t="shared" si="69"/>
        <v>5B000</v>
      </c>
      <c r="C1490" s="33" t="e">
        <f t="shared" si="70"/>
        <v>#VALUE!</v>
      </c>
      <c r="D1490" s="33" t="s">
        <v>2208</v>
      </c>
      <c r="E1490" s="33">
        <v>157803</v>
      </c>
      <c r="F1490" s="33">
        <v>124505</v>
      </c>
      <c r="G1490" s="33">
        <v>1608</v>
      </c>
      <c r="H1490" s="33">
        <v>122897</v>
      </c>
      <c r="I1490" s="33">
        <v>58656</v>
      </c>
      <c r="J1490" s="33">
        <v>17407</v>
      </c>
      <c r="K1490" s="33">
        <v>16687</v>
      </c>
      <c r="L1490" s="33">
        <v>11047</v>
      </c>
      <c r="M1490" s="33">
        <v>1730</v>
      </c>
      <c r="N1490" s="33">
        <v>16017</v>
      </c>
      <c r="O1490" s="33">
        <v>697</v>
      </c>
      <c r="P1490" s="33">
        <v>656</v>
      </c>
      <c r="Q1490" s="33">
        <f t="shared" si="71"/>
        <v>13.578036892682491</v>
      </c>
    </row>
    <row r="1491" spans="1:17" x14ac:dyDescent="0.25">
      <c r="A1491" s="33" t="s">
        <v>2207</v>
      </c>
      <c r="B1491" s="33" t="str">
        <f t="shared" si="69"/>
        <v>5B099</v>
      </c>
      <c r="C1491" s="33" t="e">
        <f t="shared" si="70"/>
        <v>#VALUE!</v>
      </c>
      <c r="D1491" s="33" t="s">
        <v>2206</v>
      </c>
      <c r="E1491" s="33">
        <v>0</v>
      </c>
      <c r="F1491" s="33">
        <v>459</v>
      </c>
      <c r="G1491" s="33">
        <v>6</v>
      </c>
      <c r="H1491" s="33">
        <v>453</v>
      </c>
      <c r="I1491" s="33">
        <v>119</v>
      </c>
      <c r="J1491" s="33">
        <v>70</v>
      </c>
      <c r="K1491" s="33">
        <v>46</v>
      </c>
      <c r="L1491" s="33">
        <v>71</v>
      </c>
      <c r="M1491" s="33">
        <v>11</v>
      </c>
      <c r="N1491" s="33">
        <v>123</v>
      </c>
      <c r="O1491" s="33">
        <v>7</v>
      </c>
      <c r="P1491" s="33">
        <v>6</v>
      </c>
      <c r="Q1491" s="33">
        <f t="shared" si="71"/>
        <v>10.154525386313466</v>
      </c>
    </row>
    <row r="1492" spans="1:17" x14ac:dyDescent="0.25">
      <c r="A1492" s="33" t="s">
        <v>2205</v>
      </c>
      <c r="B1492" s="33" t="str">
        <f t="shared" si="69"/>
        <v>5C000</v>
      </c>
      <c r="C1492" s="33" t="e">
        <f t="shared" si="70"/>
        <v>#VALUE!</v>
      </c>
      <c r="D1492" s="33" t="s">
        <v>2204</v>
      </c>
      <c r="E1492" s="33">
        <v>138659</v>
      </c>
      <c r="F1492" s="33">
        <v>107676</v>
      </c>
      <c r="G1492" s="33">
        <v>1522</v>
      </c>
      <c r="H1492" s="33">
        <v>106154</v>
      </c>
      <c r="I1492" s="33">
        <v>54372</v>
      </c>
      <c r="J1492" s="33">
        <v>18673</v>
      </c>
      <c r="K1492" s="33">
        <v>16372</v>
      </c>
      <c r="L1492" s="33">
        <v>7192</v>
      </c>
      <c r="M1492" s="33">
        <v>1053</v>
      </c>
      <c r="N1492" s="33">
        <v>7830</v>
      </c>
      <c r="O1492" s="33">
        <v>320</v>
      </c>
      <c r="P1492" s="33">
        <v>342</v>
      </c>
      <c r="Q1492" s="33">
        <f t="shared" si="71"/>
        <v>15.422876198730146</v>
      </c>
    </row>
    <row r="1493" spans="1:17" x14ac:dyDescent="0.25">
      <c r="A1493" s="33" t="s">
        <v>2203</v>
      </c>
      <c r="B1493" s="33" t="str">
        <f t="shared" si="69"/>
        <v>5C099</v>
      </c>
      <c r="C1493" s="33" t="e">
        <f t="shared" si="70"/>
        <v>#VALUE!</v>
      </c>
      <c r="D1493" s="33" t="s">
        <v>2202</v>
      </c>
      <c r="E1493" s="33">
        <v>0</v>
      </c>
      <c r="F1493" s="33">
        <v>292</v>
      </c>
      <c r="G1493" s="33">
        <v>3</v>
      </c>
      <c r="H1493" s="33">
        <v>289</v>
      </c>
      <c r="I1493" s="33">
        <v>92</v>
      </c>
      <c r="J1493" s="33">
        <v>31</v>
      </c>
      <c r="K1493" s="33">
        <v>36</v>
      </c>
      <c r="L1493" s="33">
        <v>49</v>
      </c>
      <c r="M1493" s="33">
        <v>4</v>
      </c>
      <c r="N1493" s="33">
        <v>73</v>
      </c>
      <c r="O1493" s="33">
        <v>1</v>
      </c>
      <c r="P1493" s="33">
        <v>3</v>
      </c>
      <c r="Q1493" s="33">
        <f t="shared" si="71"/>
        <v>12.45674740484429</v>
      </c>
    </row>
    <row r="1494" spans="1:17" x14ac:dyDescent="0.25">
      <c r="A1494" s="33" t="s">
        <v>2201</v>
      </c>
      <c r="B1494" s="33" t="str">
        <f t="shared" si="69"/>
        <v>50100</v>
      </c>
      <c r="C1494" s="33">
        <f t="shared" si="70"/>
        <v>501</v>
      </c>
      <c r="D1494" s="33" t="s">
        <v>2200</v>
      </c>
      <c r="E1494" s="33">
        <v>99178</v>
      </c>
      <c r="F1494" s="33">
        <v>69480</v>
      </c>
      <c r="G1494" s="33">
        <v>663</v>
      </c>
      <c r="H1494" s="33">
        <v>68817</v>
      </c>
      <c r="I1494" s="33">
        <v>25197</v>
      </c>
      <c r="J1494" s="33">
        <v>12673</v>
      </c>
      <c r="K1494" s="33">
        <v>7745</v>
      </c>
      <c r="L1494" s="33">
        <v>6831</v>
      </c>
      <c r="M1494" s="33">
        <v>1474</v>
      </c>
      <c r="N1494" s="33">
        <v>13621</v>
      </c>
      <c r="O1494" s="33">
        <v>871</v>
      </c>
      <c r="P1494" s="33">
        <v>405</v>
      </c>
      <c r="Q1494" s="33">
        <f t="shared" si="71"/>
        <v>11.254486536756907</v>
      </c>
    </row>
    <row r="1495" spans="1:17" x14ac:dyDescent="0.25">
      <c r="A1495" s="33" t="s">
        <v>2199</v>
      </c>
      <c r="B1495" s="33" t="str">
        <f t="shared" si="69"/>
        <v>50101</v>
      </c>
      <c r="C1495" s="33">
        <f t="shared" si="70"/>
        <v>501.01</v>
      </c>
      <c r="D1495" s="33" t="s">
        <v>124</v>
      </c>
      <c r="E1495" s="33">
        <v>99178</v>
      </c>
      <c r="F1495" s="33">
        <v>51873</v>
      </c>
      <c r="G1495" s="33">
        <v>547</v>
      </c>
      <c r="H1495" s="33">
        <v>51326</v>
      </c>
      <c r="I1495" s="33">
        <v>18887</v>
      </c>
      <c r="J1495" s="33">
        <v>9931</v>
      </c>
      <c r="K1495" s="33">
        <v>6443</v>
      </c>
      <c r="L1495" s="33">
        <v>4672</v>
      </c>
      <c r="M1495" s="33">
        <v>1205</v>
      </c>
      <c r="N1495" s="33">
        <v>9242</v>
      </c>
      <c r="O1495" s="33">
        <v>664</v>
      </c>
      <c r="P1495" s="33">
        <v>282</v>
      </c>
      <c r="Q1495" s="33">
        <f t="shared" si="71"/>
        <v>12.553092000155866</v>
      </c>
    </row>
    <row r="1496" spans="1:17" x14ac:dyDescent="0.25">
      <c r="A1496" s="33" t="s">
        <v>2198</v>
      </c>
      <c r="B1496" s="33" t="str">
        <f t="shared" si="69"/>
        <v>50199</v>
      </c>
      <c r="C1496" s="33">
        <f t="shared" si="70"/>
        <v>501.99</v>
      </c>
      <c r="D1496" s="33" t="s">
        <v>2197</v>
      </c>
      <c r="E1496" s="33">
        <v>0</v>
      </c>
      <c r="F1496" s="33">
        <v>17607</v>
      </c>
      <c r="G1496" s="33">
        <v>116</v>
      </c>
      <c r="H1496" s="33">
        <v>17491</v>
      </c>
      <c r="I1496" s="33">
        <v>6310</v>
      </c>
      <c r="J1496" s="33">
        <v>2742</v>
      </c>
      <c r="K1496" s="33">
        <v>1302</v>
      </c>
      <c r="L1496" s="33">
        <v>2159</v>
      </c>
      <c r="M1496" s="33">
        <v>269</v>
      </c>
      <c r="N1496" s="33">
        <v>4379</v>
      </c>
      <c r="O1496" s="33">
        <v>207</v>
      </c>
      <c r="P1496" s="33">
        <v>123</v>
      </c>
      <c r="Q1496" s="33">
        <f t="shared" si="71"/>
        <v>7.4438282545309011</v>
      </c>
    </row>
    <row r="1497" spans="1:17" x14ac:dyDescent="0.25">
      <c r="A1497" s="33" t="s">
        <v>2196</v>
      </c>
      <c r="B1497" s="33" t="str">
        <f t="shared" si="69"/>
        <v>50200</v>
      </c>
      <c r="C1497" s="33">
        <f t="shared" si="70"/>
        <v>502</v>
      </c>
      <c r="D1497" s="33" t="s">
        <v>70</v>
      </c>
      <c r="E1497" s="33">
        <v>43516</v>
      </c>
      <c r="F1497" s="33">
        <v>34254</v>
      </c>
      <c r="G1497" s="33">
        <v>517</v>
      </c>
      <c r="H1497" s="33">
        <v>33737</v>
      </c>
      <c r="I1497" s="33">
        <v>15913</v>
      </c>
      <c r="J1497" s="33">
        <v>5855</v>
      </c>
      <c r="K1497" s="33">
        <v>4298</v>
      </c>
      <c r="L1497" s="33">
        <v>2742</v>
      </c>
      <c r="M1497" s="33">
        <v>495</v>
      </c>
      <c r="N1497" s="33">
        <v>4080</v>
      </c>
      <c r="O1497" s="33">
        <v>207</v>
      </c>
      <c r="P1497" s="33">
        <v>147</v>
      </c>
      <c r="Q1497" s="33">
        <f t="shared" si="71"/>
        <v>12.739721966979875</v>
      </c>
    </row>
    <row r="1498" spans="1:17" x14ac:dyDescent="0.25">
      <c r="A1498" s="33" t="s">
        <v>2195</v>
      </c>
      <c r="B1498" s="33" t="str">
        <f t="shared" si="69"/>
        <v>50201</v>
      </c>
      <c r="C1498" s="33">
        <f t="shared" si="70"/>
        <v>502.01</v>
      </c>
      <c r="D1498" s="33" t="s">
        <v>2194</v>
      </c>
      <c r="E1498" s="33">
        <v>4467</v>
      </c>
      <c r="F1498" s="33">
        <v>3172</v>
      </c>
      <c r="G1498" s="33">
        <v>58</v>
      </c>
      <c r="H1498" s="33">
        <v>3114</v>
      </c>
      <c r="I1498" s="33">
        <v>1870</v>
      </c>
      <c r="J1498" s="33">
        <v>501</v>
      </c>
      <c r="K1498" s="33">
        <v>318</v>
      </c>
      <c r="L1498" s="33">
        <v>196</v>
      </c>
      <c r="M1498" s="33">
        <v>29</v>
      </c>
      <c r="N1498" s="33">
        <v>189</v>
      </c>
      <c r="O1498" s="33">
        <v>5</v>
      </c>
      <c r="P1498" s="33">
        <v>6</v>
      </c>
      <c r="Q1498" s="33">
        <f t="shared" si="71"/>
        <v>10.211946050096339</v>
      </c>
    </row>
    <row r="1499" spans="1:17" x14ac:dyDescent="0.25">
      <c r="A1499" s="33" t="s">
        <v>2193</v>
      </c>
      <c r="B1499" s="33" t="str">
        <f t="shared" si="69"/>
        <v>50202</v>
      </c>
      <c r="C1499" s="33">
        <f t="shared" si="70"/>
        <v>502.02</v>
      </c>
      <c r="D1499" s="33" t="s">
        <v>2192</v>
      </c>
      <c r="E1499" s="33">
        <v>2824</v>
      </c>
      <c r="F1499" s="33">
        <v>2022</v>
      </c>
      <c r="G1499" s="33">
        <v>41</v>
      </c>
      <c r="H1499" s="33">
        <v>1981</v>
      </c>
      <c r="I1499" s="33">
        <v>1073</v>
      </c>
      <c r="J1499" s="33">
        <v>287</v>
      </c>
      <c r="K1499" s="33">
        <v>230</v>
      </c>
      <c r="L1499" s="33">
        <v>141</v>
      </c>
      <c r="M1499" s="33">
        <v>31</v>
      </c>
      <c r="N1499" s="33">
        <v>203</v>
      </c>
      <c r="O1499" s="33">
        <v>7</v>
      </c>
      <c r="P1499" s="33">
        <v>9</v>
      </c>
      <c r="Q1499" s="33">
        <f t="shared" si="71"/>
        <v>11.610297829379101</v>
      </c>
    </row>
    <row r="1500" spans="1:17" x14ac:dyDescent="0.25">
      <c r="A1500" s="33" t="s">
        <v>2191</v>
      </c>
      <c r="B1500" s="33" t="str">
        <f t="shared" si="69"/>
        <v>50203</v>
      </c>
      <c r="C1500" s="33">
        <f t="shared" si="70"/>
        <v>502.03</v>
      </c>
      <c r="D1500" s="33" t="s">
        <v>2190</v>
      </c>
      <c r="E1500" s="33">
        <v>1715</v>
      </c>
      <c r="F1500" s="33">
        <v>1249</v>
      </c>
      <c r="G1500" s="33">
        <v>13</v>
      </c>
      <c r="H1500" s="33">
        <v>1236</v>
      </c>
      <c r="I1500" s="33">
        <v>759</v>
      </c>
      <c r="J1500" s="33">
        <v>194</v>
      </c>
      <c r="K1500" s="33">
        <v>173</v>
      </c>
      <c r="L1500" s="33">
        <v>50</v>
      </c>
      <c r="M1500" s="33">
        <v>7</v>
      </c>
      <c r="N1500" s="33">
        <v>49</v>
      </c>
      <c r="O1500" s="33">
        <v>3</v>
      </c>
      <c r="P1500" s="33">
        <v>1</v>
      </c>
      <c r="Q1500" s="33">
        <f t="shared" si="71"/>
        <v>13.996763754045308</v>
      </c>
    </row>
    <row r="1501" spans="1:17" x14ac:dyDescent="0.25">
      <c r="A1501" s="33" t="s">
        <v>2189</v>
      </c>
      <c r="B1501" s="33" t="str">
        <f t="shared" si="69"/>
        <v>50204</v>
      </c>
      <c r="C1501" s="33">
        <f t="shared" si="70"/>
        <v>502.04</v>
      </c>
      <c r="D1501" s="33" t="s">
        <v>2188</v>
      </c>
      <c r="E1501" s="33">
        <v>3044</v>
      </c>
      <c r="F1501" s="33">
        <v>2057</v>
      </c>
      <c r="G1501" s="33">
        <v>31</v>
      </c>
      <c r="H1501" s="33">
        <v>2026</v>
      </c>
      <c r="I1501" s="33">
        <v>894</v>
      </c>
      <c r="J1501" s="33">
        <v>398</v>
      </c>
      <c r="K1501" s="33">
        <v>278</v>
      </c>
      <c r="L1501" s="33">
        <v>186</v>
      </c>
      <c r="M1501" s="33">
        <v>33</v>
      </c>
      <c r="N1501" s="33">
        <v>217</v>
      </c>
      <c r="O1501" s="33">
        <v>14</v>
      </c>
      <c r="P1501" s="33">
        <v>6</v>
      </c>
      <c r="Q1501" s="33">
        <f t="shared" si="71"/>
        <v>13.72161895360316</v>
      </c>
    </row>
    <row r="1502" spans="1:17" x14ac:dyDescent="0.25">
      <c r="A1502" s="33" t="s">
        <v>2187</v>
      </c>
      <c r="B1502" s="33" t="str">
        <f t="shared" si="69"/>
        <v>50205</v>
      </c>
      <c r="C1502" s="33">
        <f t="shared" si="70"/>
        <v>502.05</v>
      </c>
      <c r="D1502" s="33" t="s">
        <v>70</v>
      </c>
      <c r="E1502" s="33">
        <v>13971</v>
      </c>
      <c r="F1502" s="33">
        <v>8477</v>
      </c>
      <c r="G1502" s="33">
        <v>129</v>
      </c>
      <c r="H1502" s="33">
        <v>8348</v>
      </c>
      <c r="I1502" s="33">
        <v>3046</v>
      </c>
      <c r="J1502" s="33">
        <v>2047</v>
      </c>
      <c r="K1502" s="33">
        <v>1267</v>
      </c>
      <c r="L1502" s="33">
        <v>635</v>
      </c>
      <c r="M1502" s="33">
        <v>163</v>
      </c>
      <c r="N1502" s="33">
        <v>1069</v>
      </c>
      <c r="O1502" s="33">
        <v>78</v>
      </c>
      <c r="P1502" s="33">
        <v>43</v>
      </c>
      <c r="Q1502" s="33">
        <f t="shared" si="71"/>
        <v>15.177287973167225</v>
      </c>
    </row>
    <row r="1503" spans="1:17" x14ac:dyDescent="0.25">
      <c r="A1503" s="33" t="s">
        <v>2186</v>
      </c>
      <c r="B1503" s="33" t="str">
        <f t="shared" si="69"/>
        <v>50206</v>
      </c>
      <c r="C1503" s="33">
        <f t="shared" si="70"/>
        <v>502.06</v>
      </c>
      <c r="D1503" s="33" t="s">
        <v>2185</v>
      </c>
      <c r="E1503" s="33">
        <v>688</v>
      </c>
      <c r="F1503" s="33">
        <v>530</v>
      </c>
      <c r="G1503" s="33">
        <v>8</v>
      </c>
      <c r="H1503" s="33">
        <v>522</v>
      </c>
      <c r="I1503" s="33">
        <v>315</v>
      </c>
      <c r="J1503" s="33">
        <v>75</v>
      </c>
      <c r="K1503" s="33">
        <v>90</v>
      </c>
      <c r="L1503" s="33">
        <v>16</v>
      </c>
      <c r="M1503" s="33">
        <v>3</v>
      </c>
      <c r="N1503" s="33">
        <v>22</v>
      </c>
      <c r="O1503" s="33">
        <v>1</v>
      </c>
      <c r="P1503" s="33">
        <v>0</v>
      </c>
      <c r="Q1503" s="33">
        <f t="shared" si="71"/>
        <v>17.241379310344829</v>
      </c>
    </row>
    <row r="1504" spans="1:17" x14ac:dyDescent="0.25">
      <c r="A1504" s="33" t="s">
        <v>2184</v>
      </c>
      <c r="B1504" s="33" t="str">
        <f t="shared" si="69"/>
        <v>50207</v>
      </c>
      <c r="C1504" s="33">
        <f t="shared" si="70"/>
        <v>502.07</v>
      </c>
      <c r="D1504" s="33" t="s">
        <v>2183</v>
      </c>
      <c r="E1504" s="33">
        <v>5490</v>
      </c>
      <c r="F1504" s="33">
        <v>3681</v>
      </c>
      <c r="G1504" s="33">
        <v>55</v>
      </c>
      <c r="H1504" s="33">
        <v>3626</v>
      </c>
      <c r="I1504" s="33">
        <v>1854</v>
      </c>
      <c r="J1504" s="33">
        <v>460</v>
      </c>
      <c r="K1504" s="33">
        <v>447</v>
      </c>
      <c r="L1504" s="33">
        <v>319</v>
      </c>
      <c r="M1504" s="33">
        <v>57</v>
      </c>
      <c r="N1504" s="33">
        <v>450</v>
      </c>
      <c r="O1504" s="33">
        <v>24</v>
      </c>
      <c r="P1504" s="33">
        <v>15</v>
      </c>
      <c r="Q1504" s="33">
        <f t="shared" si="71"/>
        <v>12.327633756205184</v>
      </c>
    </row>
    <row r="1505" spans="1:17" x14ac:dyDescent="0.25">
      <c r="A1505" s="33" t="s">
        <v>2182</v>
      </c>
      <c r="B1505" s="33" t="str">
        <f t="shared" si="69"/>
        <v>50208</v>
      </c>
      <c r="C1505" s="33">
        <f t="shared" si="70"/>
        <v>502.08</v>
      </c>
      <c r="D1505" s="33" t="s">
        <v>2181</v>
      </c>
      <c r="E1505" s="33">
        <v>3288</v>
      </c>
      <c r="F1505" s="33">
        <v>2174</v>
      </c>
      <c r="G1505" s="33">
        <v>29</v>
      </c>
      <c r="H1505" s="33">
        <v>2145</v>
      </c>
      <c r="I1505" s="33">
        <v>929</v>
      </c>
      <c r="J1505" s="33">
        <v>323</v>
      </c>
      <c r="K1505" s="33">
        <v>291</v>
      </c>
      <c r="L1505" s="33">
        <v>199</v>
      </c>
      <c r="M1505" s="33">
        <v>28</v>
      </c>
      <c r="N1505" s="33">
        <v>353</v>
      </c>
      <c r="O1505" s="33">
        <v>13</v>
      </c>
      <c r="P1505" s="33">
        <v>9</v>
      </c>
      <c r="Q1505" s="33">
        <f t="shared" si="71"/>
        <v>13.566433566433567</v>
      </c>
    </row>
    <row r="1506" spans="1:17" x14ac:dyDescent="0.25">
      <c r="A1506" s="33" t="s">
        <v>2180</v>
      </c>
      <c r="B1506" s="33" t="str">
        <f t="shared" si="69"/>
        <v>50209</v>
      </c>
      <c r="C1506" s="33">
        <f t="shared" si="70"/>
        <v>502.09</v>
      </c>
      <c r="D1506" s="33" t="s">
        <v>2179</v>
      </c>
      <c r="E1506" s="33">
        <v>3394</v>
      </c>
      <c r="F1506" s="33">
        <v>2136</v>
      </c>
      <c r="G1506" s="33">
        <v>30</v>
      </c>
      <c r="H1506" s="33">
        <v>2106</v>
      </c>
      <c r="I1506" s="33">
        <v>1039</v>
      </c>
      <c r="J1506" s="33">
        <v>302</v>
      </c>
      <c r="K1506" s="33">
        <v>238</v>
      </c>
      <c r="L1506" s="33">
        <v>194</v>
      </c>
      <c r="M1506" s="33">
        <v>37</v>
      </c>
      <c r="N1506" s="33">
        <v>271</v>
      </c>
      <c r="O1506" s="33">
        <v>19</v>
      </c>
      <c r="P1506" s="33">
        <v>6</v>
      </c>
      <c r="Q1506" s="33">
        <f t="shared" si="71"/>
        <v>11.301044634377968</v>
      </c>
    </row>
    <row r="1507" spans="1:17" x14ac:dyDescent="0.25">
      <c r="A1507" s="33" t="s">
        <v>2178</v>
      </c>
      <c r="B1507" s="33" t="str">
        <f t="shared" si="69"/>
        <v>50210</v>
      </c>
      <c r="C1507" s="33">
        <f t="shared" si="70"/>
        <v>502.1</v>
      </c>
      <c r="D1507" s="33" t="s">
        <v>2177</v>
      </c>
      <c r="E1507" s="33">
        <v>627</v>
      </c>
      <c r="F1507" s="33">
        <v>453</v>
      </c>
      <c r="G1507" s="33">
        <v>8</v>
      </c>
      <c r="H1507" s="33">
        <v>445</v>
      </c>
      <c r="I1507" s="33">
        <v>239</v>
      </c>
      <c r="J1507" s="33">
        <v>97</v>
      </c>
      <c r="K1507" s="33">
        <v>55</v>
      </c>
      <c r="L1507" s="33">
        <v>24</v>
      </c>
      <c r="M1507" s="33">
        <v>1</v>
      </c>
      <c r="N1507" s="33">
        <v>23</v>
      </c>
      <c r="O1507" s="33">
        <v>4</v>
      </c>
      <c r="P1507" s="33">
        <v>2</v>
      </c>
      <c r="Q1507" s="33">
        <f t="shared" si="71"/>
        <v>12.359550561797752</v>
      </c>
    </row>
    <row r="1508" spans="1:17" x14ac:dyDescent="0.25">
      <c r="A1508" s="33" t="s">
        <v>2176</v>
      </c>
      <c r="B1508" s="33" t="str">
        <f t="shared" si="69"/>
        <v>50211</v>
      </c>
      <c r="C1508" s="33">
        <f t="shared" si="70"/>
        <v>502.11</v>
      </c>
      <c r="D1508" s="33" t="s">
        <v>2175</v>
      </c>
      <c r="E1508" s="33">
        <v>1341</v>
      </c>
      <c r="F1508" s="33">
        <v>1031</v>
      </c>
      <c r="G1508" s="33">
        <v>20</v>
      </c>
      <c r="H1508" s="33">
        <v>1011</v>
      </c>
      <c r="I1508" s="33">
        <v>688</v>
      </c>
      <c r="J1508" s="33">
        <v>75</v>
      </c>
      <c r="K1508" s="33">
        <v>143</v>
      </c>
      <c r="L1508" s="33">
        <v>47</v>
      </c>
      <c r="M1508" s="33">
        <v>11</v>
      </c>
      <c r="N1508" s="33">
        <v>37</v>
      </c>
      <c r="O1508" s="33">
        <v>6</v>
      </c>
      <c r="P1508" s="33">
        <v>4</v>
      </c>
      <c r="Q1508" s="33">
        <f t="shared" si="71"/>
        <v>14.144411473788329</v>
      </c>
    </row>
    <row r="1509" spans="1:17" x14ac:dyDescent="0.25">
      <c r="A1509" s="33" t="s">
        <v>2174</v>
      </c>
      <c r="B1509" s="33" t="str">
        <f t="shared" si="69"/>
        <v>50212</v>
      </c>
      <c r="C1509" s="33">
        <f t="shared" si="70"/>
        <v>502.12</v>
      </c>
      <c r="D1509" s="33" t="s">
        <v>2173</v>
      </c>
      <c r="E1509" s="33">
        <v>1101</v>
      </c>
      <c r="F1509" s="33">
        <v>800</v>
      </c>
      <c r="G1509" s="33">
        <v>18</v>
      </c>
      <c r="H1509" s="33">
        <v>782</v>
      </c>
      <c r="I1509" s="33">
        <v>476</v>
      </c>
      <c r="J1509" s="33">
        <v>91</v>
      </c>
      <c r="K1509" s="33">
        <v>111</v>
      </c>
      <c r="L1509" s="33">
        <v>53</v>
      </c>
      <c r="M1509" s="33">
        <v>3</v>
      </c>
      <c r="N1509" s="33">
        <v>36</v>
      </c>
      <c r="O1509" s="33">
        <v>8</v>
      </c>
      <c r="P1509" s="33">
        <v>4</v>
      </c>
      <c r="Q1509" s="33">
        <f t="shared" si="71"/>
        <v>14.194373401534527</v>
      </c>
    </row>
    <row r="1510" spans="1:17" x14ac:dyDescent="0.25">
      <c r="A1510" s="33" t="s">
        <v>2172</v>
      </c>
      <c r="B1510" s="33" t="str">
        <f t="shared" si="69"/>
        <v>50213</v>
      </c>
      <c r="C1510" s="33">
        <f t="shared" si="70"/>
        <v>502.13</v>
      </c>
      <c r="D1510" s="33" t="s">
        <v>2171</v>
      </c>
      <c r="E1510" s="33">
        <v>1566</v>
      </c>
      <c r="F1510" s="33">
        <v>1124</v>
      </c>
      <c r="G1510" s="33">
        <v>22</v>
      </c>
      <c r="H1510" s="33">
        <v>1102</v>
      </c>
      <c r="I1510" s="33">
        <v>578</v>
      </c>
      <c r="J1510" s="33">
        <v>136</v>
      </c>
      <c r="K1510" s="33">
        <v>169</v>
      </c>
      <c r="L1510" s="33">
        <v>88</v>
      </c>
      <c r="M1510" s="33">
        <v>13</v>
      </c>
      <c r="N1510" s="33">
        <v>111</v>
      </c>
      <c r="O1510" s="33">
        <v>2</v>
      </c>
      <c r="P1510" s="33">
        <v>5</v>
      </c>
      <c r="Q1510" s="33">
        <f t="shared" si="71"/>
        <v>15.335753176043557</v>
      </c>
    </row>
    <row r="1511" spans="1:17" x14ac:dyDescent="0.25">
      <c r="A1511" s="33" t="s">
        <v>2170</v>
      </c>
      <c r="B1511" s="33" t="str">
        <f t="shared" si="69"/>
        <v>50299</v>
      </c>
      <c r="C1511" s="33">
        <f t="shared" si="70"/>
        <v>502.99</v>
      </c>
      <c r="D1511" s="33" t="s">
        <v>2169</v>
      </c>
      <c r="E1511" s="33">
        <v>0</v>
      </c>
      <c r="F1511" s="33">
        <v>5348</v>
      </c>
      <c r="G1511" s="33">
        <v>55</v>
      </c>
      <c r="H1511" s="33">
        <v>5293</v>
      </c>
      <c r="I1511" s="33">
        <v>2153</v>
      </c>
      <c r="J1511" s="33">
        <v>869</v>
      </c>
      <c r="K1511" s="33">
        <v>488</v>
      </c>
      <c r="L1511" s="33">
        <v>594</v>
      </c>
      <c r="M1511" s="33">
        <v>79</v>
      </c>
      <c r="N1511" s="33">
        <v>1050</v>
      </c>
      <c r="O1511" s="33">
        <v>23</v>
      </c>
      <c r="P1511" s="33">
        <v>37</v>
      </c>
      <c r="Q1511" s="33">
        <f t="shared" si="71"/>
        <v>9.2197241639901755</v>
      </c>
    </row>
    <row r="1512" spans="1:17" x14ac:dyDescent="0.25">
      <c r="A1512" s="33" t="s">
        <v>2168</v>
      </c>
      <c r="B1512" s="33" t="str">
        <f t="shared" si="69"/>
        <v>50300</v>
      </c>
      <c r="C1512" s="33">
        <f t="shared" si="70"/>
        <v>503</v>
      </c>
      <c r="D1512" s="33" t="s">
        <v>71</v>
      </c>
      <c r="E1512" s="33">
        <v>114287</v>
      </c>
      <c r="F1512" s="33">
        <v>89792</v>
      </c>
      <c r="G1512" s="33">
        <v>1085</v>
      </c>
      <c r="H1512" s="33">
        <v>88707</v>
      </c>
      <c r="I1512" s="33">
        <v>42624</v>
      </c>
      <c r="J1512" s="33">
        <v>11482</v>
      </c>
      <c r="K1512" s="33">
        <v>12343</v>
      </c>
      <c r="L1512" s="33">
        <v>8234</v>
      </c>
      <c r="M1512" s="33">
        <v>1224</v>
      </c>
      <c r="N1512" s="33">
        <v>11814</v>
      </c>
      <c r="O1512" s="33">
        <v>483</v>
      </c>
      <c r="P1512" s="33">
        <v>503</v>
      </c>
      <c r="Q1512" s="33">
        <f t="shared" si="71"/>
        <v>13.914347233025579</v>
      </c>
    </row>
    <row r="1513" spans="1:17" x14ac:dyDescent="0.25">
      <c r="A1513" s="33" t="s">
        <v>2167</v>
      </c>
      <c r="B1513" s="33" t="str">
        <f t="shared" si="69"/>
        <v>50301</v>
      </c>
      <c r="C1513" s="33">
        <f t="shared" si="70"/>
        <v>503.01</v>
      </c>
      <c r="D1513" s="33" t="s">
        <v>2166</v>
      </c>
      <c r="E1513" s="33">
        <v>3075</v>
      </c>
      <c r="F1513" s="33">
        <v>1891</v>
      </c>
      <c r="G1513" s="33">
        <v>22</v>
      </c>
      <c r="H1513" s="33">
        <v>1869</v>
      </c>
      <c r="I1513" s="33">
        <v>921</v>
      </c>
      <c r="J1513" s="33">
        <v>194</v>
      </c>
      <c r="K1513" s="33">
        <v>245</v>
      </c>
      <c r="L1513" s="33">
        <v>192</v>
      </c>
      <c r="M1513" s="33">
        <v>26</v>
      </c>
      <c r="N1513" s="33">
        <v>274</v>
      </c>
      <c r="O1513" s="33">
        <v>7</v>
      </c>
      <c r="P1513" s="33">
        <v>10</v>
      </c>
      <c r="Q1513" s="33">
        <f t="shared" si="71"/>
        <v>13.108614232209737</v>
      </c>
    </row>
    <row r="1514" spans="1:17" x14ac:dyDescent="0.25">
      <c r="A1514" s="33" t="s">
        <v>2165</v>
      </c>
      <c r="B1514" s="33" t="str">
        <f t="shared" si="69"/>
        <v>50302</v>
      </c>
      <c r="C1514" s="33">
        <f t="shared" si="70"/>
        <v>503.02</v>
      </c>
      <c r="D1514" s="33" t="s">
        <v>2164</v>
      </c>
      <c r="E1514" s="33">
        <v>2853</v>
      </c>
      <c r="F1514" s="33">
        <v>1935</v>
      </c>
      <c r="G1514" s="33">
        <v>23</v>
      </c>
      <c r="H1514" s="33">
        <v>1912</v>
      </c>
      <c r="I1514" s="33">
        <v>1040</v>
      </c>
      <c r="J1514" s="33">
        <v>202</v>
      </c>
      <c r="K1514" s="33">
        <v>195</v>
      </c>
      <c r="L1514" s="33">
        <v>164</v>
      </c>
      <c r="M1514" s="33">
        <v>26</v>
      </c>
      <c r="N1514" s="33">
        <v>266</v>
      </c>
      <c r="O1514" s="33">
        <v>9</v>
      </c>
      <c r="P1514" s="33">
        <v>10</v>
      </c>
      <c r="Q1514" s="33">
        <f t="shared" si="71"/>
        <v>10.198744769874477</v>
      </c>
    </row>
    <row r="1515" spans="1:17" x14ac:dyDescent="0.25">
      <c r="A1515" s="33" t="s">
        <v>2163</v>
      </c>
      <c r="B1515" s="33" t="str">
        <f t="shared" si="69"/>
        <v>50303</v>
      </c>
      <c r="C1515" s="33">
        <f t="shared" si="70"/>
        <v>503.03</v>
      </c>
      <c r="D1515" s="33" t="s">
        <v>2162</v>
      </c>
      <c r="E1515" s="33">
        <v>4002</v>
      </c>
      <c r="F1515" s="33">
        <v>2554</v>
      </c>
      <c r="G1515" s="33">
        <v>30</v>
      </c>
      <c r="H1515" s="33">
        <v>2524</v>
      </c>
      <c r="I1515" s="33">
        <v>1266</v>
      </c>
      <c r="J1515" s="33">
        <v>295</v>
      </c>
      <c r="K1515" s="33">
        <v>309</v>
      </c>
      <c r="L1515" s="33">
        <v>234</v>
      </c>
      <c r="M1515" s="33">
        <v>36</v>
      </c>
      <c r="N1515" s="33">
        <v>363</v>
      </c>
      <c r="O1515" s="33">
        <v>12</v>
      </c>
      <c r="P1515" s="33">
        <v>9</v>
      </c>
      <c r="Q1515" s="33">
        <f t="shared" si="71"/>
        <v>12.242472266244057</v>
      </c>
    </row>
    <row r="1516" spans="1:17" x14ac:dyDescent="0.25">
      <c r="A1516" s="33" t="s">
        <v>2161</v>
      </c>
      <c r="B1516" s="33" t="str">
        <f t="shared" si="69"/>
        <v>50304</v>
      </c>
      <c r="C1516" s="33">
        <f t="shared" si="70"/>
        <v>503.04</v>
      </c>
      <c r="D1516" s="33" t="s">
        <v>2160</v>
      </c>
      <c r="E1516" s="33">
        <v>1388</v>
      </c>
      <c r="F1516" s="33">
        <v>903</v>
      </c>
      <c r="G1516" s="33">
        <v>16</v>
      </c>
      <c r="H1516" s="33">
        <v>887</v>
      </c>
      <c r="I1516" s="33">
        <v>460</v>
      </c>
      <c r="J1516" s="33">
        <v>115</v>
      </c>
      <c r="K1516" s="33">
        <v>142</v>
      </c>
      <c r="L1516" s="33">
        <v>73</v>
      </c>
      <c r="M1516" s="33">
        <v>13</v>
      </c>
      <c r="N1516" s="33">
        <v>78</v>
      </c>
      <c r="O1516" s="33">
        <v>3</v>
      </c>
      <c r="P1516" s="33">
        <v>3</v>
      </c>
      <c r="Q1516" s="33">
        <f t="shared" si="71"/>
        <v>16.009019165727171</v>
      </c>
    </row>
    <row r="1517" spans="1:17" x14ac:dyDescent="0.25">
      <c r="A1517" s="33" t="s">
        <v>2159</v>
      </c>
      <c r="B1517" s="33" t="str">
        <f t="shared" si="69"/>
        <v>50305</v>
      </c>
      <c r="C1517" s="33">
        <f t="shared" si="70"/>
        <v>503.05</v>
      </c>
      <c r="D1517" s="33" t="s">
        <v>2158</v>
      </c>
      <c r="E1517" s="33">
        <v>3669</v>
      </c>
      <c r="F1517" s="33">
        <v>2367</v>
      </c>
      <c r="G1517" s="33">
        <v>44</v>
      </c>
      <c r="H1517" s="33">
        <v>2323</v>
      </c>
      <c r="I1517" s="33">
        <v>691</v>
      </c>
      <c r="J1517" s="33">
        <v>720</v>
      </c>
      <c r="K1517" s="33">
        <v>373</v>
      </c>
      <c r="L1517" s="33">
        <v>172</v>
      </c>
      <c r="M1517" s="33">
        <v>45</v>
      </c>
      <c r="N1517" s="33">
        <v>278</v>
      </c>
      <c r="O1517" s="33">
        <v>18</v>
      </c>
      <c r="P1517" s="33">
        <v>26</v>
      </c>
      <c r="Q1517" s="33">
        <f t="shared" si="71"/>
        <v>16.05682307361171</v>
      </c>
    </row>
    <row r="1518" spans="1:17" x14ac:dyDescent="0.25">
      <c r="A1518" s="33" t="s">
        <v>2157</v>
      </c>
      <c r="B1518" s="33" t="str">
        <f t="shared" si="69"/>
        <v>50306</v>
      </c>
      <c r="C1518" s="33">
        <f t="shared" si="70"/>
        <v>503.06</v>
      </c>
      <c r="D1518" s="33" t="s">
        <v>2156</v>
      </c>
      <c r="E1518" s="33">
        <v>1205</v>
      </c>
      <c r="F1518" s="33">
        <v>850</v>
      </c>
      <c r="G1518" s="33">
        <v>12</v>
      </c>
      <c r="H1518" s="33">
        <v>838</v>
      </c>
      <c r="I1518" s="33">
        <v>490</v>
      </c>
      <c r="J1518" s="33">
        <v>85</v>
      </c>
      <c r="K1518" s="33">
        <v>113</v>
      </c>
      <c r="L1518" s="33">
        <v>67</v>
      </c>
      <c r="M1518" s="33">
        <v>7</v>
      </c>
      <c r="N1518" s="33">
        <v>73</v>
      </c>
      <c r="O1518" s="33">
        <v>1</v>
      </c>
      <c r="P1518" s="33">
        <v>2</v>
      </c>
      <c r="Q1518" s="33">
        <f t="shared" si="71"/>
        <v>13.484486873508352</v>
      </c>
    </row>
    <row r="1519" spans="1:17" x14ac:dyDescent="0.25">
      <c r="A1519" s="33" t="s">
        <v>2155</v>
      </c>
      <c r="B1519" s="33" t="str">
        <f t="shared" si="69"/>
        <v>50307</v>
      </c>
      <c r="C1519" s="33">
        <f t="shared" si="70"/>
        <v>503.07</v>
      </c>
      <c r="D1519" s="33" t="s">
        <v>2154</v>
      </c>
      <c r="E1519" s="33">
        <v>1100</v>
      </c>
      <c r="F1519" s="33">
        <v>757</v>
      </c>
      <c r="G1519" s="33">
        <v>10</v>
      </c>
      <c r="H1519" s="33">
        <v>747</v>
      </c>
      <c r="I1519" s="33">
        <v>420</v>
      </c>
      <c r="J1519" s="33">
        <v>78</v>
      </c>
      <c r="K1519" s="33">
        <v>116</v>
      </c>
      <c r="L1519" s="33">
        <v>54</v>
      </c>
      <c r="M1519" s="33">
        <v>10</v>
      </c>
      <c r="N1519" s="33">
        <v>64</v>
      </c>
      <c r="O1519" s="33">
        <v>2</v>
      </c>
      <c r="P1519" s="33">
        <v>3</v>
      </c>
      <c r="Q1519" s="33">
        <f t="shared" si="71"/>
        <v>15.528781793842034</v>
      </c>
    </row>
    <row r="1520" spans="1:17" x14ac:dyDescent="0.25">
      <c r="A1520" s="33" t="s">
        <v>2153</v>
      </c>
      <c r="B1520" s="33" t="str">
        <f t="shared" si="69"/>
        <v>50308</v>
      </c>
      <c r="C1520" s="33">
        <f t="shared" si="70"/>
        <v>503.08</v>
      </c>
      <c r="D1520" s="33" t="s">
        <v>2152</v>
      </c>
      <c r="E1520" s="33">
        <v>2351</v>
      </c>
      <c r="F1520" s="33">
        <v>1538</v>
      </c>
      <c r="G1520" s="33">
        <v>15</v>
      </c>
      <c r="H1520" s="33">
        <v>1523</v>
      </c>
      <c r="I1520" s="33">
        <v>784</v>
      </c>
      <c r="J1520" s="33">
        <v>226</v>
      </c>
      <c r="K1520" s="33">
        <v>157</v>
      </c>
      <c r="L1520" s="33">
        <v>134</v>
      </c>
      <c r="M1520" s="33">
        <v>20</v>
      </c>
      <c r="N1520" s="33">
        <v>186</v>
      </c>
      <c r="O1520" s="33">
        <v>7</v>
      </c>
      <c r="P1520" s="33">
        <v>9</v>
      </c>
      <c r="Q1520" s="33">
        <f t="shared" si="71"/>
        <v>10.3086014445174</v>
      </c>
    </row>
    <row r="1521" spans="1:17" x14ac:dyDescent="0.25">
      <c r="A1521" s="33" t="s">
        <v>2151</v>
      </c>
      <c r="B1521" s="33" t="str">
        <f t="shared" si="69"/>
        <v>50309</v>
      </c>
      <c r="C1521" s="33">
        <f t="shared" si="70"/>
        <v>503.09</v>
      </c>
      <c r="D1521" s="33" t="s">
        <v>2150</v>
      </c>
      <c r="E1521" s="33">
        <v>4253</v>
      </c>
      <c r="F1521" s="33">
        <v>2751</v>
      </c>
      <c r="G1521" s="33">
        <v>25</v>
      </c>
      <c r="H1521" s="33">
        <v>2726</v>
      </c>
      <c r="I1521" s="33">
        <v>1308</v>
      </c>
      <c r="J1521" s="33">
        <v>322</v>
      </c>
      <c r="K1521" s="33">
        <v>309</v>
      </c>
      <c r="L1521" s="33">
        <v>302</v>
      </c>
      <c r="M1521" s="33">
        <v>32</v>
      </c>
      <c r="N1521" s="33">
        <v>421</v>
      </c>
      <c r="O1521" s="33">
        <v>23</v>
      </c>
      <c r="P1521" s="33">
        <v>9</v>
      </c>
      <c r="Q1521" s="33">
        <f t="shared" si="71"/>
        <v>11.335289801907557</v>
      </c>
    </row>
    <row r="1522" spans="1:17" x14ac:dyDescent="0.25">
      <c r="A1522" s="33" t="s">
        <v>2149</v>
      </c>
      <c r="B1522" s="33" t="str">
        <f t="shared" si="69"/>
        <v>50310</v>
      </c>
      <c r="C1522" s="33">
        <f t="shared" si="70"/>
        <v>503.1</v>
      </c>
      <c r="D1522" s="33" t="s">
        <v>2148</v>
      </c>
      <c r="E1522" s="33">
        <v>5319</v>
      </c>
      <c r="F1522" s="33">
        <v>3482</v>
      </c>
      <c r="G1522" s="33">
        <v>44</v>
      </c>
      <c r="H1522" s="33">
        <v>3438</v>
      </c>
      <c r="I1522" s="33">
        <v>1735</v>
      </c>
      <c r="J1522" s="33">
        <v>402</v>
      </c>
      <c r="K1522" s="33">
        <v>518</v>
      </c>
      <c r="L1522" s="33">
        <v>281</v>
      </c>
      <c r="M1522" s="33">
        <v>48</v>
      </c>
      <c r="N1522" s="33">
        <v>413</v>
      </c>
      <c r="O1522" s="33">
        <v>18</v>
      </c>
      <c r="P1522" s="33">
        <v>23</v>
      </c>
      <c r="Q1522" s="33">
        <f t="shared" si="71"/>
        <v>15.066899360093078</v>
      </c>
    </row>
    <row r="1523" spans="1:17" x14ac:dyDescent="0.25">
      <c r="A1523" s="33" t="s">
        <v>2147</v>
      </c>
      <c r="B1523" s="33" t="str">
        <f t="shared" si="69"/>
        <v>50311</v>
      </c>
      <c r="C1523" s="33">
        <f t="shared" si="70"/>
        <v>503.11</v>
      </c>
      <c r="D1523" s="33" t="s">
        <v>2146</v>
      </c>
      <c r="E1523" s="33">
        <v>2385</v>
      </c>
      <c r="F1523" s="33">
        <v>1662</v>
      </c>
      <c r="G1523" s="33">
        <v>18</v>
      </c>
      <c r="H1523" s="33">
        <v>1644</v>
      </c>
      <c r="I1523" s="33">
        <v>827</v>
      </c>
      <c r="J1523" s="33">
        <v>142</v>
      </c>
      <c r="K1523" s="33">
        <v>403</v>
      </c>
      <c r="L1523" s="33">
        <v>109</v>
      </c>
      <c r="M1523" s="33">
        <v>25</v>
      </c>
      <c r="N1523" s="33">
        <v>120</v>
      </c>
      <c r="O1523" s="33">
        <v>11</v>
      </c>
      <c r="P1523" s="33">
        <v>7</v>
      </c>
      <c r="Q1523" s="33">
        <f t="shared" si="71"/>
        <v>24.51338199513382</v>
      </c>
    </row>
    <row r="1524" spans="1:17" x14ac:dyDescent="0.25">
      <c r="A1524" s="33" t="s">
        <v>2145</v>
      </c>
      <c r="B1524" s="33" t="str">
        <f t="shared" si="69"/>
        <v>50312</v>
      </c>
      <c r="C1524" s="33">
        <f t="shared" si="70"/>
        <v>503.12</v>
      </c>
      <c r="D1524" s="33" t="s">
        <v>2144</v>
      </c>
      <c r="E1524" s="33">
        <v>1105</v>
      </c>
      <c r="F1524" s="33">
        <v>736</v>
      </c>
      <c r="G1524" s="33">
        <v>6</v>
      </c>
      <c r="H1524" s="33">
        <v>730</v>
      </c>
      <c r="I1524" s="33">
        <v>395</v>
      </c>
      <c r="J1524" s="33">
        <v>68</v>
      </c>
      <c r="K1524" s="33">
        <v>106</v>
      </c>
      <c r="L1524" s="33">
        <v>68</v>
      </c>
      <c r="M1524" s="33">
        <v>3</v>
      </c>
      <c r="N1524" s="33">
        <v>84</v>
      </c>
      <c r="O1524" s="33">
        <v>4</v>
      </c>
      <c r="P1524" s="33">
        <v>2</v>
      </c>
      <c r="Q1524" s="33">
        <f t="shared" si="71"/>
        <v>14.520547945205479</v>
      </c>
    </row>
    <row r="1525" spans="1:17" x14ac:dyDescent="0.25">
      <c r="A1525" s="33" t="s">
        <v>2143</v>
      </c>
      <c r="B1525" s="33" t="str">
        <f t="shared" si="69"/>
        <v>50313</v>
      </c>
      <c r="C1525" s="33">
        <f t="shared" si="70"/>
        <v>503.13</v>
      </c>
      <c r="D1525" s="33" t="s">
        <v>2142</v>
      </c>
      <c r="E1525" s="33">
        <v>613</v>
      </c>
      <c r="F1525" s="33">
        <v>476</v>
      </c>
      <c r="G1525" s="33">
        <v>3</v>
      </c>
      <c r="H1525" s="33">
        <v>473</v>
      </c>
      <c r="I1525" s="33">
        <v>267</v>
      </c>
      <c r="J1525" s="33">
        <v>36</v>
      </c>
      <c r="K1525" s="33">
        <v>64</v>
      </c>
      <c r="L1525" s="33">
        <v>34</v>
      </c>
      <c r="M1525" s="33">
        <v>5</v>
      </c>
      <c r="N1525" s="33">
        <v>66</v>
      </c>
      <c r="O1525" s="33">
        <v>0</v>
      </c>
      <c r="P1525" s="33">
        <v>1</v>
      </c>
      <c r="Q1525" s="33">
        <f t="shared" si="71"/>
        <v>13.530655391120508</v>
      </c>
    </row>
    <row r="1526" spans="1:17" x14ac:dyDescent="0.25">
      <c r="A1526" s="33" t="s">
        <v>2141</v>
      </c>
      <c r="B1526" s="33" t="str">
        <f t="shared" si="69"/>
        <v>50314</v>
      </c>
      <c r="C1526" s="33">
        <f t="shared" si="70"/>
        <v>503.14</v>
      </c>
      <c r="D1526" s="33" t="s">
        <v>2140</v>
      </c>
      <c r="E1526" s="33">
        <v>5115</v>
      </c>
      <c r="F1526" s="33">
        <v>3216</v>
      </c>
      <c r="G1526" s="33">
        <v>47</v>
      </c>
      <c r="H1526" s="33">
        <v>3169</v>
      </c>
      <c r="I1526" s="33">
        <v>1347</v>
      </c>
      <c r="J1526" s="33">
        <v>677</v>
      </c>
      <c r="K1526" s="33">
        <v>408</v>
      </c>
      <c r="L1526" s="33">
        <v>280</v>
      </c>
      <c r="M1526" s="33">
        <v>50</v>
      </c>
      <c r="N1526" s="33">
        <v>361</v>
      </c>
      <c r="O1526" s="33">
        <v>21</v>
      </c>
      <c r="P1526" s="33">
        <v>25</v>
      </c>
      <c r="Q1526" s="33">
        <f t="shared" si="71"/>
        <v>12.874723887661723</v>
      </c>
    </row>
    <row r="1527" spans="1:17" x14ac:dyDescent="0.25">
      <c r="A1527" s="33" t="s">
        <v>2139</v>
      </c>
      <c r="B1527" s="33" t="str">
        <f t="shared" si="69"/>
        <v>50315</v>
      </c>
      <c r="C1527" s="33">
        <f t="shared" si="70"/>
        <v>503.15</v>
      </c>
      <c r="D1527" s="33" t="s">
        <v>2138</v>
      </c>
      <c r="E1527" s="33">
        <v>1821</v>
      </c>
      <c r="F1527" s="33">
        <v>1104</v>
      </c>
      <c r="G1527" s="33">
        <v>14</v>
      </c>
      <c r="H1527" s="33">
        <v>1090</v>
      </c>
      <c r="I1527" s="33">
        <v>487</v>
      </c>
      <c r="J1527" s="33">
        <v>131</v>
      </c>
      <c r="K1527" s="33">
        <v>220</v>
      </c>
      <c r="L1527" s="33">
        <v>85</v>
      </c>
      <c r="M1527" s="33">
        <v>16</v>
      </c>
      <c r="N1527" s="33">
        <v>141</v>
      </c>
      <c r="O1527" s="33">
        <v>6</v>
      </c>
      <c r="P1527" s="33">
        <v>4</v>
      </c>
      <c r="Q1527" s="33">
        <f t="shared" si="71"/>
        <v>20.183486238532112</v>
      </c>
    </row>
    <row r="1528" spans="1:17" x14ac:dyDescent="0.25">
      <c r="A1528" s="33" t="s">
        <v>2137</v>
      </c>
      <c r="B1528" s="33" t="str">
        <f t="shared" si="69"/>
        <v>50316</v>
      </c>
      <c r="C1528" s="33">
        <f t="shared" si="70"/>
        <v>503.16</v>
      </c>
      <c r="D1528" s="33" t="s">
        <v>2136</v>
      </c>
      <c r="E1528" s="33">
        <v>3274</v>
      </c>
      <c r="F1528" s="33">
        <v>2057</v>
      </c>
      <c r="G1528" s="33">
        <v>23</v>
      </c>
      <c r="H1528" s="33">
        <v>2034</v>
      </c>
      <c r="I1528" s="33">
        <v>967</v>
      </c>
      <c r="J1528" s="33">
        <v>258</v>
      </c>
      <c r="K1528" s="33">
        <v>256</v>
      </c>
      <c r="L1528" s="33">
        <v>184</v>
      </c>
      <c r="M1528" s="33">
        <v>28</v>
      </c>
      <c r="N1528" s="33">
        <v>310</v>
      </c>
      <c r="O1528" s="33">
        <v>19</v>
      </c>
      <c r="P1528" s="33">
        <v>12</v>
      </c>
      <c r="Q1528" s="33">
        <f t="shared" si="71"/>
        <v>12.586037364798427</v>
      </c>
    </row>
    <row r="1529" spans="1:17" x14ac:dyDescent="0.25">
      <c r="A1529" s="33" t="s">
        <v>2135</v>
      </c>
      <c r="B1529" s="33" t="str">
        <f t="shared" si="69"/>
        <v>50317</v>
      </c>
      <c r="C1529" s="33">
        <f t="shared" si="70"/>
        <v>503.17</v>
      </c>
      <c r="D1529" s="33" t="s">
        <v>2134</v>
      </c>
      <c r="E1529" s="33">
        <v>3739</v>
      </c>
      <c r="F1529" s="33">
        <v>2388</v>
      </c>
      <c r="G1529" s="33">
        <v>25</v>
      </c>
      <c r="H1529" s="33">
        <v>2363</v>
      </c>
      <c r="I1529" s="33">
        <v>1124</v>
      </c>
      <c r="J1529" s="33">
        <v>303</v>
      </c>
      <c r="K1529" s="33">
        <v>397</v>
      </c>
      <c r="L1529" s="33">
        <v>216</v>
      </c>
      <c r="M1529" s="33">
        <v>28</v>
      </c>
      <c r="N1529" s="33">
        <v>267</v>
      </c>
      <c r="O1529" s="33">
        <v>13</v>
      </c>
      <c r="P1529" s="33">
        <v>15</v>
      </c>
      <c r="Q1529" s="33">
        <f t="shared" si="71"/>
        <v>16.800677105374522</v>
      </c>
    </row>
    <row r="1530" spans="1:17" x14ac:dyDescent="0.25">
      <c r="A1530" s="33" t="s">
        <v>2133</v>
      </c>
      <c r="B1530" s="33" t="str">
        <f t="shared" si="69"/>
        <v>50318</v>
      </c>
      <c r="C1530" s="33">
        <f t="shared" si="70"/>
        <v>503.18</v>
      </c>
      <c r="D1530" s="33" t="s">
        <v>2132</v>
      </c>
      <c r="E1530" s="33">
        <v>358</v>
      </c>
      <c r="F1530" s="33">
        <v>250</v>
      </c>
      <c r="G1530" s="33">
        <v>2</v>
      </c>
      <c r="H1530" s="33">
        <v>248</v>
      </c>
      <c r="I1530" s="33">
        <v>156</v>
      </c>
      <c r="J1530" s="33">
        <v>35</v>
      </c>
      <c r="K1530" s="33">
        <v>33</v>
      </c>
      <c r="L1530" s="33">
        <v>13</v>
      </c>
      <c r="M1530" s="33">
        <v>2</v>
      </c>
      <c r="N1530" s="33">
        <v>8</v>
      </c>
      <c r="O1530" s="33">
        <v>0</v>
      </c>
      <c r="P1530" s="33">
        <v>1</v>
      </c>
      <c r="Q1530" s="33">
        <f t="shared" si="71"/>
        <v>13.306451612903224</v>
      </c>
    </row>
    <row r="1531" spans="1:17" x14ac:dyDescent="0.25">
      <c r="A1531" s="33" t="s">
        <v>2131</v>
      </c>
      <c r="B1531" s="33" t="str">
        <f t="shared" si="69"/>
        <v>50319</v>
      </c>
      <c r="C1531" s="33">
        <f t="shared" si="70"/>
        <v>503.19</v>
      </c>
      <c r="D1531" s="33" t="s">
        <v>2130</v>
      </c>
      <c r="E1531" s="33">
        <v>2687</v>
      </c>
      <c r="F1531" s="33">
        <v>1691</v>
      </c>
      <c r="G1531" s="33">
        <v>16</v>
      </c>
      <c r="H1531" s="33">
        <v>1675</v>
      </c>
      <c r="I1531" s="33">
        <v>849</v>
      </c>
      <c r="J1531" s="33">
        <v>190</v>
      </c>
      <c r="K1531" s="33">
        <v>242</v>
      </c>
      <c r="L1531" s="33">
        <v>144</v>
      </c>
      <c r="M1531" s="33">
        <v>28</v>
      </c>
      <c r="N1531" s="33">
        <v>206</v>
      </c>
      <c r="O1531" s="33">
        <v>10</v>
      </c>
      <c r="P1531" s="33">
        <v>6</v>
      </c>
      <c r="Q1531" s="33">
        <f t="shared" si="71"/>
        <v>14.447761194029852</v>
      </c>
    </row>
    <row r="1532" spans="1:17" x14ac:dyDescent="0.25">
      <c r="A1532" s="33" t="s">
        <v>2129</v>
      </c>
      <c r="B1532" s="33" t="str">
        <f t="shared" si="69"/>
        <v>50320</v>
      </c>
      <c r="C1532" s="33">
        <f t="shared" si="70"/>
        <v>503.2</v>
      </c>
      <c r="D1532" s="33" t="s">
        <v>2128</v>
      </c>
      <c r="E1532" s="33">
        <v>2085</v>
      </c>
      <c r="F1532" s="33">
        <v>1385</v>
      </c>
      <c r="G1532" s="33">
        <v>17</v>
      </c>
      <c r="H1532" s="33">
        <v>1368</v>
      </c>
      <c r="I1532" s="33">
        <v>756</v>
      </c>
      <c r="J1532" s="33">
        <v>140</v>
      </c>
      <c r="K1532" s="33">
        <v>197</v>
      </c>
      <c r="L1532" s="33">
        <v>123</v>
      </c>
      <c r="M1532" s="33">
        <v>28</v>
      </c>
      <c r="N1532" s="33">
        <v>115</v>
      </c>
      <c r="O1532" s="33">
        <v>4</v>
      </c>
      <c r="P1532" s="33">
        <v>5</v>
      </c>
      <c r="Q1532" s="33">
        <f t="shared" si="71"/>
        <v>14.400584795321638</v>
      </c>
    </row>
    <row r="1533" spans="1:17" x14ac:dyDescent="0.25">
      <c r="A1533" s="33" t="s">
        <v>2127</v>
      </c>
      <c r="B1533" s="33" t="str">
        <f t="shared" si="69"/>
        <v>50321</v>
      </c>
      <c r="C1533" s="33">
        <f t="shared" si="70"/>
        <v>503.21</v>
      </c>
      <c r="D1533" s="33" t="s">
        <v>2126</v>
      </c>
      <c r="E1533" s="33">
        <v>2733</v>
      </c>
      <c r="F1533" s="33">
        <v>1784</v>
      </c>
      <c r="G1533" s="33">
        <v>35</v>
      </c>
      <c r="H1533" s="33">
        <v>1749</v>
      </c>
      <c r="I1533" s="33">
        <v>842</v>
      </c>
      <c r="J1533" s="33">
        <v>188</v>
      </c>
      <c r="K1533" s="33">
        <v>222</v>
      </c>
      <c r="L1533" s="33">
        <v>205</v>
      </c>
      <c r="M1533" s="33">
        <v>26</v>
      </c>
      <c r="N1533" s="33">
        <v>244</v>
      </c>
      <c r="O1533" s="33">
        <v>4</v>
      </c>
      <c r="P1533" s="33">
        <v>18</v>
      </c>
      <c r="Q1533" s="33">
        <f t="shared" si="71"/>
        <v>12.69296740994854</v>
      </c>
    </row>
    <row r="1534" spans="1:17" x14ac:dyDescent="0.25">
      <c r="A1534" s="33" t="s">
        <v>2125</v>
      </c>
      <c r="B1534" s="33" t="str">
        <f t="shared" si="69"/>
        <v>50322</v>
      </c>
      <c r="C1534" s="33">
        <f t="shared" si="70"/>
        <v>503.22</v>
      </c>
      <c r="D1534" s="33" t="s">
        <v>2124</v>
      </c>
      <c r="E1534" s="33">
        <v>2899</v>
      </c>
      <c r="F1534" s="33">
        <v>1982</v>
      </c>
      <c r="G1534" s="33">
        <v>37</v>
      </c>
      <c r="H1534" s="33">
        <v>1945</v>
      </c>
      <c r="I1534" s="33">
        <v>933</v>
      </c>
      <c r="J1534" s="33">
        <v>264</v>
      </c>
      <c r="K1534" s="33">
        <v>319</v>
      </c>
      <c r="L1534" s="33">
        <v>153</v>
      </c>
      <c r="M1534" s="33">
        <v>36</v>
      </c>
      <c r="N1534" s="33">
        <v>216</v>
      </c>
      <c r="O1534" s="33">
        <v>13</v>
      </c>
      <c r="P1534" s="33">
        <v>11</v>
      </c>
      <c r="Q1534" s="33">
        <f t="shared" si="71"/>
        <v>16.401028277634961</v>
      </c>
    </row>
    <row r="1535" spans="1:17" x14ac:dyDescent="0.25">
      <c r="A1535" s="33" t="s">
        <v>2123</v>
      </c>
      <c r="B1535" s="33" t="str">
        <f t="shared" si="69"/>
        <v>50323</v>
      </c>
      <c r="C1535" s="33">
        <f t="shared" si="70"/>
        <v>503.23</v>
      </c>
      <c r="D1535" s="33" t="s">
        <v>2122</v>
      </c>
      <c r="E1535" s="33">
        <v>2511</v>
      </c>
      <c r="F1535" s="33">
        <v>1627</v>
      </c>
      <c r="G1535" s="33">
        <v>20</v>
      </c>
      <c r="H1535" s="33">
        <v>1607</v>
      </c>
      <c r="I1535" s="33">
        <v>841</v>
      </c>
      <c r="J1535" s="33">
        <v>165</v>
      </c>
      <c r="K1535" s="33">
        <v>161</v>
      </c>
      <c r="L1535" s="33">
        <v>179</v>
      </c>
      <c r="M1535" s="33">
        <v>19</v>
      </c>
      <c r="N1535" s="33">
        <v>227</v>
      </c>
      <c r="O1535" s="33">
        <v>7</v>
      </c>
      <c r="P1535" s="33">
        <v>8</v>
      </c>
      <c r="Q1535" s="33">
        <f t="shared" si="71"/>
        <v>10.018668326073429</v>
      </c>
    </row>
    <row r="1536" spans="1:17" x14ac:dyDescent="0.25">
      <c r="A1536" s="33" t="s">
        <v>2121</v>
      </c>
      <c r="B1536" s="33" t="str">
        <f t="shared" si="69"/>
        <v>50324</v>
      </c>
      <c r="C1536" s="33">
        <f t="shared" si="70"/>
        <v>503.24</v>
      </c>
      <c r="D1536" s="33" t="s">
        <v>2120</v>
      </c>
      <c r="E1536" s="33">
        <v>4526</v>
      </c>
      <c r="F1536" s="33">
        <v>2706</v>
      </c>
      <c r="G1536" s="33">
        <v>43</v>
      </c>
      <c r="H1536" s="33">
        <v>2663</v>
      </c>
      <c r="I1536" s="33">
        <v>1140</v>
      </c>
      <c r="J1536" s="33">
        <v>437</v>
      </c>
      <c r="K1536" s="33">
        <v>477</v>
      </c>
      <c r="L1536" s="33">
        <v>199</v>
      </c>
      <c r="M1536" s="33">
        <v>48</v>
      </c>
      <c r="N1536" s="33">
        <v>337</v>
      </c>
      <c r="O1536" s="33">
        <v>9</v>
      </c>
      <c r="P1536" s="33">
        <v>16</v>
      </c>
      <c r="Q1536" s="33">
        <f t="shared" si="71"/>
        <v>17.912129177619228</v>
      </c>
    </row>
    <row r="1537" spans="1:17" x14ac:dyDescent="0.25">
      <c r="A1537" s="33" t="s">
        <v>2119</v>
      </c>
      <c r="B1537" s="33" t="str">
        <f t="shared" si="69"/>
        <v>50325</v>
      </c>
      <c r="C1537" s="33">
        <f t="shared" si="70"/>
        <v>503.25</v>
      </c>
      <c r="D1537" s="33" t="s">
        <v>2118</v>
      </c>
      <c r="E1537" s="33">
        <v>1870</v>
      </c>
      <c r="F1537" s="33">
        <v>1289</v>
      </c>
      <c r="G1537" s="33">
        <v>20</v>
      </c>
      <c r="H1537" s="33">
        <v>1269</v>
      </c>
      <c r="I1537" s="33">
        <v>697</v>
      </c>
      <c r="J1537" s="33">
        <v>155</v>
      </c>
      <c r="K1537" s="33">
        <v>157</v>
      </c>
      <c r="L1537" s="33">
        <v>88</v>
      </c>
      <c r="M1537" s="33">
        <v>21</v>
      </c>
      <c r="N1537" s="33">
        <v>141</v>
      </c>
      <c r="O1537" s="33">
        <v>5</v>
      </c>
      <c r="P1537" s="33">
        <v>5</v>
      </c>
      <c r="Q1537" s="33">
        <f t="shared" si="71"/>
        <v>12.371946414499606</v>
      </c>
    </row>
    <row r="1538" spans="1:17" x14ac:dyDescent="0.25">
      <c r="A1538" s="33" t="s">
        <v>2117</v>
      </c>
      <c r="B1538" s="33" t="str">
        <f t="shared" si="69"/>
        <v>50326</v>
      </c>
      <c r="C1538" s="33">
        <f t="shared" si="70"/>
        <v>503.26</v>
      </c>
      <c r="D1538" s="33" t="s">
        <v>2116</v>
      </c>
      <c r="E1538" s="33">
        <v>4068</v>
      </c>
      <c r="F1538" s="33">
        <v>2455</v>
      </c>
      <c r="G1538" s="33">
        <v>28</v>
      </c>
      <c r="H1538" s="33">
        <v>2427</v>
      </c>
      <c r="I1538" s="33">
        <v>1026</v>
      </c>
      <c r="J1538" s="33">
        <v>475</v>
      </c>
      <c r="K1538" s="33">
        <v>312</v>
      </c>
      <c r="L1538" s="33">
        <v>195</v>
      </c>
      <c r="M1538" s="33">
        <v>34</v>
      </c>
      <c r="N1538" s="33">
        <v>356</v>
      </c>
      <c r="O1538" s="33">
        <v>20</v>
      </c>
      <c r="P1538" s="33">
        <v>9</v>
      </c>
      <c r="Q1538" s="33">
        <f t="shared" si="71"/>
        <v>12.855377008652658</v>
      </c>
    </row>
    <row r="1539" spans="1:17" x14ac:dyDescent="0.25">
      <c r="A1539" s="33" t="s">
        <v>2115</v>
      </c>
      <c r="B1539" s="33" t="str">
        <f t="shared" si="69"/>
        <v>50327</v>
      </c>
      <c r="C1539" s="33">
        <f t="shared" si="70"/>
        <v>503.27</v>
      </c>
      <c r="D1539" s="33" t="s">
        <v>2114</v>
      </c>
      <c r="E1539" s="33">
        <v>3683</v>
      </c>
      <c r="F1539" s="33">
        <v>2528</v>
      </c>
      <c r="G1539" s="33">
        <v>30</v>
      </c>
      <c r="H1539" s="33">
        <v>2498</v>
      </c>
      <c r="I1539" s="33">
        <v>1378</v>
      </c>
      <c r="J1539" s="33">
        <v>213</v>
      </c>
      <c r="K1539" s="33">
        <v>316</v>
      </c>
      <c r="L1539" s="33">
        <v>221</v>
      </c>
      <c r="M1539" s="33">
        <v>40</v>
      </c>
      <c r="N1539" s="33">
        <v>308</v>
      </c>
      <c r="O1539" s="33">
        <v>11</v>
      </c>
      <c r="P1539" s="33">
        <v>11</v>
      </c>
      <c r="Q1539" s="33">
        <f t="shared" si="71"/>
        <v>12.650120096076861</v>
      </c>
    </row>
    <row r="1540" spans="1:17" x14ac:dyDescent="0.25">
      <c r="A1540" s="33" t="s">
        <v>2113</v>
      </c>
      <c r="B1540" s="33" t="str">
        <f t="shared" si="69"/>
        <v>50328</v>
      </c>
      <c r="C1540" s="33">
        <f t="shared" si="70"/>
        <v>503.28</v>
      </c>
      <c r="D1540" s="33" t="s">
        <v>2112</v>
      </c>
      <c r="E1540" s="33">
        <v>978</v>
      </c>
      <c r="F1540" s="33">
        <v>690</v>
      </c>
      <c r="G1540" s="33">
        <v>6</v>
      </c>
      <c r="H1540" s="33">
        <v>684</v>
      </c>
      <c r="I1540" s="33">
        <v>387</v>
      </c>
      <c r="J1540" s="33">
        <v>65</v>
      </c>
      <c r="K1540" s="33">
        <v>95</v>
      </c>
      <c r="L1540" s="33">
        <v>59</v>
      </c>
      <c r="M1540" s="33">
        <v>8</v>
      </c>
      <c r="N1540" s="33">
        <v>62</v>
      </c>
      <c r="O1540" s="33">
        <v>3</v>
      </c>
      <c r="P1540" s="33">
        <v>5</v>
      </c>
      <c r="Q1540" s="33">
        <f t="shared" si="71"/>
        <v>13.888888888888889</v>
      </c>
    </row>
    <row r="1541" spans="1:17" x14ac:dyDescent="0.25">
      <c r="A1541" s="33" t="s">
        <v>2111</v>
      </c>
      <c r="B1541" s="33" t="str">
        <f t="shared" ref="B1541:B1604" si="72">RIGHT(A1541,5)</f>
        <v>50329</v>
      </c>
      <c r="C1541" s="33">
        <f t="shared" ref="C1541:C1604" si="73">B1541/100</f>
        <v>503.29</v>
      </c>
      <c r="D1541" s="33" t="s">
        <v>2110</v>
      </c>
      <c r="E1541" s="33">
        <v>2363</v>
      </c>
      <c r="F1541" s="33">
        <v>1674</v>
      </c>
      <c r="G1541" s="33">
        <v>25</v>
      </c>
      <c r="H1541" s="33">
        <v>1649</v>
      </c>
      <c r="I1541" s="33">
        <v>847</v>
      </c>
      <c r="J1541" s="33">
        <v>243</v>
      </c>
      <c r="K1541" s="33">
        <v>254</v>
      </c>
      <c r="L1541" s="33">
        <v>111</v>
      </c>
      <c r="M1541" s="33">
        <v>13</v>
      </c>
      <c r="N1541" s="33">
        <v>159</v>
      </c>
      <c r="O1541" s="33">
        <v>12</v>
      </c>
      <c r="P1541" s="33">
        <v>10</v>
      </c>
      <c r="Q1541" s="33">
        <f t="shared" ref="Q1541:Q1604" si="74">K1541/H1541*100</f>
        <v>15.403274711946635</v>
      </c>
    </row>
    <row r="1542" spans="1:17" x14ac:dyDescent="0.25">
      <c r="A1542" s="33" t="s">
        <v>2109</v>
      </c>
      <c r="B1542" s="33" t="str">
        <f t="shared" si="72"/>
        <v>50330</v>
      </c>
      <c r="C1542" s="33">
        <f t="shared" si="73"/>
        <v>503.3</v>
      </c>
      <c r="D1542" s="33" t="s">
        <v>2108</v>
      </c>
      <c r="E1542" s="33">
        <v>2881</v>
      </c>
      <c r="F1542" s="33">
        <v>1647</v>
      </c>
      <c r="G1542" s="33">
        <v>13</v>
      </c>
      <c r="H1542" s="33">
        <v>1634</v>
      </c>
      <c r="I1542" s="33">
        <v>858</v>
      </c>
      <c r="J1542" s="33">
        <v>207</v>
      </c>
      <c r="K1542" s="33">
        <v>242</v>
      </c>
      <c r="L1542" s="33">
        <v>147</v>
      </c>
      <c r="M1542" s="33">
        <v>17</v>
      </c>
      <c r="N1542" s="33">
        <v>153</v>
      </c>
      <c r="O1542" s="33">
        <v>6</v>
      </c>
      <c r="P1542" s="33">
        <v>4</v>
      </c>
      <c r="Q1542" s="33">
        <f t="shared" si="74"/>
        <v>14.810281517747859</v>
      </c>
    </row>
    <row r="1543" spans="1:17" x14ac:dyDescent="0.25">
      <c r="A1543" s="33" t="s">
        <v>2107</v>
      </c>
      <c r="B1543" s="33" t="str">
        <f t="shared" si="72"/>
        <v>50331</v>
      </c>
      <c r="C1543" s="33">
        <f t="shared" si="73"/>
        <v>503.31</v>
      </c>
      <c r="D1543" s="33" t="s">
        <v>2106</v>
      </c>
      <c r="E1543" s="33">
        <v>841</v>
      </c>
      <c r="F1543" s="33">
        <v>593</v>
      </c>
      <c r="G1543" s="33">
        <v>6</v>
      </c>
      <c r="H1543" s="33">
        <v>587</v>
      </c>
      <c r="I1543" s="33">
        <v>311</v>
      </c>
      <c r="J1543" s="33">
        <v>44</v>
      </c>
      <c r="K1543" s="33">
        <v>127</v>
      </c>
      <c r="L1543" s="33">
        <v>38</v>
      </c>
      <c r="M1543" s="33">
        <v>8</v>
      </c>
      <c r="N1543" s="33">
        <v>56</v>
      </c>
      <c r="O1543" s="33">
        <v>3</v>
      </c>
      <c r="P1543" s="33">
        <v>0</v>
      </c>
      <c r="Q1543" s="33">
        <f t="shared" si="74"/>
        <v>21.635434412265759</v>
      </c>
    </row>
    <row r="1544" spans="1:17" x14ac:dyDescent="0.25">
      <c r="A1544" s="33" t="s">
        <v>2105</v>
      </c>
      <c r="B1544" s="33" t="str">
        <f t="shared" si="72"/>
        <v>50332</v>
      </c>
      <c r="C1544" s="33">
        <f t="shared" si="73"/>
        <v>503.32</v>
      </c>
      <c r="D1544" s="33" t="s">
        <v>2104</v>
      </c>
      <c r="E1544" s="33">
        <v>1483</v>
      </c>
      <c r="F1544" s="33">
        <v>945</v>
      </c>
      <c r="G1544" s="33">
        <v>13</v>
      </c>
      <c r="H1544" s="33">
        <v>932</v>
      </c>
      <c r="I1544" s="33">
        <v>518</v>
      </c>
      <c r="J1544" s="33">
        <v>76</v>
      </c>
      <c r="K1544" s="33">
        <v>128</v>
      </c>
      <c r="L1544" s="33">
        <v>94</v>
      </c>
      <c r="M1544" s="33">
        <v>9</v>
      </c>
      <c r="N1544" s="33">
        <v>95</v>
      </c>
      <c r="O1544" s="33">
        <v>7</v>
      </c>
      <c r="P1544" s="33">
        <v>5</v>
      </c>
      <c r="Q1544" s="33">
        <f t="shared" si="74"/>
        <v>13.733905579399142</v>
      </c>
    </row>
    <row r="1545" spans="1:17" x14ac:dyDescent="0.25">
      <c r="A1545" s="33" t="s">
        <v>2103</v>
      </c>
      <c r="B1545" s="33" t="str">
        <f t="shared" si="72"/>
        <v>50335</v>
      </c>
      <c r="C1545" s="33">
        <f t="shared" si="73"/>
        <v>503.35</v>
      </c>
      <c r="D1545" s="33" t="s">
        <v>2102</v>
      </c>
      <c r="E1545" s="33">
        <v>5500</v>
      </c>
      <c r="F1545" s="33">
        <v>3772</v>
      </c>
      <c r="G1545" s="33">
        <v>72</v>
      </c>
      <c r="H1545" s="33">
        <v>3700</v>
      </c>
      <c r="I1545" s="33">
        <v>1955</v>
      </c>
      <c r="J1545" s="33">
        <v>500</v>
      </c>
      <c r="K1545" s="33">
        <v>648</v>
      </c>
      <c r="L1545" s="33">
        <v>235</v>
      </c>
      <c r="M1545" s="33">
        <v>35</v>
      </c>
      <c r="N1545" s="33">
        <v>305</v>
      </c>
      <c r="O1545" s="33">
        <v>9</v>
      </c>
      <c r="P1545" s="33">
        <v>13</v>
      </c>
      <c r="Q1545" s="33">
        <f t="shared" si="74"/>
        <v>17.513513513513512</v>
      </c>
    </row>
    <row r="1546" spans="1:17" x14ac:dyDescent="0.25">
      <c r="A1546" s="33" t="s">
        <v>2101</v>
      </c>
      <c r="B1546" s="33" t="str">
        <f t="shared" si="72"/>
        <v>50336</v>
      </c>
      <c r="C1546" s="33">
        <f t="shared" si="73"/>
        <v>503.36</v>
      </c>
      <c r="D1546" s="33" t="s">
        <v>2100</v>
      </c>
      <c r="E1546" s="33">
        <v>2832</v>
      </c>
      <c r="F1546" s="33">
        <v>1759</v>
      </c>
      <c r="G1546" s="33">
        <v>29</v>
      </c>
      <c r="H1546" s="33">
        <v>1730</v>
      </c>
      <c r="I1546" s="33">
        <v>856</v>
      </c>
      <c r="J1546" s="33">
        <v>252</v>
      </c>
      <c r="K1546" s="33">
        <v>252</v>
      </c>
      <c r="L1546" s="33">
        <v>143</v>
      </c>
      <c r="M1546" s="33">
        <v>15</v>
      </c>
      <c r="N1546" s="33">
        <v>195</v>
      </c>
      <c r="O1546" s="33">
        <v>10</v>
      </c>
      <c r="P1546" s="33">
        <v>7</v>
      </c>
      <c r="Q1546" s="33">
        <f t="shared" si="74"/>
        <v>14.566473988439308</v>
      </c>
    </row>
    <row r="1547" spans="1:17" x14ac:dyDescent="0.25">
      <c r="A1547" s="33" t="s">
        <v>2099</v>
      </c>
      <c r="B1547" s="33" t="str">
        <f t="shared" si="72"/>
        <v>50337</v>
      </c>
      <c r="C1547" s="33">
        <f t="shared" si="73"/>
        <v>503.37</v>
      </c>
      <c r="D1547" s="33" t="s">
        <v>2098</v>
      </c>
      <c r="E1547" s="33">
        <v>4633</v>
      </c>
      <c r="F1547" s="33">
        <v>2912</v>
      </c>
      <c r="G1547" s="33">
        <v>53</v>
      </c>
      <c r="H1547" s="33">
        <v>2859</v>
      </c>
      <c r="I1547" s="33">
        <v>1497</v>
      </c>
      <c r="J1547" s="33">
        <v>284</v>
      </c>
      <c r="K1547" s="33">
        <v>486</v>
      </c>
      <c r="L1547" s="33">
        <v>259</v>
      </c>
      <c r="M1547" s="33">
        <v>30</v>
      </c>
      <c r="N1547" s="33">
        <v>278</v>
      </c>
      <c r="O1547" s="33">
        <v>9</v>
      </c>
      <c r="P1547" s="33">
        <v>16</v>
      </c>
      <c r="Q1547" s="33">
        <f t="shared" si="74"/>
        <v>16.998950682056662</v>
      </c>
    </row>
    <row r="1548" spans="1:17" x14ac:dyDescent="0.25">
      <c r="A1548" s="33" t="s">
        <v>2097</v>
      </c>
      <c r="B1548" s="33" t="str">
        <f t="shared" si="72"/>
        <v>50338</v>
      </c>
      <c r="C1548" s="33">
        <f t="shared" si="73"/>
        <v>503.38</v>
      </c>
      <c r="D1548" s="33" t="s">
        <v>2096</v>
      </c>
      <c r="E1548" s="33">
        <v>10031</v>
      </c>
      <c r="F1548" s="33">
        <v>6461</v>
      </c>
      <c r="G1548" s="33">
        <v>79</v>
      </c>
      <c r="H1548" s="33">
        <v>6382</v>
      </c>
      <c r="I1548" s="33">
        <v>3111</v>
      </c>
      <c r="J1548" s="33">
        <v>732</v>
      </c>
      <c r="K1548" s="33">
        <v>988</v>
      </c>
      <c r="L1548" s="33">
        <v>575</v>
      </c>
      <c r="M1548" s="33">
        <v>104</v>
      </c>
      <c r="N1548" s="33">
        <v>798</v>
      </c>
      <c r="O1548" s="33">
        <v>44</v>
      </c>
      <c r="P1548" s="33">
        <v>30</v>
      </c>
      <c r="Q1548" s="33">
        <f t="shared" si="74"/>
        <v>15.481040426198684</v>
      </c>
    </row>
    <row r="1549" spans="1:17" x14ac:dyDescent="0.25">
      <c r="A1549" s="33" t="s">
        <v>2095</v>
      </c>
      <c r="B1549" s="33" t="str">
        <f t="shared" si="72"/>
        <v>50339</v>
      </c>
      <c r="C1549" s="33">
        <f t="shared" si="73"/>
        <v>503.39</v>
      </c>
      <c r="D1549" s="33" t="s">
        <v>2094</v>
      </c>
      <c r="E1549" s="33">
        <v>8058</v>
      </c>
      <c r="F1549" s="33">
        <v>5242</v>
      </c>
      <c r="G1549" s="33">
        <v>54</v>
      </c>
      <c r="H1549" s="33">
        <v>5188</v>
      </c>
      <c r="I1549" s="33">
        <v>2370</v>
      </c>
      <c r="J1549" s="33">
        <v>577</v>
      </c>
      <c r="K1549" s="33">
        <v>785</v>
      </c>
      <c r="L1549" s="33">
        <v>478</v>
      </c>
      <c r="M1549" s="33">
        <v>78</v>
      </c>
      <c r="N1549" s="33">
        <v>853</v>
      </c>
      <c r="O1549" s="33">
        <v>23</v>
      </c>
      <c r="P1549" s="33">
        <v>24</v>
      </c>
      <c r="Q1549" s="33">
        <f t="shared" si="74"/>
        <v>15.13107170393215</v>
      </c>
    </row>
    <row r="1550" spans="1:17" x14ac:dyDescent="0.25">
      <c r="A1550" s="33" t="s">
        <v>2093</v>
      </c>
      <c r="B1550" s="33" t="str">
        <f t="shared" si="72"/>
        <v>50399</v>
      </c>
      <c r="C1550" s="33">
        <f t="shared" si="73"/>
        <v>503.99</v>
      </c>
      <c r="D1550" s="33" t="s">
        <v>2092</v>
      </c>
      <c r="E1550" s="33">
        <v>0</v>
      </c>
      <c r="F1550" s="33">
        <v>15733</v>
      </c>
      <c r="G1550" s="33">
        <v>110</v>
      </c>
      <c r="H1550" s="33">
        <v>15623</v>
      </c>
      <c r="I1550" s="33">
        <v>6767</v>
      </c>
      <c r="J1550" s="33">
        <v>1986</v>
      </c>
      <c r="K1550" s="33">
        <v>1571</v>
      </c>
      <c r="L1550" s="33">
        <v>1926</v>
      </c>
      <c r="M1550" s="33">
        <v>207</v>
      </c>
      <c r="N1550" s="33">
        <v>2937</v>
      </c>
      <c r="O1550" s="33">
        <v>100</v>
      </c>
      <c r="P1550" s="33">
        <v>129</v>
      </c>
      <c r="Q1550" s="33">
        <f t="shared" si="74"/>
        <v>10.055687127952378</v>
      </c>
    </row>
    <row r="1551" spans="1:17" x14ac:dyDescent="0.25">
      <c r="A1551" s="33" t="s">
        <v>2091</v>
      </c>
      <c r="B1551" s="33" t="str">
        <f t="shared" si="72"/>
        <v>50400</v>
      </c>
      <c r="C1551" s="33">
        <f t="shared" si="73"/>
        <v>504</v>
      </c>
      <c r="D1551" s="33" t="s">
        <v>72</v>
      </c>
      <c r="E1551" s="33">
        <v>58389</v>
      </c>
      <c r="F1551" s="33">
        <v>45705</v>
      </c>
      <c r="G1551" s="33">
        <v>681</v>
      </c>
      <c r="H1551" s="33">
        <v>45024</v>
      </c>
      <c r="I1551" s="33">
        <v>22991</v>
      </c>
      <c r="J1551" s="33">
        <v>8273</v>
      </c>
      <c r="K1551" s="33">
        <v>6953</v>
      </c>
      <c r="L1551" s="33">
        <v>2950</v>
      </c>
      <c r="M1551" s="33">
        <v>423</v>
      </c>
      <c r="N1551" s="33">
        <v>3150</v>
      </c>
      <c r="O1551" s="33">
        <v>154</v>
      </c>
      <c r="P1551" s="33">
        <v>130</v>
      </c>
      <c r="Q1551" s="33">
        <f t="shared" si="74"/>
        <v>15.442874911158494</v>
      </c>
    </row>
    <row r="1552" spans="1:17" x14ac:dyDescent="0.25">
      <c r="A1552" s="33" t="s">
        <v>2090</v>
      </c>
      <c r="B1552" s="33" t="str">
        <f t="shared" si="72"/>
        <v>50401</v>
      </c>
      <c r="C1552" s="33">
        <f t="shared" si="73"/>
        <v>504.01</v>
      </c>
      <c r="D1552" s="33" t="s">
        <v>2089</v>
      </c>
      <c r="E1552" s="33">
        <v>3106</v>
      </c>
      <c r="F1552" s="33">
        <v>1971</v>
      </c>
      <c r="G1552" s="33">
        <v>32</v>
      </c>
      <c r="H1552" s="33">
        <v>1939</v>
      </c>
      <c r="I1552" s="33">
        <v>1152</v>
      </c>
      <c r="J1552" s="33">
        <v>184</v>
      </c>
      <c r="K1552" s="33">
        <v>296</v>
      </c>
      <c r="L1552" s="33">
        <v>145</v>
      </c>
      <c r="M1552" s="33">
        <v>14</v>
      </c>
      <c r="N1552" s="33">
        <v>143</v>
      </c>
      <c r="O1552" s="33">
        <v>4</v>
      </c>
      <c r="P1552" s="33">
        <v>1</v>
      </c>
      <c r="Q1552" s="33">
        <f t="shared" si="74"/>
        <v>15.265600825167613</v>
      </c>
    </row>
    <row r="1553" spans="1:17" x14ac:dyDescent="0.25">
      <c r="A1553" s="33" t="s">
        <v>2088</v>
      </c>
      <c r="B1553" s="33" t="str">
        <f t="shared" si="72"/>
        <v>50402</v>
      </c>
      <c r="C1553" s="33">
        <f t="shared" si="73"/>
        <v>504.02</v>
      </c>
      <c r="D1553" s="33" t="s">
        <v>2087</v>
      </c>
      <c r="E1553" s="33">
        <v>4973</v>
      </c>
      <c r="F1553" s="33">
        <v>3099</v>
      </c>
      <c r="G1553" s="33">
        <v>45</v>
      </c>
      <c r="H1553" s="33">
        <v>3054</v>
      </c>
      <c r="I1553" s="33">
        <v>1557</v>
      </c>
      <c r="J1553" s="33">
        <v>648</v>
      </c>
      <c r="K1553" s="33">
        <v>471</v>
      </c>
      <c r="L1553" s="33">
        <v>177</v>
      </c>
      <c r="M1553" s="33">
        <v>25</v>
      </c>
      <c r="N1553" s="33">
        <v>165</v>
      </c>
      <c r="O1553" s="33">
        <v>3</v>
      </c>
      <c r="P1553" s="33">
        <v>8</v>
      </c>
      <c r="Q1553" s="33">
        <f t="shared" si="74"/>
        <v>15.422396856581532</v>
      </c>
    </row>
    <row r="1554" spans="1:17" x14ac:dyDescent="0.25">
      <c r="A1554" s="33" t="s">
        <v>2086</v>
      </c>
      <c r="B1554" s="33" t="str">
        <f t="shared" si="72"/>
        <v>50403</v>
      </c>
      <c r="C1554" s="33">
        <f t="shared" si="73"/>
        <v>504.03</v>
      </c>
      <c r="D1554" s="33" t="s">
        <v>2085</v>
      </c>
      <c r="E1554" s="33">
        <v>2699</v>
      </c>
      <c r="F1554" s="33">
        <v>1704</v>
      </c>
      <c r="G1554" s="33">
        <v>40</v>
      </c>
      <c r="H1554" s="33">
        <v>1664</v>
      </c>
      <c r="I1554" s="33">
        <v>777</v>
      </c>
      <c r="J1554" s="33">
        <v>327</v>
      </c>
      <c r="K1554" s="33">
        <v>339</v>
      </c>
      <c r="L1554" s="33">
        <v>98</v>
      </c>
      <c r="M1554" s="33">
        <v>20</v>
      </c>
      <c r="N1554" s="33">
        <v>92</v>
      </c>
      <c r="O1554" s="33">
        <v>6</v>
      </c>
      <c r="P1554" s="33">
        <v>5</v>
      </c>
      <c r="Q1554" s="33">
        <f t="shared" si="74"/>
        <v>20.372596153846153</v>
      </c>
    </row>
    <row r="1555" spans="1:17" x14ac:dyDescent="0.25">
      <c r="A1555" s="33" t="s">
        <v>2084</v>
      </c>
      <c r="B1555" s="33" t="str">
        <f t="shared" si="72"/>
        <v>50404</v>
      </c>
      <c r="C1555" s="33">
        <f t="shared" si="73"/>
        <v>504.04</v>
      </c>
      <c r="D1555" s="33" t="s">
        <v>2083</v>
      </c>
      <c r="E1555" s="33">
        <v>7434</v>
      </c>
      <c r="F1555" s="33">
        <v>4552</v>
      </c>
      <c r="G1555" s="33">
        <v>81</v>
      </c>
      <c r="H1555" s="33">
        <v>4471</v>
      </c>
      <c r="I1555" s="33">
        <v>1797</v>
      </c>
      <c r="J1555" s="33">
        <v>1324</v>
      </c>
      <c r="K1555" s="33">
        <v>777</v>
      </c>
      <c r="L1555" s="33">
        <v>207</v>
      </c>
      <c r="M1555" s="33">
        <v>63</v>
      </c>
      <c r="N1555" s="33">
        <v>277</v>
      </c>
      <c r="O1555" s="33">
        <v>16</v>
      </c>
      <c r="P1555" s="33">
        <v>10</v>
      </c>
      <c r="Q1555" s="33">
        <f t="shared" si="74"/>
        <v>17.378662491612616</v>
      </c>
    </row>
    <row r="1556" spans="1:17" x14ac:dyDescent="0.25">
      <c r="A1556" s="33" t="s">
        <v>2082</v>
      </c>
      <c r="B1556" s="33" t="str">
        <f t="shared" si="72"/>
        <v>50405</v>
      </c>
      <c r="C1556" s="33">
        <f t="shared" si="73"/>
        <v>504.05</v>
      </c>
      <c r="D1556" s="33" t="s">
        <v>2081</v>
      </c>
      <c r="E1556" s="33">
        <v>1284</v>
      </c>
      <c r="F1556" s="33">
        <v>924</v>
      </c>
      <c r="G1556" s="33">
        <v>13</v>
      </c>
      <c r="H1556" s="33">
        <v>911</v>
      </c>
      <c r="I1556" s="33">
        <v>525</v>
      </c>
      <c r="J1556" s="33">
        <v>162</v>
      </c>
      <c r="K1556" s="33">
        <v>112</v>
      </c>
      <c r="L1556" s="33">
        <v>57</v>
      </c>
      <c r="M1556" s="33">
        <v>8</v>
      </c>
      <c r="N1556" s="33">
        <v>44</v>
      </c>
      <c r="O1556" s="33">
        <v>3</v>
      </c>
      <c r="P1556" s="33">
        <v>0</v>
      </c>
      <c r="Q1556" s="33">
        <f t="shared" si="74"/>
        <v>12.294182217343579</v>
      </c>
    </row>
    <row r="1557" spans="1:17" x14ac:dyDescent="0.25">
      <c r="A1557" s="33" t="s">
        <v>2080</v>
      </c>
      <c r="B1557" s="33" t="str">
        <f t="shared" si="72"/>
        <v>50406</v>
      </c>
      <c r="C1557" s="33">
        <f t="shared" si="73"/>
        <v>504.06</v>
      </c>
      <c r="D1557" s="33" t="s">
        <v>2079</v>
      </c>
      <c r="E1557" s="33">
        <v>1723</v>
      </c>
      <c r="F1557" s="33">
        <v>1220</v>
      </c>
      <c r="G1557" s="33">
        <v>21</v>
      </c>
      <c r="H1557" s="33">
        <v>1199</v>
      </c>
      <c r="I1557" s="33">
        <v>705</v>
      </c>
      <c r="J1557" s="33">
        <v>142</v>
      </c>
      <c r="K1557" s="33">
        <v>209</v>
      </c>
      <c r="L1557" s="33">
        <v>68</v>
      </c>
      <c r="M1557" s="33">
        <v>8</v>
      </c>
      <c r="N1557" s="33">
        <v>58</v>
      </c>
      <c r="O1557" s="33">
        <v>4</v>
      </c>
      <c r="P1557" s="33">
        <v>5</v>
      </c>
      <c r="Q1557" s="33">
        <f t="shared" si="74"/>
        <v>17.431192660550458</v>
      </c>
    </row>
    <row r="1558" spans="1:17" x14ac:dyDescent="0.25">
      <c r="A1558" s="33" t="s">
        <v>2078</v>
      </c>
      <c r="B1558" s="33" t="str">
        <f t="shared" si="72"/>
        <v>50407</v>
      </c>
      <c r="C1558" s="33">
        <f t="shared" si="73"/>
        <v>504.07</v>
      </c>
      <c r="D1558" s="33" t="s">
        <v>2077</v>
      </c>
      <c r="E1558" s="33">
        <v>1019</v>
      </c>
      <c r="F1558" s="33">
        <v>716</v>
      </c>
      <c r="G1558" s="33">
        <v>11</v>
      </c>
      <c r="H1558" s="33">
        <v>705</v>
      </c>
      <c r="I1558" s="33">
        <v>481</v>
      </c>
      <c r="J1558" s="33">
        <v>50</v>
      </c>
      <c r="K1558" s="33">
        <v>102</v>
      </c>
      <c r="L1558" s="33">
        <v>44</v>
      </c>
      <c r="M1558" s="33">
        <v>3</v>
      </c>
      <c r="N1558" s="33">
        <v>19</v>
      </c>
      <c r="O1558" s="33">
        <v>6</v>
      </c>
      <c r="P1558" s="33">
        <v>0</v>
      </c>
      <c r="Q1558" s="33">
        <f t="shared" si="74"/>
        <v>14.468085106382977</v>
      </c>
    </row>
    <row r="1559" spans="1:17" x14ac:dyDescent="0.25">
      <c r="A1559" s="33" t="s">
        <v>2076</v>
      </c>
      <c r="B1559" s="33" t="str">
        <f t="shared" si="72"/>
        <v>50408</v>
      </c>
      <c r="C1559" s="33">
        <f t="shared" si="73"/>
        <v>504.08</v>
      </c>
      <c r="D1559" s="33" t="s">
        <v>2075</v>
      </c>
      <c r="E1559" s="33">
        <v>2088</v>
      </c>
      <c r="F1559" s="33">
        <v>1510</v>
      </c>
      <c r="G1559" s="33">
        <v>22</v>
      </c>
      <c r="H1559" s="33">
        <v>1488</v>
      </c>
      <c r="I1559" s="33">
        <v>908</v>
      </c>
      <c r="J1559" s="33">
        <v>129</v>
      </c>
      <c r="K1559" s="33">
        <v>268</v>
      </c>
      <c r="L1559" s="33">
        <v>97</v>
      </c>
      <c r="M1559" s="33">
        <v>5</v>
      </c>
      <c r="N1559" s="33">
        <v>75</v>
      </c>
      <c r="O1559" s="33">
        <v>2</v>
      </c>
      <c r="P1559" s="33">
        <v>4</v>
      </c>
      <c r="Q1559" s="33">
        <f t="shared" si="74"/>
        <v>18.010752688172044</v>
      </c>
    </row>
    <row r="1560" spans="1:17" x14ac:dyDescent="0.25">
      <c r="A1560" s="33" t="s">
        <v>2074</v>
      </c>
      <c r="B1560" s="33" t="str">
        <f t="shared" si="72"/>
        <v>50409</v>
      </c>
      <c r="C1560" s="33">
        <f t="shared" si="73"/>
        <v>504.09</v>
      </c>
      <c r="D1560" s="33" t="s">
        <v>2073</v>
      </c>
      <c r="E1560" s="33">
        <v>437</v>
      </c>
      <c r="F1560" s="33">
        <v>326</v>
      </c>
      <c r="G1560" s="33">
        <v>1</v>
      </c>
      <c r="H1560" s="33">
        <v>325</v>
      </c>
      <c r="I1560" s="33">
        <v>201</v>
      </c>
      <c r="J1560" s="33">
        <v>42</v>
      </c>
      <c r="K1560" s="33">
        <v>54</v>
      </c>
      <c r="L1560" s="33">
        <v>21</v>
      </c>
      <c r="M1560" s="33">
        <v>1</v>
      </c>
      <c r="N1560" s="33">
        <v>5</v>
      </c>
      <c r="O1560" s="33">
        <v>1</v>
      </c>
      <c r="P1560" s="33">
        <v>0</v>
      </c>
      <c r="Q1560" s="33">
        <f t="shared" si="74"/>
        <v>16.615384615384617</v>
      </c>
    </row>
    <row r="1561" spans="1:17" x14ac:dyDescent="0.25">
      <c r="A1561" s="33" t="s">
        <v>2072</v>
      </c>
      <c r="B1561" s="33" t="str">
        <f t="shared" si="72"/>
        <v>50410</v>
      </c>
      <c r="C1561" s="33">
        <f t="shared" si="73"/>
        <v>504.1</v>
      </c>
      <c r="D1561" s="33" t="s">
        <v>2071</v>
      </c>
      <c r="E1561" s="33">
        <v>2006</v>
      </c>
      <c r="F1561" s="33">
        <v>1334</v>
      </c>
      <c r="G1561" s="33">
        <v>29</v>
      </c>
      <c r="H1561" s="33">
        <v>1305</v>
      </c>
      <c r="I1561" s="33">
        <v>689</v>
      </c>
      <c r="J1561" s="33">
        <v>188</v>
      </c>
      <c r="K1561" s="33">
        <v>222</v>
      </c>
      <c r="L1561" s="33">
        <v>98</v>
      </c>
      <c r="M1561" s="33">
        <v>4</v>
      </c>
      <c r="N1561" s="33">
        <v>99</v>
      </c>
      <c r="O1561" s="33">
        <v>3</v>
      </c>
      <c r="P1561" s="33">
        <v>2</v>
      </c>
      <c r="Q1561" s="33">
        <f t="shared" si="74"/>
        <v>17.011494252873565</v>
      </c>
    </row>
    <row r="1562" spans="1:17" x14ac:dyDescent="0.25">
      <c r="A1562" s="33" t="s">
        <v>2070</v>
      </c>
      <c r="B1562" s="33" t="str">
        <f t="shared" si="72"/>
        <v>50411</v>
      </c>
      <c r="C1562" s="33">
        <f t="shared" si="73"/>
        <v>504.11</v>
      </c>
      <c r="D1562" s="33" t="s">
        <v>2069</v>
      </c>
      <c r="E1562" s="33">
        <v>2853</v>
      </c>
      <c r="F1562" s="33">
        <v>2036</v>
      </c>
      <c r="G1562" s="33">
        <v>35</v>
      </c>
      <c r="H1562" s="33">
        <v>2001</v>
      </c>
      <c r="I1562" s="33">
        <v>1346</v>
      </c>
      <c r="J1562" s="33">
        <v>284</v>
      </c>
      <c r="K1562" s="33">
        <v>189</v>
      </c>
      <c r="L1562" s="33">
        <v>87</v>
      </c>
      <c r="M1562" s="33">
        <v>5</v>
      </c>
      <c r="N1562" s="33">
        <v>85</v>
      </c>
      <c r="O1562" s="33">
        <v>1</v>
      </c>
      <c r="P1562" s="33">
        <v>4</v>
      </c>
      <c r="Q1562" s="33">
        <f t="shared" si="74"/>
        <v>9.4452773613193397</v>
      </c>
    </row>
    <row r="1563" spans="1:17" x14ac:dyDescent="0.25">
      <c r="A1563" s="33" t="s">
        <v>2068</v>
      </c>
      <c r="B1563" s="33" t="str">
        <f t="shared" si="72"/>
        <v>50412</v>
      </c>
      <c r="C1563" s="33">
        <f t="shared" si="73"/>
        <v>504.12</v>
      </c>
      <c r="D1563" s="33" t="s">
        <v>2067</v>
      </c>
      <c r="E1563" s="33">
        <v>1058</v>
      </c>
      <c r="F1563" s="33">
        <v>732</v>
      </c>
      <c r="G1563" s="33">
        <v>22</v>
      </c>
      <c r="H1563" s="33">
        <v>710</v>
      </c>
      <c r="I1563" s="33">
        <v>402</v>
      </c>
      <c r="J1563" s="33">
        <v>100</v>
      </c>
      <c r="K1563" s="33">
        <v>153</v>
      </c>
      <c r="L1563" s="33">
        <v>24</v>
      </c>
      <c r="M1563" s="33">
        <v>8</v>
      </c>
      <c r="N1563" s="33">
        <v>21</v>
      </c>
      <c r="O1563" s="33">
        <v>1</v>
      </c>
      <c r="P1563" s="33">
        <v>1</v>
      </c>
      <c r="Q1563" s="33">
        <f t="shared" si="74"/>
        <v>21.549295774647888</v>
      </c>
    </row>
    <row r="1564" spans="1:17" x14ac:dyDescent="0.25">
      <c r="A1564" s="33" t="s">
        <v>2066</v>
      </c>
      <c r="B1564" s="33" t="str">
        <f t="shared" si="72"/>
        <v>50413</v>
      </c>
      <c r="C1564" s="33">
        <f t="shared" si="73"/>
        <v>504.13</v>
      </c>
      <c r="D1564" s="33" t="s">
        <v>2065</v>
      </c>
      <c r="E1564" s="33">
        <v>703</v>
      </c>
      <c r="F1564" s="33">
        <v>522</v>
      </c>
      <c r="G1564" s="33">
        <v>7</v>
      </c>
      <c r="H1564" s="33">
        <v>515</v>
      </c>
      <c r="I1564" s="33">
        <v>351</v>
      </c>
      <c r="J1564" s="33">
        <v>74</v>
      </c>
      <c r="K1564" s="33">
        <v>49</v>
      </c>
      <c r="L1564" s="33">
        <v>15</v>
      </c>
      <c r="M1564" s="33">
        <v>2</v>
      </c>
      <c r="N1564" s="33">
        <v>21</v>
      </c>
      <c r="O1564" s="33">
        <v>2</v>
      </c>
      <c r="P1564" s="33">
        <v>1</v>
      </c>
      <c r="Q1564" s="33">
        <f t="shared" si="74"/>
        <v>9.5145631067961158</v>
      </c>
    </row>
    <row r="1565" spans="1:17" x14ac:dyDescent="0.25">
      <c r="A1565" s="33" t="s">
        <v>2064</v>
      </c>
      <c r="B1565" s="33" t="str">
        <f t="shared" si="72"/>
        <v>50414</v>
      </c>
      <c r="C1565" s="33">
        <f t="shared" si="73"/>
        <v>504.14</v>
      </c>
      <c r="D1565" s="33" t="s">
        <v>2063</v>
      </c>
      <c r="E1565" s="33">
        <v>600</v>
      </c>
      <c r="F1565" s="33">
        <v>430</v>
      </c>
      <c r="G1565" s="33">
        <v>4</v>
      </c>
      <c r="H1565" s="33">
        <v>426</v>
      </c>
      <c r="I1565" s="33">
        <v>277</v>
      </c>
      <c r="J1565" s="33">
        <v>55</v>
      </c>
      <c r="K1565" s="33">
        <v>51</v>
      </c>
      <c r="L1565" s="33">
        <v>19</v>
      </c>
      <c r="M1565" s="33">
        <v>2</v>
      </c>
      <c r="N1565" s="33">
        <v>19</v>
      </c>
      <c r="O1565" s="33">
        <v>2</v>
      </c>
      <c r="P1565" s="33">
        <v>1</v>
      </c>
      <c r="Q1565" s="33">
        <f t="shared" si="74"/>
        <v>11.971830985915492</v>
      </c>
    </row>
    <row r="1566" spans="1:17" x14ac:dyDescent="0.25">
      <c r="A1566" s="33" t="s">
        <v>2062</v>
      </c>
      <c r="B1566" s="33" t="str">
        <f t="shared" si="72"/>
        <v>50415</v>
      </c>
      <c r="C1566" s="33">
        <f t="shared" si="73"/>
        <v>504.15</v>
      </c>
      <c r="D1566" s="33" t="s">
        <v>2061</v>
      </c>
      <c r="E1566" s="33">
        <v>1129</v>
      </c>
      <c r="F1566" s="33">
        <v>728</v>
      </c>
      <c r="G1566" s="33">
        <v>8</v>
      </c>
      <c r="H1566" s="33">
        <v>720</v>
      </c>
      <c r="I1566" s="33">
        <v>344</v>
      </c>
      <c r="J1566" s="33">
        <v>214</v>
      </c>
      <c r="K1566" s="33">
        <v>97</v>
      </c>
      <c r="L1566" s="33">
        <v>24</v>
      </c>
      <c r="M1566" s="33">
        <v>7</v>
      </c>
      <c r="N1566" s="33">
        <v>28</v>
      </c>
      <c r="O1566" s="33">
        <v>4</v>
      </c>
      <c r="P1566" s="33">
        <v>2</v>
      </c>
      <c r="Q1566" s="33">
        <f t="shared" si="74"/>
        <v>13.472222222222221</v>
      </c>
    </row>
    <row r="1567" spans="1:17" x14ac:dyDescent="0.25">
      <c r="A1567" s="33" t="s">
        <v>2060</v>
      </c>
      <c r="B1567" s="33" t="str">
        <f t="shared" si="72"/>
        <v>50416</v>
      </c>
      <c r="C1567" s="33">
        <f t="shared" si="73"/>
        <v>504.16</v>
      </c>
      <c r="D1567" s="33" t="s">
        <v>2059</v>
      </c>
      <c r="E1567" s="33">
        <v>1830</v>
      </c>
      <c r="F1567" s="33">
        <v>1235</v>
      </c>
      <c r="G1567" s="33">
        <v>16</v>
      </c>
      <c r="H1567" s="33">
        <v>1219</v>
      </c>
      <c r="I1567" s="33">
        <v>731</v>
      </c>
      <c r="J1567" s="33">
        <v>159</v>
      </c>
      <c r="K1567" s="33">
        <v>173</v>
      </c>
      <c r="L1567" s="33">
        <v>70</v>
      </c>
      <c r="M1567" s="33">
        <v>6</v>
      </c>
      <c r="N1567" s="33">
        <v>74</v>
      </c>
      <c r="O1567" s="33">
        <v>3</v>
      </c>
      <c r="P1567" s="33">
        <v>3</v>
      </c>
      <c r="Q1567" s="33">
        <f t="shared" si="74"/>
        <v>14.191960623461854</v>
      </c>
    </row>
    <row r="1568" spans="1:17" x14ac:dyDescent="0.25">
      <c r="A1568" s="33" t="s">
        <v>2058</v>
      </c>
      <c r="B1568" s="33" t="str">
        <f t="shared" si="72"/>
        <v>50417</v>
      </c>
      <c r="C1568" s="33">
        <f t="shared" si="73"/>
        <v>504.17</v>
      </c>
      <c r="D1568" s="33" t="s">
        <v>2057</v>
      </c>
      <c r="E1568" s="33">
        <v>3321</v>
      </c>
      <c r="F1568" s="33">
        <v>2022</v>
      </c>
      <c r="G1568" s="33">
        <v>25</v>
      </c>
      <c r="H1568" s="33">
        <v>1997</v>
      </c>
      <c r="I1568" s="33">
        <v>1038</v>
      </c>
      <c r="J1568" s="33">
        <v>255</v>
      </c>
      <c r="K1568" s="33">
        <v>442</v>
      </c>
      <c r="L1568" s="33">
        <v>120</v>
      </c>
      <c r="M1568" s="33">
        <v>17</v>
      </c>
      <c r="N1568" s="33">
        <v>118</v>
      </c>
      <c r="O1568" s="33">
        <v>4</v>
      </c>
      <c r="P1568" s="33">
        <v>3</v>
      </c>
      <c r="Q1568" s="33">
        <f t="shared" si="74"/>
        <v>22.13319979969955</v>
      </c>
    </row>
    <row r="1569" spans="1:17" x14ac:dyDescent="0.25">
      <c r="A1569" s="33" t="s">
        <v>2056</v>
      </c>
      <c r="B1569" s="33" t="str">
        <f t="shared" si="72"/>
        <v>50418</v>
      </c>
      <c r="C1569" s="33">
        <f t="shared" si="73"/>
        <v>504.18</v>
      </c>
      <c r="D1569" s="33" t="s">
        <v>72</v>
      </c>
      <c r="E1569" s="33">
        <v>7895</v>
      </c>
      <c r="F1569" s="33">
        <v>5003</v>
      </c>
      <c r="G1569" s="33">
        <v>69</v>
      </c>
      <c r="H1569" s="33">
        <v>4934</v>
      </c>
      <c r="I1569" s="33">
        <v>2398</v>
      </c>
      <c r="J1569" s="33">
        <v>820</v>
      </c>
      <c r="K1569" s="33">
        <v>839</v>
      </c>
      <c r="L1569" s="33">
        <v>383</v>
      </c>
      <c r="M1569" s="33">
        <v>62</v>
      </c>
      <c r="N1569" s="33">
        <v>406</v>
      </c>
      <c r="O1569" s="33">
        <v>15</v>
      </c>
      <c r="P1569" s="33">
        <v>11</v>
      </c>
      <c r="Q1569" s="33">
        <f t="shared" si="74"/>
        <v>17.004458856911228</v>
      </c>
    </row>
    <row r="1570" spans="1:17" x14ac:dyDescent="0.25">
      <c r="A1570" s="33" t="s">
        <v>2055</v>
      </c>
      <c r="B1570" s="33" t="str">
        <f t="shared" si="72"/>
        <v>50419</v>
      </c>
      <c r="C1570" s="33">
        <f t="shared" si="73"/>
        <v>504.19</v>
      </c>
      <c r="D1570" s="33" t="s">
        <v>2054</v>
      </c>
      <c r="E1570" s="33">
        <v>1267</v>
      </c>
      <c r="F1570" s="33">
        <v>864</v>
      </c>
      <c r="G1570" s="33">
        <v>14</v>
      </c>
      <c r="H1570" s="33">
        <v>850</v>
      </c>
      <c r="I1570" s="33">
        <v>507</v>
      </c>
      <c r="J1570" s="33">
        <v>144</v>
      </c>
      <c r="K1570" s="33">
        <v>92</v>
      </c>
      <c r="L1570" s="33">
        <v>56</v>
      </c>
      <c r="M1570" s="33">
        <v>2</v>
      </c>
      <c r="N1570" s="33">
        <v>45</v>
      </c>
      <c r="O1570" s="33">
        <v>4</v>
      </c>
      <c r="P1570" s="33">
        <v>0</v>
      </c>
      <c r="Q1570" s="33">
        <f t="shared" si="74"/>
        <v>10.823529411764705</v>
      </c>
    </row>
    <row r="1571" spans="1:17" x14ac:dyDescent="0.25">
      <c r="A1571" s="33" t="s">
        <v>2053</v>
      </c>
      <c r="B1571" s="33" t="str">
        <f t="shared" si="72"/>
        <v>50420</v>
      </c>
      <c r="C1571" s="33">
        <f t="shared" si="73"/>
        <v>504.2</v>
      </c>
      <c r="D1571" s="33" t="s">
        <v>2052</v>
      </c>
      <c r="E1571" s="33">
        <v>2944</v>
      </c>
      <c r="F1571" s="33">
        <v>2078</v>
      </c>
      <c r="G1571" s="33">
        <v>45</v>
      </c>
      <c r="H1571" s="33">
        <v>2033</v>
      </c>
      <c r="I1571" s="33">
        <v>1095</v>
      </c>
      <c r="J1571" s="33">
        <v>378</v>
      </c>
      <c r="K1571" s="33">
        <v>264</v>
      </c>
      <c r="L1571" s="33">
        <v>120</v>
      </c>
      <c r="M1571" s="33">
        <v>20</v>
      </c>
      <c r="N1571" s="33">
        <v>144</v>
      </c>
      <c r="O1571" s="33">
        <v>8</v>
      </c>
      <c r="P1571" s="33">
        <v>4</v>
      </c>
      <c r="Q1571" s="33">
        <f t="shared" si="74"/>
        <v>12.985735366453516</v>
      </c>
    </row>
    <row r="1572" spans="1:17" x14ac:dyDescent="0.25">
      <c r="A1572" s="33" t="s">
        <v>2051</v>
      </c>
      <c r="B1572" s="33" t="str">
        <f t="shared" si="72"/>
        <v>50421</v>
      </c>
      <c r="C1572" s="33">
        <f t="shared" si="73"/>
        <v>504.21</v>
      </c>
      <c r="D1572" s="33" t="s">
        <v>2050</v>
      </c>
      <c r="E1572" s="33">
        <v>2523</v>
      </c>
      <c r="F1572" s="33">
        <v>1516</v>
      </c>
      <c r="G1572" s="33">
        <v>29</v>
      </c>
      <c r="H1572" s="33">
        <v>1487</v>
      </c>
      <c r="I1572" s="33">
        <v>428</v>
      </c>
      <c r="J1572" s="33">
        <v>629</v>
      </c>
      <c r="K1572" s="33">
        <v>209</v>
      </c>
      <c r="L1572" s="33">
        <v>76</v>
      </c>
      <c r="M1572" s="33">
        <v>23</v>
      </c>
      <c r="N1572" s="33">
        <v>105</v>
      </c>
      <c r="O1572" s="33">
        <v>11</v>
      </c>
      <c r="P1572" s="33">
        <v>6</v>
      </c>
      <c r="Q1572" s="33">
        <f t="shared" si="74"/>
        <v>14.055144586415603</v>
      </c>
    </row>
    <row r="1573" spans="1:17" x14ac:dyDescent="0.25">
      <c r="A1573" s="33" t="s">
        <v>2049</v>
      </c>
      <c r="B1573" s="33" t="str">
        <f t="shared" si="72"/>
        <v>50422</v>
      </c>
      <c r="C1573" s="33">
        <f t="shared" si="73"/>
        <v>504.22</v>
      </c>
      <c r="D1573" s="33" t="s">
        <v>2048</v>
      </c>
      <c r="E1573" s="33">
        <v>326</v>
      </c>
      <c r="F1573" s="33">
        <v>159</v>
      </c>
      <c r="G1573" s="33">
        <v>0</v>
      </c>
      <c r="H1573" s="33">
        <v>159</v>
      </c>
      <c r="I1573" s="33">
        <v>99</v>
      </c>
      <c r="J1573" s="33">
        <v>17</v>
      </c>
      <c r="K1573" s="33">
        <v>32</v>
      </c>
      <c r="L1573" s="33">
        <v>5</v>
      </c>
      <c r="M1573" s="33">
        <v>1</v>
      </c>
      <c r="N1573" s="33">
        <v>5</v>
      </c>
      <c r="O1573" s="33">
        <v>0</v>
      </c>
      <c r="P1573" s="33">
        <v>0</v>
      </c>
      <c r="Q1573" s="33">
        <f t="shared" si="74"/>
        <v>20.125786163522015</v>
      </c>
    </row>
    <row r="1574" spans="1:17" x14ac:dyDescent="0.25">
      <c r="A1574" s="33" t="s">
        <v>2047</v>
      </c>
      <c r="B1574" s="33" t="str">
        <f t="shared" si="72"/>
        <v>50423</v>
      </c>
      <c r="C1574" s="33">
        <f t="shared" si="73"/>
        <v>504.23</v>
      </c>
      <c r="D1574" s="33" t="s">
        <v>2046</v>
      </c>
      <c r="E1574" s="33">
        <v>2215</v>
      </c>
      <c r="F1574" s="33">
        <v>1388</v>
      </c>
      <c r="G1574" s="33">
        <v>27</v>
      </c>
      <c r="H1574" s="33">
        <v>1361</v>
      </c>
      <c r="I1574" s="33">
        <v>783</v>
      </c>
      <c r="J1574" s="33">
        <v>159</v>
      </c>
      <c r="K1574" s="33">
        <v>252</v>
      </c>
      <c r="L1574" s="33">
        <v>79</v>
      </c>
      <c r="M1574" s="33">
        <v>12</v>
      </c>
      <c r="N1574" s="33">
        <v>67</v>
      </c>
      <c r="O1574" s="33">
        <v>6</v>
      </c>
      <c r="P1574" s="33">
        <v>3</v>
      </c>
      <c r="Q1574" s="33">
        <f t="shared" si="74"/>
        <v>18.515797207935343</v>
      </c>
    </row>
    <row r="1575" spans="1:17" x14ac:dyDescent="0.25">
      <c r="A1575" s="33" t="s">
        <v>2045</v>
      </c>
      <c r="B1575" s="33" t="str">
        <f t="shared" si="72"/>
        <v>50424</v>
      </c>
      <c r="C1575" s="33">
        <f t="shared" si="73"/>
        <v>504.24</v>
      </c>
      <c r="D1575" s="33" t="s">
        <v>2044</v>
      </c>
      <c r="E1575" s="33">
        <v>2240</v>
      </c>
      <c r="F1575" s="33">
        <v>1433</v>
      </c>
      <c r="G1575" s="33">
        <v>21</v>
      </c>
      <c r="H1575" s="33">
        <v>1412</v>
      </c>
      <c r="I1575" s="33">
        <v>600</v>
      </c>
      <c r="J1575" s="33">
        <v>345</v>
      </c>
      <c r="K1575" s="33">
        <v>265</v>
      </c>
      <c r="L1575" s="33">
        <v>88</v>
      </c>
      <c r="M1575" s="33">
        <v>16</v>
      </c>
      <c r="N1575" s="33">
        <v>83</v>
      </c>
      <c r="O1575" s="33">
        <v>7</v>
      </c>
      <c r="P1575" s="33">
        <v>8</v>
      </c>
      <c r="Q1575" s="33">
        <f t="shared" si="74"/>
        <v>18.767705382436262</v>
      </c>
    </row>
    <row r="1576" spans="1:17" x14ac:dyDescent="0.25">
      <c r="A1576" s="33" t="s">
        <v>2043</v>
      </c>
      <c r="B1576" s="33" t="str">
        <f t="shared" si="72"/>
        <v>50425</v>
      </c>
      <c r="C1576" s="33">
        <f t="shared" si="73"/>
        <v>504.25</v>
      </c>
      <c r="D1576" s="33" t="s">
        <v>2042</v>
      </c>
      <c r="E1576" s="33">
        <v>716</v>
      </c>
      <c r="F1576" s="33">
        <v>473</v>
      </c>
      <c r="G1576" s="33">
        <v>5</v>
      </c>
      <c r="H1576" s="33">
        <v>468</v>
      </c>
      <c r="I1576" s="33">
        <v>252</v>
      </c>
      <c r="J1576" s="33">
        <v>18</v>
      </c>
      <c r="K1576" s="33">
        <v>130</v>
      </c>
      <c r="L1576" s="33">
        <v>30</v>
      </c>
      <c r="M1576" s="33">
        <v>5</v>
      </c>
      <c r="N1576" s="33">
        <v>32</v>
      </c>
      <c r="O1576" s="33">
        <v>1</v>
      </c>
      <c r="P1576" s="33">
        <v>0</v>
      </c>
      <c r="Q1576" s="33">
        <f t="shared" si="74"/>
        <v>27.777777777777779</v>
      </c>
    </row>
    <row r="1577" spans="1:17" x14ac:dyDescent="0.25">
      <c r="A1577" s="33" t="s">
        <v>2041</v>
      </c>
      <c r="B1577" s="33" t="str">
        <f t="shared" si="72"/>
        <v>50499</v>
      </c>
      <c r="C1577" s="33">
        <f t="shared" si="73"/>
        <v>504.99</v>
      </c>
      <c r="D1577" s="33" t="s">
        <v>2040</v>
      </c>
      <c r="E1577" s="33">
        <v>0</v>
      </c>
      <c r="F1577" s="33">
        <v>7730</v>
      </c>
      <c r="G1577" s="33">
        <v>59</v>
      </c>
      <c r="H1577" s="33">
        <v>7671</v>
      </c>
      <c r="I1577" s="33">
        <v>3548</v>
      </c>
      <c r="J1577" s="33">
        <v>1426</v>
      </c>
      <c r="K1577" s="33">
        <v>866</v>
      </c>
      <c r="L1577" s="33">
        <v>742</v>
      </c>
      <c r="M1577" s="33">
        <v>84</v>
      </c>
      <c r="N1577" s="33">
        <v>920</v>
      </c>
      <c r="O1577" s="33">
        <v>37</v>
      </c>
      <c r="P1577" s="33">
        <v>48</v>
      </c>
      <c r="Q1577" s="33">
        <f t="shared" si="74"/>
        <v>11.289271281449615</v>
      </c>
    </row>
    <row r="1578" spans="1:17" x14ac:dyDescent="0.25">
      <c r="A1578" s="33" t="s">
        <v>2039</v>
      </c>
      <c r="B1578" s="33" t="str">
        <f t="shared" si="72"/>
        <v>50500</v>
      </c>
      <c r="C1578" s="33">
        <f t="shared" si="73"/>
        <v>505</v>
      </c>
      <c r="D1578" s="33" t="s">
        <v>73</v>
      </c>
      <c r="E1578" s="33">
        <v>16110</v>
      </c>
      <c r="F1578" s="33">
        <v>12548</v>
      </c>
      <c r="G1578" s="33">
        <v>164</v>
      </c>
      <c r="H1578" s="33">
        <v>12384</v>
      </c>
      <c r="I1578" s="33">
        <v>6454</v>
      </c>
      <c r="J1578" s="33">
        <v>1820</v>
      </c>
      <c r="K1578" s="33">
        <v>2496</v>
      </c>
      <c r="L1578" s="33">
        <v>700</v>
      </c>
      <c r="M1578" s="33">
        <v>105</v>
      </c>
      <c r="N1578" s="33">
        <v>730</v>
      </c>
      <c r="O1578" s="33">
        <v>36</v>
      </c>
      <c r="P1578" s="33">
        <v>43</v>
      </c>
      <c r="Q1578" s="33">
        <f t="shared" si="74"/>
        <v>20.155038759689923</v>
      </c>
    </row>
    <row r="1579" spans="1:17" x14ac:dyDescent="0.25">
      <c r="A1579" s="33" t="s">
        <v>2038</v>
      </c>
      <c r="B1579" s="33" t="str">
        <f t="shared" si="72"/>
        <v>50501</v>
      </c>
      <c r="C1579" s="33">
        <f t="shared" si="73"/>
        <v>505.01</v>
      </c>
      <c r="D1579" s="33" t="s">
        <v>2037</v>
      </c>
      <c r="E1579" s="33">
        <v>300</v>
      </c>
      <c r="F1579" s="33">
        <v>191</v>
      </c>
      <c r="G1579" s="33">
        <v>4</v>
      </c>
      <c r="H1579" s="33">
        <v>187</v>
      </c>
      <c r="I1579" s="33">
        <v>114</v>
      </c>
      <c r="J1579" s="33">
        <v>24</v>
      </c>
      <c r="K1579" s="33">
        <v>33</v>
      </c>
      <c r="L1579" s="33">
        <v>7</v>
      </c>
      <c r="M1579" s="33">
        <v>2</v>
      </c>
      <c r="N1579" s="33">
        <v>7</v>
      </c>
      <c r="O1579" s="33">
        <v>0</v>
      </c>
      <c r="P1579" s="33">
        <v>0</v>
      </c>
      <c r="Q1579" s="33">
        <f t="shared" si="74"/>
        <v>17.647058823529413</v>
      </c>
    </row>
    <row r="1580" spans="1:17" x14ac:dyDescent="0.25">
      <c r="A1580" s="33" t="s">
        <v>2036</v>
      </c>
      <c r="B1580" s="33" t="str">
        <f t="shared" si="72"/>
        <v>50502</v>
      </c>
      <c r="C1580" s="33">
        <f t="shared" si="73"/>
        <v>505.02</v>
      </c>
      <c r="D1580" s="33" t="s">
        <v>2035</v>
      </c>
      <c r="E1580" s="33">
        <v>451</v>
      </c>
      <c r="F1580" s="33">
        <v>312</v>
      </c>
      <c r="G1580" s="33">
        <v>3</v>
      </c>
      <c r="H1580" s="33">
        <v>309</v>
      </c>
      <c r="I1580" s="33">
        <v>200</v>
      </c>
      <c r="J1580" s="33">
        <v>29</v>
      </c>
      <c r="K1580" s="33">
        <v>54</v>
      </c>
      <c r="L1580" s="33">
        <v>15</v>
      </c>
      <c r="M1580" s="33">
        <v>2</v>
      </c>
      <c r="N1580" s="33">
        <v>9</v>
      </c>
      <c r="O1580" s="33">
        <v>0</v>
      </c>
      <c r="P1580" s="33">
        <v>0</v>
      </c>
      <c r="Q1580" s="33">
        <f t="shared" si="74"/>
        <v>17.475728155339805</v>
      </c>
    </row>
    <row r="1581" spans="1:17" x14ac:dyDescent="0.25">
      <c r="A1581" s="33" t="s">
        <v>2034</v>
      </c>
      <c r="B1581" s="33" t="str">
        <f t="shared" si="72"/>
        <v>50503</v>
      </c>
      <c r="C1581" s="33">
        <f t="shared" si="73"/>
        <v>505.03</v>
      </c>
      <c r="D1581" s="33" t="s">
        <v>2033</v>
      </c>
      <c r="E1581" s="33">
        <v>1929</v>
      </c>
      <c r="F1581" s="33">
        <v>1134</v>
      </c>
      <c r="G1581" s="33">
        <v>15</v>
      </c>
      <c r="H1581" s="33">
        <v>1119</v>
      </c>
      <c r="I1581" s="33">
        <v>621</v>
      </c>
      <c r="J1581" s="33">
        <v>156</v>
      </c>
      <c r="K1581" s="33">
        <v>178</v>
      </c>
      <c r="L1581" s="33">
        <v>76</v>
      </c>
      <c r="M1581" s="33">
        <v>12</v>
      </c>
      <c r="N1581" s="33">
        <v>70</v>
      </c>
      <c r="O1581" s="33">
        <v>2</v>
      </c>
      <c r="P1581" s="33">
        <v>4</v>
      </c>
      <c r="Q1581" s="33">
        <f t="shared" si="74"/>
        <v>15.907059874888294</v>
      </c>
    </row>
    <row r="1582" spans="1:17" x14ac:dyDescent="0.25">
      <c r="A1582" s="33" t="s">
        <v>2032</v>
      </c>
      <c r="B1582" s="33" t="str">
        <f t="shared" si="72"/>
        <v>50504</v>
      </c>
      <c r="C1582" s="33">
        <f t="shared" si="73"/>
        <v>505.04</v>
      </c>
      <c r="D1582" s="33" t="s">
        <v>2031</v>
      </c>
      <c r="E1582" s="33">
        <v>1236</v>
      </c>
      <c r="F1582" s="33">
        <v>818</v>
      </c>
      <c r="G1582" s="33">
        <v>12</v>
      </c>
      <c r="H1582" s="33">
        <v>806</v>
      </c>
      <c r="I1582" s="33">
        <v>466</v>
      </c>
      <c r="J1582" s="33">
        <v>109</v>
      </c>
      <c r="K1582" s="33">
        <v>135</v>
      </c>
      <c r="L1582" s="33">
        <v>42</v>
      </c>
      <c r="M1582" s="33">
        <v>4</v>
      </c>
      <c r="N1582" s="33">
        <v>43</v>
      </c>
      <c r="O1582" s="33">
        <v>5</v>
      </c>
      <c r="P1582" s="33">
        <v>2</v>
      </c>
      <c r="Q1582" s="33">
        <f t="shared" si="74"/>
        <v>16.749379652605459</v>
      </c>
    </row>
    <row r="1583" spans="1:17" x14ac:dyDescent="0.25">
      <c r="A1583" s="33" t="s">
        <v>2030</v>
      </c>
      <c r="B1583" s="33" t="str">
        <f t="shared" si="72"/>
        <v>50505</v>
      </c>
      <c r="C1583" s="33">
        <f t="shared" si="73"/>
        <v>505.05</v>
      </c>
      <c r="D1583" s="33" t="s">
        <v>2029</v>
      </c>
      <c r="E1583" s="33">
        <v>414</v>
      </c>
      <c r="F1583" s="33">
        <v>286</v>
      </c>
      <c r="G1583" s="33">
        <v>4</v>
      </c>
      <c r="H1583" s="33">
        <v>282</v>
      </c>
      <c r="I1583" s="33">
        <v>166</v>
      </c>
      <c r="J1583" s="33">
        <v>46</v>
      </c>
      <c r="K1583" s="33">
        <v>62</v>
      </c>
      <c r="L1583" s="33">
        <v>2</v>
      </c>
      <c r="M1583" s="33">
        <v>2</v>
      </c>
      <c r="N1583" s="33">
        <v>4</v>
      </c>
      <c r="O1583" s="33">
        <v>0</v>
      </c>
      <c r="P1583" s="33">
        <v>0</v>
      </c>
      <c r="Q1583" s="33">
        <f t="shared" si="74"/>
        <v>21.98581560283688</v>
      </c>
    </row>
    <row r="1584" spans="1:17" x14ac:dyDescent="0.25">
      <c r="A1584" s="33" t="s">
        <v>2028</v>
      </c>
      <c r="B1584" s="33" t="str">
        <f t="shared" si="72"/>
        <v>50506</v>
      </c>
      <c r="C1584" s="33">
        <f t="shared" si="73"/>
        <v>505.06</v>
      </c>
      <c r="D1584" s="33" t="s">
        <v>2027</v>
      </c>
      <c r="E1584" s="33">
        <v>895</v>
      </c>
      <c r="F1584" s="33">
        <v>540</v>
      </c>
      <c r="G1584" s="33">
        <v>8</v>
      </c>
      <c r="H1584" s="33">
        <v>532</v>
      </c>
      <c r="I1584" s="33">
        <v>236</v>
      </c>
      <c r="J1584" s="33">
        <v>136</v>
      </c>
      <c r="K1584" s="33">
        <v>125</v>
      </c>
      <c r="L1584" s="33">
        <v>17</v>
      </c>
      <c r="M1584" s="33">
        <v>2</v>
      </c>
      <c r="N1584" s="33">
        <v>14</v>
      </c>
      <c r="O1584" s="33">
        <v>2</v>
      </c>
      <c r="P1584" s="33">
        <v>0</v>
      </c>
      <c r="Q1584" s="33">
        <f t="shared" si="74"/>
        <v>23.496240601503761</v>
      </c>
    </row>
    <row r="1585" spans="1:17" x14ac:dyDescent="0.25">
      <c r="A1585" s="33" t="s">
        <v>2026</v>
      </c>
      <c r="B1585" s="33" t="str">
        <f t="shared" si="72"/>
        <v>50507</v>
      </c>
      <c r="C1585" s="33">
        <f t="shared" si="73"/>
        <v>505.07</v>
      </c>
      <c r="D1585" s="33" t="s">
        <v>2025</v>
      </c>
      <c r="E1585" s="33">
        <v>631</v>
      </c>
      <c r="F1585" s="33">
        <v>390</v>
      </c>
      <c r="G1585" s="33">
        <v>6</v>
      </c>
      <c r="H1585" s="33">
        <v>384</v>
      </c>
      <c r="I1585" s="33">
        <v>224</v>
      </c>
      <c r="J1585" s="33">
        <v>50</v>
      </c>
      <c r="K1585" s="33">
        <v>88</v>
      </c>
      <c r="L1585" s="33">
        <v>7</v>
      </c>
      <c r="M1585" s="33">
        <v>3</v>
      </c>
      <c r="N1585" s="33">
        <v>11</v>
      </c>
      <c r="O1585" s="33">
        <v>1</v>
      </c>
      <c r="P1585" s="33">
        <v>0</v>
      </c>
      <c r="Q1585" s="33">
        <f t="shared" si="74"/>
        <v>22.916666666666664</v>
      </c>
    </row>
    <row r="1586" spans="1:17" x14ac:dyDescent="0.25">
      <c r="A1586" s="33" t="s">
        <v>2024</v>
      </c>
      <c r="B1586" s="33" t="str">
        <f t="shared" si="72"/>
        <v>50508</v>
      </c>
      <c r="C1586" s="33">
        <f t="shared" si="73"/>
        <v>505.08</v>
      </c>
      <c r="D1586" s="33" t="s">
        <v>2023</v>
      </c>
      <c r="E1586" s="33">
        <v>537</v>
      </c>
      <c r="F1586" s="33">
        <v>373</v>
      </c>
      <c r="G1586" s="33">
        <v>7</v>
      </c>
      <c r="H1586" s="33">
        <v>366</v>
      </c>
      <c r="I1586" s="33">
        <v>184</v>
      </c>
      <c r="J1586" s="33">
        <v>67</v>
      </c>
      <c r="K1586" s="33">
        <v>78</v>
      </c>
      <c r="L1586" s="33">
        <v>18</v>
      </c>
      <c r="M1586" s="33">
        <v>1</v>
      </c>
      <c r="N1586" s="33">
        <v>16</v>
      </c>
      <c r="O1586" s="33">
        <v>2</v>
      </c>
      <c r="P1586" s="33">
        <v>0</v>
      </c>
      <c r="Q1586" s="33">
        <f t="shared" si="74"/>
        <v>21.311475409836063</v>
      </c>
    </row>
    <row r="1587" spans="1:17" x14ac:dyDescent="0.25">
      <c r="A1587" s="33" t="s">
        <v>2022</v>
      </c>
      <c r="B1587" s="33" t="str">
        <f t="shared" si="72"/>
        <v>50509</v>
      </c>
      <c r="C1587" s="33">
        <f t="shared" si="73"/>
        <v>505.09</v>
      </c>
      <c r="D1587" s="33" t="s">
        <v>2021</v>
      </c>
      <c r="E1587" s="33">
        <v>2737</v>
      </c>
      <c r="F1587" s="33">
        <v>1698</v>
      </c>
      <c r="G1587" s="33">
        <v>19</v>
      </c>
      <c r="H1587" s="33">
        <v>1679</v>
      </c>
      <c r="I1587" s="33">
        <v>827</v>
      </c>
      <c r="J1587" s="33">
        <v>295</v>
      </c>
      <c r="K1587" s="33">
        <v>351</v>
      </c>
      <c r="L1587" s="33">
        <v>91</v>
      </c>
      <c r="M1587" s="33">
        <v>23</v>
      </c>
      <c r="N1587" s="33">
        <v>81</v>
      </c>
      <c r="O1587" s="33">
        <v>5</v>
      </c>
      <c r="P1587" s="33">
        <v>6</v>
      </c>
      <c r="Q1587" s="33">
        <f t="shared" si="74"/>
        <v>20.905300774270401</v>
      </c>
    </row>
    <row r="1588" spans="1:17" x14ac:dyDescent="0.25">
      <c r="A1588" s="33" t="s">
        <v>2020</v>
      </c>
      <c r="B1588" s="33" t="str">
        <f t="shared" si="72"/>
        <v>50510</v>
      </c>
      <c r="C1588" s="33">
        <f t="shared" si="73"/>
        <v>505.1</v>
      </c>
      <c r="D1588" s="33" t="s">
        <v>73</v>
      </c>
      <c r="E1588" s="33">
        <v>4529</v>
      </c>
      <c r="F1588" s="33">
        <v>2510</v>
      </c>
      <c r="G1588" s="33">
        <v>42</v>
      </c>
      <c r="H1588" s="33">
        <v>2468</v>
      </c>
      <c r="I1588" s="33">
        <v>1225</v>
      </c>
      <c r="J1588" s="33">
        <v>335</v>
      </c>
      <c r="K1588" s="33">
        <v>577</v>
      </c>
      <c r="L1588" s="33">
        <v>138</v>
      </c>
      <c r="M1588" s="33">
        <v>19</v>
      </c>
      <c r="N1588" s="33">
        <v>150</v>
      </c>
      <c r="O1588" s="33">
        <v>8</v>
      </c>
      <c r="P1588" s="33">
        <v>16</v>
      </c>
      <c r="Q1588" s="33">
        <f t="shared" si="74"/>
        <v>23.379254457050244</v>
      </c>
    </row>
    <row r="1589" spans="1:17" x14ac:dyDescent="0.25">
      <c r="A1589" s="33" t="s">
        <v>2019</v>
      </c>
      <c r="B1589" s="33" t="str">
        <f t="shared" si="72"/>
        <v>50511</v>
      </c>
      <c r="C1589" s="33">
        <f t="shared" si="73"/>
        <v>505.11</v>
      </c>
      <c r="D1589" s="33" t="s">
        <v>2018</v>
      </c>
      <c r="E1589" s="33">
        <v>276</v>
      </c>
      <c r="F1589" s="33">
        <v>190</v>
      </c>
      <c r="G1589" s="33">
        <v>6</v>
      </c>
      <c r="H1589" s="33">
        <v>184</v>
      </c>
      <c r="I1589" s="33">
        <v>80</v>
      </c>
      <c r="J1589" s="33">
        <v>21</v>
      </c>
      <c r="K1589" s="33">
        <v>58</v>
      </c>
      <c r="L1589" s="33">
        <v>14</v>
      </c>
      <c r="M1589" s="33">
        <v>2</v>
      </c>
      <c r="N1589" s="33">
        <v>9</v>
      </c>
      <c r="O1589" s="33">
        <v>0</v>
      </c>
      <c r="P1589" s="33">
        <v>0</v>
      </c>
      <c r="Q1589" s="33">
        <f t="shared" si="74"/>
        <v>31.521739130434785</v>
      </c>
    </row>
    <row r="1590" spans="1:17" x14ac:dyDescent="0.25">
      <c r="A1590" s="33" t="s">
        <v>2017</v>
      </c>
      <c r="B1590" s="33" t="str">
        <f t="shared" si="72"/>
        <v>50512</v>
      </c>
      <c r="C1590" s="33">
        <f t="shared" si="73"/>
        <v>505.12</v>
      </c>
      <c r="D1590" s="33" t="s">
        <v>2016</v>
      </c>
      <c r="E1590" s="33">
        <v>172</v>
      </c>
      <c r="F1590" s="33">
        <v>82</v>
      </c>
      <c r="G1590" s="33">
        <v>1</v>
      </c>
      <c r="H1590" s="33">
        <v>81</v>
      </c>
      <c r="I1590" s="33">
        <v>46</v>
      </c>
      <c r="J1590" s="33">
        <v>12</v>
      </c>
      <c r="K1590" s="33">
        <v>14</v>
      </c>
      <c r="L1590" s="33">
        <v>5</v>
      </c>
      <c r="M1590" s="33">
        <v>1</v>
      </c>
      <c r="N1590" s="33">
        <v>2</v>
      </c>
      <c r="O1590" s="33">
        <v>1</v>
      </c>
      <c r="P1590" s="33">
        <v>0</v>
      </c>
      <c r="Q1590" s="33">
        <f t="shared" si="74"/>
        <v>17.283950617283949</v>
      </c>
    </row>
    <row r="1591" spans="1:17" x14ac:dyDescent="0.25">
      <c r="A1591" s="33" t="s">
        <v>2015</v>
      </c>
      <c r="B1591" s="33" t="str">
        <f t="shared" si="72"/>
        <v>50513</v>
      </c>
      <c r="C1591" s="33">
        <f t="shared" si="73"/>
        <v>505.13</v>
      </c>
      <c r="D1591" s="33" t="s">
        <v>2014</v>
      </c>
      <c r="E1591" s="33">
        <v>798</v>
      </c>
      <c r="F1591" s="33">
        <v>534</v>
      </c>
      <c r="G1591" s="33">
        <v>6</v>
      </c>
      <c r="H1591" s="33">
        <v>528</v>
      </c>
      <c r="I1591" s="33">
        <v>282</v>
      </c>
      <c r="J1591" s="33">
        <v>66</v>
      </c>
      <c r="K1591" s="33">
        <v>116</v>
      </c>
      <c r="L1591" s="33">
        <v>28</v>
      </c>
      <c r="M1591" s="33">
        <v>8</v>
      </c>
      <c r="N1591" s="33">
        <v>23</v>
      </c>
      <c r="O1591" s="33">
        <v>2</v>
      </c>
      <c r="P1591" s="33">
        <v>3</v>
      </c>
      <c r="Q1591" s="33">
        <f t="shared" si="74"/>
        <v>21.969696969696969</v>
      </c>
    </row>
    <row r="1592" spans="1:17" x14ac:dyDescent="0.25">
      <c r="A1592" s="33" t="s">
        <v>2013</v>
      </c>
      <c r="B1592" s="33" t="str">
        <f t="shared" si="72"/>
        <v>50514</v>
      </c>
      <c r="C1592" s="33">
        <f t="shared" si="73"/>
        <v>505.14</v>
      </c>
      <c r="D1592" s="33" t="s">
        <v>2012</v>
      </c>
      <c r="E1592" s="33">
        <v>243</v>
      </c>
      <c r="F1592" s="33">
        <v>159</v>
      </c>
      <c r="G1592" s="33">
        <v>1</v>
      </c>
      <c r="H1592" s="33">
        <v>158</v>
      </c>
      <c r="I1592" s="33">
        <v>94</v>
      </c>
      <c r="J1592" s="33">
        <v>28</v>
      </c>
      <c r="K1592" s="33">
        <v>27</v>
      </c>
      <c r="L1592" s="33">
        <v>4</v>
      </c>
      <c r="M1592" s="33">
        <v>0</v>
      </c>
      <c r="N1592" s="33">
        <v>5</v>
      </c>
      <c r="O1592" s="33">
        <v>0</v>
      </c>
      <c r="P1592" s="33">
        <v>0</v>
      </c>
      <c r="Q1592" s="33">
        <f t="shared" si="74"/>
        <v>17.088607594936708</v>
      </c>
    </row>
    <row r="1593" spans="1:17" x14ac:dyDescent="0.25">
      <c r="A1593" s="33" t="s">
        <v>2011</v>
      </c>
      <c r="B1593" s="33" t="str">
        <f t="shared" si="72"/>
        <v>50515</v>
      </c>
      <c r="C1593" s="33">
        <f t="shared" si="73"/>
        <v>505.15</v>
      </c>
      <c r="D1593" s="33" t="s">
        <v>2010</v>
      </c>
      <c r="E1593" s="33">
        <v>962</v>
      </c>
      <c r="F1593" s="33">
        <v>622</v>
      </c>
      <c r="G1593" s="33">
        <v>10</v>
      </c>
      <c r="H1593" s="33">
        <v>612</v>
      </c>
      <c r="I1593" s="33">
        <v>387</v>
      </c>
      <c r="J1593" s="33">
        <v>48</v>
      </c>
      <c r="K1593" s="33">
        <v>146</v>
      </c>
      <c r="L1593" s="33">
        <v>12</v>
      </c>
      <c r="M1593" s="33">
        <v>2</v>
      </c>
      <c r="N1593" s="33">
        <v>17</v>
      </c>
      <c r="O1593" s="33">
        <v>0</v>
      </c>
      <c r="P1593" s="33">
        <v>0</v>
      </c>
      <c r="Q1593" s="33">
        <f t="shared" si="74"/>
        <v>23.856209150326798</v>
      </c>
    </row>
    <row r="1594" spans="1:17" x14ac:dyDescent="0.25">
      <c r="A1594" s="33" t="s">
        <v>2009</v>
      </c>
      <c r="B1594" s="33" t="str">
        <f t="shared" si="72"/>
        <v>50599</v>
      </c>
      <c r="C1594" s="33">
        <f t="shared" si="73"/>
        <v>505.99</v>
      </c>
      <c r="D1594" s="33" t="s">
        <v>2008</v>
      </c>
      <c r="E1594" s="33">
        <v>0</v>
      </c>
      <c r="F1594" s="33">
        <v>2709</v>
      </c>
      <c r="G1594" s="33">
        <v>20</v>
      </c>
      <c r="H1594" s="33">
        <v>2689</v>
      </c>
      <c r="I1594" s="33">
        <v>1302</v>
      </c>
      <c r="J1594" s="33">
        <v>398</v>
      </c>
      <c r="K1594" s="33">
        <v>454</v>
      </c>
      <c r="L1594" s="33">
        <v>224</v>
      </c>
      <c r="M1594" s="33">
        <v>22</v>
      </c>
      <c r="N1594" s="33">
        <v>269</v>
      </c>
      <c r="O1594" s="33">
        <v>8</v>
      </c>
      <c r="P1594" s="33">
        <v>12</v>
      </c>
      <c r="Q1594" s="33">
        <f t="shared" si="74"/>
        <v>16.883599851245819</v>
      </c>
    </row>
    <row r="1595" spans="1:17" x14ac:dyDescent="0.25">
      <c r="A1595" s="33" t="s">
        <v>2007</v>
      </c>
      <c r="B1595" s="33" t="str">
        <f t="shared" si="72"/>
        <v>50600</v>
      </c>
      <c r="C1595" s="33">
        <f t="shared" si="73"/>
        <v>506</v>
      </c>
      <c r="D1595" s="33" t="s">
        <v>74</v>
      </c>
      <c r="E1595" s="33">
        <v>64160</v>
      </c>
      <c r="F1595" s="33">
        <v>49131</v>
      </c>
      <c r="G1595" s="33">
        <v>674</v>
      </c>
      <c r="H1595" s="33">
        <v>48457</v>
      </c>
      <c r="I1595" s="33">
        <v>24835</v>
      </c>
      <c r="J1595" s="33">
        <v>8549</v>
      </c>
      <c r="K1595" s="33">
        <v>6887</v>
      </c>
      <c r="L1595" s="33">
        <v>3493</v>
      </c>
      <c r="M1595" s="33">
        <v>521</v>
      </c>
      <c r="N1595" s="33">
        <v>3877</v>
      </c>
      <c r="O1595" s="33">
        <v>129</v>
      </c>
      <c r="P1595" s="33">
        <v>166</v>
      </c>
      <c r="Q1595" s="33">
        <f t="shared" si="74"/>
        <v>14.212600862620468</v>
      </c>
    </row>
    <row r="1596" spans="1:17" x14ac:dyDescent="0.25">
      <c r="A1596" s="33" t="s">
        <v>2006</v>
      </c>
      <c r="B1596" s="33" t="str">
        <f t="shared" si="72"/>
        <v>50601</v>
      </c>
      <c r="C1596" s="33">
        <f t="shared" si="73"/>
        <v>506.01</v>
      </c>
      <c r="D1596" s="33" t="s">
        <v>2005</v>
      </c>
      <c r="E1596" s="33">
        <v>3173</v>
      </c>
      <c r="F1596" s="33">
        <v>2062</v>
      </c>
      <c r="G1596" s="33">
        <v>29</v>
      </c>
      <c r="H1596" s="33">
        <v>2033</v>
      </c>
      <c r="I1596" s="33">
        <v>1129</v>
      </c>
      <c r="J1596" s="33">
        <v>384</v>
      </c>
      <c r="K1596" s="33">
        <v>303</v>
      </c>
      <c r="L1596" s="33">
        <v>101</v>
      </c>
      <c r="M1596" s="33">
        <v>22</v>
      </c>
      <c r="N1596" s="33">
        <v>90</v>
      </c>
      <c r="O1596" s="33">
        <v>0</v>
      </c>
      <c r="P1596" s="33">
        <v>4</v>
      </c>
      <c r="Q1596" s="33">
        <f t="shared" si="74"/>
        <v>14.904082636497787</v>
      </c>
    </row>
    <row r="1597" spans="1:17" x14ac:dyDescent="0.25">
      <c r="A1597" s="33" t="s">
        <v>2004</v>
      </c>
      <c r="B1597" s="33" t="str">
        <f t="shared" si="72"/>
        <v>50602</v>
      </c>
      <c r="C1597" s="33">
        <f t="shared" si="73"/>
        <v>506.02</v>
      </c>
      <c r="D1597" s="33" t="s">
        <v>2003</v>
      </c>
      <c r="E1597" s="33">
        <v>3475</v>
      </c>
      <c r="F1597" s="33">
        <v>2175</v>
      </c>
      <c r="G1597" s="33">
        <v>43</v>
      </c>
      <c r="H1597" s="33">
        <v>2132</v>
      </c>
      <c r="I1597" s="33">
        <v>1127</v>
      </c>
      <c r="J1597" s="33">
        <v>375</v>
      </c>
      <c r="K1597" s="33">
        <v>328</v>
      </c>
      <c r="L1597" s="33">
        <v>139</v>
      </c>
      <c r="M1597" s="33">
        <v>24</v>
      </c>
      <c r="N1597" s="33">
        <v>130</v>
      </c>
      <c r="O1597" s="33">
        <v>4</v>
      </c>
      <c r="P1597" s="33">
        <v>5</v>
      </c>
      <c r="Q1597" s="33">
        <f t="shared" si="74"/>
        <v>15.384615384615385</v>
      </c>
    </row>
    <row r="1598" spans="1:17" x14ac:dyDescent="0.25">
      <c r="A1598" s="33" t="s">
        <v>2002</v>
      </c>
      <c r="B1598" s="33" t="str">
        <f t="shared" si="72"/>
        <v>50603</v>
      </c>
      <c r="C1598" s="33">
        <f t="shared" si="73"/>
        <v>506.03</v>
      </c>
      <c r="D1598" s="33" t="s">
        <v>2001</v>
      </c>
      <c r="E1598" s="33">
        <v>612</v>
      </c>
      <c r="F1598" s="33">
        <v>358</v>
      </c>
      <c r="G1598" s="33">
        <v>6</v>
      </c>
      <c r="H1598" s="33">
        <v>352</v>
      </c>
      <c r="I1598" s="33">
        <v>191</v>
      </c>
      <c r="J1598" s="33">
        <v>96</v>
      </c>
      <c r="K1598" s="33">
        <v>34</v>
      </c>
      <c r="L1598" s="33">
        <v>14</v>
      </c>
      <c r="M1598" s="33">
        <v>4</v>
      </c>
      <c r="N1598" s="33">
        <v>13</v>
      </c>
      <c r="O1598" s="33">
        <v>0</v>
      </c>
      <c r="P1598" s="33">
        <v>0</v>
      </c>
      <c r="Q1598" s="33">
        <f t="shared" si="74"/>
        <v>9.6590909090909083</v>
      </c>
    </row>
    <row r="1599" spans="1:17" x14ac:dyDescent="0.25">
      <c r="A1599" s="33" t="s">
        <v>2000</v>
      </c>
      <c r="B1599" s="33" t="str">
        <f t="shared" si="72"/>
        <v>50604</v>
      </c>
      <c r="C1599" s="33">
        <f t="shared" si="73"/>
        <v>506.04</v>
      </c>
      <c r="D1599" s="33" t="s">
        <v>1999</v>
      </c>
      <c r="E1599" s="33">
        <v>538</v>
      </c>
      <c r="F1599" s="33">
        <v>372</v>
      </c>
      <c r="G1599" s="33">
        <v>6</v>
      </c>
      <c r="H1599" s="33">
        <v>366</v>
      </c>
      <c r="I1599" s="33">
        <v>243</v>
      </c>
      <c r="J1599" s="33">
        <v>48</v>
      </c>
      <c r="K1599" s="33">
        <v>36</v>
      </c>
      <c r="L1599" s="33">
        <v>15</v>
      </c>
      <c r="M1599" s="33">
        <v>3</v>
      </c>
      <c r="N1599" s="33">
        <v>21</v>
      </c>
      <c r="O1599" s="33">
        <v>0</v>
      </c>
      <c r="P1599" s="33">
        <v>0</v>
      </c>
      <c r="Q1599" s="33">
        <f t="shared" si="74"/>
        <v>9.8360655737704921</v>
      </c>
    </row>
    <row r="1600" spans="1:17" x14ac:dyDescent="0.25">
      <c r="A1600" s="33" t="s">
        <v>1998</v>
      </c>
      <c r="B1600" s="33" t="str">
        <f t="shared" si="72"/>
        <v>50605</v>
      </c>
      <c r="C1600" s="33">
        <f t="shared" si="73"/>
        <v>506.05</v>
      </c>
      <c r="D1600" s="33" t="s">
        <v>1997</v>
      </c>
      <c r="E1600" s="33">
        <v>961</v>
      </c>
      <c r="F1600" s="33">
        <v>670</v>
      </c>
      <c r="G1600" s="33">
        <v>12</v>
      </c>
      <c r="H1600" s="33">
        <v>658</v>
      </c>
      <c r="I1600" s="33">
        <v>380</v>
      </c>
      <c r="J1600" s="33">
        <v>107</v>
      </c>
      <c r="K1600" s="33">
        <v>100</v>
      </c>
      <c r="L1600" s="33">
        <v>40</v>
      </c>
      <c r="M1600" s="33">
        <v>3</v>
      </c>
      <c r="N1600" s="33">
        <v>23</v>
      </c>
      <c r="O1600" s="33">
        <v>3</v>
      </c>
      <c r="P1600" s="33">
        <v>2</v>
      </c>
      <c r="Q1600" s="33">
        <f t="shared" si="74"/>
        <v>15.19756838905775</v>
      </c>
    </row>
    <row r="1601" spans="1:17" x14ac:dyDescent="0.25">
      <c r="A1601" s="33" t="s">
        <v>1996</v>
      </c>
      <c r="B1601" s="33" t="str">
        <f t="shared" si="72"/>
        <v>50606</v>
      </c>
      <c r="C1601" s="33">
        <f t="shared" si="73"/>
        <v>506.06</v>
      </c>
      <c r="D1601" s="33" t="s">
        <v>1995</v>
      </c>
      <c r="E1601" s="33">
        <v>2102</v>
      </c>
      <c r="F1601" s="33">
        <v>1320</v>
      </c>
      <c r="G1601" s="33">
        <v>14</v>
      </c>
      <c r="H1601" s="33">
        <v>1306</v>
      </c>
      <c r="I1601" s="33">
        <v>649</v>
      </c>
      <c r="J1601" s="33">
        <v>336</v>
      </c>
      <c r="K1601" s="33">
        <v>117</v>
      </c>
      <c r="L1601" s="33">
        <v>105</v>
      </c>
      <c r="M1601" s="33">
        <v>11</v>
      </c>
      <c r="N1601" s="33">
        <v>88</v>
      </c>
      <c r="O1601" s="33">
        <v>0</v>
      </c>
      <c r="P1601" s="33">
        <v>0</v>
      </c>
      <c r="Q1601" s="33">
        <f t="shared" si="74"/>
        <v>8.9586523736600316</v>
      </c>
    </row>
    <row r="1602" spans="1:17" x14ac:dyDescent="0.25">
      <c r="A1602" s="33" t="s">
        <v>1994</v>
      </c>
      <c r="B1602" s="33" t="str">
        <f t="shared" si="72"/>
        <v>50607</v>
      </c>
      <c r="C1602" s="33">
        <f t="shared" si="73"/>
        <v>506.07</v>
      </c>
      <c r="D1602" s="33" t="s">
        <v>1993</v>
      </c>
      <c r="E1602" s="33">
        <v>641</v>
      </c>
      <c r="F1602" s="33">
        <v>408</v>
      </c>
      <c r="G1602" s="33">
        <v>5</v>
      </c>
      <c r="H1602" s="33">
        <v>403</v>
      </c>
      <c r="I1602" s="33">
        <v>244</v>
      </c>
      <c r="J1602" s="33">
        <v>70</v>
      </c>
      <c r="K1602" s="33">
        <v>51</v>
      </c>
      <c r="L1602" s="33">
        <v>16</v>
      </c>
      <c r="M1602" s="33">
        <v>2</v>
      </c>
      <c r="N1602" s="33">
        <v>19</v>
      </c>
      <c r="O1602" s="33">
        <v>0</v>
      </c>
      <c r="P1602" s="33">
        <v>1</v>
      </c>
      <c r="Q1602" s="33">
        <f t="shared" si="74"/>
        <v>12.655086848635236</v>
      </c>
    </row>
    <row r="1603" spans="1:17" x14ac:dyDescent="0.25">
      <c r="A1603" s="33" t="s">
        <v>1992</v>
      </c>
      <c r="B1603" s="33" t="str">
        <f t="shared" si="72"/>
        <v>50608</v>
      </c>
      <c r="C1603" s="33">
        <f t="shared" si="73"/>
        <v>506.08</v>
      </c>
      <c r="D1603" s="33" t="s">
        <v>1991</v>
      </c>
      <c r="E1603" s="33">
        <v>1007</v>
      </c>
      <c r="F1603" s="33">
        <v>688</v>
      </c>
      <c r="G1603" s="33">
        <v>14</v>
      </c>
      <c r="H1603" s="33">
        <v>674</v>
      </c>
      <c r="I1603" s="33">
        <v>341</v>
      </c>
      <c r="J1603" s="33">
        <v>181</v>
      </c>
      <c r="K1603" s="33">
        <v>101</v>
      </c>
      <c r="L1603" s="33">
        <v>24</v>
      </c>
      <c r="M1603" s="33">
        <v>6</v>
      </c>
      <c r="N1603" s="33">
        <v>17</v>
      </c>
      <c r="O1603" s="33">
        <v>3</v>
      </c>
      <c r="P1603" s="33">
        <v>1</v>
      </c>
      <c r="Q1603" s="33">
        <f t="shared" si="74"/>
        <v>14.985163204747776</v>
      </c>
    </row>
    <row r="1604" spans="1:17" x14ac:dyDescent="0.25">
      <c r="A1604" s="33" t="s">
        <v>1990</v>
      </c>
      <c r="B1604" s="33" t="str">
        <f t="shared" si="72"/>
        <v>50609</v>
      </c>
      <c r="C1604" s="33">
        <f t="shared" si="73"/>
        <v>506.09</v>
      </c>
      <c r="D1604" s="33" t="s">
        <v>1989</v>
      </c>
      <c r="E1604" s="33">
        <v>2463</v>
      </c>
      <c r="F1604" s="33">
        <v>1751</v>
      </c>
      <c r="G1604" s="33">
        <v>20</v>
      </c>
      <c r="H1604" s="33">
        <v>1731</v>
      </c>
      <c r="I1604" s="33">
        <v>1017</v>
      </c>
      <c r="J1604" s="33">
        <v>285</v>
      </c>
      <c r="K1604" s="33">
        <v>148</v>
      </c>
      <c r="L1604" s="33">
        <v>135</v>
      </c>
      <c r="M1604" s="33">
        <v>16</v>
      </c>
      <c r="N1604" s="33">
        <v>123</v>
      </c>
      <c r="O1604" s="33">
        <v>6</v>
      </c>
      <c r="P1604" s="33">
        <v>1</v>
      </c>
      <c r="Q1604" s="33">
        <f t="shared" si="74"/>
        <v>8.5499711149624495</v>
      </c>
    </row>
    <row r="1605" spans="1:17" x14ac:dyDescent="0.25">
      <c r="A1605" s="33" t="s">
        <v>1988</v>
      </c>
      <c r="B1605" s="33" t="str">
        <f t="shared" ref="B1605:B1668" si="75">RIGHT(A1605,5)</f>
        <v>50610</v>
      </c>
      <c r="C1605" s="33">
        <f t="shared" ref="C1605:C1668" si="76">B1605/100</f>
        <v>506.1</v>
      </c>
      <c r="D1605" s="33" t="s">
        <v>1987</v>
      </c>
      <c r="E1605" s="33">
        <v>1512</v>
      </c>
      <c r="F1605" s="33">
        <v>957</v>
      </c>
      <c r="G1605" s="33">
        <v>19</v>
      </c>
      <c r="H1605" s="33">
        <v>938</v>
      </c>
      <c r="I1605" s="33">
        <v>543</v>
      </c>
      <c r="J1605" s="33">
        <v>87</v>
      </c>
      <c r="K1605" s="33">
        <v>136</v>
      </c>
      <c r="L1605" s="33">
        <v>74</v>
      </c>
      <c r="M1605" s="33">
        <v>11</v>
      </c>
      <c r="N1605" s="33">
        <v>82</v>
      </c>
      <c r="O1605" s="33">
        <v>1</v>
      </c>
      <c r="P1605" s="33">
        <v>4</v>
      </c>
      <c r="Q1605" s="33">
        <f t="shared" ref="Q1605:Q1668" si="77">K1605/H1605*100</f>
        <v>14.498933901918976</v>
      </c>
    </row>
    <row r="1606" spans="1:17" x14ac:dyDescent="0.25">
      <c r="A1606" s="33" t="s">
        <v>1986</v>
      </c>
      <c r="B1606" s="33" t="str">
        <f t="shared" si="75"/>
        <v>50611</v>
      </c>
      <c r="C1606" s="33">
        <f t="shared" si="76"/>
        <v>506.11</v>
      </c>
      <c r="D1606" s="33" t="s">
        <v>1985</v>
      </c>
      <c r="E1606" s="33">
        <v>2645</v>
      </c>
      <c r="F1606" s="33">
        <v>1640</v>
      </c>
      <c r="G1606" s="33">
        <v>24</v>
      </c>
      <c r="H1606" s="33">
        <v>1616</v>
      </c>
      <c r="I1606" s="33">
        <v>895</v>
      </c>
      <c r="J1606" s="33">
        <v>216</v>
      </c>
      <c r="K1606" s="33">
        <v>216</v>
      </c>
      <c r="L1606" s="33">
        <v>117</v>
      </c>
      <c r="M1606" s="33">
        <v>24</v>
      </c>
      <c r="N1606" s="33">
        <v>136</v>
      </c>
      <c r="O1606" s="33">
        <v>4</v>
      </c>
      <c r="P1606" s="33">
        <v>8</v>
      </c>
      <c r="Q1606" s="33">
        <f t="shared" si="77"/>
        <v>13.366336633663368</v>
      </c>
    </row>
    <row r="1607" spans="1:17" x14ac:dyDescent="0.25">
      <c r="A1607" s="33" t="s">
        <v>1984</v>
      </c>
      <c r="B1607" s="33" t="str">
        <f t="shared" si="75"/>
        <v>50612</v>
      </c>
      <c r="C1607" s="33">
        <f t="shared" si="76"/>
        <v>506.12</v>
      </c>
      <c r="D1607" s="33" t="s">
        <v>1983</v>
      </c>
      <c r="E1607" s="33">
        <v>1571</v>
      </c>
      <c r="F1607" s="33">
        <v>1032</v>
      </c>
      <c r="G1607" s="33">
        <v>11</v>
      </c>
      <c r="H1607" s="33">
        <v>1021</v>
      </c>
      <c r="I1607" s="33">
        <v>663</v>
      </c>
      <c r="J1607" s="33">
        <v>107</v>
      </c>
      <c r="K1607" s="33">
        <v>128</v>
      </c>
      <c r="L1607" s="33">
        <v>68</v>
      </c>
      <c r="M1607" s="33">
        <v>7</v>
      </c>
      <c r="N1607" s="33">
        <v>45</v>
      </c>
      <c r="O1607" s="33">
        <v>1</v>
      </c>
      <c r="P1607" s="33">
        <v>2</v>
      </c>
      <c r="Q1607" s="33">
        <f t="shared" si="77"/>
        <v>12.536728697355533</v>
      </c>
    </row>
    <row r="1608" spans="1:17" x14ac:dyDescent="0.25">
      <c r="A1608" s="33" t="s">
        <v>1982</v>
      </c>
      <c r="B1608" s="33" t="str">
        <f t="shared" si="75"/>
        <v>50613</v>
      </c>
      <c r="C1608" s="33">
        <f t="shared" si="76"/>
        <v>506.13</v>
      </c>
      <c r="D1608" s="33" t="s">
        <v>1981</v>
      </c>
      <c r="E1608" s="33">
        <v>3907</v>
      </c>
      <c r="F1608" s="33">
        <v>2452</v>
      </c>
      <c r="G1608" s="33">
        <v>33</v>
      </c>
      <c r="H1608" s="33">
        <v>2419</v>
      </c>
      <c r="I1608" s="33">
        <v>1180</v>
      </c>
      <c r="J1608" s="33">
        <v>414</v>
      </c>
      <c r="K1608" s="33">
        <v>488</v>
      </c>
      <c r="L1608" s="33">
        <v>167</v>
      </c>
      <c r="M1608" s="33">
        <v>16</v>
      </c>
      <c r="N1608" s="33">
        <v>138</v>
      </c>
      <c r="O1608" s="33">
        <v>7</v>
      </c>
      <c r="P1608" s="33">
        <v>9</v>
      </c>
      <c r="Q1608" s="33">
        <f t="shared" si="77"/>
        <v>20.173625465068209</v>
      </c>
    </row>
    <row r="1609" spans="1:17" x14ac:dyDescent="0.25">
      <c r="A1609" s="33" t="s">
        <v>1980</v>
      </c>
      <c r="B1609" s="33" t="str">
        <f t="shared" si="75"/>
        <v>50614</v>
      </c>
      <c r="C1609" s="33">
        <f t="shared" si="76"/>
        <v>506.14</v>
      </c>
      <c r="D1609" s="33" t="s">
        <v>1979</v>
      </c>
      <c r="E1609" s="33">
        <v>2045</v>
      </c>
      <c r="F1609" s="33">
        <v>1153</v>
      </c>
      <c r="G1609" s="33">
        <v>21</v>
      </c>
      <c r="H1609" s="33">
        <v>1132</v>
      </c>
      <c r="I1609" s="33">
        <v>650</v>
      </c>
      <c r="J1609" s="33">
        <v>204</v>
      </c>
      <c r="K1609" s="33">
        <v>162</v>
      </c>
      <c r="L1609" s="33">
        <v>65</v>
      </c>
      <c r="M1609" s="33">
        <v>11</v>
      </c>
      <c r="N1609" s="33">
        <v>36</v>
      </c>
      <c r="O1609" s="33">
        <v>3</v>
      </c>
      <c r="P1609" s="33">
        <v>1</v>
      </c>
      <c r="Q1609" s="33">
        <f t="shared" si="77"/>
        <v>14.310954063604239</v>
      </c>
    </row>
    <row r="1610" spans="1:17" x14ac:dyDescent="0.25">
      <c r="A1610" s="33" t="s">
        <v>1978</v>
      </c>
      <c r="B1610" s="33" t="str">
        <f t="shared" si="75"/>
        <v>50615</v>
      </c>
      <c r="C1610" s="33">
        <f t="shared" si="76"/>
        <v>506.15</v>
      </c>
      <c r="D1610" s="33" t="s">
        <v>1977</v>
      </c>
      <c r="E1610" s="33">
        <v>2119</v>
      </c>
      <c r="F1610" s="33">
        <v>1411</v>
      </c>
      <c r="G1610" s="33">
        <v>31</v>
      </c>
      <c r="H1610" s="33">
        <v>1380</v>
      </c>
      <c r="I1610" s="33">
        <v>697</v>
      </c>
      <c r="J1610" s="33">
        <v>244</v>
      </c>
      <c r="K1610" s="33">
        <v>262</v>
      </c>
      <c r="L1610" s="33">
        <v>88</v>
      </c>
      <c r="M1610" s="33">
        <v>11</v>
      </c>
      <c r="N1610" s="33">
        <v>76</v>
      </c>
      <c r="O1610" s="33">
        <v>2</v>
      </c>
      <c r="P1610" s="33">
        <v>0</v>
      </c>
      <c r="Q1610" s="33">
        <f t="shared" si="77"/>
        <v>18.985507246376812</v>
      </c>
    </row>
    <row r="1611" spans="1:17" x14ac:dyDescent="0.25">
      <c r="A1611" s="33" t="s">
        <v>1976</v>
      </c>
      <c r="B1611" s="33" t="str">
        <f t="shared" si="75"/>
        <v>50616</v>
      </c>
      <c r="C1611" s="33">
        <f t="shared" si="76"/>
        <v>506.16</v>
      </c>
      <c r="D1611" s="33" t="s">
        <v>1975</v>
      </c>
      <c r="E1611" s="33">
        <v>2860</v>
      </c>
      <c r="F1611" s="33">
        <v>1744</v>
      </c>
      <c r="G1611" s="33">
        <v>25</v>
      </c>
      <c r="H1611" s="33">
        <v>1719</v>
      </c>
      <c r="I1611" s="33">
        <v>946</v>
      </c>
      <c r="J1611" s="33">
        <v>244</v>
      </c>
      <c r="K1611" s="33">
        <v>278</v>
      </c>
      <c r="L1611" s="33">
        <v>120</v>
      </c>
      <c r="M1611" s="33">
        <v>14</v>
      </c>
      <c r="N1611" s="33">
        <v>101</v>
      </c>
      <c r="O1611" s="33">
        <v>11</v>
      </c>
      <c r="P1611" s="33">
        <v>5</v>
      </c>
      <c r="Q1611" s="33">
        <f t="shared" si="77"/>
        <v>16.172193135543921</v>
      </c>
    </row>
    <row r="1612" spans="1:17" x14ac:dyDescent="0.25">
      <c r="A1612" s="33" t="s">
        <v>1974</v>
      </c>
      <c r="B1612" s="33" t="str">
        <f t="shared" si="75"/>
        <v>50617</v>
      </c>
      <c r="C1612" s="33">
        <f t="shared" si="76"/>
        <v>506.17</v>
      </c>
      <c r="D1612" s="33" t="s">
        <v>1973</v>
      </c>
      <c r="E1612" s="33">
        <v>2425</v>
      </c>
      <c r="F1612" s="33">
        <v>1576</v>
      </c>
      <c r="G1612" s="33">
        <v>21</v>
      </c>
      <c r="H1612" s="33">
        <v>1555</v>
      </c>
      <c r="I1612" s="33">
        <v>942</v>
      </c>
      <c r="J1612" s="33">
        <v>208</v>
      </c>
      <c r="K1612" s="33">
        <v>244</v>
      </c>
      <c r="L1612" s="33">
        <v>79</v>
      </c>
      <c r="M1612" s="33">
        <v>12</v>
      </c>
      <c r="N1612" s="33">
        <v>62</v>
      </c>
      <c r="O1612" s="33">
        <v>5</v>
      </c>
      <c r="P1612" s="33">
        <v>3</v>
      </c>
      <c r="Q1612" s="33">
        <f t="shared" si="77"/>
        <v>15.691318327974276</v>
      </c>
    </row>
    <row r="1613" spans="1:17" x14ac:dyDescent="0.25">
      <c r="A1613" s="33" t="s">
        <v>1972</v>
      </c>
      <c r="B1613" s="33" t="str">
        <f t="shared" si="75"/>
        <v>50618</v>
      </c>
      <c r="C1613" s="33">
        <f t="shared" si="76"/>
        <v>506.18</v>
      </c>
      <c r="D1613" s="33" t="s">
        <v>1971</v>
      </c>
      <c r="E1613" s="33">
        <v>1992</v>
      </c>
      <c r="F1613" s="33">
        <v>1248</v>
      </c>
      <c r="G1613" s="33">
        <v>14</v>
      </c>
      <c r="H1613" s="33">
        <v>1234</v>
      </c>
      <c r="I1613" s="33">
        <v>862</v>
      </c>
      <c r="J1613" s="33">
        <v>88</v>
      </c>
      <c r="K1613" s="33">
        <v>147</v>
      </c>
      <c r="L1613" s="33">
        <v>86</v>
      </c>
      <c r="M1613" s="33">
        <v>13</v>
      </c>
      <c r="N1613" s="33">
        <v>36</v>
      </c>
      <c r="O1613" s="33">
        <v>0</v>
      </c>
      <c r="P1613" s="33">
        <v>2</v>
      </c>
      <c r="Q1613" s="33">
        <f t="shared" si="77"/>
        <v>11.912479740680713</v>
      </c>
    </row>
    <row r="1614" spans="1:17" x14ac:dyDescent="0.25">
      <c r="A1614" s="33" t="s">
        <v>1970</v>
      </c>
      <c r="B1614" s="33" t="str">
        <f t="shared" si="75"/>
        <v>50619</v>
      </c>
      <c r="C1614" s="33">
        <f t="shared" si="76"/>
        <v>506.19</v>
      </c>
      <c r="D1614" s="33" t="s">
        <v>1969</v>
      </c>
      <c r="E1614" s="33">
        <v>12029</v>
      </c>
      <c r="F1614" s="33">
        <v>7455</v>
      </c>
      <c r="G1614" s="33">
        <v>97</v>
      </c>
      <c r="H1614" s="33">
        <v>7358</v>
      </c>
      <c r="I1614" s="33">
        <v>3318</v>
      </c>
      <c r="J1614" s="33">
        <v>1493</v>
      </c>
      <c r="K1614" s="33">
        <v>1046</v>
      </c>
      <c r="L1614" s="33">
        <v>560</v>
      </c>
      <c r="M1614" s="33">
        <v>107</v>
      </c>
      <c r="N1614" s="33">
        <v>767</v>
      </c>
      <c r="O1614" s="33">
        <v>28</v>
      </c>
      <c r="P1614" s="33">
        <v>39</v>
      </c>
      <c r="Q1614" s="33">
        <f t="shared" si="77"/>
        <v>14.215819516172873</v>
      </c>
    </row>
    <row r="1615" spans="1:17" x14ac:dyDescent="0.25">
      <c r="A1615" s="33" t="s">
        <v>1968</v>
      </c>
      <c r="B1615" s="33" t="str">
        <f t="shared" si="75"/>
        <v>50620</v>
      </c>
      <c r="C1615" s="33">
        <f t="shared" si="76"/>
        <v>506.2</v>
      </c>
      <c r="D1615" s="33" t="s">
        <v>1967</v>
      </c>
      <c r="E1615" s="33">
        <v>875</v>
      </c>
      <c r="F1615" s="33">
        <v>598</v>
      </c>
      <c r="G1615" s="33">
        <v>6</v>
      </c>
      <c r="H1615" s="33">
        <v>592</v>
      </c>
      <c r="I1615" s="33">
        <v>332</v>
      </c>
      <c r="J1615" s="33">
        <v>99</v>
      </c>
      <c r="K1615" s="33">
        <v>58</v>
      </c>
      <c r="L1615" s="33">
        <v>40</v>
      </c>
      <c r="M1615" s="33">
        <v>8</v>
      </c>
      <c r="N1615" s="33">
        <v>52</v>
      </c>
      <c r="O1615" s="33">
        <v>2</v>
      </c>
      <c r="P1615" s="33">
        <v>1</v>
      </c>
      <c r="Q1615" s="33">
        <f t="shared" si="77"/>
        <v>9.7972972972972965</v>
      </c>
    </row>
    <row r="1616" spans="1:17" x14ac:dyDescent="0.25">
      <c r="A1616" s="33" t="s">
        <v>1966</v>
      </c>
      <c r="B1616" s="33" t="str">
        <f t="shared" si="75"/>
        <v>50621</v>
      </c>
      <c r="C1616" s="33">
        <f t="shared" si="76"/>
        <v>506.21</v>
      </c>
      <c r="D1616" s="33" t="s">
        <v>1965</v>
      </c>
      <c r="E1616" s="33">
        <v>1282</v>
      </c>
      <c r="F1616" s="33">
        <v>952</v>
      </c>
      <c r="G1616" s="33">
        <v>21</v>
      </c>
      <c r="H1616" s="33">
        <v>931</v>
      </c>
      <c r="I1616" s="33">
        <v>439</v>
      </c>
      <c r="J1616" s="33">
        <v>168</v>
      </c>
      <c r="K1616" s="33">
        <v>228</v>
      </c>
      <c r="L1616" s="33">
        <v>42</v>
      </c>
      <c r="M1616" s="33">
        <v>2</v>
      </c>
      <c r="N1616" s="33">
        <v>46</v>
      </c>
      <c r="O1616" s="33">
        <v>4</v>
      </c>
      <c r="P1616" s="33">
        <v>2</v>
      </c>
      <c r="Q1616" s="33">
        <f t="shared" si="77"/>
        <v>24.489795918367346</v>
      </c>
    </row>
    <row r="1617" spans="1:17" x14ac:dyDescent="0.25">
      <c r="A1617" s="33" t="s">
        <v>1964</v>
      </c>
      <c r="B1617" s="33" t="str">
        <f t="shared" si="75"/>
        <v>50622</v>
      </c>
      <c r="C1617" s="33">
        <f t="shared" si="76"/>
        <v>506.22</v>
      </c>
      <c r="D1617" s="33" t="s">
        <v>1963</v>
      </c>
      <c r="E1617" s="33">
        <v>2116</v>
      </c>
      <c r="F1617" s="33">
        <v>1465</v>
      </c>
      <c r="G1617" s="33">
        <v>14</v>
      </c>
      <c r="H1617" s="33">
        <v>1451</v>
      </c>
      <c r="I1617" s="33">
        <v>754</v>
      </c>
      <c r="J1617" s="33">
        <v>263</v>
      </c>
      <c r="K1617" s="33">
        <v>267</v>
      </c>
      <c r="L1617" s="33">
        <v>76</v>
      </c>
      <c r="M1617" s="33">
        <v>15</v>
      </c>
      <c r="N1617" s="33">
        <v>67</v>
      </c>
      <c r="O1617" s="33">
        <v>5</v>
      </c>
      <c r="P1617" s="33">
        <v>4</v>
      </c>
      <c r="Q1617" s="33">
        <f t="shared" si="77"/>
        <v>18.401102687801515</v>
      </c>
    </row>
    <row r="1618" spans="1:17" x14ac:dyDescent="0.25">
      <c r="A1618" s="33" t="s">
        <v>1962</v>
      </c>
      <c r="B1618" s="33" t="str">
        <f t="shared" si="75"/>
        <v>50623</v>
      </c>
      <c r="C1618" s="33">
        <f t="shared" si="76"/>
        <v>506.23</v>
      </c>
      <c r="D1618" s="33" t="s">
        <v>1961</v>
      </c>
      <c r="E1618" s="33">
        <v>1425</v>
      </c>
      <c r="F1618" s="33">
        <v>984</v>
      </c>
      <c r="G1618" s="33">
        <v>18</v>
      </c>
      <c r="H1618" s="33">
        <v>966</v>
      </c>
      <c r="I1618" s="33">
        <v>490</v>
      </c>
      <c r="J1618" s="33">
        <v>114</v>
      </c>
      <c r="K1618" s="33">
        <v>229</v>
      </c>
      <c r="L1618" s="33">
        <v>56</v>
      </c>
      <c r="M1618" s="33">
        <v>4</v>
      </c>
      <c r="N1618" s="33">
        <v>65</v>
      </c>
      <c r="O1618" s="33">
        <v>4</v>
      </c>
      <c r="P1618" s="33">
        <v>4</v>
      </c>
      <c r="Q1618" s="33">
        <f t="shared" si="77"/>
        <v>23.706004140786749</v>
      </c>
    </row>
    <row r="1619" spans="1:17" x14ac:dyDescent="0.25">
      <c r="A1619" s="33" t="s">
        <v>1960</v>
      </c>
      <c r="B1619" s="33" t="str">
        <f t="shared" si="75"/>
        <v>50624</v>
      </c>
      <c r="C1619" s="33">
        <f t="shared" si="76"/>
        <v>506.24</v>
      </c>
      <c r="D1619" s="33" t="s">
        <v>1959</v>
      </c>
      <c r="E1619" s="33">
        <v>2330</v>
      </c>
      <c r="F1619" s="33">
        <v>1402</v>
      </c>
      <c r="G1619" s="33">
        <v>28</v>
      </c>
      <c r="H1619" s="33">
        <v>1374</v>
      </c>
      <c r="I1619" s="33">
        <v>587</v>
      </c>
      <c r="J1619" s="33">
        <v>333</v>
      </c>
      <c r="K1619" s="33">
        <v>242</v>
      </c>
      <c r="L1619" s="33">
        <v>98</v>
      </c>
      <c r="M1619" s="33">
        <v>14</v>
      </c>
      <c r="N1619" s="33">
        <v>86</v>
      </c>
      <c r="O1619" s="33">
        <v>3</v>
      </c>
      <c r="P1619" s="33">
        <v>11</v>
      </c>
      <c r="Q1619" s="33">
        <f t="shared" si="77"/>
        <v>17.612809315866084</v>
      </c>
    </row>
    <row r="1620" spans="1:17" x14ac:dyDescent="0.25">
      <c r="A1620" s="33" t="s">
        <v>1958</v>
      </c>
      <c r="B1620" s="33" t="str">
        <f t="shared" si="75"/>
        <v>50625</v>
      </c>
      <c r="C1620" s="33">
        <f t="shared" si="76"/>
        <v>506.25</v>
      </c>
      <c r="D1620" s="33" t="s">
        <v>1957</v>
      </c>
      <c r="E1620" s="33">
        <v>448</v>
      </c>
      <c r="F1620" s="33">
        <v>272</v>
      </c>
      <c r="G1620" s="33">
        <v>3</v>
      </c>
      <c r="H1620" s="33">
        <v>269</v>
      </c>
      <c r="I1620" s="33">
        <v>145</v>
      </c>
      <c r="J1620" s="33">
        <v>24</v>
      </c>
      <c r="K1620" s="33">
        <v>69</v>
      </c>
      <c r="L1620" s="33">
        <v>13</v>
      </c>
      <c r="M1620" s="33">
        <v>5</v>
      </c>
      <c r="N1620" s="33">
        <v>10</v>
      </c>
      <c r="O1620" s="33">
        <v>2</v>
      </c>
      <c r="P1620" s="33">
        <v>1</v>
      </c>
      <c r="Q1620" s="33">
        <f t="shared" si="77"/>
        <v>25.650557620817843</v>
      </c>
    </row>
    <row r="1621" spans="1:17" x14ac:dyDescent="0.25">
      <c r="A1621" s="33" t="s">
        <v>1956</v>
      </c>
      <c r="B1621" s="33" t="str">
        <f t="shared" si="75"/>
        <v>50626</v>
      </c>
      <c r="C1621" s="33">
        <f t="shared" si="76"/>
        <v>506.26</v>
      </c>
      <c r="D1621" s="33" t="s">
        <v>1955</v>
      </c>
      <c r="E1621" s="33">
        <v>865</v>
      </c>
      <c r="F1621" s="33">
        <v>520</v>
      </c>
      <c r="G1621" s="33">
        <v>6</v>
      </c>
      <c r="H1621" s="33">
        <v>514</v>
      </c>
      <c r="I1621" s="33">
        <v>293</v>
      </c>
      <c r="J1621" s="33">
        <v>76</v>
      </c>
      <c r="K1621" s="33">
        <v>94</v>
      </c>
      <c r="L1621" s="33">
        <v>27</v>
      </c>
      <c r="M1621" s="33">
        <v>3</v>
      </c>
      <c r="N1621" s="33">
        <v>20</v>
      </c>
      <c r="O1621" s="33">
        <v>0</v>
      </c>
      <c r="P1621" s="33">
        <v>1</v>
      </c>
      <c r="Q1621" s="33">
        <f t="shared" si="77"/>
        <v>18.28793774319066</v>
      </c>
    </row>
    <row r="1622" spans="1:17" x14ac:dyDescent="0.25">
      <c r="A1622" s="33" t="s">
        <v>1954</v>
      </c>
      <c r="B1622" s="33" t="str">
        <f t="shared" si="75"/>
        <v>50627</v>
      </c>
      <c r="C1622" s="33">
        <f t="shared" si="76"/>
        <v>506.27</v>
      </c>
      <c r="D1622" s="33" t="s">
        <v>1953</v>
      </c>
      <c r="E1622" s="33">
        <v>308</v>
      </c>
      <c r="F1622" s="33">
        <v>219</v>
      </c>
      <c r="G1622" s="33">
        <v>3</v>
      </c>
      <c r="H1622" s="33">
        <v>216</v>
      </c>
      <c r="I1622" s="33">
        <v>137</v>
      </c>
      <c r="J1622" s="33">
        <v>26</v>
      </c>
      <c r="K1622" s="33">
        <v>25</v>
      </c>
      <c r="L1622" s="33">
        <v>11</v>
      </c>
      <c r="M1622" s="33">
        <v>2</v>
      </c>
      <c r="N1622" s="33">
        <v>13</v>
      </c>
      <c r="O1622" s="33">
        <v>0</v>
      </c>
      <c r="P1622" s="33">
        <v>2</v>
      </c>
      <c r="Q1622" s="33">
        <f t="shared" si="77"/>
        <v>11.574074074074074</v>
      </c>
    </row>
    <row r="1623" spans="1:17" x14ac:dyDescent="0.25">
      <c r="A1623" s="33" t="s">
        <v>1952</v>
      </c>
      <c r="B1623" s="33" t="str">
        <f t="shared" si="75"/>
        <v>50628</v>
      </c>
      <c r="C1623" s="33">
        <f t="shared" si="76"/>
        <v>506.28</v>
      </c>
      <c r="D1623" s="33" t="s">
        <v>74</v>
      </c>
      <c r="E1623" s="33">
        <v>6434</v>
      </c>
      <c r="F1623" s="33">
        <v>3624</v>
      </c>
      <c r="G1623" s="33">
        <v>53</v>
      </c>
      <c r="H1623" s="33">
        <v>3571</v>
      </c>
      <c r="I1623" s="33">
        <v>1665</v>
      </c>
      <c r="J1623" s="33">
        <v>769</v>
      </c>
      <c r="K1623" s="33">
        <v>516</v>
      </c>
      <c r="L1623" s="33">
        <v>241</v>
      </c>
      <c r="M1623" s="33">
        <v>47</v>
      </c>
      <c r="N1623" s="33">
        <v>309</v>
      </c>
      <c r="O1623" s="33">
        <v>5</v>
      </c>
      <c r="P1623" s="33">
        <v>19</v>
      </c>
      <c r="Q1623" s="33">
        <f t="shared" si="77"/>
        <v>14.44973396807617</v>
      </c>
    </row>
    <row r="1624" spans="1:17" x14ac:dyDescent="0.25">
      <c r="A1624" s="33" t="s">
        <v>1951</v>
      </c>
      <c r="B1624" s="33" t="str">
        <f t="shared" si="75"/>
        <v>50699</v>
      </c>
      <c r="C1624" s="33">
        <f t="shared" si="76"/>
        <v>506.99</v>
      </c>
      <c r="D1624" s="33" t="s">
        <v>1950</v>
      </c>
      <c r="E1624" s="33">
        <v>0</v>
      </c>
      <c r="F1624" s="33">
        <v>8623</v>
      </c>
      <c r="G1624" s="33">
        <v>77</v>
      </c>
      <c r="H1624" s="33">
        <v>8546</v>
      </c>
      <c r="I1624" s="33">
        <v>3976</v>
      </c>
      <c r="J1624" s="33">
        <v>1490</v>
      </c>
      <c r="K1624" s="33">
        <v>834</v>
      </c>
      <c r="L1624" s="33">
        <v>876</v>
      </c>
      <c r="M1624" s="33">
        <v>104</v>
      </c>
      <c r="N1624" s="33">
        <v>1206</v>
      </c>
      <c r="O1624" s="33">
        <v>26</v>
      </c>
      <c r="P1624" s="33">
        <v>34</v>
      </c>
      <c r="Q1624" s="33">
        <f t="shared" si="77"/>
        <v>9.7589515562836411</v>
      </c>
    </row>
    <row r="1625" spans="1:17" x14ac:dyDescent="0.25">
      <c r="A1625" s="33" t="s">
        <v>1949</v>
      </c>
      <c r="B1625" s="33" t="str">
        <f t="shared" si="75"/>
        <v>60000</v>
      </c>
      <c r="C1625" s="33">
        <f t="shared" si="76"/>
        <v>600</v>
      </c>
      <c r="D1625" s="33" t="s">
        <v>125</v>
      </c>
      <c r="E1625" s="33">
        <v>965659</v>
      </c>
      <c r="F1625" s="33">
        <v>722189</v>
      </c>
      <c r="G1625" s="33">
        <v>7019</v>
      </c>
      <c r="H1625" s="33">
        <v>715170</v>
      </c>
      <c r="I1625" s="33">
        <v>278228</v>
      </c>
      <c r="J1625" s="33">
        <v>137494</v>
      </c>
      <c r="K1625" s="33">
        <v>131999</v>
      </c>
      <c r="L1625" s="33">
        <v>50754</v>
      </c>
      <c r="M1625" s="33">
        <v>12156</v>
      </c>
      <c r="N1625" s="33">
        <v>92799</v>
      </c>
      <c r="O1625" s="33">
        <v>8953</v>
      </c>
      <c r="P1625" s="33">
        <v>2787</v>
      </c>
      <c r="Q1625" s="33">
        <f t="shared" si="77"/>
        <v>18.457010221345975</v>
      </c>
    </row>
    <row r="1626" spans="1:17" x14ac:dyDescent="0.25">
      <c r="A1626" s="33" t="s">
        <v>1948</v>
      </c>
      <c r="B1626" s="33" t="str">
        <f t="shared" si="75"/>
        <v>60099</v>
      </c>
      <c r="C1626" s="33">
        <f t="shared" si="76"/>
        <v>600.99</v>
      </c>
      <c r="D1626" s="33" t="s">
        <v>1947</v>
      </c>
      <c r="E1626" s="33">
        <v>0</v>
      </c>
      <c r="F1626" s="33">
        <v>3</v>
      </c>
      <c r="G1626" s="33">
        <v>3</v>
      </c>
      <c r="H1626" s="33">
        <v>0</v>
      </c>
      <c r="I1626" s="33">
        <v>0</v>
      </c>
      <c r="J1626" s="33">
        <v>0</v>
      </c>
      <c r="K1626" s="33">
        <v>0</v>
      </c>
      <c r="L1626" s="33">
        <v>0</v>
      </c>
      <c r="M1626" s="33">
        <v>0</v>
      </c>
      <c r="N1626" s="33">
        <v>0</v>
      </c>
      <c r="O1626" s="33">
        <v>0</v>
      </c>
      <c r="P1626" s="33">
        <v>0</v>
      </c>
      <c r="Q1626" s="33" t="e">
        <f t="shared" si="77"/>
        <v>#DIV/0!</v>
      </c>
    </row>
    <row r="1627" spans="1:17" x14ac:dyDescent="0.25">
      <c r="A1627" s="33" t="s">
        <v>1946</v>
      </c>
      <c r="B1627" s="33" t="str">
        <f t="shared" si="75"/>
        <v>6A000</v>
      </c>
      <c r="C1627" s="33" t="e">
        <f t="shared" si="76"/>
        <v>#VALUE!</v>
      </c>
      <c r="D1627" s="33" t="s">
        <v>1945</v>
      </c>
      <c r="E1627" s="33">
        <v>317873</v>
      </c>
      <c r="F1627" s="33">
        <v>237796</v>
      </c>
      <c r="G1627" s="33">
        <v>1757</v>
      </c>
      <c r="H1627" s="33">
        <v>236039</v>
      </c>
      <c r="I1627" s="33">
        <v>76008</v>
      </c>
      <c r="J1627" s="33">
        <v>39701</v>
      </c>
      <c r="K1627" s="33">
        <v>34487</v>
      </c>
      <c r="L1627" s="33">
        <v>23219</v>
      </c>
      <c r="M1627" s="33">
        <v>5575</v>
      </c>
      <c r="N1627" s="33">
        <v>51718</v>
      </c>
      <c r="O1627" s="33">
        <v>4157</v>
      </c>
      <c r="P1627" s="33">
        <v>1174</v>
      </c>
      <c r="Q1627" s="33">
        <f t="shared" si="77"/>
        <v>14.610721109647134</v>
      </c>
    </row>
    <row r="1628" spans="1:17" x14ac:dyDescent="0.25">
      <c r="A1628" s="33" t="s">
        <v>1944</v>
      </c>
      <c r="B1628" s="33" t="str">
        <f t="shared" si="75"/>
        <v>6A099</v>
      </c>
      <c r="C1628" s="33" t="e">
        <f t="shared" si="76"/>
        <v>#VALUE!</v>
      </c>
      <c r="D1628" s="33" t="s">
        <v>1943</v>
      </c>
      <c r="E1628" s="33">
        <v>0</v>
      </c>
      <c r="F1628" s="33">
        <v>2060</v>
      </c>
      <c r="G1628" s="33">
        <v>9</v>
      </c>
      <c r="H1628" s="33">
        <v>2051</v>
      </c>
      <c r="I1628" s="33">
        <v>450</v>
      </c>
      <c r="J1628" s="33">
        <v>228</v>
      </c>
      <c r="K1628" s="33">
        <v>174</v>
      </c>
      <c r="L1628" s="33">
        <v>354</v>
      </c>
      <c r="M1628" s="33">
        <v>78</v>
      </c>
      <c r="N1628" s="33">
        <v>731</v>
      </c>
      <c r="O1628" s="33">
        <v>23</v>
      </c>
      <c r="P1628" s="33">
        <v>13</v>
      </c>
      <c r="Q1628" s="33">
        <f t="shared" si="77"/>
        <v>8.4836665041443204</v>
      </c>
    </row>
    <row r="1629" spans="1:17" x14ac:dyDescent="0.25">
      <c r="A1629" s="33" t="s">
        <v>1942</v>
      </c>
      <c r="B1629" s="33" t="str">
        <f t="shared" si="75"/>
        <v>6B000</v>
      </c>
      <c r="C1629" s="33" t="e">
        <f t="shared" si="76"/>
        <v>#VALUE!</v>
      </c>
      <c r="D1629" s="33" t="s">
        <v>177</v>
      </c>
      <c r="E1629" s="33">
        <v>217383</v>
      </c>
      <c r="F1629" s="33">
        <v>167087</v>
      </c>
      <c r="G1629" s="33">
        <v>1899</v>
      </c>
      <c r="H1629" s="33">
        <v>165188</v>
      </c>
      <c r="I1629" s="33">
        <v>79887</v>
      </c>
      <c r="J1629" s="33">
        <v>22422</v>
      </c>
      <c r="K1629" s="33">
        <v>35216</v>
      </c>
      <c r="L1629" s="33">
        <v>9013</v>
      </c>
      <c r="M1629" s="33">
        <v>1849</v>
      </c>
      <c r="N1629" s="33">
        <v>15157</v>
      </c>
      <c r="O1629" s="33">
        <v>1106</v>
      </c>
      <c r="P1629" s="33">
        <v>538</v>
      </c>
      <c r="Q1629" s="33">
        <f t="shared" si="77"/>
        <v>21.31873986003826</v>
      </c>
    </row>
    <row r="1630" spans="1:17" x14ac:dyDescent="0.25">
      <c r="A1630" s="33" t="s">
        <v>1941</v>
      </c>
      <c r="B1630" s="33" t="str">
        <f t="shared" si="75"/>
        <v>6B099</v>
      </c>
      <c r="C1630" s="33" t="e">
        <f t="shared" si="76"/>
        <v>#VALUE!</v>
      </c>
      <c r="D1630" s="33" t="s">
        <v>1940</v>
      </c>
      <c r="E1630" s="33">
        <v>0</v>
      </c>
      <c r="F1630" s="33">
        <v>396</v>
      </c>
      <c r="G1630" s="33">
        <v>5</v>
      </c>
      <c r="H1630" s="33">
        <v>391</v>
      </c>
      <c r="I1630" s="33">
        <v>104</v>
      </c>
      <c r="J1630" s="33">
        <v>37</v>
      </c>
      <c r="K1630" s="33">
        <v>62</v>
      </c>
      <c r="L1630" s="33">
        <v>52</v>
      </c>
      <c r="M1630" s="33">
        <v>19</v>
      </c>
      <c r="N1630" s="33">
        <v>107</v>
      </c>
      <c r="O1630" s="33">
        <v>4</v>
      </c>
      <c r="P1630" s="33">
        <v>6</v>
      </c>
      <c r="Q1630" s="33">
        <f t="shared" si="77"/>
        <v>15.856777493606138</v>
      </c>
    </row>
    <row r="1631" spans="1:17" x14ac:dyDescent="0.25">
      <c r="A1631" s="33" t="s">
        <v>1939</v>
      </c>
      <c r="B1631" s="33" t="str">
        <f t="shared" si="75"/>
        <v>6C000</v>
      </c>
      <c r="C1631" s="33" t="e">
        <f t="shared" si="76"/>
        <v>#VALUE!</v>
      </c>
      <c r="D1631" s="33" t="s">
        <v>1938</v>
      </c>
      <c r="E1631" s="33">
        <v>159101</v>
      </c>
      <c r="F1631" s="33">
        <v>116597</v>
      </c>
      <c r="G1631" s="33">
        <v>1193</v>
      </c>
      <c r="H1631" s="33">
        <v>115404</v>
      </c>
      <c r="I1631" s="33">
        <v>47916</v>
      </c>
      <c r="J1631" s="33">
        <v>22542</v>
      </c>
      <c r="K1631" s="33">
        <v>26124</v>
      </c>
      <c r="L1631" s="33">
        <v>6405</v>
      </c>
      <c r="M1631" s="33">
        <v>1475</v>
      </c>
      <c r="N1631" s="33">
        <v>9577</v>
      </c>
      <c r="O1631" s="33">
        <v>1008</v>
      </c>
      <c r="P1631" s="33">
        <v>357</v>
      </c>
      <c r="Q1631" s="33">
        <f t="shared" si="77"/>
        <v>22.636996984506602</v>
      </c>
    </row>
    <row r="1632" spans="1:17" x14ac:dyDescent="0.25">
      <c r="A1632" s="33" t="s">
        <v>1937</v>
      </c>
      <c r="B1632" s="33" t="str">
        <f t="shared" si="75"/>
        <v>6C099</v>
      </c>
      <c r="C1632" s="33" t="e">
        <f t="shared" si="76"/>
        <v>#VALUE!</v>
      </c>
      <c r="D1632" s="33" t="s">
        <v>1936</v>
      </c>
      <c r="E1632" s="33">
        <v>0</v>
      </c>
      <c r="F1632" s="33">
        <v>288</v>
      </c>
      <c r="G1632" s="33">
        <v>0</v>
      </c>
      <c r="H1632" s="33">
        <v>288</v>
      </c>
      <c r="I1632" s="33">
        <v>97</v>
      </c>
      <c r="J1632" s="33">
        <v>44</v>
      </c>
      <c r="K1632" s="33">
        <v>35</v>
      </c>
      <c r="L1632" s="33">
        <v>34</v>
      </c>
      <c r="M1632" s="33">
        <v>10</v>
      </c>
      <c r="N1632" s="33">
        <v>60</v>
      </c>
      <c r="O1632" s="33">
        <v>5</v>
      </c>
      <c r="P1632" s="33">
        <v>3</v>
      </c>
      <c r="Q1632" s="33">
        <f t="shared" si="77"/>
        <v>12.152777777777777</v>
      </c>
    </row>
    <row r="1633" spans="1:17" x14ac:dyDescent="0.25">
      <c r="A1633" s="33" t="s">
        <v>1935</v>
      </c>
      <c r="B1633" s="33" t="str">
        <f t="shared" si="75"/>
        <v>6D000</v>
      </c>
      <c r="C1633" s="33" t="e">
        <f t="shared" si="76"/>
        <v>#VALUE!</v>
      </c>
      <c r="D1633" s="33" t="s">
        <v>1934</v>
      </c>
      <c r="E1633" s="33">
        <v>271302</v>
      </c>
      <c r="F1633" s="33">
        <v>200706</v>
      </c>
      <c r="G1633" s="33">
        <v>2167</v>
      </c>
      <c r="H1633" s="33">
        <v>198539</v>
      </c>
      <c r="I1633" s="33">
        <v>74417</v>
      </c>
      <c r="J1633" s="33">
        <v>52829</v>
      </c>
      <c r="K1633" s="33">
        <v>36172</v>
      </c>
      <c r="L1633" s="33">
        <v>12117</v>
      </c>
      <c r="M1633" s="33">
        <v>3257</v>
      </c>
      <c r="N1633" s="33">
        <v>16347</v>
      </c>
      <c r="O1633" s="33">
        <v>2682</v>
      </c>
      <c r="P1633" s="33">
        <v>718</v>
      </c>
      <c r="Q1633" s="33">
        <f t="shared" si="77"/>
        <v>18.219090455779469</v>
      </c>
    </row>
    <row r="1634" spans="1:17" x14ac:dyDescent="0.25">
      <c r="A1634" s="33" t="s">
        <v>1933</v>
      </c>
      <c r="B1634" s="33" t="str">
        <f t="shared" si="75"/>
        <v>6D099</v>
      </c>
      <c r="C1634" s="33" t="e">
        <f t="shared" si="76"/>
        <v>#VALUE!</v>
      </c>
      <c r="D1634" s="33" t="s">
        <v>1932</v>
      </c>
      <c r="E1634" s="33">
        <v>0</v>
      </c>
      <c r="F1634" s="33">
        <v>786</v>
      </c>
      <c r="G1634" s="33">
        <v>7</v>
      </c>
      <c r="H1634" s="33">
        <v>779</v>
      </c>
      <c r="I1634" s="33">
        <v>231</v>
      </c>
      <c r="J1634" s="33">
        <v>106</v>
      </c>
      <c r="K1634" s="33">
        <v>94</v>
      </c>
      <c r="L1634" s="33">
        <v>122</v>
      </c>
      <c r="M1634" s="33">
        <v>23</v>
      </c>
      <c r="N1634" s="33">
        <v>193</v>
      </c>
      <c r="O1634" s="33">
        <v>6</v>
      </c>
      <c r="P1634" s="33">
        <v>4</v>
      </c>
      <c r="Q1634" s="33">
        <f t="shared" si="77"/>
        <v>12.066752246469834</v>
      </c>
    </row>
    <row r="1635" spans="1:17" x14ac:dyDescent="0.25">
      <c r="A1635" s="33" t="s">
        <v>1931</v>
      </c>
      <c r="B1635" s="33" t="str">
        <f t="shared" si="75"/>
        <v>60100</v>
      </c>
      <c r="C1635" s="33">
        <f t="shared" si="76"/>
        <v>601</v>
      </c>
      <c r="D1635" s="33" t="s">
        <v>1930</v>
      </c>
      <c r="E1635" s="33">
        <v>196811</v>
      </c>
      <c r="F1635" s="33">
        <v>144095</v>
      </c>
      <c r="G1635" s="33">
        <v>957</v>
      </c>
      <c r="H1635" s="33">
        <v>143138</v>
      </c>
      <c r="I1635" s="33">
        <v>40705</v>
      </c>
      <c r="J1635" s="33">
        <v>23252</v>
      </c>
      <c r="K1635" s="33">
        <v>16921</v>
      </c>
      <c r="L1635" s="33">
        <v>15782</v>
      </c>
      <c r="M1635" s="33">
        <v>3936</v>
      </c>
      <c r="N1635" s="33">
        <v>38580</v>
      </c>
      <c r="O1635" s="33">
        <v>3174</v>
      </c>
      <c r="P1635" s="33">
        <v>788</v>
      </c>
      <c r="Q1635" s="33">
        <f t="shared" si="77"/>
        <v>11.821459011583228</v>
      </c>
    </row>
    <row r="1636" spans="1:17" x14ac:dyDescent="0.25">
      <c r="A1636" s="33" t="s">
        <v>1929</v>
      </c>
      <c r="B1636" s="33" t="str">
        <f t="shared" si="75"/>
        <v>60101</v>
      </c>
      <c r="C1636" s="33">
        <f t="shared" si="76"/>
        <v>601.01</v>
      </c>
      <c r="D1636" s="33" t="s">
        <v>182</v>
      </c>
      <c r="E1636" s="33">
        <v>196811</v>
      </c>
      <c r="F1636" s="33">
        <v>109463</v>
      </c>
      <c r="G1636" s="33">
        <v>817</v>
      </c>
      <c r="H1636" s="33">
        <v>108646</v>
      </c>
      <c r="I1636" s="33">
        <v>31322</v>
      </c>
      <c r="J1636" s="33">
        <v>18502</v>
      </c>
      <c r="K1636" s="33">
        <v>14151</v>
      </c>
      <c r="L1636" s="33">
        <v>11006</v>
      </c>
      <c r="M1636" s="33">
        <v>3193</v>
      </c>
      <c r="N1636" s="33">
        <v>27372</v>
      </c>
      <c r="O1636" s="33">
        <v>2522</v>
      </c>
      <c r="P1636" s="33">
        <v>578</v>
      </c>
      <c r="Q1636" s="33">
        <f t="shared" si="77"/>
        <v>13.024869760506599</v>
      </c>
    </row>
    <row r="1637" spans="1:17" x14ac:dyDescent="0.25">
      <c r="A1637" s="33" t="s">
        <v>1928</v>
      </c>
      <c r="B1637" s="33" t="str">
        <f t="shared" si="75"/>
        <v>60199</v>
      </c>
      <c r="C1637" s="33">
        <f t="shared" si="76"/>
        <v>601.99</v>
      </c>
      <c r="D1637" s="33" t="s">
        <v>1927</v>
      </c>
      <c r="E1637" s="33">
        <v>0</v>
      </c>
      <c r="F1637" s="33">
        <v>34632</v>
      </c>
      <c r="G1637" s="33">
        <v>140</v>
      </c>
      <c r="H1637" s="33">
        <v>34492</v>
      </c>
      <c r="I1637" s="33">
        <v>9383</v>
      </c>
      <c r="J1637" s="33">
        <v>4750</v>
      </c>
      <c r="K1637" s="33">
        <v>2770</v>
      </c>
      <c r="L1637" s="33">
        <v>4776</v>
      </c>
      <c r="M1637" s="33">
        <v>743</v>
      </c>
      <c r="N1637" s="33">
        <v>11208</v>
      </c>
      <c r="O1637" s="33">
        <v>652</v>
      </c>
      <c r="P1637" s="33">
        <v>210</v>
      </c>
      <c r="Q1637" s="33">
        <f t="shared" si="77"/>
        <v>8.0308477328076062</v>
      </c>
    </row>
    <row r="1638" spans="1:17" x14ac:dyDescent="0.25">
      <c r="A1638" s="33" t="s">
        <v>1926</v>
      </c>
      <c r="B1638" s="33" t="str">
        <f t="shared" si="75"/>
        <v>60300</v>
      </c>
      <c r="C1638" s="33">
        <f t="shared" si="76"/>
        <v>603</v>
      </c>
      <c r="D1638" s="33" t="s">
        <v>76</v>
      </c>
      <c r="E1638" s="33">
        <v>50286</v>
      </c>
      <c r="F1638" s="33">
        <v>37108</v>
      </c>
      <c r="G1638" s="33">
        <v>390</v>
      </c>
      <c r="H1638" s="33">
        <v>36718</v>
      </c>
      <c r="I1638" s="33">
        <v>15246</v>
      </c>
      <c r="J1638" s="33">
        <v>7248</v>
      </c>
      <c r="K1638" s="33">
        <v>8067</v>
      </c>
      <c r="L1638" s="33">
        <v>2088</v>
      </c>
      <c r="M1638" s="33">
        <v>453</v>
      </c>
      <c r="N1638" s="33">
        <v>3221</v>
      </c>
      <c r="O1638" s="33">
        <v>292</v>
      </c>
      <c r="P1638" s="33">
        <v>103</v>
      </c>
      <c r="Q1638" s="33">
        <f t="shared" si="77"/>
        <v>21.97015087967754</v>
      </c>
    </row>
    <row r="1639" spans="1:17" x14ac:dyDescent="0.25">
      <c r="A1639" s="33" t="s">
        <v>1925</v>
      </c>
      <c r="B1639" s="33" t="str">
        <f t="shared" si="75"/>
        <v>60305</v>
      </c>
      <c r="C1639" s="33">
        <f t="shared" si="76"/>
        <v>603.04999999999995</v>
      </c>
      <c r="D1639" s="33" t="s">
        <v>1924</v>
      </c>
      <c r="E1639" s="33">
        <v>2377</v>
      </c>
      <c r="F1639" s="33">
        <v>1308</v>
      </c>
      <c r="G1639" s="33">
        <v>14</v>
      </c>
      <c r="H1639" s="33">
        <v>1294</v>
      </c>
      <c r="I1639" s="33">
        <v>436</v>
      </c>
      <c r="J1639" s="33">
        <v>422</v>
      </c>
      <c r="K1639" s="33">
        <v>245</v>
      </c>
      <c r="L1639" s="33">
        <v>71</v>
      </c>
      <c r="M1639" s="33">
        <v>8</v>
      </c>
      <c r="N1639" s="33">
        <v>100</v>
      </c>
      <c r="O1639" s="33">
        <v>12</v>
      </c>
      <c r="P1639" s="33">
        <v>0</v>
      </c>
      <c r="Q1639" s="33">
        <f t="shared" si="77"/>
        <v>18.933539412673881</v>
      </c>
    </row>
    <row r="1640" spans="1:17" x14ac:dyDescent="0.25">
      <c r="A1640" s="33" t="s">
        <v>1923</v>
      </c>
      <c r="B1640" s="33" t="str">
        <f t="shared" si="75"/>
        <v>60318</v>
      </c>
      <c r="C1640" s="33">
        <f t="shared" si="76"/>
        <v>603.17999999999995</v>
      </c>
      <c r="D1640" s="33" t="s">
        <v>1922</v>
      </c>
      <c r="E1640" s="33">
        <v>2842</v>
      </c>
      <c r="F1640" s="33">
        <v>1595</v>
      </c>
      <c r="G1640" s="33">
        <v>13</v>
      </c>
      <c r="H1640" s="33">
        <v>1582</v>
      </c>
      <c r="I1640" s="33">
        <v>674</v>
      </c>
      <c r="J1640" s="33">
        <v>262</v>
      </c>
      <c r="K1640" s="33">
        <v>334</v>
      </c>
      <c r="L1640" s="33">
        <v>118</v>
      </c>
      <c r="M1640" s="33">
        <v>23</v>
      </c>
      <c r="N1640" s="33">
        <v>157</v>
      </c>
      <c r="O1640" s="33">
        <v>5</v>
      </c>
      <c r="P1640" s="33">
        <v>9</v>
      </c>
      <c r="Q1640" s="33">
        <f t="shared" si="77"/>
        <v>21.112515802781289</v>
      </c>
    </row>
    <row r="1641" spans="1:17" x14ac:dyDescent="0.25">
      <c r="A1641" s="33" t="s">
        <v>1921</v>
      </c>
      <c r="B1641" s="33" t="str">
        <f t="shared" si="75"/>
        <v>60323</v>
      </c>
      <c r="C1641" s="33">
        <f t="shared" si="76"/>
        <v>603.23</v>
      </c>
      <c r="D1641" s="33" t="s">
        <v>1920</v>
      </c>
      <c r="E1641" s="33">
        <v>1383</v>
      </c>
      <c r="F1641" s="33">
        <v>757</v>
      </c>
      <c r="G1641" s="33">
        <v>13</v>
      </c>
      <c r="H1641" s="33">
        <v>744</v>
      </c>
      <c r="I1641" s="33">
        <v>281</v>
      </c>
      <c r="J1641" s="33">
        <v>183</v>
      </c>
      <c r="K1641" s="33">
        <v>188</v>
      </c>
      <c r="L1641" s="33">
        <v>34</v>
      </c>
      <c r="M1641" s="33">
        <v>10</v>
      </c>
      <c r="N1641" s="33">
        <v>36</v>
      </c>
      <c r="O1641" s="33">
        <v>9</v>
      </c>
      <c r="P1641" s="33">
        <v>3</v>
      </c>
      <c r="Q1641" s="33">
        <f t="shared" si="77"/>
        <v>25.268817204301076</v>
      </c>
    </row>
    <row r="1642" spans="1:17" x14ac:dyDescent="0.25">
      <c r="A1642" s="33" t="s">
        <v>1919</v>
      </c>
      <c r="B1642" s="33" t="str">
        <f t="shared" si="75"/>
        <v>60324</v>
      </c>
      <c r="C1642" s="33">
        <f t="shared" si="76"/>
        <v>603.24</v>
      </c>
      <c r="D1642" s="33" t="s">
        <v>1918</v>
      </c>
      <c r="E1642" s="33">
        <v>1471</v>
      </c>
      <c r="F1642" s="33">
        <v>833</v>
      </c>
      <c r="G1642" s="33">
        <v>8</v>
      </c>
      <c r="H1642" s="33">
        <v>825</v>
      </c>
      <c r="I1642" s="33">
        <v>336</v>
      </c>
      <c r="J1642" s="33">
        <v>172</v>
      </c>
      <c r="K1642" s="33">
        <v>169</v>
      </c>
      <c r="L1642" s="33">
        <v>46</v>
      </c>
      <c r="M1642" s="33">
        <v>18</v>
      </c>
      <c r="N1642" s="33">
        <v>76</v>
      </c>
      <c r="O1642" s="33">
        <v>8</v>
      </c>
      <c r="P1642" s="33">
        <v>0</v>
      </c>
      <c r="Q1642" s="33">
        <f t="shared" si="77"/>
        <v>20.484848484848484</v>
      </c>
    </row>
    <row r="1643" spans="1:17" x14ac:dyDescent="0.25">
      <c r="A1643" s="33" t="s">
        <v>1917</v>
      </c>
      <c r="B1643" s="33" t="str">
        <f t="shared" si="75"/>
        <v>60326</v>
      </c>
      <c r="C1643" s="33">
        <f t="shared" si="76"/>
        <v>603.26</v>
      </c>
      <c r="D1643" s="33" t="s">
        <v>1916</v>
      </c>
      <c r="E1643" s="33">
        <v>1288</v>
      </c>
      <c r="F1643" s="33">
        <v>887</v>
      </c>
      <c r="G1643" s="33">
        <v>12</v>
      </c>
      <c r="H1643" s="33">
        <v>875</v>
      </c>
      <c r="I1643" s="33">
        <v>379</v>
      </c>
      <c r="J1643" s="33">
        <v>153</v>
      </c>
      <c r="K1643" s="33">
        <v>157</v>
      </c>
      <c r="L1643" s="33">
        <v>70</v>
      </c>
      <c r="M1643" s="33">
        <v>5</v>
      </c>
      <c r="N1643" s="33">
        <v>98</v>
      </c>
      <c r="O1643" s="33">
        <v>11</v>
      </c>
      <c r="P1643" s="33">
        <v>2</v>
      </c>
      <c r="Q1643" s="33">
        <f t="shared" si="77"/>
        <v>17.942857142857143</v>
      </c>
    </row>
    <row r="1644" spans="1:17" x14ac:dyDescent="0.25">
      <c r="A1644" s="33" t="s">
        <v>1915</v>
      </c>
      <c r="B1644" s="33" t="str">
        <f t="shared" si="75"/>
        <v>60329</v>
      </c>
      <c r="C1644" s="33">
        <f t="shared" si="76"/>
        <v>603.29</v>
      </c>
      <c r="D1644" s="33" t="s">
        <v>1914</v>
      </c>
      <c r="E1644" s="33">
        <v>1084</v>
      </c>
      <c r="F1644" s="33">
        <v>628</v>
      </c>
      <c r="G1644" s="33">
        <v>8</v>
      </c>
      <c r="H1644" s="33">
        <v>620</v>
      </c>
      <c r="I1644" s="33">
        <v>286</v>
      </c>
      <c r="J1644" s="33">
        <v>90</v>
      </c>
      <c r="K1644" s="33">
        <v>164</v>
      </c>
      <c r="L1644" s="33">
        <v>32</v>
      </c>
      <c r="M1644" s="33">
        <v>13</v>
      </c>
      <c r="N1644" s="33">
        <v>31</v>
      </c>
      <c r="O1644" s="33">
        <v>2</v>
      </c>
      <c r="P1644" s="33">
        <v>2</v>
      </c>
      <c r="Q1644" s="33">
        <f t="shared" si="77"/>
        <v>26.451612903225808</v>
      </c>
    </row>
    <row r="1645" spans="1:17" x14ac:dyDescent="0.25">
      <c r="A1645" s="33" t="s">
        <v>1913</v>
      </c>
      <c r="B1645" s="33" t="str">
        <f t="shared" si="75"/>
        <v>60341</v>
      </c>
      <c r="C1645" s="33">
        <f t="shared" si="76"/>
        <v>603.41</v>
      </c>
      <c r="D1645" s="33" t="s">
        <v>1912</v>
      </c>
      <c r="E1645" s="33">
        <v>1342</v>
      </c>
      <c r="F1645" s="33">
        <v>852</v>
      </c>
      <c r="G1645" s="33">
        <v>12</v>
      </c>
      <c r="H1645" s="33">
        <v>840</v>
      </c>
      <c r="I1645" s="33">
        <v>406</v>
      </c>
      <c r="J1645" s="33">
        <v>110</v>
      </c>
      <c r="K1645" s="33">
        <v>213</v>
      </c>
      <c r="L1645" s="33">
        <v>42</v>
      </c>
      <c r="M1645" s="33">
        <v>8</v>
      </c>
      <c r="N1645" s="33">
        <v>57</v>
      </c>
      <c r="O1645" s="33">
        <v>3</v>
      </c>
      <c r="P1645" s="33">
        <v>1</v>
      </c>
      <c r="Q1645" s="33">
        <f t="shared" si="77"/>
        <v>25.357142857142854</v>
      </c>
    </row>
    <row r="1646" spans="1:17" x14ac:dyDescent="0.25">
      <c r="A1646" s="33" t="s">
        <v>1911</v>
      </c>
      <c r="B1646" s="33" t="str">
        <f t="shared" si="75"/>
        <v>60344</v>
      </c>
      <c r="C1646" s="33">
        <f t="shared" si="76"/>
        <v>603.44000000000005</v>
      </c>
      <c r="D1646" s="33" t="s">
        <v>76</v>
      </c>
      <c r="E1646" s="33">
        <v>9381</v>
      </c>
      <c r="F1646" s="33">
        <v>4955</v>
      </c>
      <c r="G1646" s="33">
        <v>48</v>
      </c>
      <c r="H1646" s="33">
        <v>4907</v>
      </c>
      <c r="I1646" s="33">
        <v>1754</v>
      </c>
      <c r="J1646" s="33">
        <v>1244</v>
      </c>
      <c r="K1646" s="33">
        <v>951</v>
      </c>
      <c r="L1646" s="33">
        <v>296</v>
      </c>
      <c r="M1646" s="33">
        <v>72</v>
      </c>
      <c r="N1646" s="33">
        <v>525</v>
      </c>
      <c r="O1646" s="33">
        <v>49</v>
      </c>
      <c r="P1646" s="33">
        <v>16</v>
      </c>
      <c r="Q1646" s="33">
        <f t="shared" si="77"/>
        <v>19.380476869777869</v>
      </c>
    </row>
    <row r="1647" spans="1:17" x14ac:dyDescent="0.25">
      <c r="A1647" s="33" t="s">
        <v>1910</v>
      </c>
      <c r="B1647" s="33" t="str">
        <f t="shared" si="75"/>
        <v>60345</v>
      </c>
      <c r="C1647" s="33">
        <f t="shared" si="76"/>
        <v>603.45000000000005</v>
      </c>
      <c r="D1647" s="33" t="s">
        <v>1909</v>
      </c>
      <c r="E1647" s="33">
        <v>5426</v>
      </c>
      <c r="F1647" s="33">
        <v>3141</v>
      </c>
      <c r="G1647" s="33">
        <v>33</v>
      </c>
      <c r="H1647" s="33">
        <v>3108</v>
      </c>
      <c r="I1647" s="33">
        <v>1317</v>
      </c>
      <c r="J1647" s="33">
        <v>653</v>
      </c>
      <c r="K1647" s="33">
        <v>811</v>
      </c>
      <c r="L1647" s="33">
        <v>130</v>
      </c>
      <c r="M1647" s="33">
        <v>39</v>
      </c>
      <c r="N1647" s="33">
        <v>135</v>
      </c>
      <c r="O1647" s="33">
        <v>18</v>
      </c>
      <c r="P1647" s="33">
        <v>5</v>
      </c>
      <c r="Q1647" s="33">
        <f t="shared" si="77"/>
        <v>26.093951093951095</v>
      </c>
    </row>
    <row r="1648" spans="1:17" x14ac:dyDescent="0.25">
      <c r="A1648" s="33" t="s">
        <v>1908</v>
      </c>
      <c r="B1648" s="33" t="str">
        <f t="shared" si="75"/>
        <v>60346</v>
      </c>
      <c r="C1648" s="33">
        <f t="shared" si="76"/>
        <v>603.46</v>
      </c>
      <c r="D1648" s="33" t="s">
        <v>1907</v>
      </c>
      <c r="E1648" s="33">
        <v>3436</v>
      </c>
      <c r="F1648" s="33">
        <v>2035</v>
      </c>
      <c r="G1648" s="33">
        <v>19</v>
      </c>
      <c r="H1648" s="33">
        <v>2016</v>
      </c>
      <c r="I1648" s="33">
        <v>979</v>
      </c>
      <c r="J1648" s="33">
        <v>331</v>
      </c>
      <c r="K1648" s="33">
        <v>430</v>
      </c>
      <c r="L1648" s="33">
        <v>99</v>
      </c>
      <c r="M1648" s="33">
        <v>17</v>
      </c>
      <c r="N1648" s="33">
        <v>148</v>
      </c>
      <c r="O1648" s="33">
        <v>10</v>
      </c>
      <c r="P1648" s="33">
        <v>2</v>
      </c>
      <c r="Q1648" s="33">
        <f t="shared" si="77"/>
        <v>21.329365079365079</v>
      </c>
    </row>
    <row r="1649" spans="1:17" x14ac:dyDescent="0.25">
      <c r="A1649" s="33" t="s">
        <v>1906</v>
      </c>
      <c r="B1649" s="33" t="str">
        <f t="shared" si="75"/>
        <v>60347</v>
      </c>
      <c r="C1649" s="33">
        <f t="shared" si="76"/>
        <v>603.47</v>
      </c>
      <c r="D1649" s="33" t="s">
        <v>1905</v>
      </c>
      <c r="E1649" s="33">
        <v>2610</v>
      </c>
      <c r="F1649" s="33">
        <v>1686</v>
      </c>
      <c r="G1649" s="33">
        <v>24</v>
      </c>
      <c r="H1649" s="33">
        <v>1662</v>
      </c>
      <c r="I1649" s="33">
        <v>802</v>
      </c>
      <c r="J1649" s="33">
        <v>271</v>
      </c>
      <c r="K1649" s="33">
        <v>426</v>
      </c>
      <c r="L1649" s="33">
        <v>62</v>
      </c>
      <c r="M1649" s="33">
        <v>21</v>
      </c>
      <c r="N1649" s="33">
        <v>68</v>
      </c>
      <c r="O1649" s="33">
        <v>11</v>
      </c>
      <c r="P1649" s="33">
        <v>1</v>
      </c>
      <c r="Q1649" s="33">
        <f t="shared" si="77"/>
        <v>25.63176895306859</v>
      </c>
    </row>
    <row r="1650" spans="1:17" x14ac:dyDescent="0.25">
      <c r="A1650" s="33" t="s">
        <v>1904</v>
      </c>
      <c r="B1650" s="33" t="str">
        <f t="shared" si="75"/>
        <v>60348</v>
      </c>
      <c r="C1650" s="33">
        <f t="shared" si="76"/>
        <v>603.48</v>
      </c>
      <c r="D1650" s="33" t="s">
        <v>1903</v>
      </c>
      <c r="E1650" s="33">
        <v>2993</v>
      </c>
      <c r="F1650" s="33">
        <v>1943</v>
      </c>
      <c r="G1650" s="33">
        <v>15</v>
      </c>
      <c r="H1650" s="33">
        <v>1928</v>
      </c>
      <c r="I1650" s="33">
        <v>859</v>
      </c>
      <c r="J1650" s="33">
        <v>263</v>
      </c>
      <c r="K1650" s="33">
        <v>506</v>
      </c>
      <c r="L1650" s="33">
        <v>85</v>
      </c>
      <c r="M1650" s="33">
        <v>29</v>
      </c>
      <c r="N1650" s="33">
        <v>161</v>
      </c>
      <c r="O1650" s="33">
        <v>19</v>
      </c>
      <c r="P1650" s="33">
        <v>6</v>
      </c>
      <c r="Q1650" s="33">
        <f t="shared" si="77"/>
        <v>26.244813278008301</v>
      </c>
    </row>
    <row r="1651" spans="1:17" x14ac:dyDescent="0.25">
      <c r="A1651" s="33" t="s">
        <v>1902</v>
      </c>
      <c r="B1651" s="33" t="str">
        <f t="shared" si="75"/>
        <v>60349</v>
      </c>
      <c r="C1651" s="33">
        <f t="shared" si="76"/>
        <v>603.49</v>
      </c>
      <c r="D1651" s="33" t="s">
        <v>1901</v>
      </c>
      <c r="E1651" s="33">
        <v>3836</v>
      </c>
      <c r="F1651" s="33">
        <v>2348</v>
      </c>
      <c r="G1651" s="33">
        <v>26</v>
      </c>
      <c r="H1651" s="33">
        <v>2322</v>
      </c>
      <c r="I1651" s="33">
        <v>959</v>
      </c>
      <c r="J1651" s="33">
        <v>532</v>
      </c>
      <c r="K1651" s="33">
        <v>551</v>
      </c>
      <c r="L1651" s="33">
        <v>112</v>
      </c>
      <c r="M1651" s="33">
        <v>21</v>
      </c>
      <c r="N1651" s="33">
        <v>135</v>
      </c>
      <c r="O1651" s="33">
        <v>9</v>
      </c>
      <c r="P1651" s="33">
        <v>3</v>
      </c>
      <c r="Q1651" s="33">
        <f t="shared" si="77"/>
        <v>23.729543496985357</v>
      </c>
    </row>
    <row r="1652" spans="1:17" x14ac:dyDescent="0.25">
      <c r="A1652" s="33" t="s">
        <v>1900</v>
      </c>
      <c r="B1652" s="33" t="str">
        <f t="shared" si="75"/>
        <v>60350</v>
      </c>
      <c r="C1652" s="33">
        <f t="shared" si="76"/>
        <v>603.5</v>
      </c>
      <c r="D1652" s="33" t="s">
        <v>1899</v>
      </c>
      <c r="E1652" s="33">
        <v>7173</v>
      </c>
      <c r="F1652" s="33">
        <v>4166</v>
      </c>
      <c r="G1652" s="33">
        <v>59</v>
      </c>
      <c r="H1652" s="33">
        <v>4107</v>
      </c>
      <c r="I1652" s="33">
        <v>1825</v>
      </c>
      <c r="J1652" s="33">
        <v>567</v>
      </c>
      <c r="K1652" s="33">
        <v>978</v>
      </c>
      <c r="L1652" s="33">
        <v>234</v>
      </c>
      <c r="M1652" s="33">
        <v>40</v>
      </c>
      <c r="N1652" s="33">
        <v>417</v>
      </c>
      <c r="O1652" s="33">
        <v>35</v>
      </c>
      <c r="P1652" s="33">
        <v>11</v>
      </c>
      <c r="Q1652" s="33">
        <f t="shared" si="77"/>
        <v>23.813002191380569</v>
      </c>
    </row>
    <row r="1653" spans="1:17" x14ac:dyDescent="0.25">
      <c r="A1653" s="33" t="s">
        <v>1898</v>
      </c>
      <c r="B1653" s="33" t="str">
        <f t="shared" si="75"/>
        <v>60351</v>
      </c>
      <c r="C1653" s="33">
        <f t="shared" si="76"/>
        <v>603.51</v>
      </c>
      <c r="D1653" s="33" t="s">
        <v>1897</v>
      </c>
      <c r="E1653" s="33">
        <v>3644</v>
      </c>
      <c r="F1653" s="33">
        <v>2108</v>
      </c>
      <c r="G1653" s="33">
        <v>20</v>
      </c>
      <c r="H1653" s="33">
        <v>2088</v>
      </c>
      <c r="I1653" s="33">
        <v>898</v>
      </c>
      <c r="J1653" s="33">
        <v>439</v>
      </c>
      <c r="K1653" s="33">
        <v>536</v>
      </c>
      <c r="L1653" s="33">
        <v>84</v>
      </c>
      <c r="M1653" s="33">
        <v>18</v>
      </c>
      <c r="N1653" s="33">
        <v>99</v>
      </c>
      <c r="O1653" s="33">
        <v>12</v>
      </c>
      <c r="P1653" s="33">
        <v>2</v>
      </c>
      <c r="Q1653" s="33">
        <f t="shared" si="77"/>
        <v>25.670498084291189</v>
      </c>
    </row>
    <row r="1654" spans="1:17" x14ac:dyDescent="0.25">
      <c r="A1654" s="33" t="s">
        <v>1896</v>
      </c>
      <c r="B1654" s="33" t="str">
        <f t="shared" si="75"/>
        <v>60399</v>
      </c>
      <c r="C1654" s="33">
        <f t="shared" si="76"/>
        <v>603.99</v>
      </c>
      <c r="D1654" s="33" t="s">
        <v>1895</v>
      </c>
      <c r="E1654" s="33">
        <v>0</v>
      </c>
      <c r="F1654" s="33">
        <v>7866</v>
      </c>
      <c r="G1654" s="33">
        <v>66</v>
      </c>
      <c r="H1654" s="33">
        <v>7800</v>
      </c>
      <c r="I1654" s="33">
        <v>3055</v>
      </c>
      <c r="J1654" s="33">
        <v>1556</v>
      </c>
      <c r="K1654" s="33">
        <v>1408</v>
      </c>
      <c r="L1654" s="33">
        <v>573</v>
      </c>
      <c r="M1654" s="33">
        <v>111</v>
      </c>
      <c r="N1654" s="33">
        <v>978</v>
      </c>
      <c r="O1654" s="33">
        <v>79</v>
      </c>
      <c r="P1654" s="33">
        <v>40</v>
      </c>
      <c r="Q1654" s="33">
        <f t="shared" si="77"/>
        <v>18.051282051282051</v>
      </c>
    </row>
    <row r="1655" spans="1:17" x14ac:dyDescent="0.25">
      <c r="A1655" s="33" t="s">
        <v>1894</v>
      </c>
      <c r="B1655" s="33" t="str">
        <f t="shared" si="75"/>
        <v>60600</v>
      </c>
      <c r="C1655" s="33">
        <f t="shared" si="76"/>
        <v>606</v>
      </c>
      <c r="D1655" s="33" t="s">
        <v>77</v>
      </c>
      <c r="E1655" s="33">
        <v>121062</v>
      </c>
      <c r="F1655" s="33">
        <v>91641</v>
      </c>
      <c r="G1655" s="33">
        <v>791</v>
      </c>
      <c r="H1655" s="33">
        <v>90850</v>
      </c>
      <c r="I1655" s="33">
        <v>34853</v>
      </c>
      <c r="J1655" s="33">
        <v>16221</v>
      </c>
      <c r="K1655" s="33">
        <v>17392</v>
      </c>
      <c r="L1655" s="33">
        <v>7083</v>
      </c>
      <c r="M1655" s="33">
        <v>1561</v>
      </c>
      <c r="N1655" s="33">
        <v>12407</v>
      </c>
      <c r="O1655" s="33">
        <v>960</v>
      </c>
      <c r="P1655" s="33">
        <v>373</v>
      </c>
      <c r="Q1655" s="33">
        <f t="shared" si="77"/>
        <v>19.143643368189323</v>
      </c>
    </row>
    <row r="1656" spans="1:17" x14ac:dyDescent="0.25">
      <c r="A1656" s="33" t="s">
        <v>1893</v>
      </c>
      <c r="B1656" s="33" t="str">
        <f t="shared" si="75"/>
        <v>60608</v>
      </c>
      <c r="C1656" s="33">
        <f t="shared" si="76"/>
        <v>606.08000000000004</v>
      </c>
      <c r="D1656" s="33" t="s">
        <v>1892</v>
      </c>
      <c r="E1656" s="33">
        <v>4601</v>
      </c>
      <c r="F1656" s="33">
        <v>2633</v>
      </c>
      <c r="G1656" s="33">
        <v>21</v>
      </c>
      <c r="H1656" s="33">
        <v>2612</v>
      </c>
      <c r="I1656" s="33">
        <v>981</v>
      </c>
      <c r="J1656" s="33">
        <v>464</v>
      </c>
      <c r="K1656" s="33">
        <v>657</v>
      </c>
      <c r="L1656" s="33">
        <v>168</v>
      </c>
      <c r="M1656" s="33">
        <v>47</v>
      </c>
      <c r="N1656" s="33">
        <v>241</v>
      </c>
      <c r="O1656" s="33">
        <v>45</v>
      </c>
      <c r="P1656" s="33">
        <v>9</v>
      </c>
      <c r="Q1656" s="33">
        <f t="shared" si="77"/>
        <v>25.153139356814702</v>
      </c>
    </row>
    <row r="1657" spans="1:17" x14ac:dyDescent="0.25">
      <c r="A1657" s="33" t="s">
        <v>1891</v>
      </c>
      <c r="B1657" s="33" t="str">
        <f t="shared" si="75"/>
        <v>60611</v>
      </c>
      <c r="C1657" s="33">
        <f t="shared" si="76"/>
        <v>606.11</v>
      </c>
      <c r="D1657" s="33" t="s">
        <v>1890</v>
      </c>
      <c r="E1657" s="33">
        <v>3041</v>
      </c>
      <c r="F1657" s="33">
        <v>1823</v>
      </c>
      <c r="G1657" s="33">
        <v>14</v>
      </c>
      <c r="H1657" s="33">
        <v>1809</v>
      </c>
      <c r="I1657" s="33">
        <v>629</v>
      </c>
      <c r="J1657" s="33">
        <v>326</v>
      </c>
      <c r="K1657" s="33">
        <v>477</v>
      </c>
      <c r="L1657" s="33">
        <v>139</v>
      </c>
      <c r="M1657" s="33">
        <v>35</v>
      </c>
      <c r="N1657" s="33">
        <v>177</v>
      </c>
      <c r="O1657" s="33">
        <v>19</v>
      </c>
      <c r="P1657" s="33">
        <v>7</v>
      </c>
      <c r="Q1657" s="33">
        <f t="shared" si="77"/>
        <v>26.368159203980102</v>
      </c>
    </row>
    <row r="1658" spans="1:17" x14ac:dyDescent="0.25">
      <c r="A1658" s="33" t="s">
        <v>1889</v>
      </c>
      <c r="B1658" s="33" t="str">
        <f t="shared" si="75"/>
        <v>60613</v>
      </c>
      <c r="C1658" s="33">
        <f t="shared" si="76"/>
        <v>606.13</v>
      </c>
      <c r="D1658" s="33" t="s">
        <v>1888</v>
      </c>
      <c r="E1658" s="33">
        <v>6219</v>
      </c>
      <c r="F1658" s="33">
        <v>3538</v>
      </c>
      <c r="G1658" s="33">
        <v>25</v>
      </c>
      <c r="H1658" s="33">
        <v>3513</v>
      </c>
      <c r="I1658" s="33">
        <v>1030</v>
      </c>
      <c r="J1658" s="33">
        <v>945</v>
      </c>
      <c r="K1658" s="33">
        <v>884</v>
      </c>
      <c r="L1658" s="33">
        <v>224</v>
      </c>
      <c r="M1658" s="33">
        <v>49</v>
      </c>
      <c r="N1658" s="33">
        <v>323</v>
      </c>
      <c r="O1658" s="33">
        <v>43</v>
      </c>
      <c r="P1658" s="33">
        <v>15</v>
      </c>
      <c r="Q1658" s="33">
        <f t="shared" si="77"/>
        <v>25.163677768289212</v>
      </c>
    </row>
    <row r="1659" spans="1:17" x14ac:dyDescent="0.25">
      <c r="A1659" s="33" t="s">
        <v>1887</v>
      </c>
      <c r="B1659" s="33" t="str">
        <f t="shared" si="75"/>
        <v>60617</v>
      </c>
      <c r="C1659" s="33">
        <f t="shared" si="76"/>
        <v>606.16999999999996</v>
      </c>
      <c r="D1659" s="33" t="s">
        <v>1886</v>
      </c>
      <c r="E1659" s="33">
        <v>4027</v>
      </c>
      <c r="F1659" s="33">
        <v>2314</v>
      </c>
      <c r="G1659" s="33">
        <v>13</v>
      </c>
      <c r="H1659" s="33">
        <v>2301</v>
      </c>
      <c r="I1659" s="33">
        <v>755</v>
      </c>
      <c r="J1659" s="33">
        <v>366</v>
      </c>
      <c r="K1659" s="33">
        <v>386</v>
      </c>
      <c r="L1659" s="33">
        <v>248</v>
      </c>
      <c r="M1659" s="33">
        <v>78</v>
      </c>
      <c r="N1659" s="33">
        <v>444</v>
      </c>
      <c r="O1659" s="33">
        <v>18</v>
      </c>
      <c r="P1659" s="33">
        <v>6</v>
      </c>
      <c r="Q1659" s="33">
        <f t="shared" si="77"/>
        <v>16.775315080399828</v>
      </c>
    </row>
    <row r="1660" spans="1:17" x14ac:dyDescent="0.25">
      <c r="A1660" s="33" t="s">
        <v>1885</v>
      </c>
      <c r="B1660" s="33" t="str">
        <f t="shared" si="75"/>
        <v>60618</v>
      </c>
      <c r="C1660" s="33">
        <f t="shared" si="76"/>
        <v>606.17999999999995</v>
      </c>
      <c r="D1660" s="33" t="s">
        <v>1884</v>
      </c>
      <c r="E1660" s="33">
        <v>1212</v>
      </c>
      <c r="F1660" s="33">
        <v>713</v>
      </c>
      <c r="G1660" s="33">
        <v>3</v>
      </c>
      <c r="H1660" s="33">
        <v>710</v>
      </c>
      <c r="I1660" s="33">
        <v>254</v>
      </c>
      <c r="J1660" s="33">
        <v>186</v>
      </c>
      <c r="K1660" s="33">
        <v>148</v>
      </c>
      <c r="L1660" s="33">
        <v>48</v>
      </c>
      <c r="M1660" s="33">
        <v>6</v>
      </c>
      <c r="N1660" s="33">
        <v>58</v>
      </c>
      <c r="O1660" s="33">
        <v>8</v>
      </c>
      <c r="P1660" s="33">
        <v>2</v>
      </c>
      <c r="Q1660" s="33">
        <f t="shared" si="77"/>
        <v>20.845070422535212</v>
      </c>
    </row>
    <row r="1661" spans="1:17" x14ac:dyDescent="0.25">
      <c r="A1661" s="33" t="s">
        <v>1883</v>
      </c>
      <c r="B1661" s="33" t="str">
        <f t="shared" si="75"/>
        <v>60619</v>
      </c>
      <c r="C1661" s="33">
        <f t="shared" si="76"/>
        <v>606.19000000000005</v>
      </c>
      <c r="D1661" s="33" t="s">
        <v>1882</v>
      </c>
      <c r="E1661" s="33">
        <v>2678</v>
      </c>
      <c r="F1661" s="33">
        <v>1688</v>
      </c>
      <c r="G1661" s="33">
        <v>13</v>
      </c>
      <c r="H1661" s="33">
        <v>1675</v>
      </c>
      <c r="I1661" s="33">
        <v>689</v>
      </c>
      <c r="J1661" s="33">
        <v>235</v>
      </c>
      <c r="K1661" s="33">
        <v>257</v>
      </c>
      <c r="L1661" s="33">
        <v>182</v>
      </c>
      <c r="M1661" s="33">
        <v>27</v>
      </c>
      <c r="N1661" s="33">
        <v>264</v>
      </c>
      <c r="O1661" s="33">
        <v>16</v>
      </c>
      <c r="P1661" s="33">
        <v>5</v>
      </c>
      <c r="Q1661" s="33">
        <f t="shared" si="77"/>
        <v>15.343283582089553</v>
      </c>
    </row>
    <row r="1662" spans="1:17" x14ac:dyDescent="0.25">
      <c r="A1662" s="33" t="s">
        <v>1881</v>
      </c>
      <c r="B1662" s="33" t="str">
        <f t="shared" si="75"/>
        <v>60623</v>
      </c>
      <c r="C1662" s="33">
        <f t="shared" si="76"/>
        <v>606.23</v>
      </c>
      <c r="D1662" s="33" t="s">
        <v>1880</v>
      </c>
      <c r="E1662" s="33">
        <v>2317</v>
      </c>
      <c r="F1662" s="33">
        <v>1195</v>
      </c>
      <c r="G1662" s="33">
        <v>15</v>
      </c>
      <c r="H1662" s="33">
        <v>1180</v>
      </c>
      <c r="I1662" s="33">
        <v>508</v>
      </c>
      <c r="J1662" s="33">
        <v>161</v>
      </c>
      <c r="K1662" s="33">
        <v>136</v>
      </c>
      <c r="L1662" s="33">
        <v>108</v>
      </c>
      <c r="M1662" s="33">
        <v>37</v>
      </c>
      <c r="N1662" s="33">
        <v>205</v>
      </c>
      <c r="O1662" s="33">
        <v>21</v>
      </c>
      <c r="P1662" s="33">
        <v>4</v>
      </c>
      <c r="Q1662" s="33">
        <f t="shared" si="77"/>
        <v>11.525423728813559</v>
      </c>
    </row>
    <row r="1663" spans="1:17" x14ac:dyDescent="0.25">
      <c r="A1663" s="33" t="s">
        <v>1879</v>
      </c>
      <c r="B1663" s="33" t="str">
        <f t="shared" si="75"/>
        <v>60624</v>
      </c>
      <c r="C1663" s="33">
        <f t="shared" si="76"/>
        <v>606.24</v>
      </c>
      <c r="D1663" s="33" t="s">
        <v>1878</v>
      </c>
      <c r="E1663" s="33">
        <v>5254</v>
      </c>
      <c r="F1663" s="33">
        <v>2860</v>
      </c>
      <c r="G1663" s="33">
        <v>27</v>
      </c>
      <c r="H1663" s="33">
        <v>2833</v>
      </c>
      <c r="I1663" s="33">
        <v>1078</v>
      </c>
      <c r="J1663" s="33">
        <v>580</v>
      </c>
      <c r="K1663" s="33">
        <v>601</v>
      </c>
      <c r="L1663" s="33">
        <v>199</v>
      </c>
      <c r="M1663" s="33">
        <v>50</v>
      </c>
      <c r="N1663" s="33">
        <v>285</v>
      </c>
      <c r="O1663" s="33">
        <v>27</v>
      </c>
      <c r="P1663" s="33">
        <v>13</v>
      </c>
      <c r="Q1663" s="33">
        <f t="shared" si="77"/>
        <v>21.21426050123544</v>
      </c>
    </row>
    <row r="1664" spans="1:17" x14ac:dyDescent="0.25">
      <c r="A1664" s="33" t="s">
        <v>1877</v>
      </c>
      <c r="B1664" s="33" t="str">
        <f t="shared" si="75"/>
        <v>60626</v>
      </c>
      <c r="C1664" s="33">
        <f t="shared" si="76"/>
        <v>606.26</v>
      </c>
      <c r="D1664" s="33" t="s">
        <v>1876</v>
      </c>
      <c r="E1664" s="33">
        <v>3088</v>
      </c>
      <c r="F1664" s="33">
        <v>1815</v>
      </c>
      <c r="G1664" s="33">
        <v>19</v>
      </c>
      <c r="H1664" s="33">
        <v>1796</v>
      </c>
      <c r="I1664" s="33">
        <v>766</v>
      </c>
      <c r="J1664" s="33">
        <v>218</v>
      </c>
      <c r="K1664" s="33">
        <v>271</v>
      </c>
      <c r="L1664" s="33">
        <v>154</v>
      </c>
      <c r="M1664" s="33">
        <v>26</v>
      </c>
      <c r="N1664" s="33">
        <v>334</v>
      </c>
      <c r="O1664" s="33">
        <v>21</v>
      </c>
      <c r="P1664" s="33">
        <v>6</v>
      </c>
      <c r="Q1664" s="33">
        <f t="shared" si="77"/>
        <v>15.089086859688198</v>
      </c>
    </row>
    <row r="1665" spans="1:17" x14ac:dyDescent="0.25">
      <c r="A1665" s="33" t="s">
        <v>1875</v>
      </c>
      <c r="B1665" s="33" t="str">
        <f t="shared" si="75"/>
        <v>60628</v>
      </c>
      <c r="C1665" s="33">
        <f t="shared" si="76"/>
        <v>606.28</v>
      </c>
      <c r="D1665" s="33" t="s">
        <v>1874</v>
      </c>
      <c r="E1665" s="33">
        <v>2202</v>
      </c>
      <c r="F1665" s="33">
        <v>1252</v>
      </c>
      <c r="G1665" s="33">
        <v>11</v>
      </c>
      <c r="H1665" s="33">
        <v>1241</v>
      </c>
      <c r="I1665" s="33">
        <v>507</v>
      </c>
      <c r="J1665" s="33">
        <v>199</v>
      </c>
      <c r="K1665" s="33">
        <v>174</v>
      </c>
      <c r="L1665" s="33">
        <v>112</v>
      </c>
      <c r="M1665" s="33">
        <v>28</v>
      </c>
      <c r="N1665" s="33">
        <v>201</v>
      </c>
      <c r="O1665" s="33">
        <v>17</v>
      </c>
      <c r="P1665" s="33">
        <v>3</v>
      </c>
      <c r="Q1665" s="33">
        <f t="shared" si="77"/>
        <v>14.020950846091862</v>
      </c>
    </row>
    <row r="1666" spans="1:17" x14ac:dyDescent="0.25">
      <c r="A1666" s="33" t="s">
        <v>1873</v>
      </c>
      <c r="B1666" s="33" t="str">
        <f t="shared" si="75"/>
        <v>60629</v>
      </c>
      <c r="C1666" s="33">
        <f t="shared" si="76"/>
        <v>606.29</v>
      </c>
      <c r="D1666" s="33" t="s">
        <v>1872</v>
      </c>
      <c r="E1666" s="33">
        <v>4107</v>
      </c>
      <c r="F1666" s="33">
        <v>2333</v>
      </c>
      <c r="G1666" s="33">
        <v>24</v>
      </c>
      <c r="H1666" s="33">
        <v>2309</v>
      </c>
      <c r="I1666" s="33">
        <v>826</v>
      </c>
      <c r="J1666" s="33">
        <v>429</v>
      </c>
      <c r="K1666" s="33">
        <v>522</v>
      </c>
      <c r="L1666" s="33">
        <v>176</v>
      </c>
      <c r="M1666" s="33">
        <v>40</v>
      </c>
      <c r="N1666" s="33">
        <v>291</v>
      </c>
      <c r="O1666" s="33">
        <v>11</v>
      </c>
      <c r="P1666" s="33">
        <v>14</v>
      </c>
      <c r="Q1666" s="33">
        <f t="shared" si="77"/>
        <v>22.607189259419663</v>
      </c>
    </row>
    <row r="1667" spans="1:17" x14ac:dyDescent="0.25">
      <c r="A1667" s="33" t="s">
        <v>1871</v>
      </c>
      <c r="B1667" s="33" t="str">
        <f t="shared" si="75"/>
        <v>60632</v>
      </c>
      <c r="C1667" s="33">
        <f t="shared" si="76"/>
        <v>606.32000000000005</v>
      </c>
      <c r="D1667" s="33" t="s">
        <v>1870</v>
      </c>
      <c r="E1667" s="33">
        <v>1726</v>
      </c>
      <c r="F1667" s="33">
        <v>1037</v>
      </c>
      <c r="G1667" s="33">
        <v>10</v>
      </c>
      <c r="H1667" s="33">
        <v>1027</v>
      </c>
      <c r="I1667" s="33">
        <v>352</v>
      </c>
      <c r="J1667" s="33">
        <v>245</v>
      </c>
      <c r="K1667" s="33">
        <v>238</v>
      </c>
      <c r="L1667" s="33">
        <v>53</v>
      </c>
      <c r="M1667" s="33">
        <v>17</v>
      </c>
      <c r="N1667" s="33">
        <v>102</v>
      </c>
      <c r="O1667" s="33">
        <v>14</v>
      </c>
      <c r="P1667" s="33">
        <v>6</v>
      </c>
      <c r="Q1667" s="33">
        <f t="shared" si="77"/>
        <v>23.174294060370009</v>
      </c>
    </row>
    <row r="1668" spans="1:17" x14ac:dyDescent="0.25">
      <c r="A1668" s="33" t="s">
        <v>1869</v>
      </c>
      <c r="B1668" s="33" t="str">
        <f t="shared" si="75"/>
        <v>60639</v>
      </c>
      <c r="C1668" s="33">
        <f t="shared" si="76"/>
        <v>606.39</v>
      </c>
      <c r="D1668" s="33" t="s">
        <v>1868</v>
      </c>
      <c r="E1668" s="33">
        <v>1154</v>
      </c>
      <c r="F1668" s="33">
        <v>738</v>
      </c>
      <c r="G1668" s="33">
        <v>8</v>
      </c>
      <c r="H1668" s="33">
        <v>730</v>
      </c>
      <c r="I1668" s="33">
        <v>336</v>
      </c>
      <c r="J1668" s="33">
        <v>116</v>
      </c>
      <c r="K1668" s="33">
        <v>153</v>
      </c>
      <c r="L1668" s="33">
        <v>47</v>
      </c>
      <c r="M1668" s="33">
        <v>3</v>
      </c>
      <c r="N1668" s="33">
        <v>68</v>
      </c>
      <c r="O1668" s="33">
        <v>6</v>
      </c>
      <c r="P1668" s="33">
        <v>1</v>
      </c>
      <c r="Q1668" s="33">
        <f t="shared" si="77"/>
        <v>20.958904109589042</v>
      </c>
    </row>
    <row r="1669" spans="1:17" x14ac:dyDescent="0.25">
      <c r="A1669" s="33" t="s">
        <v>1867</v>
      </c>
      <c r="B1669" s="33" t="str">
        <f t="shared" ref="B1669:B1732" si="78">RIGHT(A1669,5)</f>
        <v>60641</v>
      </c>
      <c r="C1669" s="33">
        <f t="shared" ref="C1669:C1732" si="79">B1669/100</f>
        <v>606.41</v>
      </c>
      <c r="D1669" s="33" t="s">
        <v>1866</v>
      </c>
      <c r="E1669" s="33">
        <v>1049</v>
      </c>
      <c r="F1669" s="33">
        <v>620</v>
      </c>
      <c r="G1669" s="33">
        <v>4</v>
      </c>
      <c r="H1669" s="33">
        <v>616</v>
      </c>
      <c r="I1669" s="33">
        <v>224</v>
      </c>
      <c r="J1669" s="33">
        <v>156</v>
      </c>
      <c r="K1669" s="33">
        <v>115</v>
      </c>
      <c r="L1669" s="33">
        <v>49</v>
      </c>
      <c r="M1669" s="33">
        <v>8</v>
      </c>
      <c r="N1669" s="33">
        <v>58</v>
      </c>
      <c r="O1669" s="33">
        <v>3</v>
      </c>
      <c r="P1669" s="33">
        <v>3</v>
      </c>
      <c r="Q1669" s="33">
        <f t="shared" ref="Q1669:Q1732" si="80">K1669/H1669*100</f>
        <v>18.668831168831169</v>
      </c>
    </row>
    <row r="1670" spans="1:17" x14ac:dyDescent="0.25">
      <c r="A1670" s="33" t="s">
        <v>1865</v>
      </c>
      <c r="B1670" s="33" t="str">
        <f t="shared" si="78"/>
        <v>60642</v>
      </c>
      <c r="C1670" s="33">
        <f t="shared" si="79"/>
        <v>606.41999999999996</v>
      </c>
      <c r="D1670" s="33" t="s">
        <v>1864</v>
      </c>
      <c r="E1670" s="33">
        <v>1797</v>
      </c>
      <c r="F1670" s="33">
        <v>1024</v>
      </c>
      <c r="G1670" s="33">
        <v>11</v>
      </c>
      <c r="H1670" s="33">
        <v>1013</v>
      </c>
      <c r="I1670" s="33">
        <v>418</v>
      </c>
      <c r="J1670" s="33">
        <v>174</v>
      </c>
      <c r="K1670" s="33">
        <v>113</v>
      </c>
      <c r="L1670" s="33">
        <v>76</v>
      </c>
      <c r="M1670" s="33">
        <v>18</v>
      </c>
      <c r="N1670" s="33">
        <v>202</v>
      </c>
      <c r="O1670" s="33">
        <v>5</v>
      </c>
      <c r="P1670" s="33">
        <v>7</v>
      </c>
      <c r="Q1670" s="33">
        <f t="shared" si="80"/>
        <v>11.154985192497533</v>
      </c>
    </row>
    <row r="1671" spans="1:17" x14ac:dyDescent="0.25">
      <c r="A1671" s="33" t="s">
        <v>1863</v>
      </c>
      <c r="B1671" s="33" t="str">
        <f t="shared" si="78"/>
        <v>60645</v>
      </c>
      <c r="C1671" s="33">
        <f t="shared" si="79"/>
        <v>606.45000000000005</v>
      </c>
      <c r="D1671" s="33" t="s">
        <v>1862</v>
      </c>
      <c r="E1671" s="33">
        <v>2578</v>
      </c>
      <c r="F1671" s="33">
        <v>1617</v>
      </c>
      <c r="G1671" s="33">
        <v>25</v>
      </c>
      <c r="H1671" s="33">
        <v>1592</v>
      </c>
      <c r="I1671" s="33">
        <v>804</v>
      </c>
      <c r="J1671" s="33">
        <v>173</v>
      </c>
      <c r="K1671" s="33">
        <v>382</v>
      </c>
      <c r="L1671" s="33">
        <v>74</v>
      </c>
      <c r="M1671" s="33">
        <v>22</v>
      </c>
      <c r="N1671" s="33">
        <v>125</v>
      </c>
      <c r="O1671" s="33">
        <v>9</v>
      </c>
      <c r="P1671" s="33">
        <v>3</v>
      </c>
      <c r="Q1671" s="33">
        <f t="shared" si="80"/>
        <v>23.994974874371859</v>
      </c>
    </row>
    <row r="1672" spans="1:17" x14ac:dyDescent="0.25">
      <c r="A1672" s="33" t="s">
        <v>1861</v>
      </c>
      <c r="B1672" s="33" t="str">
        <f t="shared" si="78"/>
        <v>60646</v>
      </c>
      <c r="C1672" s="33">
        <f t="shared" si="79"/>
        <v>606.46</v>
      </c>
      <c r="D1672" s="33" t="s">
        <v>1860</v>
      </c>
      <c r="E1672" s="33">
        <v>2365</v>
      </c>
      <c r="F1672" s="33">
        <v>1445</v>
      </c>
      <c r="G1672" s="33">
        <v>8</v>
      </c>
      <c r="H1672" s="33">
        <v>1437</v>
      </c>
      <c r="I1672" s="33">
        <v>542</v>
      </c>
      <c r="J1672" s="33">
        <v>173</v>
      </c>
      <c r="K1672" s="33">
        <v>202</v>
      </c>
      <c r="L1672" s="33">
        <v>161</v>
      </c>
      <c r="M1672" s="33">
        <v>29</v>
      </c>
      <c r="N1672" s="33">
        <v>311</v>
      </c>
      <c r="O1672" s="33">
        <v>19</v>
      </c>
      <c r="P1672" s="33">
        <v>0</v>
      </c>
      <c r="Q1672" s="33">
        <f t="shared" si="80"/>
        <v>14.057063326374392</v>
      </c>
    </row>
    <row r="1673" spans="1:17" x14ac:dyDescent="0.25">
      <c r="A1673" s="33" t="s">
        <v>1859</v>
      </c>
      <c r="B1673" s="33" t="str">
        <f t="shared" si="78"/>
        <v>60647</v>
      </c>
      <c r="C1673" s="33">
        <f t="shared" si="79"/>
        <v>606.47</v>
      </c>
      <c r="D1673" s="33" t="s">
        <v>1858</v>
      </c>
      <c r="E1673" s="33">
        <v>598</v>
      </c>
      <c r="F1673" s="33">
        <v>374</v>
      </c>
      <c r="G1673" s="33">
        <v>5</v>
      </c>
      <c r="H1673" s="33">
        <v>369</v>
      </c>
      <c r="I1673" s="33">
        <v>166</v>
      </c>
      <c r="J1673" s="33">
        <v>83</v>
      </c>
      <c r="K1673" s="33">
        <v>70</v>
      </c>
      <c r="L1673" s="33">
        <v>14</v>
      </c>
      <c r="M1673" s="33">
        <v>2</v>
      </c>
      <c r="N1673" s="33">
        <v>26</v>
      </c>
      <c r="O1673" s="33">
        <v>7</v>
      </c>
      <c r="P1673" s="33">
        <v>1</v>
      </c>
      <c r="Q1673" s="33">
        <f t="shared" si="80"/>
        <v>18.97018970189702</v>
      </c>
    </row>
    <row r="1674" spans="1:17" x14ac:dyDescent="0.25">
      <c r="A1674" s="33" t="s">
        <v>1857</v>
      </c>
      <c r="B1674" s="33" t="str">
        <f t="shared" si="78"/>
        <v>60648</v>
      </c>
      <c r="C1674" s="33">
        <f t="shared" si="79"/>
        <v>606.48</v>
      </c>
      <c r="D1674" s="33" t="s">
        <v>1856</v>
      </c>
      <c r="E1674" s="33">
        <v>1795</v>
      </c>
      <c r="F1674" s="33">
        <v>1120</v>
      </c>
      <c r="G1674" s="33">
        <v>10</v>
      </c>
      <c r="H1674" s="33">
        <v>1110</v>
      </c>
      <c r="I1674" s="33">
        <v>467</v>
      </c>
      <c r="J1674" s="33">
        <v>188</v>
      </c>
      <c r="K1674" s="33">
        <v>143</v>
      </c>
      <c r="L1674" s="33">
        <v>89</v>
      </c>
      <c r="M1674" s="33">
        <v>22</v>
      </c>
      <c r="N1674" s="33">
        <v>193</v>
      </c>
      <c r="O1674" s="33">
        <v>6</v>
      </c>
      <c r="P1674" s="33">
        <v>2</v>
      </c>
      <c r="Q1674" s="33">
        <f t="shared" si="80"/>
        <v>12.882882882882882</v>
      </c>
    </row>
    <row r="1675" spans="1:17" x14ac:dyDescent="0.25">
      <c r="A1675" s="33" t="s">
        <v>1855</v>
      </c>
      <c r="B1675" s="33" t="str">
        <f t="shared" si="78"/>
        <v>60651</v>
      </c>
      <c r="C1675" s="33">
        <f t="shared" si="79"/>
        <v>606.51</v>
      </c>
      <c r="D1675" s="33" t="s">
        <v>1854</v>
      </c>
      <c r="E1675" s="33">
        <v>1679</v>
      </c>
      <c r="F1675" s="33">
        <v>980</v>
      </c>
      <c r="G1675" s="33">
        <v>11</v>
      </c>
      <c r="H1675" s="33">
        <v>969</v>
      </c>
      <c r="I1675" s="33">
        <v>417</v>
      </c>
      <c r="J1675" s="33">
        <v>221</v>
      </c>
      <c r="K1675" s="33">
        <v>204</v>
      </c>
      <c r="L1675" s="33">
        <v>43</v>
      </c>
      <c r="M1675" s="33">
        <v>17</v>
      </c>
      <c r="N1675" s="33">
        <v>60</v>
      </c>
      <c r="O1675" s="33">
        <v>6</v>
      </c>
      <c r="P1675" s="33">
        <v>1</v>
      </c>
      <c r="Q1675" s="33">
        <f t="shared" si="80"/>
        <v>21.052631578947366</v>
      </c>
    </row>
    <row r="1676" spans="1:17" x14ac:dyDescent="0.25">
      <c r="A1676" s="33" t="s">
        <v>1853</v>
      </c>
      <c r="B1676" s="33" t="str">
        <f t="shared" si="78"/>
        <v>60653</v>
      </c>
      <c r="C1676" s="33">
        <f t="shared" si="79"/>
        <v>606.53</v>
      </c>
      <c r="D1676" s="33" t="s">
        <v>1852</v>
      </c>
      <c r="E1676" s="33">
        <v>3688</v>
      </c>
      <c r="F1676" s="33">
        <v>2189</v>
      </c>
      <c r="G1676" s="33">
        <v>14</v>
      </c>
      <c r="H1676" s="33">
        <v>2175</v>
      </c>
      <c r="I1676" s="33">
        <v>884</v>
      </c>
      <c r="J1676" s="33">
        <v>251</v>
      </c>
      <c r="K1676" s="33">
        <v>561</v>
      </c>
      <c r="L1676" s="33">
        <v>143</v>
      </c>
      <c r="M1676" s="33">
        <v>36</v>
      </c>
      <c r="N1676" s="33">
        <v>280</v>
      </c>
      <c r="O1676" s="33">
        <v>13</v>
      </c>
      <c r="P1676" s="33">
        <v>7</v>
      </c>
      <c r="Q1676" s="33">
        <f t="shared" si="80"/>
        <v>25.793103448275861</v>
      </c>
    </row>
    <row r="1677" spans="1:17" x14ac:dyDescent="0.25">
      <c r="A1677" s="33" t="s">
        <v>1851</v>
      </c>
      <c r="B1677" s="33" t="str">
        <f t="shared" si="78"/>
        <v>60654</v>
      </c>
      <c r="C1677" s="33">
        <f t="shared" si="79"/>
        <v>606.54</v>
      </c>
      <c r="D1677" s="33" t="s">
        <v>1850</v>
      </c>
      <c r="E1677" s="33">
        <v>2147</v>
      </c>
      <c r="F1677" s="33">
        <v>1302</v>
      </c>
      <c r="G1677" s="33">
        <v>6</v>
      </c>
      <c r="H1677" s="33">
        <v>1296</v>
      </c>
      <c r="I1677" s="33">
        <v>562</v>
      </c>
      <c r="J1677" s="33">
        <v>149</v>
      </c>
      <c r="K1677" s="33">
        <v>225</v>
      </c>
      <c r="L1677" s="33">
        <v>101</v>
      </c>
      <c r="M1677" s="33">
        <v>23</v>
      </c>
      <c r="N1677" s="33">
        <v>214</v>
      </c>
      <c r="O1677" s="33">
        <v>19</v>
      </c>
      <c r="P1677" s="33">
        <v>3</v>
      </c>
      <c r="Q1677" s="33">
        <f t="shared" si="80"/>
        <v>17.361111111111111</v>
      </c>
    </row>
    <row r="1678" spans="1:17" x14ac:dyDescent="0.25">
      <c r="A1678" s="33" t="s">
        <v>1849</v>
      </c>
      <c r="B1678" s="33" t="str">
        <f t="shared" si="78"/>
        <v>60655</v>
      </c>
      <c r="C1678" s="33">
        <f t="shared" si="79"/>
        <v>606.54999999999995</v>
      </c>
      <c r="D1678" s="33" t="s">
        <v>1848</v>
      </c>
      <c r="E1678" s="33">
        <v>1764</v>
      </c>
      <c r="F1678" s="33">
        <v>1087</v>
      </c>
      <c r="G1678" s="33">
        <v>12</v>
      </c>
      <c r="H1678" s="33">
        <v>1075</v>
      </c>
      <c r="I1678" s="33">
        <v>400</v>
      </c>
      <c r="J1678" s="33">
        <v>251</v>
      </c>
      <c r="K1678" s="33">
        <v>255</v>
      </c>
      <c r="L1678" s="33">
        <v>53</v>
      </c>
      <c r="M1678" s="33">
        <v>11</v>
      </c>
      <c r="N1678" s="33">
        <v>88</v>
      </c>
      <c r="O1678" s="33">
        <v>13</v>
      </c>
      <c r="P1678" s="33">
        <v>4</v>
      </c>
      <c r="Q1678" s="33">
        <f t="shared" si="80"/>
        <v>23.720930232558139</v>
      </c>
    </row>
    <row r="1679" spans="1:17" x14ac:dyDescent="0.25">
      <c r="A1679" s="33" t="s">
        <v>1847</v>
      </c>
      <c r="B1679" s="33" t="str">
        <f t="shared" si="78"/>
        <v>60656</v>
      </c>
      <c r="C1679" s="33">
        <f t="shared" si="79"/>
        <v>606.55999999999995</v>
      </c>
      <c r="D1679" s="33" t="s">
        <v>1846</v>
      </c>
      <c r="E1679" s="33">
        <v>1247</v>
      </c>
      <c r="F1679" s="33">
        <v>863</v>
      </c>
      <c r="G1679" s="33">
        <v>10</v>
      </c>
      <c r="H1679" s="33">
        <v>853</v>
      </c>
      <c r="I1679" s="33">
        <v>464</v>
      </c>
      <c r="J1679" s="33">
        <v>91</v>
      </c>
      <c r="K1679" s="33">
        <v>145</v>
      </c>
      <c r="L1679" s="33">
        <v>49</v>
      </c>
      <c r="M1679" s="33">
        <v>10</v>
      </c>
      <c r="N1679" s="33">
        <v>87</v>
      </c>
      <c r="O1679" s="33">
        <v>5</v>
      </c>
      <c r="P1679" s="33">
        <v>2</v>
      </c>
      <c r="Q1679" s="33">
        <f t="shared" si="80"/>
        <v>16.998827667057444</v>
      </c>
    </row>
    <row r="1680" spans="1:17" x14ac:dyDescent="0.25">
      <c r="A1680" s="33" t="s">
        <v>1845</v>
      </c>
      <c r="B1680" s="33" t="str">
        <f t="shared" si="78"/>
        <v>60659</v>
      </c>
      <c r="C1680" s="33">
        <f t="shared" si="79"/>
        <v>606.59</v>
      </c>
      <c r="D1680" s="33" t="s">
        <v>1844</v>
      </c>
      <c r="E1680" s="33">
        <v>3386</v>
      </c>
      <c r="F1680" s="33">
        <v>2097</v>
      </c>
      <c r="G1680" s="33">
        <v>29</v>
      </c>
      <c r="H1680" s="33">
        <v>2068</v>
      </c>
      <c r="I1680" s="33">
        <v>741</v>
      </c>
      <c r="J1680" s="33">
        <v>446</v>
      </c>
      <c r="K1680" s="33">
        <v>514</v>
      </c>
      <c r="L1680" s="33">
        <v>115</v>
      </c>
      <c r="M1680" s="33">
        <v>46</v>
      </c>
      <c r="N1680" s="33">
        <v>178</v>
      </c>
      <c r="O1680" s="33">
        <v>25</v>
      </c>
      <c r="P1680" s="33">
        <v>3</v>
      </c>
      <c r="Q1680" s="33">
        <f t="shared" si="80"/>
        <v>24.854932301740813</v>
      </c>
    </row>
    <row r="1681" spans="1:17" x14ac:dyDescent="0.25">
      <c r="A1681" s="33" t="s">
        <v>1843</v>
      </c>
      <c r="B1681" s="33" t="str">
        <f t="shared" si="78"/>
        <v>60660</v>
      </c>
      <c r="C1681" s="33">
        <f t="shared" si="79"/>
        <v>606.6</v>
      </c>
      <c r="D1681" s="33" t="s">
        <v>1842</v>
      </c>
      <c r="E1681" s="33">
        <v>2717</v>
      </c>
      <c r="F1681" s="33">
        <v>1740</v>
      </c>
      <c r="G1681" s="33">
        <v>17</v>
      </c>
      <c r="H1681" s="33">
        <v>1723</v>
      </c>
      <c r="I1681" s="33">
        <v>838</v>
      </c>
      <c r="J1681" s="33">
        <v>156</v>
      </c>
      <c r="K1681" s="33">
        <v>424</v>
      </c>
      <c r="L1681" s="33">
        <v>106</v>
      </c>
      <c r="M1681" s="33">
        <v>27</v>
      </c>
      <c r="N1681" s="33">
        <v>150</v>
      </c>
      <c r="O1681" s="33">
        <v>15</v>
      </c>
      <c r="P1681" s="33">
        <v>7</v>
      </c>
      <c r="Q1681" s="33">
        <f t="shared" si="80"/>
        <v>24.608241439349971</v>
      </c>
    </row>
    <row r="1682" spans="1:17" x14ac:dyDescent="0.25">
      <c r="A1682" s="33" t="s">
        <v>1841</v>
      </c>
      <c r="B1682" s="33" t="str">
        <f t="shared" si="78"/>
        <v>60661</v>
      </c>
      <c r="C1682" s="33">
        <f t="shared" si="79"/>
        <v>606.61</v>
      </c>
      <c r="D1682" s="33" t="s">
        <v>1840</v>
      </c>
      <c r="E1682" s="33">
        <v>5322</v>
      </c>
      <c r="F1682" s="33">
        <v>3391</v>
      </c>
      <c r="G1682" s="33">
        <v>39</v>
      </c>
      <c r="H1682" s="33">
        <v>3352</v>
      </c>
      <c r="I1682" s="33">
        <v>1474</v>
      </c>
      <c r="J1682" s="33">
        <v>460</v>
      </c>
      <c r="K1682" s="33">
        <v>634</v>
      </c>
      <c r="L1682" s="33">
        <v>221</v>
      </c>
      <c r="M1682" s="33">
        <v>56</v>
      </c>
      <c r="N1682" s="33">
        <v>466</v>
      </c>
      <c r="O1682" s="33">
        <v>31</v>
      </c>
      <c r="P1682" s="33">
        <v>10</v>
      </c>
      <c r="Q1682" s="33">
        <f t="shared" si="80"/>
        <v>18.914081145584728</v>
      </c>
    </row>
    <row r="1683" spans="1:17" x14ac:dyDescent="0.25">
      <c r="A1683" s="33" t="s">
        <v>1839</v>
      </c>
      <c r="B1683" s="33" t="str">
        <f t="shared" si="78"/>
        <v>60662</v>
      </c>
      <c r="C1683" s="33">
        <f t="shared" si="79"/>
        <v>606.62</v>
      </c>
      <c r="D1683" s="33" t="s">
        <v>1838</v>
      </c>
      <c r="E1683" s="33">
        <v>3891</v>
      </c>
      <c r="F1683" s="33">
        <v>2482</v>
      </c>
      <c r="G1683" s="33">
        <v>30</v>
      </c>
      <c r="H1683" s="33">
        <v>2452</v>
      </c>
      <c r="I1683" s="33">
        <v>1008</v>
      </c>
      <c r="J1683" s="33">
        <v>351</v>
      </c>
      <c r="K1683" s="33">
        <v>556</v>
      </c>
      <c r="L1683" s="33">
        <v>192</v>
      </c>
      <c r="M1683" s="33">
        <v>47</v>
      </c>
      <c r="N1683" s="33">
        <v>271</v>
      </c>
      <c r="O1683" s="33">
        <v>17</v>
      </c>
      <c r="P1683" s="33">
        <v>10</v>
      </c>
      <c r="Q1683" s="33">
        <f t="shared" si="80"/>
        <v>22.67536704730832</v>
      </c>
    </row>
    <row r="1684" spans="1:17" x14ac:dyDescent="0.25">
      <c r="A1684" s="33" t="s">
        <v>1837</v>
      </c>
      <c r="B1684" s="33" t="str">
        <f t="shared" si="78"/>
        <v>60663</v>
      </c>
      <c r="C1684" s="33">
        <f t="shared" si="79"/>
        <v>606.63</v>
      </c>
      <c r="D1684" s="33" t="s">
        <v>1836</v>
      </c>
      <c r="E1684" s="33">
        <v>5451</v>
      </c>
      <c r="F1684" s="33">
        <v>3224</v>
      </c>
      <c r="G1684" s="33">
        <v>35</v>
      </c>
      <c r="H1684" s="33">
        <v>3189</v>
      </c>
      <c r="I1684" s="33">
        <v>1205</v>
      </c>
      <c r="J1684" s="33">
        <v>859</v>
      </c>
      <c r="K1684" s="33">
        <v>514</v>
      </c>
      <c r="L1684" s="33">
        <v>197</v>
      </c>
      <c r="M1684" s="33">
        <v>47</v>
      </c>
      <c r="N1684" s="33">
        <v>317</v>
      </c>
      <c r="O1684" s="33">
        <v>33</v>
      </c>
      <c r="P1684" s="33">
        <v>17</v>
      </c>
      <c r="Q1684" s="33">
        <f t="shared" si="80"/>
        <v>16.117905299466916</v>
      </c>
    </row>
    <row r="1685" spans="1:17" x14ac:dyDescent="0.25">
      <c r="A1685" s="33" t="s">
        <v>1835</v>
      </c>
      <c r="B1685" s="33" t="str">
        <f t="shared" si="78"/>
        <v>60664</v>
      </c>
      <c r="C1685" s="33">
        <f t="shared" si="79"/>
        <v>606.64</v>
      </c>
      <c r="D1685" s="33" t="s">
        <v>1834</v>
      </c>
      <c r="E1685" s="33">
        <v>10306</v>
      </c>
      <c r="F1685" s="33">
        <v>6431</v>
      </c>
      <c r="G1685" s="33">
        <v>70</v>
      </c>
      <c r="H1685" s="33">
        <v>6361</v>
      </c>
      <c r="I1685" s="33">
        <v>1987</v>
      </c>
      <c r="J1685" s="33">
        <v>1446</v>
      </c>
      <c r="K1685" s="33">
        <v>1256</v>
      </c>
      <c r="L1685" s="33">
        <v>477</v>
      </c>
      <c r="M1685" s="33">
        <v>105</v>
      </c>
      <c r="N1685" s="33">
        <v>981</v>
      </c>
      <c r="O1685" s="33">
        <v>82</v>
      </c>
      <c r="P1685" s="33">
        <v>27</v>
      </c>
      <c r="Q1685" s="33">
        <f t="shared" si="80"/>
        <v>19.745323062411572</v>
      </c>
    </row>
    <row r="1686" spans="1:17" x14ac:dyDescent="0.25">
      <c r="A1686" s="33" t="s">
        <v>1833</v>
      </c>
      <c r="B1686" s="33" t="str">
        <f t="shared" si="78"/>
        <v>60665</v>
      </c>
      <c r="C1686" s="33">
        <f t="shared" si="79"/>
        <v>606.65</v>
      </c>
      <c r="D1686" s="33" t="s">
        <v>1832</v>
      </c>
      <c r="E1686" s="33">
        <v>5808</v>
      </c>
      <c r="F1686" s="33">
        <v>3629</v>
      </c>
      <c r="G1686" s="33">
        <v>21</v>
      </c>
      <c r="H1686" s="33">
        <v>3608</v>
      </c>
      <c r="I1686" s="33">
        <v>1523</v>
      </c>
      <c r="J1686" s="33">
        <v>572</v>
      </c>
      <c r="K1686" s="33">
        <v>738</v>
      </c>
      <c r="L1686" s="33">
        <v>258</v>
      </c>
      <c r="M1686" s="33">
        <v>59</v>
      </c>
      <c r="N1686" s="33">
        <v>421</v>
      </c>
      <c r="O1686" s="33">
        <v>28</v>
      </c>
      <c r="P1686" s="33">
        <v>9</v>
      </c>
      <c r="Q1686" s="33">
        <f t="shared" si="80"/>
        <v>20.454545454545457</v>
      </c>
    </row>
    <row r="1687" spans="1:17" x14ac:dyDescent="0.25">
      <c r="A1687" s="33" t="s">
        <v>1831</v>
      </c>
      <c r="B1687" s="33" t="str">
        <f t="shared" si="78"/>
        <v>60666</v>
      </c>
      <c r="C1687" s="33">
        <f t="shared" si="79"/>
        <v>606.66</v>
      </c>
      <c r="D1687" s="33" t="s">
        <v>1830</v>
      </c>
      <c r="E1687" s="33">
        <v>2190</v>
      </c>
      <c r="F1687" s="33">
        <v>1266</v>
      </c>
      <c r="G1687" s="33">
        <v>13</v>
      </c>
      <c r="H1687" s="33">
        <v>1253</v>
      </c>
      <c r="I1687" s="33">
        <v>582</v>
      </c>
      <c r="J1687" s="33">
        <v>148</v>
      </c>
      <c r="K1687" s="33">
        <v>254</v>
      </c>
      <c r="L1687" s="33">
        <v>99</v>
      </c>
      <c r="M1687" s="33">
        <v>21</v>
      </c>
      <c r="N1687" s="33">
        <v>132</v>
      </c>
      <c r="O1687" s="33">
        <v>12</v>
      </c>
      <c r="P1687" s="33">
        <v>5</v>
      </c>
      <c r="Q1687" s="33">
        <f t="shared" si="80"/>
        <v>20.271348762968874</v>
      </c>
    </row>
    <row r="1688" spans="1:17" x14ac:dyDescent="0.25">
      <c r="A1688" s="33" t="s">
        <v>1829</v>
      </c>
      <c r="B1688" s="33" t="str">
        <f t="shared" si="78"/>
        <v>60667</v>
      </c>
      <c r="C1688" s="33">
        <f t="shared" si="79"/>
        <v>606.66999999999996</v>
      </c>
      <c r="D1688" s="33" t="s">
        <v>1828</v>
      </c>
      <c r="E1688" s="33">
        <v>3461</v>
      </c>
      <c r="F1688" s="33">
        <v>2221</v>
      </c>
      <c r="G1688" s="33">
        <v>24</v>
      </c>
      <c r="H1688" s="33">
        <v>2197</v>
      </c>
      <c r="I1688" s="33">
        <v>898</v>
      </c>
      <c r="J1688" s="33">
        <v>367</v>
      </c>
      <c r="K1688" s="33">
        <v>318</v>
      </c>
      <c r="L1688" s="33">
        <v>200</v>
      </c>
      <c r="M1688" s="33">
        <v>46</v>
      </c>
      <c r="N1688" s="33">
        <v>347</v>
      </c>
      <c r="O1688" s="33">
        <v>16</v>
      </c>
      <c r="P1688" s="33">
        <v>5</v>
      </c>
      <c r="Q1688" s="33">
        <f t="shared" si="80"/>
        <v>14.474283113336368</v>
      </c>
    </row>
    <row r="1689" spans="1:17" x14ac:dyDescent="0.25">
      <c r="A1689" s="33" t="s">
        <v>1827</v>
      </c>
      <c r="B1689" s="33" t="str">
        <f t="shared" si="78"/>
        <v>60668</v>
      </c>
      <c r="C1689" s="33">
        <f t="shared" si="79"/>
        <v>606.67999999999995</v>
      </c>
      <c r="D1689" s="33" t="s">
        <v>1826</v>
      </c>
      <c r="E1689" s="33">
        <v>3035</v>
      </c>
      <c r="F1689" s="33">
        <v>1917</v>
      </c>
      <c r="G1689" s="33">
        <v>22</v>
      </c>
      <c r="H1689" s="33">
        <v>1895</v>
      </c>
      <c r="I1689" s="33">
        <v>892</v>
      </c>
      <c r="J1689" s="33">
        <v>208</v>
      </c>
      <c r="K1689" s="33">
        <v>382</v>
      </c>
      <c r="L1689" s="33">
        <v>111</v>
      </c>
      <c r="M1689" s="33">
        <v>30</v>
      </c>
      <c r="N1689" s="33">
        <v>251</v>
      </c>
      <c r="O1689" s="33">
        <v>16</v>
      </c>
      <c r="P1689" s="33">
        <v>5</v>
      </c>
      <c r="Q1689" s="33">
        <f t="shared" si="80"/>
        <v>20.158311345646439</v>
      </c>
    </row>
    <row r="1690" spans="1:17" x14ac:dyDescent="0.25">
      <c r="A1690" s="33" t="s">
        <v>1825</v>
      </c>
      <c r="B1690" s="33" t="str">
        <f t="shared" si="78"/>
        <v>60669</v>
      </c>
      <c r="C1690" s="33">
        <f t="shared" si="79"/>
        <v>606.69000000000005</v>
      </c>
      <c r="D1690" s="33" t="s">
        <v>1824</v>
      </c>
      <c r="E1690" s="33">
        <v>8444</v>
      </c>
      <c r="F1690" s="33">
        <v>5289</v>
      </c>
      <c r="G1690" s="33">
        <v>36</v>
      </c>
      <c r="H1690" s="33">
        <v>5253</v>
      </c>
      <c r="I1690" s="33">
        <v>1863</v>
      </c>
      <c r="J1690" s="33">
        <v>1010</v>
      </c>
      <c r="K1690" s="33">
        <v>1060</v>
      </c>
      <c r="L1690" s="33">
        <v>434</v>
      </c>
      <c r="M1690" s="33">
        <v>94</v>
      </c>
      <c r="N1690" s="33">
        <v>697</v>
      </c>
      <c r="O1690" s="33">
        <v>71</v>
      </c>
      <c r="P1690" s="33">
        <v>24</v>
      </c>
      <c r="Q1690" s="33">
        <f t="shared" si="80"/>
        <v>20.178945364553588</v>
      </c>
    </row>
    <row r="1691" spans="1:17" x14ac:dyDescent="0.25">
      <c r="A1691" s="33" t="s">
        <v>1823</v>
      </c>
      <c r="B1691" s="33" t="str">
        <f t="shared" si="78"/>
        <v>60670</v>
      </c>
      <c r="C1691" s="33">
        <f t="shared" si="79"/>
        <v>606.70000000000005</v>
      </c>
      <c r="D1691" s="33" t="s">
        <v>1822</v>
      </c>
      <c r="E1691" s="33">
        <v>4718</v>
      </c>
      <c r="F1691" s="33">
        <v>2625</v>
      </c>
      <c r="G1691" s="33">
        <v>29</v>
      </c>
      <c r="H1691" s="33">
        <v>2596</v>
      </c>
      <c r="I1691" s="33">
        <v>1097</v>
      </c>
      <c r="J1691" s="33">
        <v>390</v>
      </c>
      <c r="K1691" s="33">
        <v>546</v>
      </c>
      <c r="L1691" s="33">
        <v>185</v>
      </c>
      <c r="M1691" s="33">
        <v>40</v>
      </c>
      <c r="N1691" s="33">
        <v>301</v>
      </c>
      <c r="O1691" s="33">
        <v>30</v>
      </c>
      <c r="P1691" s="33">
        <v>7</v>
      </c>
      <c r="Q1691" s="33">
        <f t="shared" si="80"/>
        <v>21.032357473035439</v>
      </c>
    </row>
    <row r="1692" spans="1:17" x14ac:dyDescent="0.25">
      <c r="A1692" s="33" t="s">
        <v>1821</v>
      </c>
      <c r="B1692" s="33" t="str">
        <f t="shared" si="78"/>
        <v>60699</v>
      </c>
      <c r="C1692" s="33">
        <f t="shared" si="79"/>
        <v>606.99</v>
      </c>
      <c r="D1692" s="33" t="s">
        <v>1820</v>
      </c>
      <c r="E1692" s="33">
        <v>0</v>
      </c>
      <c r="F1692" s="33">
        <v>18769</v>
      </c>
      <c r="G1692" s="33">
        <v>107</v>
      </c>
      <c r="H1692" s="33">
        <v>18662</v>
      </c>
      <c r="I1692" s="33">
        <v>6686</v>
      </c>
      <c r="J1692" s="33">
        <v>3428</v>
      </c>
      <c r="K1692" s="33">
        <v>2877</v>
      </c>
      <c r="L1692" s="33">
        <v>1778</v>
      </c>
      <c r="M1692" s="33">
        <v>302</v>
      </c>
      <c r="N1692" s="33">
        <v>3258</v>
      </c>
      <c r="O1692" s="33">
        <v>213</v>
      </c>
      <c r="P1692" s="33">
        <v>120</v>
      </c>
      <c r="Q1692" s="33">
        <f t="shared" si="80"/>
        <v>15.41635408852213</v>
      </c>
    </row>
    <row r="1693" spans="1:17" x14ac:dyDescent="0.25">
      <c r="A1693" s="33" t="s">
        <v>1819</v>
      </c>
      <c r="B1693" s="33" t="str">
        <f t="shared" si="78"/>
        <v>61000</v>
      </c>
      <c r="C1693" s="33">
        <f t="shared" si="79"/>
        <v>610</v>
      </c>
      <c r="D1693" s="33" t="s">
        <v>78</v>
      </c>
      <c r="E1693" s="33">
        <v>66098</v>
      </c>
      <c r="F1693" s="33">
        <v>48163</v>
      </c>
      <c r="G1693" s="33">
        <v>487</v>
      </c>
      <c r="H1693" s="33">
        <v>47676</v>
      </c>
      <c r="I1693" s="33">
        <v>21379</v>
      </c>
      <c r="J1693" s="33">
        <v>8010</v>
      </c>
      <c r="K1693" s="33">
        <v>10855</v>
      </c>
      <c r="L1693" s="33">
        <v>2597</v>
      </c>
      <c r="M1693" s="33">
        <v>548</v>
      </c>
      <c r="N1693" s="33">
        <v>3819</v>
      </c>
      <c r="O1693" s="33">
        <v>327</v>
      </c>
      <c r="P1693" s="33">
        <v>141</v>
      </c>
      <c r="Q1693" s="33">
        <f t="shared" si="80"/>
        <v>22.768269150096483</v>
      </c>
    </row>
    <row r="1694" spans="1:17" x14ac:dyDescent="0.25">
      <c r="A1694" s="33" t="s">
        <v>1818</v>
      </c>
      <c r="B1694" s="33" t="str">
        <f t="shared" si="78"/>
        <v>61001</v>
      </c>
      <c r="C1694" s="33">
        <f t="shared" si="79"/>
        <v>610.01</v>
      </c>
      <c r="D1694" s="33" t="s">
        <v>1817</v>
      </c>
      <c r="E1694" s="33">
        <v>1224</v>
      </c>
      <c r="F1694" s="33">
        <v>782</v>
      </c>
      <c r="G1694" s="33">
        <v>16</v>
      </c>
      <c r="H1694" s="33">
        <v>766</v>
      </c>
      <c r="I1694" s="33">
        <v>425</v>
      </c>
      <c r="J1694" s="33">
        <v>85</v>
      </c>
      <c r="K1694" s="33">
        <v>129</v>
      </c>
      <c r="L1694" s="33">
        <v>48</v>
      </c>
      <c r="M1694" s="33">
        <v>6</v>
      </c>
      <c r="N1694" s="33">
        <v>68</v>
      </c>
      <c r="O1694" s="33">
        <v>3</v>
      </c>
      <c r="P1694" s="33">
        <v>2</v>
      </c>
      <c r="Q1694" s="33">
        <f t="shared" si="80"/>
        <v>16.840731070496084</v>
      </c>
    </row>
    <row r="1695" spans="1:17" x14ac:dyDescent="0.25">
      <c r="A1695" s="33" t="s">
        <v>1816</v>
      </c>
      <c r="B1695" s="33" t="str">
        <f t="shared" si="78"/>
        <v>61002</v>
      </c>
      <c r="C1695" s="33">
        <f t="shared" si="79"/>
        <v>610.02</v>
      </c>
      <c r="D1695" s="33" t="s">
        <v>1815</v>
      </c>
      <c r="E1695" s="33">
        <v>802</v>
      </c>
      <c r="F1695" s="33">
        <v>473</v>
      </c>
      <c r="G1695" s="33">
        <v>6</v>
      </c>
      <c r="H1695" s="33">
        <v>467</v>
      </c>
      <c r="I1695" s="33">
        <v>231</v>
      </c>
      <c r="J1695" s="33">
        <v>79</v>
      </c>
      <c r="K1695" s="33">
        <v>100</v>
      </c>
      <c r="L1695" s="33">
        <v>19</v>
      </c>
      <c r="M1695" s="33">
        <v>2</v>
      </c>
      <c r="N1695" s="33">
        <v>34</v>
      </c>
      <c r="O1695" s="33">
        <v>1</v>
      </c>
      <c r="P1695" s="33">
        <v>1</v>
      </c>
      <c r="Q1695" s="33">
        <f t="shared" si="80"/>
        <v>21.413276231263385</v>
      </c>
    </row>
    <row r="1696" spans="1:17" x14ac:dyDescent="0.25">
      <c r="A1696" s="33" t="s">
        <v>1814</v>
      </c>
      <c r="B1696" s="33" t="str">
        <f t="shared" si="78"/>
        <v>61007</v>
      </c>
      <c r="C1696" s="33">
        <f t="shared" si="79"/>
        <v>610.07000000000005</v>
      </c>
      <c r="D1696" s="33" t="s">
        <v>1813</v>
      </c>
      <c r="E1696" s="33">
        <v>1154</v>
      </c>
      <c r="F1696" s="33">
        <v>776</v>
      </c>
      <c r="G1696" s="33">
        <v>9</v>
      </c>
      <c r="H1696" s="33">
        <v>767</v>
      </c>
      <c r="I1696" s="33">
        <v>368</v>
      </c>
      <c r="J1696" s="33">
        <v>91</v>
      </c>
      <c r="K1696" s="33">
        <v>177</v>
      </c>
      <c r="L1696" s="33">
        <v>38</v>
      </c>
      <c r="M1696" s="33">
        <v>9</v>
      </c>
      <c r="N1696" s="33">
        <v>65</v>
      </c>
      <c r="O1696" s="33">
        <v>12</v>
      </c>
      <c r="P1696" s="33">
        <v>7</v>
      </c>
      <c r="Q1696" s="33">
        <f t="shared" si="80"/>
        <v>23.076923076923077</v>
      </c>
    </row>
    <row r="1697" spans="1:17" x14ac:dyDescent="0.25">
      <c r="A1697" s="33" t="s">
        <v>1812</v>
      </c>
      <c r="B1697" s="33" t="str">
        <f t="shared" si="78"/>
        <v>61008</v>
      </c>
      <c r="C1697" s="33">
        <f t="shared" si="79"/>
        <v>610.08000000000004</v>
      </c>
      <c r="D1697" s="33" t="s">
        <v>1811</v>
      </c>
      <c r="E1697" s="33">
        <v>959</v>
      </c>
      <c r="F1697" s="33">
        <v>624</v>
      </c>
      <c r="G1697" s="33">
        <v>10</v>
      </c>
      <c r="H1697" s="33">
        <v>614</v>
      </c>
      <c r="I1697" s="33">
        <v>313</v>
      </c>
      <c r="J1697" s="33">
        <v>79</v>
      </c>
      <c r="K1697" s="33">
        <v>155</v>
      </c>
      <c r="L1697" s="33">
        <v>26</v>
      </c>
      <c r="M1697" s="33">
        <v>4</v>
      </c>
      <c r="N1697" s="33">
        <v>34</v>
      </c>
      <c r="O1697" s="33">
        <v>3</v>
      </c>
      <c r="P1697" s="33">
        <v>0</v>
      </c>
      <c r="Q1697" s="33">
        <f t="shared" si="80"/>
        <v>25.244299674267101</v>
      </c>
    </row>
    <row r="1698" spans="1:17" x14ac:dyDescent="0.25">
      <c r="A1698" s="33" t="s">
        <v>1810</v>
      </c>
      <c r="B1698" s="33" t="str">
        <f t="shared" si="78"/>
        <v>61012</v>
      </c>
      <c r="C1698" s="33">
        <f t="shared" si="79"/>
        <v>610.12</v>
      </c>
      <c r="D1698" s="33" t="s">
        <v>1809</v>
      </c>
      <c r="E1698" s="33">
        <v>1928</v>
      </c>
      <c r="F1698" s="33">
        <v>1127</v>
      </c>
      <c r="G1698" s="33">
        <v>14</v>
      </c>
      <c r="H1698" s="33">
        <v>1113</v>
      </c>
      <c r="I1698" s="33">
        <v>399</v>
      </c>
      <c r="J1698" s="33">
        <v>268</v>
      </c>
      <c r="K1698" s="33">
        <v>272</v>
      </c>
      <c r="L1698" s="33">
        <v>54</v>
      </c>
      <c r="M1698" s="33">
        <v>20</v>
      </c>
      <c r="N1698" s="33">
        <v>83</v>
      </c>
      <c r="O1698" s="33">
        <v>11</v>
      </c>
      <c r="P1698" s="33">
        <v>6</v>
      </c>
      <c r="Q1698" s="33">
        <f t="shared" si="80"/>
        <v>24.438454627133872</v>
      </c>
    </row>
    <row r="1699" spans="1:17" x14ac:dyDescent="0.25">
      <c r="A1699" s="33" t="s">
        <v>1808</v>
      </c>
      <c r="B1699" s="33" t="str">
        <f t="shared" si="78"/>
        <v>61013</v>
      </c>
      <c r="C1699" s="33">
        <f t="shared" si="79"/>
        <v>610.13</v>
      </c>
      <c r="D1699" s="33" t="s">
        <v>1807</v>
      </c>
      <c r="E1699" s="33">
        <v>1883</v>
      </c>
      <c r="F1699" s="33">
        <v>1150</v>
      </c>
      <c r="G1699" s="33">
        <v>6</v>
      </c>
      <c r="H1699" s="33">
        <v>1144</v>
      </c>
      <c r="I1699" s="33">
        <v>548</v>
      </c>
      <c r="J1699" s="33">
        <v>142</v>
      </c>
      <c r="K1699" s="33">
        <v>291</v>
      </c>
      <c r="L1699" s="33">
        <v>53</v>
      </c>
      <c r="M1699" s="33">
        <v>11</v>
      </c>
      <c r="N1699" s="33">
        <v>90</v>
      </c>
      <c r="O1699" s="33">
        <v>5</v>
      </c>
      <c r="P1699" s="33">
        <v>4</v>
      </c>
      <c r="Q1699" s="33">
        <f t="shared" si="80"/>
        <v>25.437062937062937</v>
      </c>
    </row>
    <row r="1700" spans="1:17" x14ac:dyDescent="0.25">
      <c r="A1700" s="33" t="s">
        <v>1806</v>
      </c>
      <c r="B1700" s="33" t="str">
        <f t="shared" si="78"/>
        <v>61016</v>
      </c>
      <c r="C1700" s="33">
        <f t="shared" si="79"/>
        <v>610.16</v>
      </c>
      <c r="D1700" s="33" t="s">
        <v>1805</v>
      </c>
      <c r="E1700" s="33">
        <v>1616</v>
      </c>
      <c r="F1700" s="33">
        <v>1035</v>
      </c>
      <c r="G1700" s="33">
        <v>13</v>
      </c>
      <c r="H1700" s="33">
        <v>1022</v>
      </c>
      <c r="I1700" s="33">
        <v>475</v>
      </c>
      <c r="J1700" s="33">
        <v>149</v>
      </c>
      <c r="K1700" s="33">
        <v>263</v>
      </c>
      <c r="L1700" s="33">
        <v>39</v>
      </c>
      <c r="M1700" s="33">
        <v>12</v>
      </c>
      <c r="N1700" s="33">
        <v>72</v>
      </c>
      <c r="O1700" s="33">
        <v>9</v>
      </c>
      <c r="P1700" s="33">
        <v>3</v>
      </c>
      <c r="Q1700" s="33">
        <f t="shared" si="80"/>
        <v>25.733855185909981</v>
      </c>
    </row>
    <row r="1701" spans="1:17" x14ac:dyDescent="0.25">
      <c r="A1701" s="33" t="s">
        <v>1804</v>
      </c>
      <c r="B1701" s="33" t="str">
        <f t="shared" si="78"/>
        <v>61017</v>
      </c>
      <c r="C1701" s="33">
        <f t="shared" si="79"/>
        <v>610.16999999999996</v>
      </c>
      <c r="D1701" s="33" t="s">
        <v>1803</v>
      </c>
      <c r="E1701" s="33">
        <v>1183</v>
      </c>
      <c r="F1701" s="33">
        <v>697</v>
      </c>
      <c r="G1701" s="33">
        <v>12</v>
      </c>
      <c r="H1701" s="33">
        <v>685</v>
      </c>
      <c r="I1701" s="33">
        <v>300</v>
      </c>
      <c r="J1701" s="33">
        <v>121</v>
      </c>
      <c r="K1701" s="33">
        <v>167</v>
      </c>
      <c r="L1701" s="33">
        <v>35</v>
      </c>
      <c r="M1701" s="33">
        <v>9</v>
      </c>
      <c r="N1701" s="33">
        <v>51</v>
      </c>
      <c r="O1701" s="33">
        <v>1</v>
      </c>
      <c r="P1701" s="33">
        <v>1</v>
      </c>
      <c r="Q1701" s="33">
        <f t="shared" si="80"/>
        <v>24.379562043795623</v>
      </c>
    </row>
    <row r="1702" spans="1:17" x14ac:dyDescent="0.25">
      <c r="A1702" s="33" t="s">
        <v>1802</v>
      </c>
      <c r="B1702" s="33" t="str">
        <f t="shared" si="78"/>
        <v>61019</v>
      </c>
      <c r="C1702" s="33">
        <f t="shared" si="79"/>
        <v>610.19000000000005</v>
      </c>
      <c r="D1702" s="33" t="s">
        <v>1801</v>
      </c>
      <c r="E1702" s="33">
        <v>1036</v>
      </c>
      <c r="F1702" s="33">
        <v>646</v>
      </c>
      <c r="G1702" s="33">
        <v>11</v>
      </c>
      <c r="H1702" s="33">
        <v>635</v>
      </c>
      <c r="I1702" s="33">
        <v>296</v>
      </c>
      <c r="J1702" s="33">
        <v>127</v>
      </c>
      <c r="K1702" s="33">
        <v>127</v>
      </c>
      <c r="L1702" s="33">
        <v>36</v>
      </c>
      <c r="M1702" s="33">
        <v>9</v>
      </c>
      <c r="N1702" s="33">
        <v>37</v>
      </c>
      <c r="O1702" s="33">
        <v>3</v>
      </c>
      <c r="P1702" s="33">
        <v>0</v>
      </c>
      <c r="Q1702" s="33">
        <f t="shared" si="80"/>
        <v>20</v>
      </c>
    </row>
    <row r="1703" spans="1:17" x14ac:dyDescent="0.25">
      <c r="A1703" s="33" t="s">
        <v>1800</v>
      </c>
      <c r="B1703" s="33" t="str">
        <f t="shared" si="78"/>
        <v>61020</v>
      </c>
      <c r="C1703" s="33">
        <f t="shared" si="79"/>
        <v>610.20000000000005</v>
      </c>
      <c r="D1703" s="33" t="s">
        <v>1799</v>
      </c>
      <c r="E1703" s="33">
        <v>1070</v>
      </c>
      <c r="F1703" s="33">
        <v>712</v>
      </c>
      <c r="G1703" s="33">
        <v>9</v>
      </c>
      <c r="H1703" s="33">
        <v>703</v>
      </c>
      <c r="I1703" s="33">
        <v>402</v>
      </c>
      <c r="J1703" s="33">
        <v>92</v>
      </c>
      <c r="K1703" s="33">
        <v>116</v>
      </c>
      <c r="L1703" s="33">
        <v>36</v>
      </c>
      <c r="M1703" s="33">
        <v>6</v>
      </c>
      <c r="N1703" s="33">
        <v>43</v>
      </c>
      <c r="O1703" s="33">
        <v>6</v>
      </c>
      <c r="P1703" s="33">
        <v>2</v>
      </c>
      <c r="Q1703" s="33">
        <f t="shared" si="80"/>
        <v>16.500711237553343</v>
      </c>
    </row>
    <row r="1704" spans="1:17" x14ac:dyDescent="0.25">
      <c r="A1704" s="33" t="s">
        <v>1798</v>
      </c>
      <c r="B1704" s="33" t="str">
        <f t="shared" si="78"/>
        <v>61021</v>
      </c>
      <c r="C1704" s="33">
        <f t="shared" si="79"/>
        <v>610.21</v>
      </c>
      <c r="D1704" s="33" t="s">
        <v>1797</v>
      </c>
      <c r="E1704" s="33">
        <v>1680</v>
      </c>
      <c r="F1704" s="33">
        <v>1020</v>
      </c>
      <c r="G1704" s="33">
        <v>9</v>
      </c>
      <c r="H1704" s="33">
        <v>1011</v>
      </c>
      <c r="I1704" s="33">
        <v>412</v>
      </c>
      <c r="J1704" s="33">
        <v>217</v>
      </c>
      <c r="K1704" s="33">
        <v>207</v>
      </c>
      <c r="L1704" s="33">
        <v>66</v>
      </c>
      <c r="M1704" s="33">
        <v>12</v>
      </c>
      <c r="N1704" s="33">
        <v>81</v>
      </c>
      <c r="O1704" s="33">
        <v>12</v>
      </c>
      <c r="P1704" s="33">
        <v>4</v>
      </c>
      <c r="Q1704" s="33">
        <f t="shared" si="80"/>
        <v>20.474777448071215</v>
      </c>
    </row>
    <row r="1705" spans="1:17" x14ac:dyDescent="0.25">
      <c r="A1705" s="33" t="s">
        <v>1796</v>
      </c>
      <c r="B1705" s="33" t="str">
        <f t="shared" si="78"/>
        <v>61024</v>
      </c>
      <c r="C1705" s="33">
        <f t="shared" si="79"/>
        <v>610.24</v>
      </c>
      <c r="D1705" s="33" t="s">
        <v>1795</v>
      </c>
      <c r="E1705" s="33">
        <v>1702</v>
      </c>
      <c r="F1705" s="33">
        <v>1107</v>
      </c>
      <c r="G1705" s="33">
        <v>9</v>
      </c>
      <c r="H1705" s="33">
        <v>1098</v>
      </c>
      <c r="I1705" s="33">
        <v>564</v>
      </c>
      <c r="J1705" s="33">
        <v>180</v>
      </c>
      <c r="K1705" s="33">
        <v>271</v>
      </c>
      <c r="L1705" s="33">
        <v>37</v>
      </c>
      <c r="M1705" s="33">
        <v>6</v>
      </c>
      <c r="N1705" s="33">
        <v>36</v>
      </c>
      <c r="O1705" s="33">
        <v>3</v>
      </c>
      <c r="P1705" s="33">
        <v>1</v>
      </c>
      <c r="Q1705" s="33">
        <f t="shared" si="80"/>
        <v>24.681238615664842</v>
      </c>
    </row>
    <row r="1706" spans="1:17" x14ac:dyDescent="0.25">
      <c r="A1706" s="33" t="s">
        <v>1794</v>
      </c>
      <c r="B1706" s="33" t="str">
        <f t="shared" si="78"/>
        <v>61027</v>
      </c>
      <c r="C1706" s="33">
        <f t="shared" si="79"/>
        <v>610.27</v>
      </c>
      <c r="D1706" s="33" t="s">
        <v>1793</v>
      </c>
      <c r="E1706" s="33">
        <v>1257</v>
      </c>
      <c r="F1706" s="33">
        <v>784</v>
      </c>
      <c r="G1706" s="33">
        <v>5</v>
      </c>
      <c r="H1706" s="33">
        <v>779</v>
      </c>
      <c r="I1706" s="33">
        <v>399</v>
      </c>
      <c r="J1706" s="33">
        <v>97</v>
      </c>
      <c r="K1706" s="33">
        <v>199</v>
      </c>
      <c r="L1706" s="33">
        <v>29</v>
      </c>
      <c r="M1706" s="33">
        <v>8</v>
      </c>
      <c r="N1706" s="33">
        <v>37</v>
      </c>
      <c r="O1706" s="33">
        <v>6</v>
      </c>
      <c r="P1706" s="33">
        <v>4</v>
      </c>
      <c r="Q1706" s="33">
        <f t="shared" si="80"/>
        <v>25.545571245186139</v>
      </c>
    </row>
    <row r="1707" spans="1:17" x14ac:dyDescent="0.25">
      <c r="A1707" s="33" t="s">
        <v>1792</v>
      </c>
      <c r="B1707" s="33" t="str">
        <f t="shared" si="78"/>
        <v>61030</v>
      </c>
      <c r="C1707" s="33">
        <f t="shared" si="79"/>
        <v>610.29999999999995</v>
      </c>
      <c r="D1707" s="33" t="s">
        <v>1791</v>
      </c>
      <c r="E1707" s="33">
        <v>1470</v>
      </c>
      <c r="F1707" s="33">
        <v>933</v>
      </c>
      <c r="G1707" s="33">
        <v>17</v>
      </c>
      <c r="H1707" s="33">
        <v>916</v>
      </c>
      <c r="I1707" s="33">
        <v>416</v>
      </c>
      <c r="J1707" s="33">
        <v>128</v>
      </c>
      <c r="K1707" s="33">
        <v>268</v>
      </c>
      <c r="L1707" s="33">
        <v>30</v>
      </c>
      <c r="M1707" s="33">
        <v>17</v>
      </c>
      <c r="N1707" s="33">
        <v>47</v>
      </c>
      <c r="O1707" s="33">
        <v>8</v>
      </c>
      <c r="P1707" s="33">
        <v>2</v>
      </c>
      <c r="Q1707" s="33">
        <f t="shared" si="80"/>
        <v>29.257641921397383</v>
      </c>
    </row>
    <row r="1708" spans="1:17" x14ac:dyDescent="0.25">
      <c r="A1708" s="33" t="s">
        <v>1790</v>
      </c>
      <c r="B1708" s="33" t="str">
        <f t="shared" si="78"/>
        <v>61032</v>
      </c>
      <c r="C1708" s="33">
        <f t="shared" si="79"/>
        <v>610.32000000000005</v>
      </c>
      <c r="D1708" s="33" t="s">
        <v>1789</v>
      </c>
      <c r="E1708" s="33">
        <v>1693</v>
      </c>
      <c r="F1708" s="33">
        <v>1037</v>
      </c>
      <c r="G1708" s="33">
        <v>12</v>
      </c>
      <c r="H1708" s="33">
        <v>1025</v>
      </c>
      <c r="I1708" s="33">
        <v>524</v>
      </c>
      <c r="J1708" s="33">
        <v>126</v>
      </c>
      <c r="K1708" s="33">
        <v>281</v>
      </c>
      <c r="L1708" s="33">
        <v>31</v>
      </c>
      <c r="M1708" s="33">
        <v>10</v>
      </c>
      <c r="N1708" s="33">
        <v>44</v>
      </c>
      <c r="O1708" s="33">
        <v>7</v>
      </c>
      <c r="P1708" s="33">
        <v>2</v>
      </c>
      <c r="Q1708" s="33">
        <f t="shared" si="80"/>
        <v>27.414634146341466</v>
      </c>
    </row>
    <row r="1709" spans="1:17" x14ac:dyDescent="0.25">
      <c r="A1709" s="33" t="s">
        <v>1788</v>
      </c>
      <c r="B1709" s="33" t="str">
        <f t="shared" si="78"/>
        <v>61033</v>
      </c>
      <c r="C1709" s="33">
        <f t="shared" si="79"/>
        <v>610.33000000000004</v>
      </c>
      <c r="D1709" s="33" t="s">
        <v>1787</v>
      </c>
      <c r="E1709" s="33">
        <v>1900</v>
      </c>
      <c r="F1709" s="33">
        <v>1146</v>
      </c>
      <c r="G1709" s="33">
        <v>16</v>
      </c>
      <c r="H1709" s="33">
        <v>1130</v>
      </c>
      <c r="I1709" s="33">
        <v>537</v>
      </c>
      <c r="J1709" s="33">
        <v>176</v>
      </c>
      <c r="K1709" s="33">
        <v>250</v>
      </c>
      <c r="L1709" s="33">
        <v>64</v>
      </c>
      <c r="M1709" s="33">
        <v>10</v>
      </c>
      <c r="N1709" s="33">
        <v>81</v>
      </c>
      <c r="O1709" s="33">
        <v>8</v>
      </c>
      <c r="P1709" s="33">
        <v>4</v>
      </c>
      <c r="Q1709" s="33">
        <f t="shared" si="80"/>
        <v>22.123893805309734</v>
      </c>
    </row>
    <row r="1710" spans="1:17" x14ac:dyDescent="0.25">
      <c r="A1710" s="33" t="s">
        <v>1786</v>
      </c>
      <c r="B1710" s="33" t="str">
        <f t="shared" si="78"/>
        <v>61043</v>
      </c>
      <c r="C1710" s="33">
        <f t="shared" si="79"/>
        <v>610.42999999999995</v>
      </c>
      <c r="D1710" s="33" t="s">
        <v>1785</v>
      </c>
      <c r="E1710" s="33">
        <v>2752</v>
      </c>
      <c r="F1710" s="33">
        <v>1629</v>
      </c>
      <c r="G1710" s="33">
        <v>8</v>
      </c>
      <c r="H1710" s="33">
        <v>1621</v>
      </c>
      <c r="I1710" s="33">
        <v>639</v>
      </c>
      <c r="J1710" s="33">
        <v>332</v>
      </c>
      <c r="K1710" s="33">
        <v>418</v>
      </c>
      <c r="L1710" s="33">
        <v>87</v>
      </c>
      <c r="M1710" s="33">
        <v>21</v>
      </c>
      <c r="N1710" s="33">
        <v>112</v>
      </c>
      <c r="O1710" s="33">
        <v>9</v>
      </c>
      <c r="P1710" s="33">
        <v>3</v>
      </c>
      <c r="Q1710" s="33">
        <f t="shared" si="80"/>
        <v>25.786551511412707</v>
      </c>
    </row>
    <row r="1711" spans="1:17" x14ac:dyDescent="0.25">
      <c r="A1711" s="33" t="s">
        <v>1784</v>
      </c>
      <c r="B1711" s="33" t="str">
        <f t="shared" si="78"/>
        <v>61045</v>
      </c>
      <c r="C1711" s="33">
        <f t="shared" si="79"/>
        <v>610.45000000000005</v>
      </c>
      <c r="D1711" s="33" t="s">
        <v>1783</v>
      </c>
      <c r="E1711" s="33">
        <v>4721</v>
      </c>
      <c r="F1711" s="33">
        <v>2667</v>
      </c>
      <c r="G1711" s="33">
        <v>34</v>
      </c>
      <c r="H1711" s="33">
        <v>2633</v>
      </c>
      <c r="I1711" s="33">
        <v>931</v>
      </c>
      <c r="J1711" s="33">
        <v>649</v>
      </c>
      <c r="K1711" s="33">
        <v>620</v>
      </c>
      <c r="L1711" s="33">
        <v>146</v>
      </c>
      <c r="M1711" s="33">
        <v>28</v>
      </c>
      <c r="N1711" s="33">
        <v>235</v>
      </c>
      <c r="O1711" s="33">
        <v>19</v>
      </c>
      <c r="P1711" s="33">
        <v>5</v>
      </c>
      <c r="Q1711" s="33">
        <f t="shared" si="80"/>
        <v>23.547284466388149</v>
      </c>
    </row>
    <row r="1712" spans="1:17" x14ac:dyDescent="0.25">
      <c r="A1712" s="33" t="s">
        <v>1782</v>
      </c>
      <c r="B1712" s="33" t="str">
        <f t="shared" si="78"/>
        <v>61049</v>
      </c>
      <c r="C1712" s="33">
        <f t="shared" si="79"/>
        <v>610.49</v>
      </c>
      <c r="D1712" s="33" t="s">
        <v>1781</v>
      </c>
      <c r="E1712" s="33">
        <v>1981</v>
      </c>
      <c r="F1712" s="33">
        <v>1122</v>
      </c>
      <c r="G1712" s="33">
        <v>17</v>
      </c>
      <c r="H1712" s="33">
        <v>1105</v>
      </c>
      <c r="I1712" s="33">
        <v>469</v>
      </c>
      <c r="J1712" s="33">
        <v>231</v>
      </c>
      <c r="K1712" s="33">
        <v>263</v>
      </c>
      <c r="L1712" s="33">
        <v>50</v>
      </c>
      <c r="M1712" s="33">
        <v>8</v>
      </c>
      <c r="N1712" s="33">
        <v>70</v>
      </c>
      <c r="O1712" s="33">
        <v>10</v>
      </c>
      <c r="P1712" s="33">
        <v>4</v>
      </c>
      <c r="Q1712" s="33">
        <f t="shared" si="80"/>
        <v>23.800904977375563</v>
      </c>
    </row>
    <row r="1713" spans="1:17" x14ac:dyDescent="0.25">
      <c r="A1713" s="33" t="s">
        <v>1780</v>
      </c>
      <c r="B1713" s="33" t="str">
        <f t="shared" si="78"/>
        <v>61050</v>
      </c>
      <c r="C1713" s="33">
        <f t="shared" si="79"/>
        <v>610.5</v>
      </c>
      <c r="D1713" s="33" t="s">
        <v>1779</v>
      </c>
      <c r="E1713" s="33">
        <v>2646</v>
      </c>
      <c r="F1713" s="33">
        <v>1704</v>
      </c>
      <c r="G1713" s="33">
        <v>11</v>
      </c>
      <c r="H1713" s="33">
        <v>1693</v>
      </c>
      <c r="I1713" s="33">
        <v>798</v>
      </c>
      <c r="J1713" s="33">
        <v>275</v>
      </c>
      <c r="K1713" s="33">
        <v>430</v>
      </c>
      <c r="L1713" s="33">
        <v>79</v>
      </c>
      <c r="M1713" s="33">
        <v>19</v>
      </c>
      <c r="N1713" s="33">
        <v>81</v>
      </c>
      <c r="O1713" s="33">
        <v>7</v>
      </c>
      <c r="P1713" s="33">
        <v>4</v>
      </c>
      <c r="Q1713" s="33">
        <f t="shared" si="80"/>
        <v>25.39870053160071</v>
      </c>
    </row>
    <row r="1714" spans="1:17" x14ac:dyDescent="0.25">
      <c r="A1714" s="33" t="s">
        <v>1778</v>
      </c>
      <c r="B1714" s="33" t="str">
        <f t="shared" si="78"/>
        <v>61051</v>
      </c>
      <c r="C1714" s="33">
        <f t="shared" si="79"/>
        <v>610.51</v>
      </c>
      <c r="D1714" s="33" t="s">
        <v>1777</v>
      </c>
      <c r="E1714" s="33">
        <v>2350</v>
      </c>
      <c r="F1714" s="33">
        <v>1465</v>
      </c>
      <c r="G1714" s="33">
        <v>18</v>
      </c>
      <c r="H1714" s="33">
        <v>1447</v>
      </c>
      <c r="I1714" s="33">
        <v>703</v>
      </c>
      <c r="J1714" s="33">
        <v>220</v>
      </c>
      <c r="K1714" s="33">
        <v>346</v>
      </c>
      <c r="L1714" s="33">
        <v>65</v>
      </c>
      <c r="M1714" s="33">
        <v>8</v>
      </c>
      <c r="N1714" s="33">
        <v>97</v>
      </c>
      <c r="O1714" s="33">
        <v>7</v>
      </c>
      <c r="P1714" s="33">
        <v>1</v>
      </c>
      <c r="Q1714" s="33">
        <f t="shared" si="80"/>
        <v>23.911541119557704</v>
      </c>
    </row>
    <row r="1715" spans="1:17" x14ac:dyDescent="0.25">
      <c r="A1715" s="33" t="s">
        <v>1776</v>
      </c>
      <c r="B1715" s="33" t="str">
        <f t="shared" si="78"/>
        <v>61052</v>
      </c>
      <c r="C1715" s="33">
        <f t="shared" si="79"/>
        <v>610.52</v>
      </c>
      <c r="D1715" s="33" t="s">
        <v>1775</v>
      </c>
      <c r="E1715" s="33">
        <v>2241</v>
      </c>
      <c r="F1715" s="33">
        <v>1439</v>
      </c>
      <c r="G1715" s="33">
        <v>18</v>
      </c>
      <c r="H1715" s="33">
        <v>1421</v>
      </c>
      <c r="I1715" s="33">
        <v>631</v>
      </c>
      <c r="J1715" s="33">
        <v>151</v>
      </c>
      <c r="K1715" s="33">
        <v>367</v>
      </c>
      <c r="L1715" s="33">
        <v>91</v>
      </c>
      <c r="M1715" s="33">
        <v>28</v>
      </c>
      <c r="N1715" s="33">
        <v>129</v>
      </c>
      <c r="O1715" s="33">
        <v>21</v>
      </c>
      <c r="P1715" s="33">
        <v>3</v>
      </c>
      <c r="Q1715" s="33">
        <f t="shared" si="80"/>
        <v>25.82688247712878</v>
      </c>
    </row>
    <row r="1716" spans="1:17" x14ac:dyDescent="0.25">
      <c r="A1716" s="33" t="s">
        <v>1774</v>
      </c>
      <c r="B1716" s="33" t="str">
        <f t="shared" si="78"/>
        <v>61053</v>
      </c>
      <c r="C1716" s="33">
        <f t="shared" si="79"/>
        <v>610.53</v>
      </c>
      <c r="D1716" s="33" t="s">
        <v>78</v>
      </c>
      <c r="E1716" s="33">
        <v>9471</v>
      </c>
      <c r="F1716" s="33">
        <v>5165</v>
      </c>
      <c r="G1716" s="33">
        <v>42</v>
      </c>
      <c r="H1716" s="33">
        <v>5123</v>
      </c>
      <c r="I1716" s="33">
        <v>1936</v>
      </c>
      <c r="J1716" s="33">
        <v>1057</v>
      </c>
      <c r="K1716" s="33">
        <v>1182</v>
      </c>
      <c r="L1716" s="33">
        <v>309</v>
      </c>
      <c r="M1716" s="33">
        <v>89</v>
      </c>
      <c r="N1716" s="33">
        <v>498</v>
      </c>
      <c r="O1716" s="33">
        <v>38</v>
      </c>
      <c r="P1716" s="33">
        <v>14</v>
      </c>
      <c r="Q1716" s="33">
        <f t="shared" si="80"/>
        <v>23.072418504782355</v>
      </c>
    </row>
    <row r="1717" spans="1:17" x14ac:dyDescent="0.25">
      <c r="A1717" s="33" t="s">
        <v>1773</v>
      </c>
      <c r="B1717" s="33" t="str">
        <f t="shared" si="78"/>
        <v>61054</v>
      </c>
      <c r="C1717" s="33">
        <f t="shared" si="79"/>
        <v>610.54</v>
      </c>
      <c r="D1717" s="33" t="s">
        <v>1772</v>
      </c>
      <c r="E1717" s="33">
        <v>3048</v>
      </c>
      <c r="F1717" s="33">
        <v>1763</v>
      </c>
      <c r="G1717" s="33">
        <v>24</v>
      </c>
      <c r="H1717" s="33">
        <v>1739</v>
      </c>
      <c r="I1717" s="33">
        <v>918</v>
      </c>
      <c r="J1717" s="33">
        <v>176</v>
      </c>
      <c r="K1717" s="33">
        <v>481</v>
      </c>
      <c r="L1717" s="33">
        <v>52</v>
      </c>
      <c r="M1717" s="33">
        <v>11</v>
      </c>
      <c r="N1717" s="33">
        <v>89</v>
      </c>
      <c r="O1717" s="33">
        <v>9</v>
      </c>
      <c r="P1717" s="33">
        <v>3</v>
      </c>
      <c r="Q1717" s="33">
        <f t="shared" si="80"/>
        <v>27.659574468085108</v>
      </c>
    </row>
    <row r="1718" spans="1:17" x14ac:dyDescent="0.25">
      <c r="A1718" s="33" t="s">
        <v>1771</v>
      </c>
      <c r="B1718" s="33" t="str">
        <f t="shared" si="78"/>
        <v>61055</v>
      </c>
      <c r="C1718" s="33">
        <f t="shared" si="79"/>
        <v>610.54999999999995</v>
      </c>
      <c r="D1718" s="33" t="s">
        <v>1770</v>
      </c>
      <c r="E1718" s="33">
        <v>1225</v>
      </c>
      <c r="F1718" s="33">
        <v>797</v>
      </c>
      <c r="G1718" s="33">
        <v>5</v>
      </c>
      <c r="H1718" s="33">
        <v>792</v>
      </c>
      <c r="I1718" s="33">
        <v>387</v>
      </c>
      <c r="J1718" s="33">
        <v>112</v>
      </c>
      <c r="K1718" s="33">
        <v>133</v>
      </c>
      <c r="L1718" s="33">
        <v>51</v>
      </c>
      <c r="M1718" s="33">
        <v>7</v>
      </c>
      <c r="N1718" s="33">
        <v>94</v>
      </c>
      <c r="O1718" s="33">
        <v>6</v>
      </c>
      <c r="P1718" s="33">
        <v>2</v>
      </c>
      <c r="Q1718" s="33">
        <f t="shared" si="80"/>
        <v>16.792929292929294</v>
      </c>
    </row>
    <row r="1719" spans="1:17" x14ac:dyDescent="0.25">
      <c r="A1719" s="33" t="s">
        <v>1769</v>
      </c>
      <c r="B1719" s="33" t="str">
        <f t="shared" si="78"/>
        <v>61056</v>
      </c>
      <c r="C1719" s="33">
        <f t="shared" si="79"/>
        <v>610.55999999999995</v>
      </c>
      <c r="D1719" s="33" t="s">
        <v>1768</v>
      </c>
      <c r="E1719" s="33">
        <v>3317</v>
      </c>
      <c r="F1719" s="33">
        <v>2028</v>
      </c>
      <c r="G1719" s="33">
        <v>18</v>
      </c>
      <c r="H1719" s="33">
        <v>2010</v>
      </c>
      <c r="I1719" s="33">
        <v>1129</v>
      </c>
      <c r="J1719" s="33">
        <v>223</v>
      </c>
      <c r="K1719" s="33">
        <v>435</v>
      </c>
      <c r="L1719" s="33">
        <v>103</v>
      </c>
      <c r="M1719" s="33">
        <v>8</v>
      </c>
      <c r="N1719" s="33">
        <v>97</v>
      </c>
      <c r="O1719" s="33">
        <v>9</v>
      </c>
      <c r="P1719" s="33">
        <v>6</v>
      </c>
      <c r="Q1719" s="33">
        <f t="shared" si="80"/>
        <v>21.641791044776117</v>
      </c>
    </row>
    <row r="1720" spans="1:17" x14ac:dyDescent="0.25">
      <c r="A1720" s="33" t="s">
        <v>1767</v>
      </c>
      <c r="B1720" s="33" t="str">
        <f t="shared" si="78"/>
        <v>61057</v>
      </c>
      <c r="C1720" s="33">
        <f t="shared" si="79"/>
        <v>610.57000000000005</v>
      </c>
      <c r="D1720" s="33" t="s">
        <v>1766</v>
      </c>
      <c r="E1720" s="33">
        <v>1900</v>
      </c>
      <c r="F1720" s="33">
        <v>1180</v>
      </c>
      <c r="G1720" s="33">
        <v>14</v>
      </c>
      <c r="H1720" s="33">
        <v>1166</v>
      </c>
      <c r="I1720" s="33">
        <v>676</v>
      </c>
      <c r="J1720" s="33">
        <v>97</v>
      </c>
      <c r="K1720" s="33">
        <v>266</v>
      </c>
      <c r="L1720" s="33">
        <v>49</v>
      </c>
      <c r="M1720" s="33">
        <v>2</v>
      </c>
      <c r="N1720" s="33">
        <v>65</v>
      </c>
      <c r="O1720" s="33">
        <v>8</v>
      </c>
      <c r="P1720" s="33">
        <v>3</v>
      </c>
      <c r="Q1720" s="33">
        <f t="shared" si="80"/>
        <v>22.813036020583191</v>
      </c>
    </row>
    <row r="1721" spans="1:17" x14ac:dyDescent="0.25">
      <c r="A1721" s="33" t="s">
        <v>1765</v>
      </c>
      <c r="B1721" s="33" t="str">
        <f t="shared" si="78"/>
        <v>61058</v>
      </c>
      <c r="C1721" s="33">
        <f t="shared" si="79"/>
        <v>610.58000000000004</v>
      </c>
      <c r="D1721" s="33" t="s">
        <v>1764</v>
      </c>
      <c r="E1721" s="33">
        <v>3671</v>
      </c>
      <c r="F1721" s="33">
        <v>2130</v>
      </c>
      <c r="G1721" s="33">
        <v>17</v>
      </c>
      <c r="H1721" s="33">
        <v>2113</v>
      </c>
      <c r="I1721" s="33">
        <v>868</v>
      </c>
      <c r="J1721" s="33">
        <v>423</v>
      </c>
      <c r="K1721" s="33">
        <v>563</v>
      </c>
      <c r="L1721" s="33">
        <v>105</v>
      </c>
      <c r="M1721" s="33">
        <v>23</v>
      </c>
      <c r="N1721" s="33">
        <v>116</v>
      </c>
      <c r="O1721" s="33">
        <v>11</v>
      </c>
      <c r="P1721" s="33">
        <v>4</v>
      </c>
      <c r="Q1721" s="33">
        <f t="shared" si="80"/>
        <v>26.644581164221488</v>
      </c>
    </row>
    <row r="1722" spans="1:17" x14ac:dyDescent="0.25">
      <c r="A1722" s="33" t="s">
        <v>1763</v>
      </c>
      <c r="B1722" s="33" t="str">
        <f t="shared" si="78"/>
        <v>61059</v>
      </c>
      <c r="C1722" s="33">
        <f t="shared" si="79"/>
        <v>610.59</v>
      </c>
      <c r="D1722" s="33" t="s">
        <v>1762</v>
      </c>
      <c r="E1722" s="33">
        <v>4218</v>
      </c>
      <c r="F1722" s="33">
        <v>2360</v>
      </c>
      <c r="G1722" s="33">
        <v>18</v>
      </c>
      <c r="H1722" s="33">
        <v>2342</v>
      </c>
      <c r="I1722" s="33">
        <v>948</v>
      </c>
      <c r="J1722" s="33">
        <v>461</v>
      </c>
      <c r="K1722" s="33">
        <v>517</v>
      </c>
      <c r="L1722" s="33">
        <v>134</v>
      </c>
      <c r="M1722" s="33">
        <v>34</v>
      </c>
      <c r="N1722" s="33">
        <v>215</v>
      </c>
      <c r="O1722" s="33">
        <v>22</v>
      </c>
      <c r="P1722" s="33">
        <v>11</v>
      </c>
      <c r="Q1722" s="33">
        <f t="shared" si="80"/>
        <v>22.075149444918875</v>
      </c>
    </row>
    <row r="1723" spans="1:17" x14ac:dyDescent="0.25">
      <c r="A1723" s="33" t="s">
        <v>1761</v>
      </c>
      <c r="B1723" s="33" t="str">
        <f t="shared" si="78"/>
        <v>61099</v>
      </c>
      <c r="C1723" s="33">
        <f t="shared" si="79"/>
        <v>610.99</v>
      </c>
      <c r="D1723" s="33" t="s">
        <v>1760</v>
      </c>
      <c r="E1723" s="33">
        <v>0</v>
      </c>
      <c r="F1723" s="33">
        <v>8665</v>
      </c>
      <c r="G1723" s="33">
        <v>69</v>
      </c>
      <c r="H1723" s="33">
        <v>8596</v>
      </c>
      <c r="I1723" s="33">
        <v>3737</v>
      </c>
      <c r="J1723" s="33">
        <v>1446</v>
      </c>
      <c r="K1723" s="33">
        <v>1561</v>
      </c>
      <c r="L1723" s="33">
        <v>635</v>
      </c>
      <c r="M1723" s="33">
        <v>111</v>
      </c>
      <c r="N1723" s="33">
        <v>1018</v>
      </c>
      <c r="O1723" s="33">
        <v>53</v>
      </c>
      <c r="P1723" s="33">
        <v>35</v>
      </c>
      <c r="Q1723" s="33">
        <f t="shared" si="80"/>
        <v>18.159609120521171</v>
      </c>
    </row>
    <row r="1724" spans="1:17" x14ac:dyDescent="0.25">
      <c r="A1724" s="33" t="s">
        <v>1759</v>
      </c>
      <c r="B1724" s="33" t="str">
        <f t="shared" si="78"/>
        <v>61100</v>
      </c>
      <c r="C1724" s="33">
        <f t="shared" si="79"/>
        <v>611</v>
      </c>
      <c r="D1724" s="33" t="s">
        <v>79</v>
      </c>
      <c r="E1724" s="33">
        <v>48192</v>
      </c>
      <c r="F1724" s="33">
        <v>35049</v>
      </c>
      <c r="G1724" s="33">
        <v>337</v>
      </c>
      <c r="H1724" s="33">
        <v>34712</v>
      </c>
      <c r="I1724" s="33">
        <v>11456</v>
      </c>
      <c r="J1724" s="33">
        <v>10143</v>
      </c>
      <c r="K1724" s="33">
        <v>6487</v>
      </c>
      <c r="L1724" s="33">
        <v>2250</v>
      </c>
      <c r="M1724" s="33">
        <v>638</v>
      </c>
      <c r="N1724" s="33">
        <v>2927</v>
      </c>
      <c r="O1724" s="33">
        <v>672</v>
      </c>
      <c r="P1724" s="33">
        <v>139</v>
      </c>
      <c r="Q1724" s="33">
        <f t="shared" si="80"/>
        <v>18.688061765383729</v>
      </c>
    </row>
    <row r="1725" spans="1:17" x14ac:dyDescent="0.25">
      <c r="A1725" s="33" t="s">
        <v>1758</v>
      </c>
      <c r="B1725" s="33" t="str">
        <f t="shared" si="78"/>
        <v>61101</v>
      </c>
      <c r="C1725" s="33">
        <f t="shared" si="79"/>
        <v>611.01</v>
      </c>
      <c r="D1725" s="33" t="s">
        <v>1757</v>
      </c>
      <c r="E1725" s="33">
        <v>3468</v>
      </c>
      <c r="F1725" s="33">
        <v>1996</v>
      </c>
      <c r="G1725" s="33">
        <v>27</v>
      </c>
      <c r="H1725" s="33">
        <v>1969</v>
      </c>
      <c r="I1725" s="33">
        <v>554</v>
      </c>
      <c r="J1725" s="33">
        <v>851</v>
      </c>
      <c r="K1725" s="33">
        <v>312</v>
      </c>
      <c r="L1725" s="33">
        <v>56</v>
      </c>
      <c r="M1725" s="33">
        <v>35</v>
      </c>
      <c r="N1725" s="33">
        <v>100</v>
      </c>
      <c r="O1725" s="33">
        <v>60</v>
      </c>
      <c r="P1725" s="33">
        <v>1</v>
      </c>
      <c r="Q1725" s="33">
        <f t="shared" si="80"/>
        <v>15.84560690705942</v>
      </c>
    </row>
    <row r="1726" spans="1:17" x14ac:dyDescent="0.25">
      <c r="A1726" s="33" t="s">
        <v>1756</v>
      </c>
      <c r="B1726" s="33" t="str">
        <f t="shared" si="78"/>
        <v>61105</v>
      </c>
      <c r="C1726" s="33">
        <f t="shared" si="79"/>
        <v>611.04999999999995</v>
      </c>
      <c r="D1726" s="33" t="s">
        <v>1755</v>
      </c>
      <c r="E1726" s="33">
        <v>825</v>
      </c>
      <c r="F1726" s="33">
        <v>515</v>
      </c>
      <c r="G1726" s="33">
        <v>6</v>
      </c>
      <c r="H1726" s="33">
        <v>509</v>
      </c>
      <c r="I1726" s="33">
        <v>255</v>
      </c>
      <c r="J1726" s="33">
        <v>104</v>
      </c>
      <c r="K1726" s="33">
        <v>79</v>
      </c>
      <c r="L1726" s="33">
        <v>29</v>
      </c>
      <c r="M1726" s="33">
        <v>7</v>
      </c>
      <c r="N1726" s="33">
        <v>32</v>
      </c>
      <c r="O1726" s="33">
        <v>2</v>
      </c>
      <c r="P1726" s="33">
        <v>1</v>
      </c>
      <c r="Q1726" s="33">
        <f t="shared" si="80"/>
        <v>15.520628683693516</v>
      </c>
    </row>
    <row r="1727" spans="1:17" x14ac:dyDescent="0.25">
      <c r="A1727" s="33" t="s">
        <v>1754</v>
      </c>
      <c r="B1727" s="33" t="str">
        <f t="shared" si="78"/>
        <v>61106</v>
      </c>
      <c r="C1727" s="33">
        <f t="shared" si="79"/>
        <v>611.05999999999995</v>
      </c>
      <c r="D1727" s="33" t="s">
        <v>1753</v>
      </c>
      <c r="E1727" s="33">
        <v>1326</v>
      </c>
      <c r="F1727" s="33">
        <v>847</v>
      </c>
      <c r="G1727" s="33">
        <v>12</v>
      </c>
      <c r="H1727" s="33">
        <v>835</v>
      </c>
      <c r="I1727" s="33">
        <v>379</v>
      </c>
      <c r="J1727" s="33">
        <v>182</v>
      </c>
      <c r="K1727" s="33">
        <v>167</v>
      </c>
      <c r="L1727" s="33">
        <v>42</v>
      </c>
      <c r="M1727" s="33">
        <v>10</v>
      </c>
      <c r="N1727" s="33">
        <v>48</v>
      </c>
      <c r="O1727" s="33">
        <v>6</v>
      </c>
      <c r="P1727" s="33">
        <v>1</v>
      </c>
      <c r="Q1727" s="33">
        <f t="shared" si="80"/>
        <v>20</v>
      </c>
    </row>
    <row r="1728" spans="1:17" x14ac:dyDescent="0.25">
      <c r="A1728" s="33" t="s">
        <v>1752</v>
      </c>
      <c r="B1728" s="33" t="str">
        <f t="shared" si="78"/>
        <v>61107</v>
      </c>
      <c r="C1728" s="33">
        <f t="shared" si="79"/>
        <v>611.07000000000005</v>
      </c>
      <c r="D1728" s="33" t="s">
        <v>1751</v>
      </c>
      <c r="E1728" s="33">
        <v>1131</v>
      </c>
      <c r="F1728" s="33">
        <v>668</v>
      </c>
      <c r="G1728" s="33">
        <v>7</v>
      </c>
      <c r="H1728" s="33">
        <v>661</v>
      </c>
      <c r="I1728" s="33">
        <v>277</v>
      </c>
      <c r="J1728" s="33">
        <v>140</v>
      </c>
      <c r="K1728" s="33">
        <v>143</v>
      </c>
      <c r="L1728" s="33">
        <v>45</v>
      </c>
      <c r="M1728" s="33">
        <v>6</v>
      </c>
      <c r="N1728" s="33">
        <v>44</v>
      </c>
      <c r="O1728" s="33">
        <v>4</v>
      </c>
      <c r="P1728" s="33">
        <v>2</v>
      </c>
      <c r="Q1728" s="33">
        <f t="shared" si="80"/>
        <v>21.633888048411499</v>
      </c>
    </row>
    <row r="1729" spans="1:17" x14ac:dyDescent="0.25">
      <c r="A1729" s="33" t="s">
        <v>1750</v>
      </c>
      <c r="B1729" s="33" t="str">
        <f t="shared" si="78"/>
        <v>61108</v>
      </c>
      <c r="C1729" s="33">
        <f t="shared" si="79"/>
        <v>611.08000000000004</v>
      </c>
      <c r="D1729" s="33" t="s">
        <v>79</v>
      </c>
      <c r="E1729" s="33">
        <v>18457</v>
      </c>
      <c r="F1729" s="33">
        <v>9707</v>
      </c>
      <c r="G1729" s="33">
        <v>115</v>
      </c>
      <c r="H1729" s="33">
        <v>9592</v>
      </c>
      <c r="I1729" s="33">
        <v>2817</v>
      </c>
      <c r="J1729" s="33">
        <v>2782</v>
      </c>
      <c r="K1729" s="33">
        <v>1931</v>
      </c>
      <c r="L1729" s="33">
        <v>725</v>
      </c>
      <c r="M1729" s="33">
        <v>212</v>
      </c>
      <c r="N1729" s="33">
        <v>844</v>
      </c>
      <c r="O1729" s="33">
        <v>247</v>
      </c>
      <c r="P1729" s="33">
        <v>34</v>
      </c>
      <c r="Q1729" s="33">
        <f t="shared" si="80"/>
        <v>20.131359466221852</v>
      </c>
    </row>
    <row r="1730" spans="1:17" x14ac:dyDescent="0.25">
      <c r="A1730" s="33" t="s">
        <v>1749</v>
      </c>
      <c r="B1730" s="33" t="str">
        <f t="shared" si="78"/>
        <v>61109</v>
      </c>
      <c r="C1730" s="33">
        <f t="shared" si="79"/>
        <v>611.09</v>
      </c>
      <c r="D1730" s="33" t="s">
        <v>1748</v>
      </c>
      <c r="E1730" s="33">
        <v>1502</v>
      </c>
      <c r="F1730" s="33">
        <v>1035</v>
      </c>
      <c r="G1730" s="33">
        <v>6</v>
      </c>
      <c r="H1730" s="33">
        <v>1029</v>
      </c>
      <c r="I1730" s="33">
        <v>570</v>
      </c>
      <c r="J1730" s="33">
        <v>200</v>
      </c>
      <c r="K1730" s="33">
        <v>141</v>
      </c>
      <c r="L1730" s="33">
        <v>43</v>
      </c>
      <c r="M1730" s="33">
        <v>16</v>
      </c>
      <c r="N1730" s="33">
        <v>48</v>
      </c>
      <c r="O1730" s="33">
        <v>7</v>
      </c>
      <c r="P1730" s="33">
        <v>4</v>
      </c>
      <c r="Q1730" s="33">
        <f t="shared" si="80"/>
        <v>13.702623906705538</v>
      </c>
    </row>
    <row r="1731" spans="1:17" x14ac:dyDescent="0.25">
      <c r="A1731" s="33" t="s">
        <v>1747</v>
      </c>
      <c r="B1731" s="33" t="str">
        <f t="shared" si="78"/>
        <v>61110</v>
      </c>
      <c r="C1731" s="33">
        <f t="shared" si="79"/>
        <v>611.1</v>
      </c>
      <c r="D1731" s="33" t="s">
        <v>1746</v>
      </c>
      <c r="E1731" s="33">
        <v>1923</v>
      </c>
      <c r="F1731" s="33">
        <v>1178</v>
      </c>
      <c r="G1731" s="33">
        <v>9</v>
      </c>
      <c r="H1731" s="33">
        <v>1169</v>
      </c>
      <c r="I1731" s="33">
        <v>341</v>
      </c>
      <c r="J1731" s="33">
        <v>399</v>
      </c>
      <c r="K1731" s="33">
        <v>262</v>
      </c>
      <c r="L1731" s="33">
        <v>59</v>
      </c>
      <c r="M1731" s="33">
        <v>16</v>
      </c>
      <c r="N1731" s="33">
        <v>77</v>
      </c>
      <c r="O1731" s="33">
        <v>11</v>
      </c>
      <c r="P1731" s="33">
        <v>4</v>
      </c>
      <c r="Q1731" s="33">
        <f t="shared" si="80"/>
        <v>22.412318220701454</v>
      </c>
    </row>
    <row r="1732" spans="1:17" x14ac:dyDescent="0.25">
      <c r="A1732" s="33" t="s">
        <v>1745</v>
      </c>
      <c r="B1732" s="33" t="str">
        <f t="shared" si="78"/>
        <v>61111</v>
      </c>
      <c r="C1732" s="33">
        <f t="shared" si="79"/>
        <v>611.11</v>
      </c>
      <c r="D1732" s="33" t="s">
        <v>1744</v>
      </c>
      <c r="E1732" s="33">
        <v>1318</v>
      </c>
      <c r="F1732" s="33">
        <v>803</v>
      </c>
      <c r="G1732" s="33">
        <v>9</v>
      </c>
      <c r="H1732" s="33">
        <v>794</v>
      </c>
      <c r="I1732" s="33">
        <v>282</v>
      </c>
      <c r="J1732" s="33">
        <v>241</v>
      </c>
      <c r="K1732" s="33">
        <v>131</v>
      </c>
      <c r="L1732" s="33">
        <v>62</v>
      </c>
      <c r="M1732" s="33">
        <v>10</v>
      </c>
      <c r="N1732" s="33">
        <v>56</v>
      </c>
      <c r="O1732" s="33">
        <v>8</v>
      </c>
      <c r="P1732" s="33">
        <v>4</v>
      </c>
      <c r="Q1732" s="33">
        <f t="shared" si="80"/>
        <v>16.498740554156171</v>
      </c>
    </row>
    <row r="1733" spans="1:17" x14ac:dyDescent="0.25">
      <c r="A1733" s="33" t="s">
        <v>1743</v>
      </c>
      <c r="B1733" s="33" t="str">
        <f t="shared" ref="B1733:B1796" si="81">RIGHT(A1733,5)</f>
        <v>61112</v>
      </c>
      <c r="C1733" s="33">
        <f t="shared" ref="C1733:C1796" si="82">B1733/100</f>
        <v>611.12</v>
      </c>
      <c r="D1733" s="33" t="s">
        <v>1742</v>
      </c>
      <c r="E1733" s="33">
        <v>485</v>
      </c>
      <c r="F1733" s="33">
        <v>317</v>
      </c>
      <c r="G1733" s="33">
        <v>1</v>
      </c>
      <c r="H1733" s="33">
        <v>316</v>
      </c>
      <c r="I1733" s="33">
        <v>142</v>
      </c>
      <c r="J1733" s="33">
        <v>102</v>
      </c>
      <c r="K1733" s="33">
        <v>43</v>
      </c>
      <c r="L1733" s="33">
        <v>12</v>
      </c>
      <c r="M1733" s="33">
        <v>4</v>
      </c>
      <c r="N1733" s="33">
        <v>10</v>
      </c>
      <c r="O1733" s="33">
        <v>2</v>
      </c>
      <c r="P1733" s="33">
        <v>1</v>
      </c>
      <c r="Q1733" s="33">
        <f t="shared" ref="Q1733:Q1796" si="83">K1733/H1733*100</f>
        <v>13.60759493670886</v>
      </c>
    </row>
    <row r="1734" spans="1:17" x14ac:dyDescent="0.25">
      <c r="A1734" s="33" t="s">
        <v>1741</v>
      </c>
      <c r="B1734" s="33" t="str">
        <f t="shared" si="81"/>
        <v>61113</v>
      </c>
      <c r="C1734" s="33">
        <f t="shared" si="82"/>
        <v>611.13</v>
      </c>
      <c r="D1734" s="33" t="s">
        <v>1740</v>
      </c>
      <c r="E1734" s="33">
        <v>2444</v>
      </c>
      <c r="F1734" s="33">
        <v>1565</v>
      </c>
      <c r="G1734" s="33">
        <v>20</v>
      </c>
      <c r="H1734" s="33">
        <v>1545</v>
      </c>
      <c r="I1734" s="33">
        <v>479</v>
      </c>
      <c r="J1734" s="33">
        <v>501</v>
      </c>
      <c r="K1734" s="33">
        <v>332</v>
      </c>
      <c r="L1734" s="33">
        <v>61</v>
      </c>
      <c r="M1734" s="33">
        <v>29</v>
      </c>
      <c r="N1734" s="33">
        <v>110</v>
      </c>
      <c r="O1734" s="33">
        <v>24</v>
      </c>
      <c r="P1734" s="33">
        <v>9</v>
      </c>
      <c r="Q1734" s="33">
        <f t="shared" si="83"/>
        <v>21.488673139158575</v>
      </c>
    </row>
    <row r="1735" spans="1:17" x14ac:dyDescent="0.25">
      <c r="A1735" s="33" t="s">
        <v>1739</v>
      </c>
      <c r="B1735" s="33" t="str">
        <f t="shared" si="81"/>
        <v>61114</v>
      </c>
      <c r="C1735" s="33">
        <f t="shared" si="82"/>
        <v>611.14</v>
      </c>
      <c r="D1735" s="33" t="s">
        <v>1738</v>
      </c>
      <c r="E1735" s="33">
        <v>1929</v>
      </c>
      <c r="F1735" s="33">
        <v>1116</v>
      </c>
      <c r="G1735" s="33">
        <v>13</v>
      </c>
      <c r="H1735" s="33">
        <v>1103</v>
      </c>
      <c r="I1735" s="33">
        <v>390</v>
      </c>
      <c r="J1735" s="33">
        <v>293</v>
      </c>
      <c r="K1735" s="33">
        <v>268</v>
      </c>
      <c r="L1735" s="33">
        <v>45</v>
      </c>
      <c r="M1735" s="33">
        <v>10</v>
      </c>
      <c r="N1735" s="33">
        <v>73</v>
      </c>
      <c r="O1735" s="33">
        <v>19</v>
      </c>
      <c r="P1735" s="33">
        <v>5</v>
      </c>
      <c r="Q1735" s="33">
        <f t="shared" si="83"/>
        <v>24.297370806890299</v>
      </c>
    </row>
    <row r="1736" spans="1:17" x14ac:dyDescent="0.25">
      <c r="A1736" s="33" t="s">
        <v>1737</v>
      </c>
      <c r="B1736" s="33" t="str">
        <f t="shared" si="81"/>
        <v>61115</v>
      </c>
      <c r="C1736" s="33">
        <f t="shared" si="82"/>
        <v>611.15</v>
      </c>
      <c r="D1736" s="33" t="s">
        <v>1736</v>
      </c>
      <c r="E1736" s="33">
        <v>1625</v>
      </c>
      <c r="F1736" s="33">
        <v>1007</v>
      </c>
      <c r="G1736" s="33">
        <v>11</v>
      </c>
      <c r="H1736" s="33">
        <v>996</v>
      </c>
      <c r="I1736" s="33">
        <v>356</v>
      </c>
      <c r="J1736" s="33">
        <v>316</v>
      </c>
      <c r="K1736" s="33">
        <v>191</v>
      </c>
      <c r="L1736" s="33">
        <v>40</v>
      </c>
      <c r="M1736" s="33">
        <v>11</v>
      </c>
      <c r="N1736" s="33">
        <v>61</v>
      </c>
      <c r="O1736" s="33">
        <v>17</v>
      </c>
      <c r="P1736" s="33">
        <v>4</v>
      </c>
      <c r="Q1736" s="33">
        <f t="shared" si="83"/>
        <v>19.176706827309236</v>
      </c>
    </row>
    <row r="1737" spans="1:17" x14ac:dyDescent="0.25">
      <c r="A1737" s="33" t="s">
        <v>1735</v>
      </c>
      <c r="B1737" s="33" t="str">
        <f t="shared" si="81"/>
        <v>61116</v>
      </c>
      <c r="C1737" s="33">
        <f t="shared" si="82"/>
        <v>611.16</v>
      </c>
      <c r="D1737" s="33" t="s">
        <v>1734</v>
      </c>
      <c r="E1737" s="33">
        <v>1167</v>
      </c>
      <c r="F1737" s="33">
        <v>723</v>
      </c>
      <c r="G1737" s="33">
        <v>5</v>
      </c>
      <c r="H1737" s="33">
        <v>718</v>
      </c>
      <c r="I1737" s="33">
        <v>309</v>
      </c>
      <c r="J1737" s="33">
        <v>166</v>
      </c>
      <c r="K1737" s="33">
        <v>155</v>
      </c>
      <c r="L1737" s="33">
        <v>28</v>
      </c>
      <c r="M1737" s="33">
        <v>11</v>
      </c>
      <c r="N1737" s="33">
        <v>38</v>
      </c>
      <c r="O1737" s="33">
        <v>4</v>
      </c>
      <c r="P1737" s="33">
        <v>7</v>
      </c>
      <c r="Q1737" s="33">
        <f t="shared" si="83"/>
        <v>21.587743732590528</v>
      </c>
    </row>
    <row r="1738" spans="1:17" x14ac:dyDescent="0.25">
      <c r="A1738" s="33" t="s">
        <v>1733</v>
      </c>
      <c r="B1738" s="33" t="str">
        <f t="shared" si="81"/>
        <v>61118</v>
      </c>
      <c r="C1738" s="33">
        <f t="shared" si="82"/>
        <v>611.17999999999995</v>
      </c>
      <c r="D1738" s="33" t="s">
        <v>1732</v>
      </c>
      <c r="E1738" s="33">
        <v>790</v>
      </c>
      <c r="F1738" s="33">
        <v>471</v>
      </c>
      <c r="G1738" s="33">
        <v>1</v>
      </c>
      <c r="H1738" s="33">
        <v>470</v>
      </c>
      <c r="I1738" s="33">
        <v>97</v>
      </c>
      <c r="J1738" s="33">
        <v>237</v>
      </c>
      <c r="K1738" s="33">
        <v>91</v>
      </c>
      <c r="L1738" s="33">
        <v>12</v>
      </c>
      <c r="M1738" s="33">
        <v>1</v>
      </c>
      <c r="N1738" s="33">
        <v>20</v>
      </c>
      <c r="O1738" s="33">
        <v>11</v>
      </c>
      <c r="P1738" s="33">
        <v>1</v>
      </c>
      <c r="Q1738" s="33">
        <f t="shared" si="83"/>
        <v>19.361702127659576</v>
      </c>
    </row>
    <row r="1739" spans="1:17" x14ac:dyDescent="0.25">
      <c r="A1739" s="33" t="s">
        <v>1731</v>
      </c>
      <c r="B1739" s="33" t="str">
        <f t="shared" si="81"/>
        <v>61119</v>
      </c>
      <c r="C1739" s="33">
        <f t="shared" si="82"/>
        <v>611.19000000000005</v>
      </c>
      <c r="D1739" s="33" t="s">
        <v>1730</v>
      </c>
      <c r="E1739" s="33">
        <v>462</v>
      </c>
      <c r="F1739" s="33">
        <v>291</v>
      </c>
      <c r="G1739" s="33">
        <v>4</v>
      </c>
      <c r="H1739" s="33">
        <v>287</v>
      </c>
      <c r="I1739" s="33">
        <v>154</v>
      </c>
      <c r="J1739" s="33">
        <v>73</v>
      </c>
      <c r="K1739" s="33">
        <v>43</v>
      </c>
      <c r="L1739" s="33">
        <v>7</v>
      </c>
      <c r="M1739" s="33">
        <v>0</v>
      </c>
      <c r="N1739" s="33">
        <v>8</v>
      </c>
      <c r="O1739" s="33">
        <v>2</v>
      </c>
      <c r="P1739" s="33">
        <v>0</v>
      </c>
      <c r="Q1739" s="33">
        <f t="shared" si="83"/>
        <v>14.982578397212542</v>
      </c>
    </row>
    <row r="1740" spans="1:17" x14ac:dyDescent="0.25">
      <c r="A1740" s="33" t="s">
        <v>1729</v>
      </c>
      <c r="B1740" s="33" t="str">
        <f t="shared" si="81"/>
        <v>61120</v>
      </c>
      <c r="C1740" s="33">
        <f t="shared" si="82"/>
        <v>611.20000000000005</v>
      </c>
      <c r="D1740" s="33" t="s">
        <v>1728</v>
      </c>
      <c r="E1740" s="33">
        <v>9340</v>
      </c>
      <c r="F1740" s="33">
        <v>5662</v>
      </c>
      <c r="G1740" s="33">
        <v>53</v>
      </c>
      <c r="H1740" s="33">
        <v>5609</v>
      </c>
      <c r="I1740" s="33">
        <v>1845</v>
      </c>
      <c r="J1740" s="33">
        <v>1630</v>
      </c>
      <c r="K1740" s="33">
        <v>1130</v>
      </c>
      <c r="L1740" s="33">
        <v>301</v>
      </c>
      <c r="M1740" s="33">
        <v>133</v>
      </c>
      <c r="N1740" s="33">
        <v>432</v>
      </c>
      <c r="O1740" s="33">
        <v>120</v>
      </c>
      <c r="P1740" s="33">
        <v>18</v>
      </c>
      <c r="Q1740" s="33">
        <f t="shared" si="83"/>
        <v>20.146193617400606</v>
      </c>
    </row>
    <row r="1741" spans="1:17" x14ac:dyDescent="0.25">
      <c r="A1741" s="33" t="s">
        <v>1727</v>
      </c>
      <c r="B1741" s="33" t="str">
        <f t="shared" si="81"/>
        <v>61199</v>
      </c>
      <c r="C1741" s="33">
        <f t="shared" si="82"/>
        <v>611.99</v>
      </c>
      <c r="D1741" s="33" t="s">
        <v>1726</v>
      </c>
      <c r="E1741" s="33">
        <v>0</v>
      </c>
      <c r="F1741" s="33">
        <v>7148</v>
      </c>
      <c r="G1741" s="33">
        <v>38</v>
      </c>
      <c r="H1741" s="33">
        <v>7110</v>
      </c>
      <c r="I1741" s="33">
        <v>2209</v>
      </c>
      <c r="J1741" s="33">
        <v>1926</v>
      </c>
      <c r="K1741" s="33">
        <v>1068</v>
      </c>
      <c r="L1741" s="33">
        <v>683</v>
      </c>
      <c r="M1741" s="33">
        <v>127</v>
      </c>
      <c r="N1741" s="33">
        <v>926</v>
      </c>
      <c r="O1741" s="33">
        <v>128</v>
      </c>
      <c r="P1741" s="33">
        <v>43</v>
      </c>
      <c r="Q1741" s="33">
        <f t="shared" si="83"/>
        <v>15.021097046413502</v>
      </c>
    </row>
    <row r="1742" spans="1:17" x14ac:dyDescent="0.25">
      <c r="A1742" s="33" t="s">
        <v>1725</v>
      </c>
      <c r="B1742" s="33" t="str">
        <f t="shared" si="81"/>
        <v>61200</v>
      </c>
      <c r="C1742" s="33">
        <f t="shared" si="82"/>
        <v>612</v>
      </c>
      <c r="D1742" s="33" t="s">
        <v>80</v>
      </c>
      <c r="E1742" s="33">
        <v>62618</v>
      </c>
      <c r="F1742" s="33">
        <v>45819</v>
      </c>
      <c r="G1742" s="33">
        <v>523</v>
      </c>
      <c r="H1742" s="33">
        <v>45296</v>
      </c>
      <c r="I1742" s="33">
        <v>18786</v>
      </c>
      <c r="J1742" s="33">
        <v>9921</v>
      </c>
      <c r="K1742" s="33">
        <v>8073</v>
      </c>
      <c r="L1742" s="33">
        <v>3131</v>
      </c>
      <c r="M1742" s="33">
        <v>661</v>
      </c>
      <c r="N1742" s="33">
        <v>4084</v>
      </c>
      <c r="O1742" s="33">
        <v>468</v>
      </c>
      <c r="P1742" s="33">
        <v>172</v>
      </c>
      <c r="Q1742" s="33">
        <f t="shared" si="83"/>
        <v>17.822765807135287</v>
      </c>
    </row>
    <row r="1743" spans="1:17" x14ac:dyDescent="0.25">
      <c r="A1743" s="33" t="s">
        <v>1724</v>
      </c>
      <c r="B1743" s="33" t="str">
        <f t="shared" si="81"/>
        <v>61203</v>
      </c>
      <c r="C1743" s="33">
        <f t="shared" si="82"/>
        <v>612.03</v>
      </c>
      <c r="D1743" s="33" t="s">
        <v>1723</v>
      </c>
      <c r="E1743" s="33">
        <v>2185</v>
      </c>
      <c r="F1743" s="33">
        <v>1372</v>
      </c>
      <c r="G1743" s="33">
        <v>22</v>
      </c>
      <c r="H1743" s="33">
        <v>1350</v>
      </c>
      <c r="I1743" s="33">
        <v>583</v>
      </c>
      <c r="J1743" s="33">
        <v>229</v>
      </c>
      <c r="K1743" s="33">
        <v>335</v>
      </c>
      <c r="L1743" s="33">
        <v>74</v>
      </c>
      <c r="M1743" s="33">
        <v>15</v>
      </c>
      <c r="N1743" s="33">
        <v>100</v>
      </c>
      <c r="O1743" s="33">
        <v>9</v>
      </c>
      <c r="P1743" s="33">
        <v>5</v>
      </c>
      <c r="Q1743" s="33">
        <f t="shared" si="83"/>
        <v>24.814814814814813</v>
      </c>
    </row>
    <row r="1744" spans="1:17" x14ac:dyDescent="0.25">
      <c r="A1744" s="33" t="s">
        <v>1722</v>
      </c>
      <c r="B1744" s="33" t="str">
        <f t="shared" si="81"/>
        <v>61204</v>
      </c>
      <c r="C1744" s="33">
        <f t="shared" si="82"/>
        <v>612.04</v>
      </c>
      <c r="D1744" s="33" t="s">
        <v>1721</v>
      </c>
      <c r="E1744" s="33">
        <v>1534</v>
      </c>
      <c r="F1744" s="33">
        <v>761</v>
      </c>
      <c r="G1744" s="33">
        <v>10</v>
      </c>
      <c r="H1744" s="33">
        <v>751</v>
      </c>
      <c r="I1744" s="33">
        <v>293</v>
      </c>
      <c r="J1744" s="33">
        <v>213</v>
      </c>
      <c r="K1744" s="33">
        <v>59</v>
      </c>
      <c r="L1744" s="33">
        <v>82</v>
      </c>
      <c r="M1744" s="33">
        <v>16</v>
      </c>
      <c r="N1744" s="33">
        <v>68</v>
      </c>
      <c r="O1744" s="33">
        <v>19</v>
      </c>
      <c r="P1744" s="33">
        <v>1</v>
      </c>
      <c r="Q1744" s="33">
        <f t="shared" si="83"/>
        <v>7.8561917443408795</v>
      </c>
    </row>
    <row r="1745" spans="1:17" x14ac:dyDescent="0.25">
      <c r="A1745" s="33" t="s">
        <v>1720</v>
      </c>
      <c r="B1745" s="33" t="str">
        <f t="shared" si="81"/>
        <v>61205</v>
      </c>
      <c r="C1745" s="33">
        <f t="shared" si="82"/>
        <v>612.04999999999995</v>
      </c>
      <c r="D1745" s="33" t="s">
        <v>1719</v>
      </c>
      <c r="E1745" s="33">
        <v>661</v>
      </c>
      <c r="F1745" s="33">
        <v>446</v>
      </c>
      <c r="G1745" s="33">
        <v>11</v>
      </c>
      <c r="H1745" s="33">
        <v>435</v>
      </c>
      <c r="I1745" s="33">
        <v>155</v>
      </c>
      <c r="J1745" s="33">
        <v>170</v>
      </c>
      <c r="K1745" s="33">
        <v>44</v>
      </c>
      <c r="L1745" s="33">
        <v>22</v>
      </c>
      <c r="M1745" s="33">
        <v>8</v>
      </c>
      <c r="N1745" s="33">
        <v>31</v>
      </c>
      <c r="O1745" s="33">
        <v>3</v>
      </c>
      <c r="P1745" s="33">
        <v>2</v>
      </c>
      <c r="Q1745" s="33">
        <f t="shared" si="83"/>
        <v>10.114942528735632</v>
      </c>
    </row>
    <row r="1746" spans="1:17" x14ac:dyDescent="0.25">
      <c r="A1746" s="33" t="s">
        <v>1718</v>
      </c>
      <c r="B1746" s="33" t="str">
        <f t="shared" si="81"/>
        <v>61206</v>
      </c>
      <c r="C1746" s="33">
        <f t="shared" si="82"/>
        <v>612.05999999999995</v>
      </c>
      <c r="D1746" s="33" t="s">
        <v>1717</v>
      </c>
      <c r="E1746" s="33">
        <v>1032</v>
      </c>
      <c r="F1746" s="33">
        <v>728</v>
      </c>
      <c r="G1746" s="33">
        <v>7</v>
      </c>
      <c r="H1746" s="33">
        <v>721</v>
      </c>
      <c r="I1746" s="33">
        <v>262</v>
      </c>
      <c r="J1746" s="33">
        <v>200</v>
      </c>
      <c r="K1746" s="33">
        <v>165</v>
      </c>
      <c r="L1746" s="33">
        <v>30</v>
      </c>
      <c r="M1746" s="33">
        <v>15</v>
      </c>
      <c r="N1746" s="33">
        <v>43</v>
      </c>
      <c r="O1746" s="33">
        <v>5</v>
      </c>
      <c r="P1746" s="33">
        <v>1</v>
      </c>
      <c r="Q1746" s="33">
        <f t="shared" si="83"/>
        <v>22.884882108183081</v>
      </c>
    </row>
    <row r="1747" spans="1:17" x14ac:dyDescent="0.25">
      <c r="A1747" s="33" t="s">
        <v>1716</v>
      </c>
      <c r="B1747" s="33" t="str">
        <f t="shared" si="81"/>
        <v>61207</v>
      </c>
      <c r="C1747" s="33">
        <f t="shared" si="82"/>
        <v>612.07000000000005</v>
      </c>
      <c r="D1747" s="33" t="s">
        <v>1715</v>
      </c>
      <c r="E1747" s="33">
        <v>3659</v>
      </c>
      <c r="F1747" s="33">
        <v>1939</v>
      </c>
      <c r="G1747" s="33">
        <v>20</v>
      </c>
      <c r="H1747" s="33">
        <v>1919</v>
      </c>
      <c r="I1747" s="33">
        <v>742</v>
      </c>
      <c r="J1747" s="33">
        <v>471</v>
      </c>
      <c r="K1747" s="33">
        <v>195</v>
      </c>
      <c r="L1747" s="33">
        <v>193</v>
      </c>
      <c r="M1747" s="33">
        <v>43</v>
      </c>
      <c r="N1747" s="33">
        <v>230</v>
      </c>
      <c r="O1747" s="33">
        <v>34</v>
      </c>
      <c r="P1747" s="33">
        <v>11</v>
      </c>
      <c r="Q1747" s="33">
        <f t="shared" si="83"/>
        <v>10.161542470036478</v>
      </c>
    </row>
    <row r="1748" spans="1:17" x14ac:dyDescent="0.25">
      <c r="A1748" s="33" t="s">
        <v>1714</v>
      </c>
      <c r="B1748" s="33" t="str">
        <f t="shared" si="81"/>
        <v>61213</v>
      </c>
      <c r="C1748" s="33">
        <f t="shared" si="82"/>
        <v>612.13</v>
      </c>
      <c r="D1748" s="33" t="s">
        <v>1713</v>
      </c>
      <c r="E1748" s="33">
        <v>2249</v>
      </c>
      <c r="F1748" s="33">
        <v>1221</v>
      </c>
      <c r="G1748" s="33">
        <v>16</v>
      </c>
      <c r="H1748" s="33">
        <v>1205</v>
      </c>
      <c r="I1748" s="33">
        <v>574</v>
      </c>
      <c r="J1748" s="33">
        <v>200</v>
      </c>
      <c r="K1748" s="33">
        <v>253</v>
      </c>
      <c r="L1748" s="33">
        <v>76</v>
      </c>
      <c r="M1748" s="33">
        <v>7</v>
      </c>
      <c r="N1748" s="33">
        <v>86</v>
      </c>
      <c r="O1748" s="33">
        <v>4</v>
      </c>
      <c r="P1748" s="33">
        <v>5</v>
      </c>
      <c r="Q1748" s="33">
        <f t="shared" si="83"/>
        <v>20.995850622406639</v>
      </c>
    </row>
    <row r="1749" spans="1:17" x14ac:dyDescent="0.25">
      <c r="A1749" s="33" t="s">
        <v>1712</v>
      </c>
      <c r="B1749" s="33" t="str">
        <f t="shared" si="81"/>
        <v>61215</v>
      </c>
      <c r="C1749" s="33">
        <f t="shared" si="82"/>
        <v>612.15</v>
      </c>
      <c r="D1749" s="33" t="s">
        <v>1711</v>
      </c>
      <c r="E1749" s="33">
        <v>1010</v>
      </c>
      <c r="F1749" s="33">
        <v>567</v>
      </c>
      <c r="G1749" s="33">
        <v>14</v>
      </c>
      <c r="H1749" s="33">
        <v>553</v>
      </c>
      <c r="I1749" s="33">
        <v>267</v>
      </c>
      <c r="J1749" s="33">
        <v>119</v>
      </c>
      <c r="K1749" s="33">
        <v>41</v>
      </c>
      <c r="L1749" s="33">
        <v>45</v>
      </c>
      <c r="M1749" s="33">
        <v>10</v>
      </c>
      <c r="N1749" s="33">
        <v>60</v>
      </c>
      <c r="O1749" s="33">
        <v>7</v>
      </c>
      <c r="P1749" s="33">
        <v>4</v>
      </c>
      <c r="Q1749" s="33">
        <f t="shared" si="83"/>
        <v>7.4141048824593128</v>
      </c>
    </row>
    <row r="1750" spans="1:17" x14ac:dyDescent="0.25">
      <c r="A1750" s="33" t="s">
        <v>1710</v>
      </c>
      <c r="B1750" s="33" t="str">
        <f t="shared" si="81"/>
        <v>61217</v>
      </c>
      <c r="C1750" s="33">
        <f t="shared" si="82"/>
        <v>612.16999999999996</v>
      </c>
      <c r="D1750" s="33" t="s">
        <v>1709</v>
      </c>
      <c r="E1750" s="33">
        <v>1913</v>
      </c>
      <c r="F1750" s="33">
        <v>1114</v>
      </c>
      <c r="G1750" s="33">
        <v>21</v>
      </c>
      <c r="H1750" s="33">
        <v>1093</v>
      </c>
      <c r="I1750" s="33">
        <v>585</v>
      </c>
      <c r="J1750" s="33">
        <v>141</v>
      </c>
      <c r="K1750" s="33">
        <v>212</v>
      </c>
      <c r="L1750" s="33">
        <v>60</v>
      </c>
      <c r="M1750" s="33">
        <v>11</v>
      </c>
      <c r="N1750" s="33">
        <v>71</v>
      </c>
      <c r="O1750" s="33">
        <v>6</v>
      </c>
      <c r="P1750" s="33">
        <v>7</v>
      </c>
      <c r="Q1750" s="33">
        <f t="shared" si="83"/>
        <v>19.396157365050321</v>
      </c>
    </row>
    <row r="1751" spans="1:17" x14ac:dyDescent="0.25">
      <c r="A1751" s="33" t="s">
        <v>1708</v>
      </c>
      <c r="B1751" s="33" t="str">
        <f t="shared" si="81"/>
        <v>61222</v>
      </c>
      <c r="C1751" s="33">
        <f t="shared" si="82"/>
        <v>612.22</v>
      </c>
      <c r="D1751" s="33" t="s">
        <v>1707</v>
      </c>
      <c r="E1751" s="33">
        <v>1450</v>
      </c>
      <c r="F1751" s="33">
        <v>821</v>
      </c>
      <c r="G1751" s="33">
        <v>10</v>
      </c>
      <c r="H1751" s="33">
        <v>811</v>
      </c>
      <c r="I1751" s="33">
        <v>390</v>
      </c>
      <c r="J1751" s="33">
        <v>117</v>
      </c>
      <c r="K1751" s="33">
        <v>187</v>
      </c>
      <c r="L1751" s="33">
        <v>46</v>
      </c>
      <c r="M1751" s="33">
        <v>15</v>
      </c>
      <c r="N1751" s="33">
        <v>53</v>
      </c>
      <c r="O1751" s="33">
        <v>2</v>
      </c>
      <c r="P1751" s="33">
        <v>1</v>
      </c>
      <c r="Q1751" s="33">
        <f t="shared" si="83"/>
        <v>23.057953144266339</v>
      </c>
    </row>
    <row r="1752" spans="1:17" x14ac:dyDescent="0.25">
      <c r="A1752" s="33" t="s">
        <v>1706</v>
      </c>
      <c r="B1752" s="33" t="str">
        <f t="shared" si="81"/>
        <v>61236</v>
      </c>
      <c r="C1752" s="33">
        <f t="shared" si="82"/>
        <v>612.36</v>
      </c>
      <c r="D1752" s="33" t="s">
        <v>1705</v>
      </c>
      <c r="E1752" s="33">
        <v>2149</v>
      </c>
      <c r="F1752" s="33">
        <v>1302</v>
      </c>
      <c r="G1752" s="33">
        <v>12</v>
      </c>
      <c r="H1752" s="33">
        <v>1290</v>
      </c>
      <c r="I1752" s="33">
        <v>705</v>
      </c>
      <c r="J1752" s="33">
        <v>87</v>
      </c>
      <c r="K1752" s="33">
        <v>259</v>
      </c>
      <c r="L1752" s="33">
        <v>114</v>
      </c>
      <c r="M1752" s="33">
        <v>13</v>
      </c>
      <c r="N1752" s="33">
        <v>97</v>
      </c>
      <c r="O1752" s="33">
        <v>5</v>
      </c>
      <c r="P1752" s="33">
        <v>10</v>
      </c>
      <c r="Q1752" s="33">
        <f t="shared" si="83"/>
        <v>20.077519379844961</v>
      </c>
    </row>
    <row r="1753" spans="1:17" x14ac:dyDescent="0.25">
      <c r="A1753" s="33" t="s">
        <v>1704</v>
      </c>
      <c r="B1753" s="33" t="str">
        <f t="shared" si="81"/>
        <v>61243</v>
      </c>
      <c r="C1753" s="33">
        <f t="shared" si="82"/>
        <v>612.42999999999995</v>
      </c>
      <c r="D1753" s="33" t="s">
        <v>1703</v>
      </c>
      <c r="E1753" s="33">
        <v>1239</v>
      </c>
      <c r="F1753" s="33">
        <v>766</v>
      </c>
      <c r="G1753" s="33">
        <v>10</v>
      </c>
      <c r="H1753" s="33">
        <v>756</v>
      </c>
      <c r="I1753" s="33">
        <v>214</v>
      </c>
      <c r="J1753" s="33">
        <v>356</v>
      </c>
      <c r="K1753" s="33">
        <v>91</v>
      </c>
      <c r="L1753" s="33">
        <v>23</v>
      </c>
      <c r="M1753" s="33">
        <v>6</v>
      </c>
      <c r="N1753" s="33">
        <v>52</v>
      </c>
      <c r="O1753" s="33">
        <v>9</v>
      </c>
      <c r="P1753" s="33">
        <v>5</v>
      </c>
      <c r="Q1753" s="33">
        <f t="shared" si="83"/>
        <v>12.037037037037036</v>
      </c>
    </row>
    <row r="1754" spans="1:17" x14ac:dyDescent="0.25">
      <c r="A1754" s="33" t="s">
        <v>1702</v>
      </c>
      <c r="B1754" s="33" t="str">
        <f t="shared" si="81"/>
        <v>61247</v>
      </c>
      <c r="C1754" s="33">
        <f t="shared" si="82"/>
        <v>612.47</v>
      </c>
      <c r="D1754" s="33" t="s">
        <v>1701</v>
      </c>
      <c r="E1754" s="33">
        <v>2644</v>
      </c>
      <c r="F1754" s="33">
        <v>1555</v>
      </c>
      <c r="G1754" s="33">
        <v>22</v>
      </c>
      <c r="H1754" s="33">
        <v>1533</v>
      </c>
      <c r="I1754" s="33">
        <v>388</v>
      </c>
      <c r="J1754" s="33">
        <v>549</v>
      </c>
      <c r="K1754" s="33">
        <v>370</v>
      </c>
      <c r="L1754" s="33">
        <v>63</v>
      </c>
      <c r="M1754" s="33">
        <v>24</v>
      </c>
      <c r="N1754" s="33">
        <v>106</v>
      </c>
      <c r="O1754" s="33">
        <v>31</v>
      </c>
      <c r="P1754" s="33">
        <v>2</v>
      </c>
      <c r="Q1754" s="33">
        <f t="shared" si="83"/>
        <v>24.135681669928243</v>
      </c>
    </row>
    <row r="1755" spans="1:17" x14ac:dyDescent="0.25">
      <c r="A1755" s="33" t="s">
        <v>1700</v>
      </c>
      <c r="B1755" s="33" t="str">
        <f t="shared" si="81"/>
        <v>61251</v>
      </c>
      <c r="C1755" s="33">
        <f t="shared" si="82"/>
        <v>612.51</v>
      </c>
      <c r="D1755" s="33" t="s">
        <v>1699</v>
      </c>
      <c r="E1755" s="33">
        <v>411</v>
      </c>
      <c r="F1755" s="33">
        <v>286</v>
      </c>
      <c r="G1755" s="33">
        <v>5</v>
      </c>
      <c r="H1755" s="33">
        <v>281</v>
      </c>
      <c r="I1755" s="33">
        <v>111</v>
      </c>
      <c r="J1755" s="33">
        <v>121</v>
      </c>
      <c r="K1755" s="33">
        <v>29</v>
      </c>
      <c r="L1755" s="33">
        <v>6</v>
      </c>
      <c r="M1755" s="33">
        <v>4</v>
      </c>
      <c r="N1755" s="33">
        <v>7</v>
      </c>
      <c r="O1755" s="33">
        <v>2</v>
      </c>
      <c r="P1755" s="33">
        <v>1</v>
      </c>
      <c r="Q1755" s="33">
        <f t="shared" si="83"/>
        <v>10.320284697508896</v>
      </c>
    </row>
    <row r="1756" spans="1:17" x14ac:dyDescent="0.25">
      <c r="A1756" s="33" t="s">
        <v>1698</v>
      </c>
      <c r="B1756" s="33" t="str">
        <f t="shared" si="81"/>
        <v>61252</v>
      </c>
      <c r="C1756" s="33">
        <f t="shared" si="82"/>
        <v>612.52</v>
      </c>
      <c r="D1756" s="33" t="s">
        <v>1697</v>
      </c>
      <c r="E1756" s="33">
        <v>919</v>
      </c>
      <c r="F1756" s="33">
        <v>633</v>
      </c>
      <c r="G1756" s="33">
        <v>9</v>
      </c>
      <c r="H1756" s="33">
        <v>624</v>
      </c>
      <c r="I1756" s="33">
        <v>292</v>
      </c>
      <c r="J1756" s="33">
        <v>116</v>
      </c>
      <c r="K1756" s="33">
        <v>80</v>
      </c>
      <c r="L1756" s="33">
        <v>45</v>
      </c>
      <c r="M1756" s="33">
        <v>7</v>
      </c>
      <c r="N1756" s="33">
        <v>71</v>
      </c>
      <c r="O1756" s="33">
        <v>12</v>
      </c>
      <c r="P1756" s="33">
        <v>1</v>
      </c>
      <c r="Q1756" s="33">
        <f t="shared" si="83"/>
        <v>12.820512820512819</v>
      </c>
    </row>
    <row r="1757" spans="1:17" x14ac:dyDescent="0.25">
      <c r="A1757" s="33" t="s">
        <v>1696</v>
      </c>
      <c r="B1757" s="33" t="str">
        <f t="shared" si="81"/>
        <v>61253</v>
      </c>
      <c r="C1757" s="33">
        <f t="shared" si="82"/>
        <v>612.53</v>
      </c>
      <c r="D1757" s="33" t="s">
        <v>1695</v>
      </c>
      <c r="E1757" s="33">
        <v>4092</v>
      </c>
      <c r="F1757" s="33">
        <v>2331</v>
      </c>
      <c r="G1757" s="33">
        <v>24</v>
      </c>
      <c r="H1757" s="33">
        <v>2307</v>
      </c>
      <c r="I1757" s="33">
        <v>846</v>
      </c>
      <c r="J1757" s="33">
        <v>645</v>
      </c>
      <c r="K1757" s="33">
        <v>417</v>
      </c>
      <c r="L1757" s="33">
        <v>138</v>
      </c>
      <c r="M1757" s="33">
        <v>39</v>
      </c>
      <c r="N1757" s="33">
        <v>199</v>
      </c>
      <c r="O1757" s="33">
        <v>15</v>
      </c>
      <c r="P1757" s="33">
        <v>8</v>
      </c>
      <c r="Q1757" s="33">
        <f t="shared" si="83"/>
        <v>18.075422626788036</v>
      </c>
    </row>
    <row r="1758" spans="1:17" x14ac:dyDescent="0.25">
      <c r="A1758" s="33" t="s">
        <v>1694</v>
      </c>
      <c r="B1758" s="33" t="str">
        <f t="shared" si="81"/>
        <v>61254</v>
      </c>
      <c r="C1758" s="33">
        <f t="shared" si="82"/>
        <v>612.54</v>
      </c>
      <c r="D1758" s="33" t="s">
        <v>1693</v>
      </c>
      <c r="E1758" s="33">
        <v>1015</v>
      </c>
      <c r="F1758" s="33">
        <v>691</v>
      </c>
      <c r="G1758" s="33">
        <v>5</v>
      </c>
      <c r="H1758" s="33">
        <v>686</v>
      </c>
      <c r="I1758" s="33">
        <v>437</v>
      </c>
      <c r="J1758" s="33">
        <v>59</v>
      </c>
      <c r="K1758" s="33">
        <v>117</v>
      </c>
      <c r="L1758" s="33">
        <v>29</v>
      </c>
      <c r="M1758" s="33">
        <v>6</v>
      </c>
      <c r="N1758" s="33">
        <v>36</v>
      </c>
      <c r="O1758" s="33">
        <v>1</v>
      </c>
      <c r="P1758" s="33">
        <v>1</v>
      </c>
      <c r="Q1758" s="33">
        <f t="shared" si="83"/>
        <v>17.055393586005831</v>
      </c>
    </row>
    <row r="1759" spans="1:17" x14ac:dyDescent="0.25">
      <c r="A1759" s="33" t="s">
        <v>1692</v>
      </c>
      <c r="B1759" s="33" t="str">
        <f t="shared" si="81"/>
        <v>61255</v>
      </c>
      <c r="C1759" s="33">
        <f t="shared" si="82"/>
        <v>612.54999999999995</v>
      </c>
      <c r="D1759" s="33" t="s">
        <v>1691</v>
      </c>
      <c r="E1759" s="33">
        <v>3850</v>
      </c>
      <c r="F1759" s="33">
        <v>2095</v>
      </c>
      <c r="G1759" s="33">
        <v>16</v>
      </c>
      <c r="H1759" s="33">
        <v>2079</v>
      </c>
      <c r="I1759" s="33">
        <v>876</v>
      </c>
      <c r="J1759" s="33">
        <v>356</v>
      </c>
      <c r="K1759" s="33">
        <v>458</v>
      </c>
      <c r="L1759" s="33">
        <v>165</v>
      </c>
      <c r="M1759" s="33">
        <v>32</v>
      </c>
      <c r="N1759" s="33">
        <v>160</v>
      </c>
      <c r="O1759" s="33">
        <v>27</v>
      </c>
      <c r="P1759" s="33">
        <v>5</v>
      </c>
      <c r="Q1759" s="33">
        <f t="shared" si="83"/>
        <v>22.029822029822029</v>
      </c>
    </row>
    <row r="1760" spans="1:17" x14ac:dyDescent="0.25">
      <c r="A1760" s="33" t="s">
        <v>1690</v>
      </c>
      <c r="B1760" s="33" t="str">
        <f t="shared" si="81"/>
        <v>61256</v>
      </c>
      <c r="C1760" s="33">
        <f t="shared" si="82"/>
        <v>612.55999999999995</v>
      </c>
      <c r="D1760" s="33" t="s">
        <v>1689</v>
      </c>
      <c r="E1760" s="33">
        <v>1087</v>
      </c>
      <c r="F1760" s="33">
        <v>693</v>
      </c>
      <c r="G1760" s="33">
        <v>12</v>
      </c>
      <c r="H1760" s="33">
        <v>681</v>
      </c>
      <c r="I1760" s="33">
        <v>269</v>
      </c>
      <c r="J1760" s="33">
        <v>167</v>
      </c>
      <c r="K1760" s="33">
        <v>132</v>
      </c>
      <c r="L1760" s="33">
        <v>42</v>
      </c>
      <c r="M1760" s="33">
        <v>7</v>
      </c>
      <c r="N1760" s="33">
        <v>50</v>
      </c>
      <c r="O1760" s="33">
        <v>11</v>
      </c>
      <c r="P1760" s="33">
        <v>3</v>
      </c>
      <c r="Q1760" s="33">
        <f t="shared" si="83"/>
        <v>19.383259911894275</v>
      </c>
    </row>
    <row r="1761" spans="1:17" x14ac:dyDescent="0.25">
      <c r="A1761" s="33" t="s">
        <v>1688</v>
      </c>
      <c r="B1761" s="33" t="str">
        <f t="shared" si="81"/>
        <v>61257</v>
      </c>
      <c r="C1761" s="33">
        <f t="shared" si="82"/>
        <v>612.57000000000005</v>
      </c>
      <c r="D1761" s="33" t="s">
        <v>1687</v>
      </c>
      <c r="E1761" s="33">
        <v>3385</v>
      </c>
      <c r="F1761" s="33">
        <v>1935</v>
      </c>
      <c r="G1761" s="33">
        <v>24</v>
      </c>
      <c r="H1761" s="33">
        <v>1911</v>
      </c>
      <c r="I1761" s="33">
        <v>885</v>
      </c>
      <c r="J1761" s="33">
        <v>244</v>
      </c>
      <c r="K1761" s="33">
        <v>452</v>
      </c>
      <c r="L1761" s="33">
        <v>126</v>
      </c>
      <c r="M1761" s="33">
        <v>28</v>
      </c>
      <c r="N1761" s="33">
        <v>160</v>
      </c>
      <c r="O1761" s="33">
        <v>12</v>
      </c>
      <c r="P1761" s="33">
        <v>4</v>
      </c>
      <c r="Q1761" s="33">
        <f t="shared" si="83"/>
        <v>23.652537938252223</v>
      </c>
    </row>
    <row r="1762" spans="1:17" x14ac:dyDescent="0.25">
      <c r="A1762" s="33" t="s">
        <v>1686</v>
      </c>
      <c r="B1762" s="33" t="str">
        <f t="shared" si="81"/>
        <v>61258</v>
      </c>
      <c r="C1762" s="33">
        <f t="shared" si="82"/>
        <v>612.58000000000004</v>
      </c>
      <c r="D1762" s="33" t="s">
        <v>1685</v>
      </c>
      <c r="E1762" s="33">
        <v>2346</v>
      </c>
      <c r="F1762" s="33">
        <v>1525</v>
      </c>
      <c r="G1762" s="33">
        <v>29</v>
      </c>
      <c r="H1762" s="33">
        <v>1496</v>
      </c>
      <c r="I1762" s="33">
        <v>511</v>
      </c>
      <c r="J1762" s="33">
        <v>579</v>
      </c>
      <c r="K1762" s="33">
        <v>238</v>
      </c>
      <c r="L1762" s="33">
        <v>65</v>
      </c>
      <c r="M1762" s="33">
        <v>18</v>
      </c>
      <c r="N1762" s="33">
        <v>68</v>
      </c>
      <c r="O1762" s="33">
        <v>15</v>
      </c>
      <c r="P1762" s="33">
        <v>2</v>
      </c>
      <c r="Q1762" s="33">
        <f t="shared" si="83"/>
        <v>15.909090909090908</v>
      </c>
    </row>
    <row r="1763" spans="1:17" x14ac:dyDescent="0.25">
      <c r="A1763" s="33" t="s">
        <v>1684</v>
      </c>
      <c r="B1763" s="33" t="str">
        <f t="shared" si="81"/>
        <v>61259</v>
      </c>
      <c r="C1763" s="33">
        <f t="shared" si="82"/>
        <v>612.59</v>
      </c>
      <c r="D1763" s="33" t="s">
        <v>80</v>
      </c>
      <c r="E1763" s="33">
        <v>5918</v>
      </c>
      <c r="F1763" s="33">
        <v>3246</v>
      </c>
      <c r="G1763" s="33">
        <v>34</v>
      </c>
      <c r="H1763" s="33">
        <v>3212</v>
      </c>
      <c r="I1763" s="33">
        <v>1210</v>
      </c>
      <c r="J1763" s="33">
        <v>852</v>
      </c>
      <c r="K1763" s="33">
        <v>574</v>
      </c>
      <c r="L1763" s="33">
        <v>193</v>
      </c>
      <c r="M1763" s="33">
        <v>67</v>
      </c>
      <c r="N1763" s="33">
        <v>271</v>
      </c>
      <c r="O1763" s="33">
        <v>31</v>
      </c>
      <c r="P1763" s="33">
        <v>14</v>
      </c>
      <c r="Q1763" s="33">
        <f t="shared" si="83"/>
        <v>17.870485678704856</v>
      </c>
    </row>
    <row r="1764" spans="1:17" x14ac:dyDescent="0.25">
      <c r="A1764" s="33" t="s">
        <v>1683</v>
      </c>
      <c r="B1764" s="33" t="str">
        <f t="shared" si="81"/>
        <v>61260</v>
      </c>
      <c r="C1764" s="33">
        <f t="shared" si="82"/>
        <v>612.6</v>
      </c>
      <c r="D1764" s="33" t="s">
        <v>1682</v>
      </c>
      <c r="E1764" s="33">
        <v>869</v>
      </c>
      <c r="F1764" s="33">
        <v>578</v>
      </c>
      <c r="G1764" s="33">
        <v>2</v>
      </c>
      <c r="H1764" s="33">
        <v>576</v>
      </c>
      <c r="I1764" s="33">
        <v>333</v>
      </c>
      <c r="J1764" s="33">
        <v>88</v>
      </c>
      <c r="K1764" s="33">
        <v>96</v>
      </c>
      <c r="L1764" s="33">
        <v>20</v>
      </c>
      <c r="M1764" s="33">
        <v>8</v>
      </c>
      <c r="N1764" s="33">
        <v>29</v>
      </c>
      <c r="O1764" s="33">
        <v>2</v>
      </c>
      <c r="P1764" s="33">
        <v>0</v>
      </c>
      <c r="Q1764" s="33">
        <f t="shared" si="83"/>
        <v>16.666666666666664</v>
      </c>
    </row>
    <row r="1765" spans="1:17" x14ac:dyDescent="0.25">
      <c r="A1765" s="33" t="s">
        <v>1681</v>
      </c>
      <c r="B1765" s="33" t="str">
        <f t="shared" si="81"/>
        <v>61261</v>
      </c>
      <c r="C1765" s="33">
        <f t="shared" si="82"/>
        <v>612.61</v>
      </c>
      <c r="D1765" s="33" t="s">
        <v>1680</v>
      </c>
      <c r="E1765" s="33">
        <v>1537</v>
      </c>
      <c r="F1765" s="33">
        <v>923</v>
      </c>
      <c r="G1765" s="33">
        <v>9</v>
      </c>
      <c r="H1765" s="33">
        <v>914</v>
      </c>
      <c r="I1765" s="33">
        <v>490</v>
      </c>
      <c r="J1765" s="33">
        <v>126</v>
      </c>
      <c r="K1765" s="33">
        <v>169</v>
      </c>
      <c r="L1765" s="33">
        <v>59</v>
      </c>
      <c r="M1765" s="33">
        <v>6</v>
      </c>
      <c r="N1765" s="33">
        <v>55</v>
      </c>
      <c r="O1765" s="33">
        <v>6</v>
      </c>
      <c r="P1765" s="33">
        <v>3</v>
      </c>
      <c r="Q1765" s="33">
        <f t="shared" si="83"/>
        <v>18.49015317286652</v>
      </c>
    </row>
    <row r="1766" spans="1:17" x14ac:dyDescent="0.25">
      <c r="A1766" s="33" t="s">
        <v>1679</v>
      </c>
      <c r="B1766" s="33" t="str">
        <f t="shared" si="81"/>
        <v>61262</v>
      </c>
      <c r="C1766" s="33">
        <f t="shared" si="82"/>
        <v>612.62</v>
      </c>
      <c r="D1766" s="33" t="s">
        <v>1678</v>
      </c>
      <c r="E1766" s="33">
        <v>1557</v>
      </c>
      <c r="F1766" s="33">
        <v>892</v>
      </c>
      <c r="G1766" s="33">
        <v>12</v>
      </c>
      <c r="H1766" s="33">
        <v>880</v>
      </c>
      <c r="I1766" s="33">
        <v>389</v>
      </c>
      <c r="J1766" s="33">
        <v>188</v>
      </c>
      <c r="K1766" s="33">
        <v>173</v>
      </c>
      <c r="L1766" s="33">
        <v>60</v>
      </c>
      <c r="M1766" s="33">
        <v>7</v>
      </c>
      <c r="N1766" s="33">
        <v>56</v>
      </c>
      <c r="O1766" s="33">
        <v>5</v>
      </c>
      <c r="P1766" s="33">
        <v>2</v>
      </c>
      <c r="Q1766" s="33">
        <f t="shared" si="83"/>
        <v>19.65909090909091</v>
      </c>
    </row>
    <row r="1767" spans="1:17" x14ac:dyDescent="0.25">
      <c r="A1767" s="33" t="s">
        <v>1677</v>
      </c>
      <c r="B1767" s="33" t="str">
        <f t="shared" si="81"/>
        <v>61263</v>
      </c>
      <c r="C1767" s="33">
        <f t="shared" si="82"/>
        <v>612.63</v>
      </c>
      <c r="D1767" s="33" t="s">
        <v>1676</v>
      </c>
      <c r="E1767" s="33">
        <v>4010</v>
      </c>
      <c r="F1767" s="33">
        <v>2374</v>
      </c>
      <c r="G1767" s="33">
        <v>32</v>
      </c>
      <c r="H1767" s="33">
        <v>2342</v>
      </c>
      <c r="I1767" s="33">
        <v>788</v>
      </c>
      <c r="J1767" s="33">
        <v>618</v>
      </c>
      <c r="K1767" s="33">
        <v>536</v>
      </c>
      <c r="L1767" s="33">
        <v>105</v>
      </c>
      <c r="M1767" s="33">
        <v>35</v>
      </c>
      <c r="N1767" s="33">
        <v>193</v>
      </c>
      <c r="O1767" s="33">
        <v>62</v>
      </c>
      <c r="P1767" s="33">
        <v>5</v>
      </c>
      <c r="Q1767" s="33">
        <f t="shared" si="83"/>
        <v>22.886421861656704</v>
      </c>
    </row>
    <row r="1768" spans="1:17" x14ac:dyDescent="0.25">
      <c r="A1768" s="33" t="s">
        <v>1675</v>
      </c>
      <c r="B1768" s="33" t="str">
        <f t="shared" si="81"/>
        <v>61264</v>
      </c>
      <c r="C1768" s="33">
        <f t="shared" si="82"/>
        <v>612.64</v>
      </c>
      <c r="D1768" s="33" t="s">
        <v>1674</v>
      </c>
      <c r="E1768" s="33">
        <v>1428</v>
      </c>
      <c r="F1768" s="33">
        <v>878</v>
      </c>
      <c r="G1768" s="33">
        <v>15</v>
      </c>
      <c r="H1768" s="33">
        <v>863</v>
      </c>
      <c r="I1768" s="33">
        <v>401</v>
      </c>
      <c r="J1768" s="33">
        <v>229</v>
      </c>
      <c r="K1768" s="33">
        <v>130</v>
      </c>
      <c r="L1768" s="33">
        <v>40</v>
      </c>
      <c r="M1768" s="33">
        <v>7</v>
      </c>
      <c r="N1768" s="33">
        <v>51</v>
      </c>
      <c r="O1768" s="33">
        <v>3</v>
      </c>
      <c r="P1768" s="33">
        <v>2</v>
      </c>
      <c r="Q1768" s="33">
        <f t="shared" si="83"/>
        <v>15.063731170336037</v>
      </c>
    </row>
    <row r="1769" spans="1:17" x14ac:dyDescent="0.25">
      <c r="A1769" s="33" t="s">
        <v>1673</v>
      </c>
      <c r="B1769" s="33" t="str">
        <f t="shared" si="81"/>
        <v>61265</v>
      </c>
      <c r="C1769" s="33">
        <f t="shared" si="82"/>
        <v>612.65</v>
      </c>
      <c r="D1769" s="33" t="s">
        <v>1672</v>
      </c>
      <c r="E1769" s="33">
        <v>5065</v>
      </c>
      <c r="F1769" s="33">
        <v>2647</v>
      </c>
      <c r="G1769" s="33">
        <v>25</v>
      </c>
      <c r="H1769" s="33">
        <v>2622</v>
      </c>
      <c r="I1769" s="33">
        <v>1244</v>
      </c>
      <c r="J1769" s="33">
        <v>341</v>
      </c>
      <c r="K1769" s="33">
        <v>555</v>
      </c>
      <c r="L1769" s="33">
        <v>207</v>
      </c>
      <c r="M1769" s="33">
        <v>33</v>
      </c>
      <c r="N1769" s="33">
        <v>215</v>
      </c>
      <c r="O1769" s="33">
        <v>14</v>
      </c>
      <c r="P1769" s="33">
        <v>13</v>
      </c>
      <c r="Q1769" s="33">
        <f t="shared" si="83"/>
        <v>21.16704805491991</v>
      </c>
    </row>
    <row r="1770" spans="1:17" x14ac:dyDescent="0.25">
      <c r="A1770" s="33" t="s">
        <v>1671</v>
      </c>
      <c r="B1770" s="33" t="str">
        <f t="shared" si="81"/>
        <v>61266</v>
      </c>
      <c r="C1770" s="33">
        <f t="shared" si="82"/>
        <v>612.66</v>
      </c>
      <c r="D1770" s="33" t="s">
        <v>1670</v>
      </c>
      <c r="E1770" s="33">
        <v>1254</v>
      </c>
      <c r="F1770" s="33">
        <v>753</v>
      </c>
      <c r="G1770" s="33">
        <v>8</v>
      </c>
      <c r="H1770" s="33">
        <v>745</v>
      </c>
      <c r="I1770" s="33">
        <v>402</v>
      </c>
      <c r="J1770" s="33">
        <v>113</v>
      </c>
      <c r="K1770" s="33">
        <v>158</v>
      </c>
      <c r="L1770" s="33">
        <v>27</v>
      </c>
      <c r="M1770" s="33">
        <v>12</v>
      </c>
      <c r="N1770" s="33">
        <v>26</v>
      </c>
      <c r="O1770" s="33">
        <v>7</v>
      </c>
      <c r="P1770" s="33">
        <v>0</v>
      </c>
      <c r="Q1770" s="33">
        <f t="shared" si="83"/>
        <v>21.208053691275168</v>
      </c>
    </row>
    <row r="1771" spans="1:17" x14ac:dyDescent="0.25">
      <c r="A1771" s="33" t="s">
        <v>1669</v>
      </c>
      <c r="B1771" s="33" t="str">
        <f t="shared" si="81"/>
        <v>61267</v>
      </c>
      <c r="C1771" s="33">
        <f t="shared" si="82"/>
        <v>612.66999999999996</v>
      </c>
      <c r="D1771" s="33" t="s">
        <v>1668</v>
      </c>
      <c r="E1771" s="33">
        <v>2150</v>
      </c>
      <c r="F1771" s="33">
        <v>1167</v>
      </c>
      <c r="G1771" s="33">
        <v>17</v>
      </c>
      <c r="H1771" s="33">
        <v>1150</v>
      </c>
      <c r="I1771" s="33">
        <v>530</v>
      </c>
      <c r="J1771" s="33">
        <v>247</v>
      </c>
      <c r="K1771" s="33">
        <v>185</v>
      </c>
      <c r="L1771" s="33">
        <v>55</v>
      </c>
      <c r="M1771" s="33">
        <v>28</v>
      </c>
      <c r="N1771" s="33">
        <v>92</v>
      </c>
      <c r="O1771" s="33">
        <v>10</v>
      </c>
      <c r="P1771" s="33">
        <v>3</v>
      </c>
      <c r="Q1771" s="33">
        <f t="shared" si="83"/>
        <v>16.086956521739129</v>
      </c>
    </row>
    <row r="1772" spans="1:17" x14ac:dyDescent="0.25">
      <c r="A1772" s="33" t="s">
        <v>1667</v>
      </c>
      <c r="B1772" s="33" t="str">
        <f t="shared" si="81"/>
        <v>61299</v>
      </c>
      <c r="C1772" s="33">
        <f t="shared" si="82"/>
        <v>612.99</v>
      </c>
      <c r="D1772" s="33" t="s">
        <v>1666</v>
      </c>
      <c r="E1772" s="33">
        <v>0</v>
      </c>
      <c r="F1772" s="33">
        <v>9580</v>
      </c>
      <c r="G1772" s="33">
        <v>70</v>
      </c>
      <c r="H1772" s="33">
        <v>9510</v>
      </c>
      <c r="I1772" s="33">
        <v>3614</v>
      </c>
      <c r="J1772" s="33">
        <v>1980</v>
      </c>
      <c r="K1772" s="33">
        <v>1363</v>
      </c>
      <c r="L1772" s="33">
        <v>921</v>
      </c>
      <c r="M1772" s="33">
        <v>134</v>
      </c>
      <c r="N1772" s="33">
        <v>1348</v>
      </c>
      <c r="O1772" s="33">
        <v>99</v>
      </c>
      <c r="P1772" s="33">
        <v>51</v>
      </c>
      <c r="Q1772" s="33">
        <f t="shared" si="83"/>
        <v>14.332281808622502</v>
      </c>
    </row>
    <row r="1773" spans="1:17" x14ac:dyDescent="0.25">
      <c r="A1773" s="33" t="s">
        <v>1665</v>
      </c>
      <c r="B1773" s="33" t="str">
        <f t="shared" si="81"/>
        <v>61400</v>
      </c>
      <c r="C1773" s="33">
        <f t="shared" si="82"/>
        <v>614</v>
      </c>
      <c r="D1773" s="33" t="s">
        <v>81</v>
      </c>
      <c r="E1773" s="33">
        <v>23117</v>
      </c>
      <c r="F1773" s="33">
        <v>17868</v>
      </c>
      <c r="G1773" s="33">
        <v>216</v>
      </c>
      <c r="H1773" s="33">
        <v>17652</v>
      </c>
      <c r="I1773" s="33">
        <v>8582</v>
      </c>
      <c r="J1773" s="33">
        <v>3434</v>
      </c>
      <c r="K1773" s="33">
        <v>3231</v>
      </c>
      <c r="L1773" s="33">
        <v>974</v>
      </c>
      <c r="M1773" s="33">
        <v>185</v>
      </c>
      <c r="N1773" s="33">
        <v>1122</v>
      </c>
      <c r="O1773" s="33">
        <v>82</v>
      </c>
      <c r="P1773" s="33">
        <v>42</v>
      </c>
      <c r="Q1773" s="33">
        <f t="shared" si="83"/>
        <v>18.303874915023794</v>
      </c>
    </row>
    <row r="1774" spans="1:17" x14ac:dyDescent="0.25">
      <c r="A1774" s="33" t="s">
        <v>1664</v>
      </c>
      <c r="B1774" s="33" t="str">
        <f t="shared" si="81"/>
        <v>61410</v>
      </c>
      <c r="C1774" s="33">
        <f t="shared" si="82"/>
        <v>614.1</v>
      </c>
      <c r="D1774" s="33" t="s">
        <v>1663</v>
      </c>
      <c r="E1774" s="33">
        <v>746</v>
      </c>
      <c r="F1774" s="33">
        <v>551</v>
      </c>
      <c r="G1774" s="33">
        <v>13</v>
      </c>
      <c r="H1774" s="33">
        <v>538</v>
      </c>
      <c r="I1774" s="33">
        <v>220</v>
      </c>
      <c r="J1774" s="33">
        <v>153</v>
      </c>
      <c r="K1774" s="33">
        <v>104</v>
      </c>
      <c r="L1774" s="33">
        <v>22</v>
      </c>
      <c r="M1774" s="33">
        <v>3</v>
      </c>
      <c r="N1774" s="33">
        <v>35</v>
      </c>
      <c r="O1774" s="33">
        <v>0</v>
      </c>
      <c r="P1774" s="33">
        <v>1</v>
      </c>
      <c r="Q1774" s="33">
        <f t="shared" si="83"/>
        <v>19.330855018587361</v>
      </c>
    </row>
    <row r="1775" spans="1:17" x14ac:dyDescent="0.25">
      <c r="A1775" s="33" t="s">
        <v>1662</v>
      </c>
      <c r="B1775" s="33" t="str">
        <f t="shared" si="81"/>
        <v>61413</v>
      </c>
      <c r="C1775" s="33">
        <f t="shared" si="82"/>
        <v>614.13</v>
      </c>
      <c r="D1775" s="33" t="s">
        <v>1661</v>
      </c>
      <c r="E1775" s="33">
        <v>476</v>
      </c>
      <c r="F1775" s="33">
        <v>297</v>
      </c>
      <c r="G1775" s="33">
        <v>3</v>
      </c>
      <c r="H1775" s="33">
        <v>294</v>
      </c>
      <c r="I1775" s="33">
        <v>153</v>
      </c>
      <c r="J1775" s="33">
        <v>58</v>
      </c>
      <c r="K1775" s="33">
        <v>50</v>
      </c>
      <c r="L1775" s="33">
        <v>17</v>
      </c>
      <c r="M1775" s="33">
        <v>1</v>
      </c>
      <c r="N1775" s="33">
        <v>13</v>
      </c>
      <c r="O1775" s="33">
        <v>2</v>
      </c>
      <c r="P1775" s="33">
        <v>0</v>
      </c>
      <c r="Q1775" s="33">
        <f t="shared" si="83"/>
        <v>17.006802721088434</v>
      </c>
    </row>
    <row r="1776" spans="1:17" x14ac:dyDescent="0.25">
      <c r="A1776" s="33" t="s">
        <v>1660</v>
      </c>
      <c r="B1776" s="33" t="str">
        <f t="shared" si="81"/>
        <v>61425</v>
      </c>
      <c r="C1776" s="33">
        <f t="shared" si="82"/>
        <v>614.25</v>
      </c>
      <c r="D1776" s="33" t="s">
        <v>1659</v>
      </c>
      <c r="E1776" s="33">
        <v>1701</v>
      </c>
      <c r="F1776" s="33">
        <v>1038</v>
      </c>
      <c r="G1776" s="33">
        <v>6</v>
      </c>
      <c r="H1776" s="33">
        <v>1032</v>
      </c>
      <c r="I1776" s="33">
        <v>513</v>
      </c>
      <c r="J1776" s="33">
        <v>278</v>
      </c>
      <c r="K1776" s="33">
        <v>143</v>
      </c>
      <c r="L1776" s="33">
        <v>46</v>
      </c>
      <c r="M1776" s="33">
        <v>9</v>
      </c>
      <c r="N1776" s="33">
        <v>40</v>
      </c>
      <c r="O1776" s="33">
        <v>3</v>
      </c>
      <c r="P1776" s="33">
        <v>0</v>
      </c>
      <c r="Q1776" s="33">
        <f t="shared" si="83"/>
        <v>13.856589147286821</v>
      </c>
    </row>
    <row r="1777" spans="1:17" x14ac:dyDescent="0.25">
      <c r="A1777" s="33" t="s">
        <v>1658</v>
      </c>
      <c r="B1777" s="33" t="str">
        <f t="shared" si="81"/>
        <v>61428</v>
      </c>
      <c r="C1777" s="33">
        <f t="shared" si="82"/>
        <v>614.28</v>
      </c>
      <c r="D1777" s="33" t="s">
        <v>1657</v>
      </c>
      <c r="E1777" s="33">
        <v>783</v>
      </c>
      <c r="F1777" s="33">
        <v>501</v>
      </c>
      <c r="G1777" s="33">
        <v>3</v>
      </c>
      <c r="H1777" s="33">
        <v>498</v>
      </c>
      <c r="I1777" s="33">
        <v>250</v>
      </c>
      <c r="J1777" s="33">
        <v>108</v>
      </c>
      <c r="K1777" s="33">
        <v>85</v>
      </c>
      <c r="L1777" s="33">
        <v>22</v>
      </c>
      <c r="M1777" s="33">
        <v>3</v>
      </c>
      <c r="N1777" s="33">
        <v>26</v>
      </c>
      <c r="O1777" s="33">
        <v>3</v>
      </c>
      <c r="P1777" s="33">
        <v>1</v>
      </c>
      <c r="Q1777" s="33">
        <f t="shared" si="83"/>
        <v>17.068273092369481</v>
      </c>
    </row>
    <row r="1778" spans="1:17" x14ac:dyDescent="0.25">
      <c r="A1778" s="33" t="s">
        <v>1656</v>
      </c>
      <c r="B1778" s="33" t="str">
        <f t="shared" si="81"/>
        <v>61437</v>
      </c>
      <c r="C1778" s="33">
        <f t="shared" si="82"/>
        <v>614.37</v>
      </c>
      <c r="D1778" s="33" t="s">
        <v>1655</v>
      </c>
      <c r="E1778" s="33">
        <v>1205</v>
      </c>
      <c r="F1778" s="33">
        <v>809</v>
      </c>
      <c r="G1778" s="33">
        <v>7</v>
      </c>
      <c r="H1778" s="33">
        <v>802</v>
      </c>
      <c r="I1778" s="33">
        <v>466</v>
      </c>
      <c r="J1778" s="33">
        <v>130</v>
      </c>
      <c r="K1778" s="33">
        <v>147</v>
      </c>
      <c r="L1778" s="33">
        <v>30</v>
      </c>
      <c r="M1778" s="33">
        <v>7</v>
      </c>
      <c r="N1778" s="33">
        <v>18</v>
      </c>
      <c r="O1778" s="33">
        <v>2</v>
      </c>
      <c r="P1778" s="33">
        <v>2</v>
      </c>
      <c r="Q1778" s="33">
        <f t="shared" si="83"/>
        <v>18.329177057356606</v>
      </c>
    </row>
    <row r="1779" spans="1:17" x14ac:dyDescent="0.25">
      <c r="A1779" s="33" t="s">
        <v>1654</v>
      </c>
      <c r="B1779" s="33" t="str">
        <f t="shared" si="81"/>
        <v>61438</v>
      </c>
      <c r="C1779" s="33">
        <f t="shared" si="82"/>
        <v>614.38</v>
      </c>
      <c r="D1779" s="33" t="s">
        <v>81</v>
      </c>
      <c r="E1779" s="33">
        <v>2977</v>
      </c>
      <c r="F1779" s="33">
        <v>1642</v>
      </c>
      <c r="G1779" s="33">
        <v>17</v>
      </c>
      <c r="H1779" s="33">
        <v>1625</v>
      </c>
      <c r="I1779" s="33">
        <v>840</v>
      </c>
      <c r="J1779" s="33">
        <v>248</v>
      </c>
      <c r="K1779" s="33">
        <v>260</v>
      </c>
      <c r="L1779" s="33">
        <v>99</v>
      </c>
      <c r="M1779" s="33">
        <v>23</v>
      </c>
      <c r="N1779" s="33">
        <v>138</v>
      </c>
      <c r="O1779" s="33">
        <v>9</v>
      </c>
      <c r="P1779" s="33">
        <v>8</v>
      </c>
      <c r="Q1779" s="33">
        <f t="shared" si="83"/>
        <v>16</v>
      </c>
    </row>
    <row r="1780" spans="1:17" x14ac:dyDescent="0.25">
      <c r="A1780" s="33" t="s">
        <v>1653</v>
      </c>
      <c r="B1780" s="33" t="str">
        <f t="shared" si="81"/>
        <v>61439</v>
      </c>
      <c r="C1780" s="33">
        <f t="shared" si="82"/>
        <v>614.39</v>
      </c>
      <c r="D1780" s="33" t="s">
        <v>1652</v>
      </c>
      <c r="E1780" s="33">
        <v>4154</v>
      </c>
      <c r="F1780" s="33">
        <v>2332</v>
      </c>
      <c r="G1780" s="33">
        <v>29</v>
      </c>
      <c r="H1780" s="33">
        <v>2303</v>
      </c>
      <c r="I1780" s="33">
        <v>977</v>
      </c>
      <c r="J1780" s="33">
        <v>427</v>
      </c>
      <c r="K1780" s="33">
        <v>560</v>
      </c>
      <c r="L1780" s="33">
        <v>129</v>
      </c>
      <c r="M1780" s="33">
        <v>34</v>
      </c>
      <c r="N1780" s="33">
        <v>157</v>
      </c>
      <c r="O1780" s="33">
        <v>14</v>
      </c>
      <c r="P1780" s="33">
        <v>5</v>
      </c>
      <c r="Q1780" s="33">
        <f t="shared" si="83"/>
        <v>24.316109422492403</v>
      </c>
    </row>
    <row r="1781" spans="1:17" x14ac:dyDescent="0.25">
      <c r="A1781" s="33" t="s">
        <v>1651</v>
      </c>
      <c r="B1781" s="33" t="str">
        <f t="shared" si="81"/>
        <v>61440</v>
      </c>
      <c r="C1781" s="33">
        <f t="shared" si="82"/>
        <v>614.4</v>
      </c>
      <c r="D1781" s="33" t="s">
        <v>1650</v>
      </c>
      <c r="E1781" s="33">
        <v>2475</v>
      </c>
      <c r="F1781" s="33">
        <v>1574</v>
      </c>
      <c r="G1781" s="33">
        <v>23</v>
      </c>
      <c r="H1781" s="33">
        <v>1551</v>
      </c>
      <c r="I1781" s="33">
        <v>900</v>
      </c>
      <c r="J1781" s="33">
        <v>237</v>
      </c>
      <c r="K1781" s="33">
        <v>263</v>
      </c>
      <c r="L1781" s="33">
        <v>66</v>
      </c>
      <c r="M1781" s="33">
        <v>15</v>
      </c>
      <c r="N1781" s="33">
        <v>59</v>
      </c>
      <c r="O1781" s="33">
        <v>5</v>
      </c>
      <c r="P1781" s="33">
        <v>6</v>
      </c>
      <c r="Q1781" s="33">
        <f t="shared" si="83"/>
        <v>16.956802063185041</v>
      </c>
    </row>
    <row r="1782" spans="1:17" x14ac:dyDescent="0.25">
      <c r="A1782" s="33" t="s">
        <v>1649</v>
      </c>
      <c r="B1782" s="33" t="str">
        <f t="shared" si="81"/>
        <v>61441</v>
      </c>
      <c r="C1782" s="33">
        <f t="shared" si="82"/>
        <v>614.41</v>
      </c>
      <c r="D1782" s="33" t="s">
        <v>1648</v>
      </c>
      <c r="E1782" s="33">
        <v>987</v>
      </c>
      <c r="F1782" s="33">
        <v>665</v>
      </c>
      <c r="G1782" s="33">
        <v>7</v>
      </c>
      <c r="H1782" s="33">
        <v>658</v>
      </c>
      <c r="I1782" s="33">
        <v>403</v>
      </c>
      <c r="J1782" s="33">
        <v>99</v>
      </c>
      <c r="K1782" s="33">
        <v>91</v>
      </c>
      <c r="L1782" s="33">
        <v>30</v>
      </c>
      <c r="M1782" s="33">
        <v>7</v>
      </c>
      <c r="N1782" s="33">
        <v>27</v>
      </c>
      <c r="O1782" s="33">
        <v>0</v>
      </c>
      <c r="P1782" s="33">
        <v>1</v>
      </c>
      <c r="Q1782" s="33">
        <f t="shared" si="83"/>
        <v>13.829787234042554</v>
      </c>
    </row>
    <row r="1783" spans="1:17" x14ac:dyDescent="0.25">
      <c r="A1783" s="33" t="s">
        <v>1647</v>
      </c>
      <c r="B1783" s="33" t="str">
        <f t="shared" si="81"/>
        <v>61442</v>
      </c>
      <c r="C1783" s="33">
        <f t="shared" si="82"/>
        <v>614.41999999999996</v>
      </c>
      <c r="D1783" s="33" t="s">
        <v>1646</v>
      </c>
      <c r="E1783" s="33">
        <v>1406</v>
      </c>
      <c r="F1783" s="33">
        <v>782</v>
      </c>
      <c r="G1783" s="33">
        <v>4</v>
      </c>
      <c r="H1783" s="33">
        <v>778</v>
      </c>
      <c r="I1783" s="33">
        <v>414</v>
      </c>
      <c r="J1783" s="33">
        <v>102</v>
      </c>
      <c r="K1783" s="33">
        <v>167</v>
      </c>
      <c r="L1783" s="33">
        <v>35</v>
      </c>
      <c r="M1783" s="33">
        <v>7</v>
      </c>
      <c r="N1783" s="33">
        <v>49</v>
      </c>
      <c r="O1783" s="33">
        <v>4</v>
      </c>
      <c r="P1783" s="33">
        <v>0</v>
      </c>
      <c r="Q1783" s="33">
        <f t="shared" si="83"/>
        <v>21.465295629820051</v>
      </c>
    </row>
    <row r="1784" spans="1:17" x14ac:dyDescent="0.25">
      <c r="A1784" s="33" t="s">
        <v>1645</v>
      </c>
      <c r="B1784" s="33" t="str">
        <f t="shared" si="81"/>
        <v>61443</v>
      </c>
      <c r="C1784" s="33">
        <f t="shared" si="82"/>
        <v>614.42999999999995</v>
      </c>
      <c r="D1784" s="33" t="s">
        <v>1644</v>
      </c>
      <c r="E1784" s="33">
        <v>1510</v>
      </c>
      <c r="F1784" s="33">
        <v>920</v>
      </c>
      <c r="G1784" s="33">
        <v>7</v>
      </c>
      <c r="H1784" s="33">
        <v>913</v>
      </c>
      <c r="I1784" s="33">
        <v>408</v>
      </c>
      <c r="J1784" s="33">
        <v>239</v>
      </c>
      <c r="K1784" s="33">
        <v>153</v>
      </c>
      <c r="L1784" s="33">
        <v>48</v>
      </c>
      <c r="M1784" s="33">
        <v>8</v>
      </c>
      <c r="N1784" s="33">
        <v>53</v>
      </c>
      <c r="O1784" s="33">
        <v>3</v>
      </c>
      <c r="P1784" s="33">
        <v>1</v>
      </c>
      <c r="Q1784" s="33">
        <f t="shared" si="83"/>
        <v>16.757940854326396</v>
      </c>
    </row>
    <row r="1785" spans="1:17" x14ac:dyDescent="0.25">
      <c r="A1785" s="33" t="s">
        <v>1643</v>
      </c>
      <c r="B1785" s="33" t="str">
        <f t="shared" si="81"/>
        <v>61444</v>
      </c>
      <c r="C1785" s="33">
        <f t="shared" si="82"/>
        <v>614.44000000000005</v>
      </c>
      <c r="D1785" s="33" t="s">
        <v>1642</v>
      </c>
      <c r="E1785" s="33">
        <v>1754</v>
      </c>
      <c r="F1785" s="33">
        <v>959</v>
      </c>
      <c r="G1785" s="33">
        <v>7</v>
      </c>
      <c r="H1785" s="33">
        <v>952</v>
      </c>
      <c r="I1785" s="33">
        <v>410</v>
      </c>
      <c r="J1785" s="33">
        <v>190</v>
      </c>
      <c r="K1785" s="33">
        <v>229</v>
      </c>
      <c r="L1785" s="33">
        <v>55</v>
      </c>
      <c r="M1785" s="33">
        <v>9</v>
      </c>
      <c r="N1785" s="33">
        <v>50</v>
      </c>
      <c r="O1785" s="33">
        <v>5</v>
      </c>
      <c r="P1785" s="33">
        <v>4</v>
      </c>
      <c r="Q1785" s="33">
        <f t="shared" si="83"/>
        <v>24.054621848739497</v>
      </c>
    </row>
    <row r="1786" spans="1:17" x14ac:dyDescent="0.25">
      <c r="A1786" s="33" t="s">
        <v>1641</v>
      </c>
      <c r="B1786" s="33" t="str">
        <f t="shared" si="81"/>
        <v>61445</v>
      </c>
      <c r="C1786" s="33">
        <f t="shared" si="82"/>
        <v>614.45000000000005</v>
      </c>
      <c r="D1786" s="33" t="s">
        <v>1640</v>
      </c>
      <c r="E1786" s="33">
        <v>1394</v>
      </c>
      <c r="F1786" s="33">
        <v>880</v>
      </c>
      <c r="G1786" s="33">
        <v>13</v>
      </c>
      <c r="H1786" s="33">
        <v>867</v>
      </c>
      <c r="I1786" s="33">
        <v>372</v>
      </c>
      <c r="J1786" s="33">
        <v>254</v>
      </c>
      <c r="K1786" s="33">
        <v>173</v>
      </c>
      <c r="L1786" s="33">
        <v>36</v>
      </c>
      <c r="M1786" s="33">
        <v>5</v>
      </c>
      <c r="N1786" s="33">
        <v>24</v>
      </c>
      <c r="O1786" s="33">
        <v>3</v>
      </c>
      <c r="P1786" s="33">
        <v>0</v>
      </c>
      <c r="Q1786" s="33">
        <f t="shared" si="83"/>
        <v>19.953863898500575</v>
      </c>
    </row>
    <row r="1787" spans="1:17" x14ac:dyDescent="0.25">
      <c r="A1787" s="33" t="s">
        <v>1639</v>
      </c>
      <c r="B1787" s="33" t="str">
        <f t="shared" si="81"/>
        <v>61446</v>
      </c>
      <c r="C1787" s="33">
        <f t="shared" si="82"/>
        <v>614.46</v>
      </c>
      <c r="D1787" s="33" t="s">
        <v>1638</v>
      </c>
      <c r="E1787" s="33">
        <v>1549</v>
      </c>
      <c r="F1787" s="33">
        <v>929</v>
      </c>
      <c r="G1787" s="33">
        <v>20</v>
      </c>
      <c r="H1787" s="33">
        <v>909</v>
      </c>
      <c r="I1787" s="33">
        <v>399</v>
      </c>
      <c r="J1787" s="33">
        <v>196</v>
      </c>
      <c r="K1787" s="33">
        <v>183</v>
      </c>
      <c r="L1787" s="33">
        <v>62</v>
      </c>
      <c r="M1787" s="33">
        <v>11</v>
      </c>
      <c r="N1787" s="33">
        <v>46</v>
      </c>
      <c r="O1787" s="33">
        <v>8</v>
      </c>
      <c r="P1787" s="33">
        <v>4</v>
      </c>
      <c r="Q1787" s="33">
        <f t="shared" si="83"/>
        <v>20.132013201320131</v>
      </c>
    </row>
    <row r="1788" spans="1:17" x14ac:dyDescent="0.25">
      <c r="A1788" s="33" t="s">
        <v>1637</v>
      </c>
      <c r="B1788" s="33" t="str">
        <f t="shared" si="81"/>
        <v>61499</v>
      </c>
      <c r="C1788" s="33">
        <f t="shared" si="82"/>
        <v>614.99</v>
      </c>
      <c r="D1788" s="33" t="s">
        <v>1636</v>
      </c>
      <c r="E1788" s="33">
        <v>0</v>
      </c>
      <c r="F1788" s="33">
        <v>3989</v>
      </c>
      <c r="G1788" s="33">
        <v>57</v>
      </c>
      <c r="H1788" s="33">
        <v>3932</v>
      </c>
      <c r="I1788" s="33">
        <v>1857</v>
      </c>
      <c r="J1788" s="33">
        <v>715</v>
      </c>
      <c r="K1788" s="33">
        <v>623</v>
      </c>
      <c r="L1788" s="33">
        <v>277</v>
      </c>
      <c r="M1788" s="33">
        <v>43</v>
      </c>
      <c r="N1788" s="33">
        <v>387</v>
      </c>
      <c r="O1788" s="33">
        <v>21</v>
      </c>
      <c r="P1788" s="33">
        <v>9</v>
      </c>
      <c r="Q1788" s="33">
        <f t="shared" si="83"/>
        <v>15.844354018311291</v>
      </c>
    </row>
    <row r="1789" spans="1:17" x14ac:dyDescent="0.25">
      <c r="A1789" s="33" t="s">
        <v>1635</v>
      </c>
      <c r="B1789" s="33" t="str">
        <f t="shared" si="81"/>
        <v>61600</v>
      </c>
      <c r="C1789" s="33">
        <f t="shared" si="82"/>
        <v>616</v>
      </c>
      <c r="D1789" s="33" t="s">
        <v>82</v>
      </c>
      <c r="E1789" s="33">
        <v>42717</v>
      </c>
      <c r="F1789" s="33">
        <v>31038</v>
      </c>
      <c r="G1789" s="33">
        <v>316</v>
      </c>
      <c r="H1789" s="33">
        <v>30722</v>
      </c>
      <c r="I1789" s="33">
        <v>11194</v>
      </c>
      <c r="J1789" s="33">
        <v>7240</v>
      </c>
      <c r="K1789" s="33">
        <v>7167</v>
      </c>
      <c r="L1789" s="33">
        <v>1686</v>
      </c>
      <c r="M1789" s="33">
        <v>464</v>
      </c>
      <c r="N1789" s="33">
        <v>2477</v>
      </c>
      <c r="O1789" s="33">
        <v>384</v>
      </c>
      <c r="P1789" s="33">
        <v>110</v>
      </c>
      <c r="Q1789" s="33">
        <f t="shared" si="83"/>
        <v>23.328559338584729</v>
      </c>
    </row>
    <row r="1790" spans="1:17" x14ac:dyDescent="0.25">
      <c r="A1790" s="33" t="s">
        <v>1634</v>
      </c>
      <c r="B1790" s="33" t="str">
        <f t="shared" si="81"/>
        <v>61611</v>
      </c>
      <c r="C1790" s="33">
        <f t="shared" si="82"/>
        <v>616.11</v>
      </c>
      <c r="D1790" s="33" t="s">
        <v>1633</v>
      </c>
      <c r="E1790" s="33">
        <v>2075</v>
      </c>
      <c r="F1790" s="33">
        <v>1323</v>
      </c>
      <c r="G1790" s="33">
        <v>7</v>
      </c>
      <c r="H1790" s="33">
        <v>1316</v>
      </c>
      <c r="I1790" s="33">
        <v>590</v>
      </c>
      <c r="J1790" s="33">
        <v>238</v>
      </c>
      <c r="K1790" s="33">
        <v>263</v>
      </c>
      <c r="L1790" s="33">
        <v>81</v>
      </c>
      <c r="M1790" s="33">
        <v>24</v>
      </c>
      <c r="N1790" s="33">
        <v>106</v>
      </c>
      <c r="O1790" s="33">
        <v>7</v>
      </c>
      <c r="P1790" s="33">
        <v>7</v>
      </c>
      <c r="Q1790" s="33">
        <f t="shared" si="83"/>
        <v>19.984802431610944</v>
      </c>
    </row>
    <row r="1791" spans="1:17" x14ac:dyDescent="0.25">
      <c r="A1791" s="33" t="s">
        <v>1632</v>
      </c>
      <c r="B1791" s="33" t="str">
        <f t="shared" si="81"/>
        <v>61612</v>
      </c>
      <c r="C1791" s="33">
        <f t="shared" si="82"/>
        <v>616.12</v>
      </c>
      <c r="D1791" s="33" t="s">
        <v>1631</v>
      </c>
      <c r="E1791" s="33">
        <v>2719</v>
      </c>
      <c r="F1791" s="33">
        <v>1736</v>
      </c>
      <c r="G1791" s="33">
        <v>17</v>
      </c>
      <c r="H1791" s="33">
        <v>1719</v>
      </c>
      <c r="I1791" s="33">
        <v>673</v>
      </c>
      <c r="J1791" s="33">
        <v>309</v>
      </c>
      <c r="K1791" s="33">
        <v>432</v>
      </c>
      <c r="L1791" s="33">
        <v>100</v>
      </c>
      <c r="M1791" s="33">
        <v>18</v>
      </c>
      <c r="N1791" s="33">
        <v>166</v>
      </c>
      <c r="O1791" s="33">
        <v>16</v>
      </c>
      <c r="P1791" s="33">
        <v>5</v>
      </c>
      <c r="Q1791" s="33">
        <f t="shared" si="83"/>
        <v>25.130890052356019</v>
      </c>
    </row>
    <row r="1792" spans="1:17" x14ac:dyDescent="0.25">
      <c r="A1792" s="33" t="s">
        <v>1630</v>
      </c>
      <c r="B1792" s="33" t="str">
        <f t="shared" si="81"/>
        <v>61615</v>
      </c>
      <c r="C1792" s="33">
        <f t="shared" si="82"/>
        <v>616.15</v>
      </c>
      <c r="D1792" s="33" t="s">
        <v>1629</v>
      </c>
      <c r="E1792" s="33">
        <v>1797</v>
      </c>
      <c r="F1792" s="33">
        <v>1043</v>
      </c>
      <c r="G1792" s="33">
        <v>11</v>
      </c>
      <c r="H1792" s="33">
        <v>1032</v>
      </c>
      <c r="I1792" s="33">
        <v>486</v>
      </c>
      <c r="J1792" s="33">
        <v>136</v>
      </c>
      <c r="K1792" s="33">
        <v>241</v>
      </c>
      <c r="L1792" s="33">
        <v>69</v>
      </c>
      <c r="M1792" s="33">
        <v>9</v>
      </c>
      <c r="N1792" s="33">
        <v>70</v>
      </c>
      <c r="O1792" s="33">
        <v>17</v>
      </c>
      <c r="P1792" s="33">
        <v>4</v>
      </c>
      <c r="Q1792" s="33">
        <f t="shared" si="83"/>
        <v>23.352713178294575</v>
      </c>
    </row>
    <row r="1793" spans="1:17" x14ac:dyDescent="0.25">
      <c r="A1793" s="33" t="s">
        <v>1628</v>
      </c>
      <c r="B1793" s="33" t="str">
        <f t="shared" si="81"/>
        <v>61618</v>
      </c>
      <c r="C1793" s="33">
        <f t="shared" si="82"/>
        <v>616.17999999999995</v>
      </c>
      <c r="D1793" s="33" t="s">
        <v>1627</v>
      </c>
      <c r="E1793" s="33">
        <v>1412</v>
      </c>
      <c r="F1793" s="33">
        <v>855</v>
      </c>
      <c r="G1793" s="33">
        <v>8</v>
      </c>
      <c r="H1793" s="33">
        <v>847</v>
      </c>
      <c r="I1793" s="33">
        <v>216</v>
      </c>
      <c r="J1793" s="33">
        <v>298</v>
      </c>
      <c r="K1793" s="33">
        <v>219</v>
      </c>
      <c r="L1793" s="33">
        <v>32</v>
      </c>
      <c r="M1793" s="33">
        <v>10</v>
      </c>
      <c r="N1793" s="33">
        <v>44</v>
      </c>
      <c r="O1793" s="33">
        <v>25</v>
      </c>
      <c r="P1793" s="33">
        <v>3</v>
      </c>
      <c r="Q1793" s="33">
        <f t="shared" si="83"/>
        <v>25.855962219598581</v>
      </c>
    </row>
    <row r="1794" spans="1:17" x14ac:dyDescent="0.25">
      <c r="A1794" s="33" t="s">
        <v>1626</v>
      </c>
      <c r="B1794" s="33" t="str">
        <f t="shared" si="81"/>
        <v>61621</v>
      </c>
      <c r="C1794" s="33">
        <f t="shared" si="82"/>
        <v>616.21</v>
      </c>
      <c r="D1794" s="33" t="s">
        <v>1625</v>
      </c>
      <c r="E1794" s="33">
        <v>693</v>
      </c>
      <c r="F1794" s="33">
        <v>450</v>
      </c>
      <c r="G1794" s="33">
        <v>5</v>
      </c>
      <c r="H1794" s="33">
        <v>445</v>
      </c>
      <c r="I1794" s="33">
        <v>211</v>
      </c>
      <c r="J1794" s="33">
        <v>93</v>
      </c>
      <c r="K1794" s="33">
        <v>101</v>
      </c>
      <c r="L1794" s="33">
        <v>18</v>
      </c>
      <c r="M1794" s="33">
        <v>3</v>
      </c>
      <c r="N1794" s="33">
        <v>16</v>
      </c>
      <c r="O1794" s="33">
        <v>1</v>
      </c>
      <c r="P1794" s="33">
        <v>2</v>
      </c>
      <c r="Q1794" s="33">
        <f t="shared" si="83"/>
        <v>22.696629213483146</v>
      </c>
    </row>
    <row r="1795" spans="1:17" x14ac:dyDescent="0.25">
      <c r="A1795" s="33" t="s">
        <v>1624</v>
      </c>
      <c r="B1795" s="33" t="str">
        <f t="shared" si="81"/>
        <v>61624</v>
      </c>
      <c r="C1795" s="33">
        <f t="shared" si="82"/>
        <v>616.24</v>
      </c>
      <c r="D1795" s="33" t="s">
        <v>1623</v>
      </c>
      <c r="E1795" s="33">
        <v>2586</v>
      </c>
      <c r="F1795" s="33">
        <v>1604</v>
      </c>
      <c r="G1795" s="33">
        <v>24</v>
      </c>
      <c r="H1795" s="33">
        <v>1580</v>
      </c>
      <c r="I1795" s="33">
        <v>699</v>
      </c>
      <c r="J1795" s="33">
        <v>196</v>
      </c>
      <c r="K1795" s="33">
        <v>460</v>
      </c>
      <c r="L1795" s="33">
        <v>76</v>
      </c>
      <c r="M1795" s="33">
        <v>21</v>
      </c>
      <c r="N1795" s="33">
        <v>108</v>
      </c>
      <c r="O1795" s="33">
        <v>14</v>
      </c>
      <c r="P1795" s="33">
        <v>6</v>
      </c>
      <c r="Q1795" s="33">
        <f t="shared" si="83"/>
        <v>29.11392405063291</v>
      </c>
    </row>
    <row r="1796" spans="1:17" x14ac:dyDescent="0.25">
      <c r="A1796" s="33" t="s">
        <v>1622</v>
      </c>
      <c r="B1796" s="33" t="str">
        <f t="shared" si="81"/>
        <v>61625</v>
      </c>
      <c r="C1796" s="33">
        <f t="shared" si="82"/>
        <v>616.25</v>
      </c>
      <c r="D1796" s="33" t="s">
        <v>82</v>
      </c>
      <c r="E1796" s="33">
        <v>7829</v>
      </c>
      <c r="F1796" s="33">
        <v>4540</v>
      </c>
      <c r="G1796" s="33">
        <v>44</v>
      </c>
      <c r="H1796" s="33">
        <v>4496</v>
      </c>
      <c r="I1796" s="33">
        <v>1297</v>
      </c>
      <c r="J1796" s="33">
        <v>1289</v>
      </c>
      <c r="K1796" s="33">
        <v>1128</v>
      </c>
      <c r="L1796" s="33">
        <v>220</v>
      </c>
      <c r="M1796" s="33">
        <v>76</v>
      </c>
      <c r="N1796" s="33">
        <v>394</v>
      </c>
      <c r="O1796" s="33">
        <v>81</v>
      </c>
      <c r="P1796" s="33">
        <v>11</v>
      </c>
      <c r="Q1796" s="33">
        <f t="shared" si="83"/>
        <v>25.088967971530252</v>
      </c>
    </row>
    <row r="1797" spans="1:17" x14ac:dyDescent="0.25">
      <c r="A1797" s="33" t="s">
        <v>1621</v>
      </c>
      <c r="B1797" s="33" t="str">
        <f t="shared" ref="B1797:B1860" si="84">RIGHT(A1797,5)</f>
        <v>61626</v>
      </c>
      <c r="C1797" s="33">
        <f t="shared" ref="C1797:C1860" si="85">B1797/100</f>
        <v>616.26</v>
      </c>
      <c r="D1797" s="33" t="s">
        <v>1620</v>
      </c>
      <c r="E1797" s="33">
        <v>4638</v>
      </c>
      <c r="F1797" s="33">
        <v>2822</v>
      </c>
      <c r="G1797" s="33">
        <v>35</v>
      </c>
      <c r="H1797" s="33">
        <v>2787</v>
      </c>
      <c r="I1797" s="33">
        <v>836</v>
      </c>
      <c r="J1797" s="33">
        <v>825</v>
      </c>
      <c r="K1797" s="33">
        <v>662</v>
      </c>
      <c r="L1797" s="33">
        <v>142</v>
      </c>
      <c r="M1797" s="33">
        <v>54</v>
      </c>
      <c r="N1797" s="33">
        <v>207</v>
      </c>
      <c r="O1797" s="33">
        <v>47</v>
      </c>
      <c r="P1797" s="33">
        <v>14</v>
      </c>
      <c r="Q1797" s="33">
        <f t="shared" ref="Q1797:Q1860" si="86">K1797/H1797*100</f>
        <v>23.753139576605669</v>
      </c>
    </row>
    <row r="1798" spans="1:17" x14ac:dyDescent="0.25">
      <c r="A1798" s="33" t="s">
        <v>1619</v>
      </c>
      <c r="B1798" s="33" t="str">
        <f t="shared" si="84"/>
        <v>61627</v>
      </c>
      <c r="C1798" s="33">
        <f t="shared" si="85"/>
        <v>616.27</v>
      </c>
      <c r="D1798" s="33" t="s">
        <v>1618</v>
      </c>
      <c r="E1798" s="33">
        <v>1477</v>
      </c>
      <c r="F1798" s="33">
        <v>849</v>
      </c>
      <c r="G1798" s="33">
        <v>7</v>
      </c>
      <c r="H1798" s="33">
        <v>842</v>
      </c>
      <c r="I1798" s="33">
        <v>450</v>
      </c>
      <c r="J1798" s="33">
        <v>124</v>
      </c>
      <c r="K1798" s="33">
        <v>181</v>
      </c>
      <c r="L1798" s="33">
        <v>30</v>
      </c>
      <c r="M1798" s="33">
        <v>18</v>
      </c>
      <c r="N1798" s="33">
        <v>33</v>
      </c>
      <c r="O1798" s="33">
        <v>4</v>
      </c>
      <c r="P1798" s="33">
        <v>2</v>
      </c>
      <c r="Q1798" s="33">
        <f t="shared" si="86"/>
        <v>21.49643705463183</v>
      </c>
    </row>
    <row r="1799" spans="1:17" x14ac:dyDescent="0.25">
      <c r="A1799" s="33" t="s">
        <v>1617</v>
      </c>
      <c r="B1799" s="33" t="str">
        <f t="shared" si="84"/>
        <v>61628</v>
      </c>
      <c r="C1799" s="33">
        <f t="shared" si="85"/>
        <v>616.28</v>
      </c>
      <c r="D1799" s="33" t="s">
        <v>1616</v>
      </c>
      <c r="E1799" s="33">
        <v>1295</v>
      </c>
      <c r="F1799" s="33">
        <v>782</v>
      </c>
      <c r="G1799" s="33">
        <v>9</v>
      </c>
      <c r="H1799" s="33">
        <v>773</v>
      </c>
      <c r="I1799" s="33">
        <v>367</v>
      </c>
      <c r="J1799" s="33">
        <v>147</v>
      </c>
      <c r="K1799" s="33">
        <v>195</v>
      </c>
      <c r="L1799" s="33">
        <v>17</v>
      </c>
      <c r="M1799" s="33">
        <v>4</v>
      </c>
      <c r="N1799" s="33">
        <v>41</v>
      </c>
      <c r="O1799" s="33">
        <v>2</v>
      </c>
      <c r="P1799" s="33">
        <v>0</v>
      </c>
      <c r="Q1799" s="33">
        <f t="shared" si="86"/>
        <v>25.226390685640361</v>
      </c>
    </row>
    <row r="1800" spans="1:17" x14ac:dyDescent="0.25">
      <c r="A1800" s="33" t="s">
        <v>1615</v>
      </c>
      <c r="B1800" s="33" t="str">
        <f t="shared" si="84"/>
        <v>61629</v>
      </c>
      <c r="C1800" s="33">
        <f t="shared" si="85"/>
        <v>616.29</v>
      </c>
      <c r="D1800" s="33" t="s">
        <v>1614</v>
      </c>
      <c r="E1800" s="33">
        <v>889</v>
      </c>
      <c r="F1800" s="33">
        <v>572</v>
      </c>
      <c r="G1800" s="33">
        <v>7</v>
      </c>
      <c r="H1800" s="33">
        <v>565</v>
      </c>
      <c r="I1800" s="33">
        <v>320</v>
      </c>
      <c r="J1800" s="33">
        <v>70</v>
      </c>
      <c r="K1800" s="33">
        <v>124</v>
      </c>
      <c r="L1800" s="33">
        <v>28</v>
      </c>
      <c r="M1800" s="33">
        <v>5</v>
      </c>
      <c r="N1800" s="33">
        <v>14</v>
      </c>
      <c r="O1800" s="33">
        <v>3</v>
      </c>
      <c r="P1800" s="33">
        <v>1</v>
      </c>
      <c r="Q1800" s="33">
        <f t="shared" si="86"/>
        <v>21.946902654867255</v>
      </c>
    </row>
    <row r="1801" spans="1:17" x14ac:dyDescent="0.25">
      <c r="A1801" s="33" t="s">
        <v>1613</v>
      </c>
      <c r="B1801" s="33" t="str">
        <f t="shared" si="84"/>
        <v>61630</v>
      </c>
      <c r="C1801" s="33">
        <f t="shared" si="85"/>
        <v>616.29999999999995</v>
      </c>
      <c r="D1801" s="33" t="s">
        <v>1612</v>
      </c>
      <c r="E1801" s="33">
        <v>1353</v>
      </c>
      <c r="F1801" s="33">
        <v>900</v>
      </c>
      <c r="G1801" s="33">
        <v>13</v>
      </c>
      <c r="H1801" s="33">
        <v>887</v>
      </c>
      <c r="I1801" s="33">
        <v>356</v>
      </c>
      <c r="J1801" s="33">
        <v>199</v>
      </c>
      <c r="K1801" s="33">
        <v>222</v>
      </c>
      <c r="L1801" s="33">
        <v>34</v>
      </c>
      <c r="M1801" s="33">
        <v>11</v>
      </c>
      <c r="N1801" s="33">
        <v>57</v>
      </c>
      <c r="O1801" s="33">
        <v>6</v>
      </c>
      <c r="P1801" s="33">
        <v>2</v>
      </c>
      <c r="Q1801" s="33">
        <f t="shared" si="86"/>
        <v>25.028184892897411</v>
      </c>
    </row>
    <row r="1802" spans="1:17" x14ac:dyDescent="0.25">
      <c r="A1802" s="33" t="s">
        <v>1611</v>
      </c>
      <c r="B1802" s="33" t="str">
        <f t="shared" si="84"/>
        <v>61631</v>
      </c>
      <c r="C1802" s="33">
        <f t="shared" si="85"/>
        <v>616.30999999999995</v>
      </c>
      <c r="D1802" s="33" t="s">
        <v>1610</v>
      </c>
      <c r="E1802" s="33">
        <v>8247</v>
      </c>
      <c r="F1802" s="33">
        <v>5195</v>
      </c>
      <c r="G1802" s="33">
        <v>59</v>
      </c>
      <c r="H1802" s="33">
        <v>5136</v>
      </c>
      <c r="I1802" s="33">
        <v>1611</v>
      </c>
      <c r="J1802" s="33">
        <v>1409</v>
      </c>
      <c r="K1802" s="33">
        <v>1334</v>
      </c>
      <c r="L1802" s="33">
        <v>252</v>
      </c>
      <c r="M1802" s="33">
        <v>93</v>
      </c>
      <c r="N1802" s="33">
        <v>344</v>
      </c>
      <c r="O1802" s="33">
        <v>77</v>
      </c>
      <c r="P1802" s="33">
        <v>16</v>
      </c>
      <c r="Q1802" s="33">
        <f t="shared" si="86"/>
        <v>25.973520249221181</v>
      </c>
    </row>
    <row r="1803" spans="1:17" x14ac:dyDescent="0.25">
      <c r="A1803" s="33" t="s">
        <v>1609</v>
      </c>
      <c r="B1803" s="33" t="str">
        <f t="shared" si="84"/>
        <v>61632</v>
      </c>
      <c r="C1803" s="33">
        <f t="shared" si="85"/>
        <v>616.32000000000005</v>
      </c>
      <c r="D1803" s="33" t="s">
        <v>1608</v>
      </c>
      <c r="E1803" s="33">
        <v>2382</v>
      </c>
      <c r="F1803" s="33">
        <v>1433</v>
      </c>
      <c r="G1803" s="33">
        <v>25</v>
      </c>
      <c r="H1803" s="33">
        <v>1408</v>
      </c>
      <c r="I1803" s="33">
        <v>472</v>
      </c>
      <c r="J1803" s="33">
        <v>375</v>
      </c>
      <c r="K1803" s="33">
        <v>357</v>
      </c>
      <c r="L1803" s="33">
        <v>68</v>
      </c>
      <c r="M1803" s="33">
        <v>19</v>
      </c>
      <c r="N1803" s="33">
        <v>101</v>
      </c>
      <c r="O1803" s="33">
        <v>13</v>
      </c>
      <c r="P1803" s="33">
        <v>3</v>
      </c>
      <c r="Q1803" s="33">
        <f t="shared" si="86"/>
        <v>25.355113636363637</v>
      </c>
    </row>
    <row r="1804" spans="1:17" x14ac:dyDescent="0.25">
      <c r="A1804" s="33" t="s">
        <v>1607</v>
      </c>
      <c r="B1804" s="33" t="str">
        <f t="shared" si="84"/>
        <v>61633</v>
      </c>
      <c r="C1804" s="33">
        <f t="shared" si="85"/>
        <v>616.33000000000004</v>
      </c>
      <c r="D1804" s="33" t="s">
        <v>1606</v>
      </c>
      <c r="E1804" s="33">
        <v>3325</v>
      </c>
      <c r="F1804" s="33">
        <v>1864</v>
      </c>
      <c r="G1804" s="33">
        <v>12</v>
      </c>
      <c r="H1804" s="33">
        <v>1852</v>
      </c>
      <c r="I1804" s="33">
        <v>795</v>
      </c>
      <c r="J1804" s="33">
        <v>307</v>
      </c>
      <c r="K1804" s="33">
        <v>374</v>
      </c>
      <c r="L1804" s="33">
        <v>147</v>
      </c>
      <c r="M1804" s="33">
        <v>26</v>
      </c>
      <c r="N1804" s="33">
        <v>167</v>
      </c>
      <c r="O1804" s="33">
        <v>22</v>
      </c>
      <c r="P1804" s="33">
        <v>14</v>
      </c>
      <c r="Q1804" s="33">
        <f t="shared" si="86"/>
        <v>20.194384449244058</v>
      </c>
    </row>
    <row r="1805" spans="1:17" x14ac:dyDescent="0.25">
      <c r="A1805" s="33" t="s">
        <v>1605</v>
      </c>
      <c r="B1805" s="33" t="str">
        <f t="shared" si="84"/>
        <v>61699</v>
      </c>
      <c r="C1805" s="33">
        <f t="shared" si="85"/>
        <v>616.99</v>
      </c>
      <c r="D1805" s="33" t="s">
        <v>1604</v>
      </c>
      <c r="E1805" s="33">
        <v>0</v>
      </c>
      <c r="F1805" s="33">
        <v>5070</v>
      </c>
      <c r="G1805" s="33">
        <v>33</v>
      </c>
      <c r="H1805" s="33">
        <v>5037</v>
      </c>
      <c r="I1805" s="33">
        <v>1815</v>
      </c>
      <c r="J1805" s="33">
        <v>1225</v>
      </c>
      <c r="K1805" s="33">
        <v>874</v>
      </c>
      <c r="L1805" s="33">
        <v>372</v>
      </c>
      <c r="M1805" s="33">
        <v>73</v>
      </c>
      <c r="N1805" s="33">
        <v>609</v>
      </c>
      <c r="O1805" s="33">
        <v>49</v>
      </c>
      <c r="P1805" s="33">
        <v>20</v>
      </c>
      <c r="Q1805" s="33">
        <f t="shared" si="86"/>
        <v>17.351598173515981</v>
      </c>
    </row>
    <row r="1806" spans="1:17" x14ac:dyDescent="0.25">
      <c r="A1806" s="33" t="s">
        <v>1603</v>
      </c>
      <c r="B1806" s="33" t="str">
        <f t="shared" si="84"/>
        <v>61700</v>
      </c>
      <c r="C1806" s="33">
        <f t="shared" si="85"/>
        <v>617</v>
      </c>
      <c r="D1806" s="33" t="s">
        <v>83</v>
      </c>
      <c r="E1806" s="33">
        <v>72629</v>
      </c>
      <c r="F1806" s="33">
        <v>55799</v>
      </c>
      <c r="G1806" s="33">
        <v>669</v>
      </c>
      <c r="H1806" s="33">
        <v>55130</v>
      </c>
      <c r="I1806" s="33">
        <v>24400</v>
      </c>
      <c r="J1806" s="33">
        <v>8985</v>
      </c>
      <c r="K1806" s="33">
        <v>10940</v>
      </c>
      <c r="L1806" s="33">
        <v>3276</v>
      </c>
      <c r="M1806" s="33">
        <v>678</v>
      </c>
      <c r="N1806" s="33">
        <v>6146</v>
      </c>
      <c r="O1806" s="33">
        <v>493</v>
      </c>
      <c r="P1806" s="33">
        <v>212</v>
      </c>
      <c r="Q1806" s="33">
        <f t="shared" si="86"/>
        <v>19.844005078904409</v>
      </c>
    </row>
    <row r="1807" spans="1:17" x14ac:dyDescent="0.25">
      <c r="A1807" s="33" t="s">
        <v>1602</v>
      </c>
      <c r="B1807" s="33" t="str">
        <f t="shared" si="84"/>
        <v>61701</v>
      </c>
      <c r="C1807" s="33">
        <f t="shared" si="85"/>
        <v>617.01</v>
      </c>
      <c r="D1807" s="33" t="s">
        <v>1601</v>
      </c>
      <c r="E1807" s="33">
        <v>1663</v>
      </c>
      <c r="F1807" s="33">
        <v>1119</v>
      </c>
      <c r="G1807" s="33">
        <v>7</v>
      </c>
      <c r="H1807" s="33">
        <v>1112</v>
      </c>
      <c r="I1807" s="33">
        <v>463</v>
      </c>
      <c r="J1807" s="33">
        <v>151</v>
      </c>
      <c r="K1807" s="33">
        <v>243</v>
      </c>
      <c r="L1807" s="33">
        <v>91</v>
      </c>
      <c r="M1807" s="33">
        <v>20</v>
      </c>
      <c r="N1807" s="33">
        <v>128</v>
      </c>
      <c r="O1807" s="33">
        <v>13</v>
      </c>
      <c r="P1807" s="33">
        <v>3</v>
      </c>
      <c r="Q1807" s="33">
        <f t="shared" si="86"/>
        <v>21.852517985611509</v>
      </c>
    </row>
    <row r="1808" spans="1:17" x14ac:dyDescent="0.25">
      <c r="A1808" s="33" t="s">
        <v>1600</v>
      </c>
      <c r="B1808" s="33" t="str">
        <f t="shared" si="84"/>
        <v>61708</v>
      </c>
      <c r="C1808" s="33">
        <f t="shared" si="85"/>
        <v>617.08000000000004</v>
      </c>
      <c r="D1808" s="33" t="s">
        <v>1599</v>
      </c>
      <c r="E1808" s="33">
        <v>1273</v>
      </c>
      <c r="F1808" s="33">
        <v>935</v>
      </c>
      <c r="G1808" s="33">
        <v>16</v>
      </c>
      <c r="H1808" s="33">
        <v>919</v>
      </c>
      <c r="I1808" s="33">
        <v>429</v>
      </c>
      <c r="J1808" s="33">
        <v>155</v>
      </c>
      <c r="K1808" s="33">
        <v>237</v>
      </c>
      <c r="L1808" s="33">
        <v>52</v>
      </c>
      <c r="M1808" s="33">
        <v>9</v>
      </c>
      <c r="N1808" s="33">
        <v>27</v>
      </c>
      <c r="O1808" s="33">
        <v>3</v>
      </c>
      <c r="P1808" s="33">
        <v>7</v>
      </c>
      <c r="Q1808" s="33">
        <f t="shared" si="86"/>
        <v>25.788900979325351</v>
      </c>
    </row>
    <row r="1809" spans="1:17" x14ac:dyDescent="0.25">
      <c r="A1809" s="33" t="s">
        <v>1598</v>
      </c>
      <c r="B1809" s="33" t="str">
        <f t="shared" si="84"/>
        <v>61710</v>
      </c>
      <c r="C1809" s="33">
        <f t="shared" si="85"/>
        <v>617.1</v>
      </c>
      <c r="D1809" s="33" t="s">
        <v>1597</v>
      </c>
      <c r="E1809" s="33">
        <v>978</v>
      </c>
      <c r="F1809" s="33">
        <v>633</v>
      </c>
      <c r="G1809" s="33">
        <v>8</v>
      </c>
      <c r="H1809" s="33">
        <v>625</v>
      </c>
      <c r="I1809" s="33">
        <v>306</v>
      </c>
      <c r="J1809" s="33">
        <v>110</v>
      </c>
      <c r="K1809" s="33">
        <v>140</v>
      </c>
      <c r="L1809" s="33">
        <v>25</v>
      </c>
      <c r="M1809" s="33">
        <v>7</v>
      </c>
      <c r="N1809" s="33">
        <v>34</v>
      </c>
      <c r="O1809" s="33">
        <v>2</v>
      </c>
      <c r="P1809" s="33">
        <v>1</v>
      </c>
      <c r="Q1809" s="33">
        <f t="shared" si="86"/>
        <v>22.400000000000002</v>
      </c>
    </row>
    <row r="1810" spans="1:17" x14ac:dyDescent="0.25">
      <c r="A1810" s="33" t="s">
        <v>1596</v>
      </c>
      <c r="B1810" s="33" t="str">
        <f t="shared" si="84"/>
        <v>61711</v>
      </c>
      <c r="C1810" s="33">
        <f t="shared" si="85"/>
        <v>617.11</v>
      </c>
      <c r="D1810" s="33" t="s">
        <v>1595</v>
      </c>
      <c r="E1810" s="33">
        <v>726</v>
      </c>
      <c r="F1810" s="33">
        <v>564</v>
      </c>
      <c r="G1810" s="33">
        <v>11</v>
      </c>
      <c r="H1810" s="33">
        <v>553</v>
      </c>
      <c r="I1810" s="33">
        <v>333</v>
      </c>
      <c r="J1810" s="33">
        <v>98</v>
      </c>
      <c r="K1810" s="33">
        <v>59</v>
      </c>
      <c r="L1810" s="33">
        <v>20</v>
      </c>
      <c r="M1810" s="33">
        <v>6</v>
      </c>
      <c r="N1810" s="33">
        <v>31</v>
      </c>
      <c r="O1810" s="33">
        <v>4</v>
      </c>
      <c r="P1810" s="33">
        <v>2</v>
      </c>
      <c r="Q1810" s="33">
        <f t="shared" si="86"/>
        <v>10.669077757685352</v>
      </c>
    </row>
    <row r="1811" spans="1:17" x14ac:dyDescent="0.25">
      <c r="A1811" s="33" t="s">
        <v>1594</v>
      </c>
      <c r="B1811" s="33" t="str">
        <f t="shared" si="84"/>
        <v>61716</v>
      </c>
      <c r="C1811" s="33">
        <f t="shared" si="85"/>
        <v>617.16</v>
      </c>
      <c r="D1811" s="33" t="s">
        <v>1593</v>
      </c>
      <c r="E1811" s="33">
        <v>2381</v>
      </c>
      <c r="F1811" s="33">
        <v>1588</v>
      </c>
      <c r="G1811" s="33">
        <v>20</v>
      </c>
      <c r="H1811" s="33">
        <v>1568</v>
      </c>
      <c r="I1811" s="33">
        <v>740</v>
      </c>
      <c r="J1811" s="33">
        <v>134</v>
      </c>
      <c r="K1811" s="33">
        <v>344</v>
      </c>
      <c r="L1811" s="33">
        <v>117</v>
      </c>
      <c r="M1811" s="33">
        <v>30</v>
      </c>
      <c r="N1811" s="33">
        <v>187</v>
      </c>
      <c r="O1811" s="33">
        <v>12</v>
      </c>
      <c r="P1811" s="33">
        <v>4</v>
      </c>
      <c r="Q1811" s="33">
        <f t="shared" si="86"/>
        <v>21.938775510204081</v>
      </c>
    </row>
    <row r="1812" spans="1:17" x14ac:dyDescent="0.25">
      <c r="A1812" s="33" t="s">
        <v>1592</v>
      </c>
      <c r="B1812" s="33" t="str">
        <f t="shared" si="84"/>
        <v>61719</v>
      </c>
      <c r="C1812" s="33">
        <f t="shared" si="85"/>
        <v>617.19000000000005</v>
      </c>
      <c r="D1812" s="33" t="s">
        <v>1591</v>
      </c>
      <c r="E1812" s="33">
        <v>1797</v>
      </c>
      <c r="F1812" s="33">
        <v>1123</v>
      </c>
      <c r="G1812" s="33">
        <v>11</v>
      </c>
      <c r="H1812" s="33">
        <v>1112</v>
      </c>
      <c r="I1812" s="33">
        <v>492</v>
      </c>
      <c r="J1812" s="33">
        <v>129</v>
      </c>
      <c r="K1812" s="33">
        <v>229</v>
      </c>
      <c r="L1812" s="33">
        <v>74</v>
      </c>
      <c r="M1812" s="33">
        <v>19</v>
      </c>
      <c r="N1812" s="33">
        <v>154</v>
      </c>
      <c r="O1812" s="33">
        <v>8</v>
      </c>
      <c r="P1812" s="33">
        <v>7</v>
      </c>
      <c r="Q1812" s="33">
        <f t="shared" si="86"/>
        <v>20.593525179856115</v>
      </c>
    </row>
    <row r="1813" spans="1:17" x14ac:dyDescent="0.25">
      <c r="A1813" s="33" t="s">
        <v>1590</v>
      </c>
      <c r="B1813" s="33" t="str">
        <f t="shared" si="84"/>
        <v>61727</v>
      </c>
      <c r="C1813" s="33">
        <f t="shared" si="85"/>
        <v>617.27</v>
      </c>
      <c r="D1813" s="33" t="s">
        <v>1589</v>
      </c>
      <c r="E1813" s="33">
        <v>1896</v>
      </c>
      <c r="F1813" s="33">
        <v>1152</v>
      </c>
      <c r="G1813" s="33">
        <v>15</v>
      </c>
      <c r="H1813" s="33">
        <v>1137</v>
      </c>
      <c r="I1813" s="33">
        <v>426</v>
      </c>
      <c r="J1813" s="33">
        <v>168</v>
      </c>
      <c r="K1813" s="33">
        <v>249</v>
      </c>
      <c r="L1813" s="33">
        <v>76</v>
      </c>
      <c r="M1813" s="33">
        <v>22</v>
      </c>
      <c r="N1813" s="33">
        <v>174</v>
      </c>
      <c r="O1813" s="33">
        <v>14</v>
      </c>
      <c r="P1813" s="33">
        <v>8</v>
      </c>
      <c r="Q1813" s="33">
        <f t="shared" si="86"/>
        <v>21.899736147757256</v>
      </c>
    </row>
    <row r="1814" spans="1:17" x14ac:dyDescent="0.25">
      <c r="A1814" s="33" t="s">
        <v>1588</v>
      </c>
      <c r="B1814" s="33" t="str">
        <f t="shared" si="84"/>
        <v>61728</v>
      </c>
      <c r="C1814" s="33">
        <f t="shared" si="85"/>
        <v>617.28</v>
      </c>
      <c r="D1814" s="33" t="s">
        <v>1587</v>
      </c>
      <c r="E1814" s="33">
        <v>582</v>
      </c>
      <c r="F1814" s="33">
        <v>468</v>
      </c>
      <c r="G1814" s="33">
        <v>12</v>
      </c>
      <c r="H1814" s="33">
        <v>456</v>
      </c>
      <c r="I1814" s="33">
        <v>233</v>
      </c>
      <c r="J1814" s="33">
        <v>68</v>
      </c>
      <c r="K1814" s="33">
        <v>104</v>
      </c>
      <c r="L1814" s="33">
        <v>26</v>
      </c>
      <c r="M1814" s="33">
        <v>3</v>
      </c>
      <c r="N1814" s="33">
        <v>18</v>
      </c>
      <c r="O1814" s="33">
        <v>3</v>
      </c>
      <c r="P1814" s="33">
        <v>1</v>
      </c>
      <c r="Q1814" s="33">
        <f t="shared" si="86"/>
        <v>22.807017543859647</v>
      </c>
    </row>
    <row r="1815" spans="1:17" x14ac:dyDescent="0.25">
      <c r="A1815" s="33" t="s">
        <v>1586</v>
      </c>
      <c r="B1815" s="33" t="str">
        <f t="shared" si="84"/>
        <v>61729</v>
      </c>
      <c r="C1815" s="33">
        <f t="shared" si="85"/>
        <v>617.29</v>
      </c>
      <c r="D1815" s="33" t="s">
        <v>1585</v>
      </c>
      <c r="E1815" s="33">
        <v>1720</v>
      </c>
      <c r="F1815" s="33">
        <v>1162</v>
      </c>
      <c r="G1815" s="33">
        <v>20</v>
      </c>
      <c r="H1815" s="33">
        <v>1142</v>
      </c>
      <c r="I1815" s="33">
        <v>519</v>
      </c>
      <c r="J1815" s="33">
        <v>206</v>
      </c>
      <c r="K1815" s="33">
        <v>209</v>
      </c>
      <c r="L1815" s="33">
        <v>60</v>
      </c>
      <c r="M1815" s="33">
        <v>18</v>
      </c>
      <c r="N1815" s="33">
        <v>107</v>
      </c>
      <c r="O1815" s="33">
        <v>17</v>
      </c>
      <c r="P1815" s="33">
        <v>6</v>
      </c>
      <c r="Q1815" s="33">
        <f t="shared" si="86"/>
        <v>18.301225919439577</v>
      </c>
    </row>
    <row r="1816" spans="1:17" x14ac:dyDescent="0.25">
      <c r="A1816" s="33" t="s">
        <v>1584</v>
      </c>
      <c r="B1816" s="33" t="str">
        <f t="shared" si="84"/>
        <v>61730</v>
      </c>
      <c r="C1816" s="33">
        <f t="shared" si="85"/>
        <v>617.29999999999995</v>
      </c>
      <c r="D1816" s="33" t="s">
        <v>1583</v>
      </c>
      <c r="E1816" s="33">
        <v>1719</v>
      </c>
      <c r="F1816" s="33">
        <v>1209</v>
      </c>
      <c r="G1816" s="33">
        <v>14</v>
      </c>
      <c r="H1816" s="33">
        <v>1195</v>
      </c>
      <c r="I1816" s="33">
        <v>497</v>
      </c>
      <c r="J1816" s="33">
        <v>252</v>
      </c>
      <c r="K1816" s="33">
        <v>209</v>
      </c>
      <c r="L1816" s="33">
        <v>87</v>
      </c>
      <c r="M1816" s="33">
        <v>20</v>
      </c>
      <c r="N1816" s="33">
        <v>115</v>
      </c>
      <c r="O1816" s="33">
        <v>10</v>
      </c>
      <c r="P1816" s="33">
        <v>5</v>
      </c>
      <c r="Q1816" s="33">
        <f t="shared" si="86"/>
        <v>17.489539748953973</v>
      </c>
    </row>
    <row r="1817" spans="1:17" x14ac:dyDescent="0.25">
      <c r="A1817" s="33" t="s">
        <v>1582</v>
      </c>
      <c r="B1817" s="33" t="str">
        <f t="shared" si="84"/>
        <v>61731</v>
      </c>
      <c r="C1817" s="33">
        <f t="shared" si="85"/>
        <v>617.30999999999995</v>
      </c>
      <c r="D1817" s="33" t="s">
        <v>1581</v>
      </c>
      <c r="E1817" s="33">
        <v>1149</v>
      </c>
      <c r="F1817" s="33">
        <v>779</v>
      </c>
      <c r="G1817" s="33">
        <v>12</v>
      </c>
      <c r="H1817" s="33">
        <v>767</v>
      </c>
      <c r="I1817" s="33">
        <v>399</v>
      </c>
      <c r="J1817" s="33">
        <v>117</v>
      </c>
      <c r="K1817" s="33">
        <v>157</v>
      </c>
      <c r="L1817" s="33">
        <v>24</v>
      </c>
      <c r="M1817" s="33">
        <v>5</v>
      </c>
      <c r="N1817" s="33">
        <v>62</v>
      </c>
      <c r="O1817" s="33">
        <v>1</v>
      </c>
      <c r="P1817" s="33">
        <v>2</v>
      </c>
      <c r="Q1817" s="33">
        <f t="shared" si="86"/>
        <v>20.469361147327252</v>
      </c>
    </row>
    <row r="1818" spans="1:17" x14ac:dyDescent="0.25">
      <c r="A1818" s="33" t="s">
        <v>1580</v>
      </c>
      <c r="B1818" s="33" t="str">
        <f t="shared" si="84"/>
        <v>61740</v>
      </c>
      <c r="C1818" s="33">
        <f t="shared" si="85"/>
        <v>617.4</v>
      </c>
      <c r="D1818" s="33" t="s">
        <v>1579</v>
      </c>
      <c r="E1818" s="33">
        <v>1698</v>
      </c>
      <c r="F1818" s="33">
        <v>1088</v>
      </c>
      <c r="G1818" s="33">
        <v>20</v>
      </c>
      <c r="H1818" s="33">
        <v>1068</v>
      </c>
      <c r="I1818" s="33">
        <v>528</v>
      </c>
      <c r="J1818" s="33">
        <v>155</v>
      </c>
      <c r="K1818" s="33">
        <v>208</v>
      </c>
      <c r="L1818" s="33">
        <v>62</v>
      </c>
      <c r="M1818" s="33">
        <v>10</v>
      </c>
      <c r="N1818" s="33">
        <v>87</v>
      </c>
      <c r="O1818" s="33">
        <v>15</v>
      </c>
      <c r="P1818" s="33">
        <v>3</v>
      </c>
      <c r="Q1818" s="33">
        <f t="shared" si="86"/>
        <v>19.475655430711612</v>
      </c>
    </row>
    <row r="1819" spans="1:17" x14ac:dyDescent="0.25">
      <c r="A1819" s="33" t="s">
        <v>1578</v>
      </c>
      <c r="B1819" s="33" t="str">
        <f t="shared" si="84"/>
        <v>61741</v>
      </c>
      <c r="C1819" s="33">
        <f t="shared" si="85"/>
        <v>617.41</v>
      </c>
      <c r="D1819" s="33" t="s">
        <v>1577</v>
      </c>
      <c r="E1819" s="33">
        <v>939</v>
      </c>
      <c r="F1819" s="33">
        <v>633</v>
      </c>
      <c r="G1819" s="33">
        <v>8</v>
      </c>
      <c r="H1819" s="33">
        <v>625</v>
      </c>
      <c r="I1819" s="33">
        <v>324</v>
      </c>
      <c r="J1819" s="33">
        <v>155</v>
      </c>
      <c r="K1819" s="33">
        <v>95</v>
      </c>
      <c r="L1819" s="33">
        <v>17</v>
      </c>
      <c r="M1819" s="33">
        <v>12</v>
      </c>
      <c r="N1819" s="33">
        <v>22</v>
      </c>
      <c r="O1819" s="33">
        <v>0</v>
      </c>
      <c r="P1819" s="33">
        <v>0</v>
      </c>
      <c r="Q1819" s="33">
        <f t="shared" si="86"/>
        <v>15.2</v>
      </c>
    </row>
    <row r="1820" spans="1:17" x14ac:dyDescent="0.25">
      <c r="A1820" s="33" t="s">
        <v>1576</v>
      </c>
      <c r="B1820" s="33" t="str">
        <f t="shared" si="84"/>
        <v>61743</v>
      </c>
      <c r="C1820" s="33">
        <f t="shared" si="85"/>
        <v>617.42999999999995</v>
      </c>
      <c r="D1820" s="33" t="s">
        <v>1575</v>
      </c>
      <c r="E1820" s="33">
        <v>596</v>
      </c>
      <c r="F1820" s="33">
        <v>409</v>
      </c>
      <c r="G1820" s="33">
        <v>5</v>
      </c>
      <c r="H1820" s="33">
        <v>404</v>
      </c>
      <c r="I1820" s="33">
        <v>215</v>
      </c>
      <c r="J1820" s="33">
        <v>91</v>
      </c>
      <c r="K1820" s="33">
        <v>62</v>
      </c>
      <c r="L1820" s="33">
        <v>13</v>
      </c>
      <c r="M1820" s="33">
        <v>6</v>
      </c>
      <c r="N1820" s="33">
        <v>15</v>
      </c>
      <c r="O1820" s="33">
        <v>1</v>
      </c>
      <c r="P1820" s="33">
        <v>1</v>
      </c>
      <c r="Q1820" s="33">
        <f t="shared" si="86"/>
        <v>15.346534653465346</v>
      </c>
    </row>
    <row r="1821" spans="1:17" x14ac:dyDescent="0.25">
      <c r="A1821" s="33" t="s">
        <v>1574</v>
      </c>
      <c r="B1821" s="33" t="str">
        <f t="shared" si="84"/>
        <v>61744</v>
      </c>
      <c r="C1821" s="33">
        <f t="shared" si="85"/>
        <v>617.44000000000005</v>
      </c>
      <c r="D1821" s="33" t="s">
        <v>1573</v>
      </c>
      <c r="E1821" s="33">
        <v>524</v>
      </c>
      <c r="F1821" s="33">
        <v>399</v>
      </c>
      <c r="G1821" s="33">
        <v>3</v>
      </c>
      <c r="H1821" s="33">
        <v>396</v>
      </c>
      <c r="I1821" s="33">
        <v>198</v>
      </c>
      <c r="J1821" s="33">
        <v>82</v>
      </c>
      <c r="K1821" s="33">
        <v>78</v>
      </c>
      <c r="L1821" s="33">
        <v>16</v>
      </c>
      <c r="M1821" s="33">
        <v>5</v>
      </c>
      <c r="N1821" s="33">
        <v>14</v>
      </c>
      <c r="O1821" s="33">
        <v>2</v>
      </c>
      <c r="P1821" s="33">
        <v>1</v>
      </c>
      <c r="Q1821" s="33">
        <f t="shared" si="86"/>
        <v>19.696969696969695</v>
      </c>
    </row>
    <row r="1822" spans="1:17" x14ac:dyDescent="0.25">
      <c r="A1822" s="33" t="s">
        <v>1572</v>
      </c>
      <c r="B1822" s="33" t="str">
        <f t="shared" si="84"/>
        <v>61745</v>
      </c>
      <c r="C1822" s="33">
        <f t="shared" si="85"/>
        <v>617.45000000000005</v>
      </c>
      <c r="D1822" s="33" t="s">
        <v>1571</v>
      </c>
      <c r="E1822" s="33">
        <v>908</v>
      </c>
      <c r="F1822" s="33">
        <v>635</v>
      </c>
      <c r="G1822" s="33">
        <v>11</v>
      </c>
      <c r="H1822" s="33">
        <v>624</v>
      </c>
      <c r="I1822" s="33">
        <v>346</v>
      </c>
      <c r="J1822" s="33">
        <v>99</v>
      </c>
      <c r="K1822" s="33">
        <v>110</v>
      </c>
      <c r="L1822" s="33">
        <v>20</v>
      </c>
      <c r="M1822" s="33">
        <v>3</v>
      </c>
      <c r="N1822" s="33">
        <v>40</v>
      </c>
      <c r="O1822" s="33">
        <v>3</v>
      </c>
      <c r="P1822" s="33">
        <v>3</v>
      </c>
      <c r="Q1822" s="33">
        <f t="shared" si="86"/>
        <v>17.628205128205128</v>
      </c>
    </row>
    <row r="1823" spans="1:17" x14ac:dyDescent="0.25">
      <c r="A1823" s="33" t="s">
        <v>1570</v>
      </c>
      <c r="B1823" s="33" t="str">
        <f t="shared" si="84"/>
        <v>61746</v>
      </c>
      <c r="C1823" s="33">
        <f t="shared" si="85"/>
        <v>617.46</v>
      </c>
      <c r="D1823" s="33" t="s">
        <v>1569</v>
      </c>
      <c r="E1823" s="33">
        <v>3308</v>
      </c>
      <c r="F1823" s="33">
        <v>2147</v>
      </c>
      <c r="G1823" s="33">
        <v>26</v>
      </c>
      <c r="H1823" s="33">
        <v>2121</v>
      </c>
      <c r="I1823" s="33">
        <v>1003</v>
      </c>
      <c r="J1823" s="33">
        <v>263</v>
      </c>
      <c r="K1823" s="33">
        <v>440</v>
      </c>
      <c r="L1823" s="33">
        <v>114</v>
      </c>
      <c r="M1823" s="33">
        <v>25</v>
      </c>
      <c r="N1823" s="33">
        <v>253</v>
      </c>
      <c r="O1823" s="33">
        <v>12</v>
      </c>
      <c r="P1823" s="33">
        <v>11</v>
      </c>
      <c r="Q1823" s="33">
        <f t="shared" si="86"/>
        <v>20.744931636020745</v>
      </c>
    </row>
    <row r="1824" spans="1:17" x14ac:dyDescent="0.25">
      <c r="A1824" s="33" t="s">
        <v>1568</v>
      </c>
      <c r="B1824" s="33" t="str">
        <f t="shared" si="84"/>
        <v>61748</v>
      </c>
      <c r="C1824" s="33">
        <f t="shared" si="85"/>
        <v>617.48</v>
      </c>
      <c r="D1824" s="33" t="s">
        <v>1567</v>
      </c>
      <c r="E1824" s="33">
        <v>3363</v>
      </c>
      <c r="F1824" s="33">
        <v>2207</v>
      </c>
      <c r="G1824" s="33">
        <v>31</v>
      </c>
      <c r="H1824" s="33">
        <v>2176</v>
      </c>
      <c r="I1824" s="33">
        <v>973</v>
      </c>
      <c r="J1824" s="33">
        <v>231</v>
      </c>
      <c r="K1824" s="33">
        <v>639</v>
      </c>
      <c r="L1824" s="33">
        <v>87</v>
      </c>
      <c r="M1824" s="33">
        <v>23</v>
      </c>
      <c r="N1824" s="33">
        <v>201</v>
      </c>
      <c r="O1824" s="33">
        <v>11</v>
      </c>
      <c r="P1824" s="33">
        <v>11</v>
      </c>
      <c r="Q1824" s="33">
        <f t="shared" si="86"/>
        <v>29.365808823529409</v>
      </c>
    </row>
    <row r="1825" spans="1:17" x14ac:dyDescent="0.25">
      <c r="A1825" s="33" t="s">
        <v>1566</v>
      </c>
      <c r="B1825" s="33" t="str">
        <f t="shared" si="84"/>
        <v>61750</v>
      </c>
      <c r="C1825" s="33">
        <f t="shared" si="85"/>
        <v>617.5</v>
      </c>
      <c r="D1825" s="33" t="s">
        <v>1565</v>
      </c>
      <c r="E1825" s="33">
        <v>1553</v>
      </c>
      <c r="F1825" s="33">
        <v>1209</v>
      </c>
      <c r="G1825" s="33">
        <v>10</v>
      </c>
      <c r="H1825" s="33">
        <v>1199</v>
      </c>
      <c r="I1825" s="33">
        <v>677</v>
      </c>
      <c r="J1825" s="33">
        <v>163</v>
      </c>
      <c r="K1825" s="33">
        <v>272</v>
      </c>
      <c r="L1825" s="33">
        <v>46</v>
      </c>
      <c r="M1825" s="33">
        <v>3</v>
      </c>
      <c r="N1825" s="33">
        <v>29</v>
      </c>
      <c r="O1825" s="33">
        <v>6</v>
      </c>
      <c r="P1825" s="33">
        <v>3</v>
      </c>
      <c r="Q1825" s="33">
        <f t="shared" si="86"/>
        <v>22.685571309424521</v>
      </c>
    </row>
    <row r="1826" spans="1:17" x14ac:dyDescent="0.25">
      <c r="A1826" s="33" t="s">
        <v>1564</v>
      </c>
      <c r="B1826" s="33" t="str">
        <f t="shared" si="84"/>
        <v>61751</v>
      </c>
      <c r="C1826" s="33">
        <f t="shared" si="85"/>
        <v>617.51</v>
      </c>
      <c r="D1826" s="33" t="s">
        <v>1563</v>
      </c>
      <c r="E1826" s="33">
        <v>1965</v>
      </c>
      <c r="F1826" s="33">
        <v>1314</v>
      </c>
      <c r="G1826" s="33">
        <v>20</v>
      </c>
      <c r="H1826" s="33">
        <v>1294</v>
      </c>
      <c r="I1826" s="33">
        <v>638</v>
      </c>
      <c r="J1826" s="33">
        <v>215</v>
      </c>
      <c r="K1826" s="33">
        <v>218</v>
      </c>
      <c r="L1826" s="33">
        <v>63</v>
      </c>
      <c r="M1826" s="33">
        <v>13</v>
      </c>
      <c r="N1826" s="33">
        <v>133</v>
      </c>
      <c r="O1826" s="33">
        <v>13</v>
      </c>
      <c r="P1826" s="33">
        <v>1</v>
      </c>
      <c r="Q1826" s="33">
        <f t="shared" si="86"/>
        <v>16.846986089644513</v>
      </c>
    </row>
    <row r="1827" spans="1:17" x14ac:dyDescent="0.25">
      <c r="A1827" s="33" t="s">
        <v>1562</v>
      </c>
      <c r="B1827" s="33" t="str">
        <f t="shared" si="84"/>
        <v>61756</v>
      </c>
      <c r="C1827" s="33">
        <f t="shared" si="85"/>
        <v>617.55999999999995</v>
      </c>
      <c r="D1827" s="33" t="s">
        <v>1561</v>
      </c>
      <c r="E1827" s="33">
        <v>3383</v>
      </c>
      <c r="F1827" s="33">
        <v>2338</v>
      </c>
      <c r="G1827" s="33">
        <v>35</v>
      </c>
      <c r="H1827" s="33">
        <v>2303</v>
      </c>
      <c r="I1827" s="33">
        <v>1135</v>
      </c>
      <c r="J1827" s="33">
        <v>416</v>
      </c>
      <c r="K1827" s="33">
        <v>420</v>
      </c>
      <c r="L1827" s="33">
        <v>107</v>
      </c>
      <c r="M1827" s="33">
        <v>18</v>
      </c>
      <c r="N1827" s="33">
        <v>190</v>
      </c>
      <c r="O1827" s="33">
        <v>13</v>
      </c>
      <c r="P1827" s="33">
        <v>4</v>
      </c>
      <c r="Q1827" s="33">
        <f t="shared" si="86"/>
        <v>18.237082066869302</v>
      </c>
    </row>
    <row r="1828" spans="1:17" x14ac:dyDescent="0.25">
      <c r="A1828" s="33" t="s">
        <v>1560</v>
      </c>
      <c r="B1828" s="33" t="str">
        <f t="shared" si="84"/>
        <v>61757</v>
      </c>
      <c r="C1828" s="33">
        <f t="shared" si="85"/>
        <v>617.57000000000005</v>
      </c>
      <c r="D1828" s="33" t="s">
        <v>1559</v>
      </c>
      <c r="E1828" s="33">
        <v>4192</v>
      </c>
      <c r="F1828" s="33">
        <v>2763</v>
      </c>
      <c r="G1828" s="33">
        <v>35</v>
      </c>
      <c r="H1828" s="33">
        <v>2728</v>
      </c>
      <c r="I1828" s="33">
        <v>1364</v>
      </c>
      <c r="J1828" s="33">
        <v>358</v>
      </c>
      <c r="K1828" s="33">
        <v>681</v>
      </c>
      <c r="L1828" s="33">
        <v>103</v>
      </c>
      <c r="M1828" s="33">
        <v>20</v>
      </c>
      <c r="N1828" s="33">
        <v>179</v>
      </c>
      <c r="O1828" s="33">
        <v>18</v>
      </c>
      <c r="P1828" s="33">
        <v>5</v>
      </c>
      <c r="Q1828" s="33">
        <f t="shared" si="86"/>
        <v>24.9633431085044</v>
      </c>
    </row>
    <row r="1829" spans="1:17" x14ac:dyDescent="0.25">
      <c r="A1829" s="33" t="s">
        <v>1558</v>
      </c>
      <c r="B1829" s="33" t="str">
        <f t="shared" si="84"/>
        <v>61758</v>
      </c>
      <c r="C1829" s="33">
        <f t="shared" si="85"/>
        <v>617.58000000000004</v>
      </c>
      <c r="D1829" s="33" t="s">
        <v>1557</v>
      </c>
      <c r="E1829" s="33">
        <v>1478</v>
      </c>
      <c r="F1829" s="33">
        <v>1095</v>
      </c>
      <c r="G1829" s="33">
        <v>15</v>
      </c>
      <c r="H1829" s="33">
        <v>1080</v>
      </c>
      <c r="I1829" s="33">
        <v>591</v>
      </c>
      <c r="J1829" s="33">
        <v>102</v>
      </c>
      <c r="K1829" s="33">
        <v>240</v>
      </c>
      <c r="L1829" s="33">
        <v>53</v>
      </c>
      <c r="M1829" s="33">
        <v>4</v>
      </c>
      <c r="N1829" s="33">
        <v>80</v>
      </c>
      <c r="O1829" s="33">
        <v>7</v>
      </c>
      <c r="P1829" s="33">
        <v>3</v>
      </c>
      <c r="Q1829" s="33">
        <f t="shared" si="86"/>
        <v>22.222222222222221</v>
      </c>
    </row>
    <row r="1830" spans="1:17" x14ac:dyDescent="0.25">
      <c r="A1830" s="33" t="s">
        <v>1556</v>
      </c>
      <c r="B1830" s="33" t="str">
        <f t="shared" si="84"/>
        <v>61759</v>
      </c>
      <c r="C1830" s="33">
        <f t="shared" si="85"/>
        <v>617.59</v>
      </c>
      <c r="D1830" s="33" t="s">
        <v>1555</v>
      </c>
      <c r="E1830" s="33">
        <v>1399</v>
      </c>
      <c r="F1830" s="33">
        <v>1032</v>
      </c>
      <c r="G1830" s="33">
        <v>11</v>
      </c>
      <c r="H1830" s="33">
        <v>1021</v>
      </c>
      <c r="I1830" s="33">
        <v>564</v>
      </c>
      <c r="J1830" s="33">
        <v>61</v>
      </c>
      <c r="K1830" s="33">
        <v>261</v>
      </c>
      <c r="L1830" s="33">
        <v>41</v>
      </c>
      <c r="M1830" s="33">
        <v>12</v>
      </c>
      <c r="N1830" s="33">
        <v>75</v>
      </c>
      <c r="O1830" s="33">
        <v>6</v>
      </c>
      <c r="P1830" s="33">
        <v>1</v>
      </c>
      <c r="Q1830" s="33">
        <f t="shared" si="86"/>
        <v>25.563173359451518</v>
      </c>
    </row>
    <row r="1831" spans="1:17" x14ac:dyDescent="0.25">
      <c r="A1831" s="33" t="s">
        <v>1554</v>
      </c>
      <c r="B1831" s="33" t="str">
        <f t="shared" si="84"/>
        <v>61760</v>
      </c>
      <c r="C1831" s="33">
        <f t="shared" si="85"/>
        <v>617.6</v>
      </c>
      <c r="D1831" s="33" t="s">
        <v>1553</v>
      </c>
      <c r="E1831" s="33">
        <v>8469</v>
      </c>
      <c r="F1831" s="33">
        <v>4672</v>
      </c>
      <c r="G1831" s="33">
        <v>45</v>
      </c>
      <c r="H1831" s="33">
        <v>4627</v>
      </c>
      <c r="I1831" s="33">
        <v>1921</v>
      </c>
      <c r="J1831" s="33">
        <v>605</v>
      </c>
      <c r="K1831" s="33">
        <v>811</v>
      </c>
      <c r="L1831" s="33">
        <v>356</v>
      </c>
      <c r="M1831" s="33">
        <v>70</v>
      </c>
      <c r="N1831" s="33">
        <v>798</v>
      </c>
      <c r="O1831" s="33">
        <v>46</v>
      </c>
      <c r="P1831" s="33">
        <v>20</v>
      </c>
      <c r="Q1831" s="33">
        <f t="shared" si="86"/>
        <v>17.527555651610115</v>
      </c>
    </row>
    <row r="1832" spans="1:17" x14ac:dyDescent="0.25">
      <c r="A1832" s="33" t="s">
        <v>1552</v>
      </c>
      <c r="B1832" s="33" t="str">
        <f t="shared" si="84"/>
        <v>61761</v>
      </c>
      <c r="C1832" s="33">
        <f t="shared" si="85"/>
        <v>617.61</v>
      </c>
      <c r="D1832" s="33" t="s">
        <v>1551</v>
      </c>
      <c r="E1832" s="33">
        <v>1455</v>
      </c>
      <c r="F1832" s="33">
        <v>941</v>
      </c>
      <c r="G1832" s="33">
        <v>11</v>
      </c>
      <c r="H1832" s="33">
        <v>930</v>
      </c>
      <c r="I1832" s="33">
        <v>351</v>
      </c>
      <c r="J1832" s="33">
        <v>202</v>
      </c>
      <c r="K1832" s="33">
        <v>178</v>
      </c>
      <c r="L1832" s="33">
        <v>48</v>
      </c>
      <c r="M1832" s="33">
        <v>15</v>
      </c>
      <c r="N1832" s="33">
        <v>128</v>
      </c>
      <c r="O1832" s="33">
        <v>8</v>
      </c>
      <c r="P1832" s="33">
        <v>0</v>
      </c>
      <c r="Q1832" s="33">
        <f t="shared" si="86"/>
        <v>19.13978494623656</v>
      </c>
    </row>
    <row r="1833" spans="1:17" x14ac:dyDescent="0.25">
      <c r="A1833" s="33" t="s">
        <v>1550</v>
      </c>
      <c r="B1833" s="33" t="str">
        <f t="shared" si="84"/>
        <v>61762</v>
      </c>
      <c r="C1833" s="33">
        <f t="shared" si="85"/>
        <v>617.62</v>
      </c>
      <c r="D1833" s="33" t="s">
        <v>1549</v>
      </c>
      <c r="E1833" s="33">
        <v>1784</v>
      </c>
      <c r="F1833" s="33">
        <v>1225</v>
      </c>
      <c r="G1833" s="33">
        <v>13</v>
      </c>
      <c r="H1833" s="33">
        <v>1212</v>
      </c>
      <c r="I1833" s="33">
        <v>592</v>
      </c>
      <c r="J1833" s="33">
        <v>134</v>
      </c>
      <c r="K1833" s="33">
        <v>271</v>
      </c>
      <c r="L1833" s="33">
        <v>74</v>
      </c>
      <c r="M1833" s="33">
        <v>13</v>
      </c>
      <c r="N1833" s="33">
        <v>112</v>
      </c>
      <c r="O1833" s="33">
        <v>9</v>
      </c>
      <c r="P1833" s="33">
        <v>7</v>
      </c>
      <c r="Q1833" s="33">
        <f t="shared" si="86"/>
        <v>22.35973597359736</v>
      </c>
    </row>
    <row r="1834" spans="1:17" x14ac:dyDescent="0.25">
      <c r="A1834" s="33" t="s">
        <v>1548</v>
      </c>
      <c r="B1834" s="33" t="str">
        <f t="shared" si="84"/>
        <v>61763</v>
      </c>
      <c r="C1834" s="33">
        <f t="shared" si="85"/>
        <v>617.63</v>
      </c>
      <c r="D1834" s="33" t="s">
        <v>1547</v>
      </c>
      <c r="E1834" s="33">
        <v>3495</v>
      </c>
      <c r="F1834" s="33">
        <v>2413</v>
      </c>
      <c r="G1834" s="33">
        <v>24</v>
      </c>
      <c r="H1834" s="33">
        <v>2389</v>
      </c>
      <c r="I1834" s="33">
        <v>1212</v>
      </c>
      <c r="J1834" s="33">
        <v>421</v>
      </c>
      <c r="K1834" s="33">
        <v>462</v>
      </c>
      <c r="L1834" s="33">
        <v>87</v>
      </c>
      <c r="M1834" s="33">
        <v>17</v>
      </c>
      <c r="N1834" s="33">
        <v>169</v>
      </c>
      <c r="O1834" s="33">
        <v>15</v>
      </c>
      <c r="P1834" s="33">
        <v>6</v>
      </c>
      <c r="Q1834" s="33">
        <f t="shared" si="86"/>
        <v>19.338635412306402</v>
      </c>
    </row>
    <row r="1835" spans="1:17" x14ac:dyDescent="0.25">
      <c r="A1835" s="33" t="s">
        <v>1546</v>
      </c>
      <c r="B1835" s="33" t="str">
        <f t="shared" si="84"/>
        <v>61764</v>
      </c>
      <c r="C1835" s="33">
        <f t="shared" si="85"/>
        <v>617.64</v>
      </c>
      <c r="D1835" s="33" t="s">
        <v>1545</v>
      </c>
      <c r="E1835" s="33">
        <v>3004</v>
      </c>
      <c r="F1835" s="33">
        <v>1971</v>
      </c>
      <c r="G1835" s="33">
        <v>28</v>
      </c>
      <c r="H1835" s="33">
        <v>1943</v>
      </c>
      <c r="I1835" s="33">
        <v>848</v>
      </c>
      <c r="J1835" s="33">
        <v>241</v>
      </c>
      <c r="K1835" s="33">
        <v>525</v>
      </c>
      <c r="L1835" s="33">
        <v>89</v>
      </c>
      <c r="M1835" s="33">
        <v>25</v>
      </c>
      <c r="N1835" s="33">
        <v>181</v>
      </c>
      <c r="O1835" s="33">
        <v>21</v>
      </c>
      <c r="P1835" s="33">
        <v>13</v>
      </c>
      <c r="Q1835" s="33">
        <f t="shared" si="86"/>
        <v>27.020072053525475</v>
      </c>
    </row>
    <row r="1836" spans="1:17" x14ac:dyDescent="0.25">
      <c r="A1836" s="33" t="s">
        <v>1544</v>
      </c>
      <c r="B1836" s="33" t="str">
        <f t="shared" si="84"/>
        <v>61765</v>
      </c>
      <c r="C1836" s="33">
        <f t="shared" si="85"/>
        <v>617.65</v>
      </c>
      <c r="D1836" s="33" t="s">
        <v>1543</v>
      </c>
      <c r="E1836" s="33">
        <v>4234</v>
      </c>
      <c r="F1836" s="33">
        <v>2676</v>
      </c>
      <c r="G1836" s="33">
        <v>44</v>
      </c>
      <c r="H1836" s="33">
        <v>2632</v>
      </c>
      <c r="I1836" s="33">
        <v>1135</v>
      </c>
      <c r="J1836" s="33">
        <v>306</v>
      </c>
      <c r="K1836" s="33">
        <v>641</v>
      </c>
      <c r="L1836" s="33">
        <v>184</v>
      </c>
      <c r="M1836" s="33">
        <v>32</v>
      </c>
      <c r="N1836" s="33">
        <v>303</v>
      </c>
      <c r="O1836" s="33">
        <v>19</v>
      </c>
      <c r="P1836" s="33">
        <v>12</v>
      </c>
      <c r="Q1836" s="33">
        <f t="shared" si="86"/>
        <v>24.354103343465045</v>
      </c>
    </row>
    <row r="1837" spans="1:17" x14ac:dyDescent="0.25">
      <c r="A1837" s="33" t="s">
        <v>1542</v>
      </c>
      <c r="B1837" s="33" t="str">
        <f t="shared" si="84"/>
        <v>61766</v>
      </c>
      <c r="C1837" s="33">
        <f t="shared" si="85"/>
        <v>617.66</v>
      </c>
      <c r="D1837" s="33" t="s">
        <v>83</v>
      </c>
      <c r="E1837" s="33">
        <v>8998</v>
      </c>
      <c r="F1837" s="33">
        <v>5268</v>
      </c>
      <c r="G1837" s="33">
        <v>68</v>
      </c>
      <c r="H1837" s="33">
        <v>5200</v>
      </c>
      <c r="I1837" s="33">
        <v>1665</v>
      </c>
      <c r="J1837" s="33">
        <v>1580</v>
      </c>
      <c r="K1837" s="33">
        <v>772</v>
      </c>
      <c r="L1837" s="33">
        <v>344</v>
      </c>
      <c r="M1837" s="33">
        <v>80</v>
      </c>
      <c r="N1837" s="33">
        <v>689</v>
      </c>
      <c r="O1837" s="33">
        <v>49</v>
      </c>
      <c r="P1837" s="33">
        <v>21</v>
      </c>
      <c r="Q1837" s="33">
        <f t="shared" si="86"/>
        <v>14.846153846153845</v>
      </c>
    </row>
    <row r="1838" spans="1:17" x14ac:dyDescent="0.25">
      <c r="A1838" s="33" t="s">
        <v>1541</v>
      </c>
      <c r="B1838" s="33" t="str">
        <f t="shared" si="84"/>
        <v>61799</v>
      </c>
      <c r="C1838" s="33">
        <f t="shared" si="85"/>
        <v>617.99</v>
      </c>
      <c r="D1838" s="33" t="s">
        <v>1540</v>
      </c>
      <c r="E1838" s="33">
        <v>0</v>
      </c>
      <c r="F1838" s="33">
        <v>8632</v>
      </c>
      <c r="G1838" s="33">
        <v>60</v>
      </c>
      <c r="H1838" s="33">
        <v>8572</v>
      </c>
      <c r="I1838" s="33">
        <v>3283</v>
      </c>
      <c r="J1838" s="33">
        <v>1517</v>
      </c>
      <c r="K1838" s="33">
        <v>1376</v>
      </c>
      <c r="L1838" s="33">
        <v>700</v>
      </c>
      <c r="M1838" s="33">
        <v>113</v>
      </c>
      <c r="N1838" s="33">
        <v>1411</v>
      </c>
      <c r="O1838" s="33">
        <v>132</v>
      </c>
      <c r="P1838" s="33">
        <v>40</v>
      </c>
      <c r="Q1838" s="33">
        <f t="shared" si="86"/>
        <v>16.052263182454503</v>
      </c>
    </row>
    <row r="1839" spans="1:17" x14ac:dyDescent="0.25">
      <c r="A1839" s="33" t="s">
        <v>1539</v>
      </c>
      <c r="B1839" s="33" t="str">
        <f t="shared" si="84"/>
        <v>62000</v>
      </c>
      <c r="C1839" s="33">
        <f t="shared" si="85"/>
        <v>620</v>
      </c>
      <c r="D1839" s="33" t="s">
        <v>130</v>
      </c>
      <c r="E1839" s="33">
        <v>58084</v>
      </c>
      <c r="F1839" s="33">
        <v>42479</v>
      </c>
      <c r="G1839" s="33">
        <v>408</v>
      </c>
      <c r="H1839" s="33">
        <v>42071</v>
      </c>
      <c r="I1839" s="33">
        <v>15735</v>
      </c>
      <c r="J1839" s="33">
        <v>11767</v>
      </c>
      <c r="K1839" s="33">
        <v>7762</v>
      </c>
      <c r="L1839" s="33">
        <v>2322</v>
      </c>
      <c r="M1839" s="33">
        <v>667</v>
      </c>
      <c r="N1839" s="33">
        <v>3084</v>
      </c>
      <c r="O1839" s="33">
        <v>613</v>
      </c>
      <c r="P1839" s="33">
        <v>121</v>
      </c>
      <c r="Q1839" s="33">
        <f t="shared" si="86"/>
        <v>18.449763495044092</v>
      </c>
    </row>
    <row r="1840" spans="1:17" x14ac:dyDescent="0.25">
      <c r="A1840" s="33" t="s">
        <v>1538</v>
      </c>
      <c r="B1840" s="33" t="str">
        <f t="shared" si="84"/>
        <v>62007</v>
      </c>
      <c r="C1840" s="33">
        <f t="shared" si="85"/>
        <v>620.07000000000005</v>
      </c>
      <c r="D1840" s="33" t="s">
        <v>1537</v>
      </c>
      <c r="E1840" s="33">
        <v>6457</v>
      </c>
      <c r="F1840" s="33">
        <v>3589</v>
      </c>
      <c r="G1840" s="33">
        <v>30</v>
      </c>
      <c r="H1840" s="33">
        <v>3559</v>
      </c>
      <c r="I1840" s="33">
        <v>1080</v>
      </c>
      <c r="J1840" s="33">
        <v>1146</v>
      </c>
      <c r="K1840" s="33">
        <v>791</v>
      </c>
      <c r="L1840" s="33">
        <v>173</v>
      </c>
      <c r="M1840" s="33">
        <v>63</v>
      </c>
      <c r="N1840" s="33">
        <v>202</v>
      </c>
      <c r="O1840" s="33">
        <v>94</v>
      </c>
      <c r="P1840" s="33">
        <v>10</v>
      </c>
      <c r="Q1840" s="33">
        <f t="shared" si="86"/>
        <v>22.225344197808372</v>
      </c>
    </row>
    <row r="1841" spans="1:17" x14ac:dyDescent="0.25">
      <c r="A1841" s="33" t="s">
        <v>1536</v>
      </c>
      <c r="B1841" s="33" t="str">
        <f t="shared" si="84"/>
        <v>62008</v>
      </c>
      <c r="C1841" s="33">
        <f t="shared" si="85"/>
        <v>620.08000000000004</v>
      </c>
      <c r="D1841" s="33" t="s">
        <v>1535</v>
      </c>
      <c r="E1841" s="33">
        <v>1114</v>
      </c>
      <c r="F1841" s="33">
        <v>770</v>
      </c>
      <c r="G1841" s="33">
        <v>6</v>
      </c>
      <c r="H1841" s="33">
        <v>764</v>
      </c>
      <c r="I1841" s="33">
        <v>466</v>
      </c>
      <c r="J1841" s="33">
        <v>117</v>
      </c>
      <c r="K1841" s="33">
        <v>107</v>
      </c>
      <c r="L1841" s="33">
        <v>30</v>
      </c>
      <c r="M1841" s="33">
        <v>5</v>
      </c>
      <c r="N1841" s="33">
        <v>36</v>
      </c>
      <c r="O1841" s="33">
        <v>2</v>
      </c>
      <c r="P1841" s="33">
        <v>1</v>
      </c>
      <c r="Q1841" s="33">
        <f t="shared" si="86"/>
        <v>14.00523560209424</v>
      </c>
    </row>
    <row r="1842" spans="1:17" x14ac:dyDescent="0.25">
      <c r="A1842" s="33" t="s">
        <v>1534</v>
      </c>
      <c r="B1842" s="33" t="str">
        <f t="shared" si="84"/>
        <v>62010</v>
      </c>
      <c r="C1842" s="33">
        <f t="shared" si="85"/>
        <v>620.1</v>
      </c>
      <c r="D1842" s="33" t="s">
        <v>1533</v>
      </c>
      <c r="E1842" s="33">
        <v>350</v>
      </c>
      <c r="F1842" s="33">
        <v>222</v>
      </c>
      <c r="G1842" s="33">
        <v>3</v>
      </c>
      <c r="H1842" s="33">
        <v>219</v>
      </c>
      <c r="I1842" s="33">
        <v>87</v>
      </c>
      <c r="J1842" s="33">
        <v>76</v>
      </c>
      <c r="K1842" s="33">
        <v>38</v>
      </c>
      <c r="L1842" s="33">
        <v>9</v>
      </c>
      <c r="M1842" s="33">
        <v>1</v>
      </c>
      <c r="N1842" s="33">
        <v>6</v>
      </c>
      <c r="O1842" s="33">
        <v>1</v>
      </c>
      <c r="P1842" s="33">
        <v>1</v>
      </c>
      <c r="Q1842" s="33">
        <f t="shared" si="86"/>
        <v>17.351598173515981</v>
      </c>
    </row>
    <row r="1843" spans="1:17" x14ac:dyDescent="0.25">
      <c r="A1843" s="33" t="s">
        <v>1532</v>
      </c>
      <c r="B1843" s="33" t="str">
        <f t="shared" si="84"/>
        <v>62014</v>
      </c>
      <c r="C1843" s="33">
        <f t="shared" si="85"/>
        <v>620.14</v>
      </c>
      <c r="D1843" s="33" t="s">
        <v>1531</v>
      </c>
      <c r="E1843" s="33">
        <v>1568</v>
      </c>
      <c r="F1843" s="33">
        <v>959</v>
      </c>
      <c r="G1843" s="33">
        <v>14</v>
      </c>
      <c r="H1843" s="33">
        <v>945</v>
      </c>
      <c r="I1843" s="33">
        <v>415</v>
      </c>
      <c r="J1843" s="33">
        <v>176</v>
      </c>
      <c r="K1843" s="33">
        <v>153</v>
      </c>
      <c r="L1843" s="33">
        <v>78</v>
      </c>
      <c r="M1843" s="33">
        <v>18</v>
      </c>
      <c r="N1843" s="33">
        <v>97</v>
      </c>
      <c r="O1843" s="33">
        <v>6</v>
      </c>
      <c r="P1843" s="33">
        <v>2</v>
      </c>
      <c r="Q1843" s="33">
        <f t="shared" si="86"/>
        <v>16.19047619047619</v>
      </c>
    </row>
    <row r="1844" spans="1:17" x14ac:dyDescent="0.25">
      <c r="A1844" s="33" t="s">
        <v>1530</v>
      </c>
      <c r="B1844" s="33" t="str">
        <f t="shared" si="84"/>
        <v>62021</v>
      </c>
      <c r="C1844" s="33">
        <f t="shared" si="85"/>
        <v>620.21</v>
      </c>
      <c r="D1844" s="33" t="s">
        <v>1529</v>
      </c>
      <c r="E1844" s="33">
        <v>374</v>
      </c>
      <c r="F1844" s="33">
        <v>259</v>
      </c>
      <c r="G1844" s="33">
        <v>4</v>
      </c>
      <c r="H1844" s="33">
        <v>255</v>
      </c>
      <c r="I1844" s="33">
        <v>151</v>
      </c>
      <c r="J1844" s="33">
        <v>47</v>
      </c>
      <c r="K1844" s="33">
        <v>45</v>
      </c>
      <c r="L1844" s="33">
        <v>7</v>
      </c>
      <c r="M1844" s="33">
        <v>0</v>
      </c>
      <c r="N1844" s="33">
        <v>5</v>
      </c>
      <c r="O1844" s="33">
        <v>0</v>
      </c>
      <c r="P1844" s="33">
        <v>0</v>
      </c>
      <c r="Q1844" s="33">
        <f t="shared" si="86"/>
        <v>17.647058823529413</v>
      </c>
    </row>
    <row r="1845" spans="1:17" x14ac:dyDescent="0.25">
      <c r="A1845" s="33" t="s">
        <v>1528</v>
      </c>
      <c r="B1845" s="33" t="str">
        <f t="shared" si="84"/>
        <v>62026</v>
      </c>
      <c r="C1845" s="33">
        <f t="shared" si="85"/>
        <v>620.26</v>
      </c>
      <c r="D1845" s="33" t="s">
        <v>1527</v>
      </c>
      <c r="E1845" s="33">
        <v>706</v>
      </c>
      <c r="F1845" s="33">
        <v>441</v>
      </c>
      <c r="G1845" s="33">
        <v>5</v>
      </c>
      <c r="H1845" s="33">
        <v>436</v>
      </c>
      <c r="I1845" s="33">
        <v>213</v>
      </c>
      <c r="J1845" s="33">
        <v>94</v>
      </c>
      <c r="K1845" s="33">
        <v>56</v>
      </c>
      <c r="L1845" s="33">
        <v>29</v>
      </c>
      <c r="M1845" s="33">
        <v>5</v>
      </c>
      <c r="N1845" s="33">
        <v>34</v>
      </c>
      <c r="O1845" s="33">
        <v>5</v>
      </c>
      <c r="P1845" s="33">
        <v>0</v>
      </c>
      <c r="Q1845" s="33">
        <f t="shared" si="86"/>
        <v>12.844036697247708</v>
      </c>
    </row>
    <row r="1846" spans="1:17" x14ac:dyDescent="0.25">
      <c r="A1846" s="33" t="s">
        <v>1526</v>
      </c>
      <c r="B1846" s="33" t="str">
        <f t="shared" si="84"/>
        <v>62032</v>
      </c>
      <c r="C1846" s="33">
        <f t="shared" si="85"/>
        <v>620.32000000000005</v>
      </c>
      <c r="D1846" s="33" t="s">
        <v>1525</v>
      </c>
      <c r="E1846" s="33">
        <v>898</v>
      </c>
      <c r="F1846" s="33">
        <v>619</v>
      </c>
      <c r="G1846" s="33">
        <v>6</v>
      </c>
      <c r="H1846" s="33">
        <v>613</v>
      </c>
      <c r="I1846" s="33">
        <v>333</v>
      </c>
      <c r="J1846" s="33">
        <v>113</v>
      </c>
      <c r="K1846" s="33">
        <v>88</v>
      </c>
      <c r="L1846" s="33">
        <v>28</v>
      </c>
      <c r="M1846" s="33">
        <v>12</v>
      </c>
      <c r="N1846" s="33">
        <v>33</v>
      </c>
      <c r="O1846" s="33">
        <v>5</v>
      </c>
      <c r="P1846" s="33">
        <v>1</v>
      </c>
      <c r="Q1846" s="33">
        <f t="shared" si="86"/>
        <v>14.355628058727568</v>
      </c>
    </row>
    <row r="1847" spans="1:17" x14ac:dyDescent="0.25">
      <c r="A1847" s="33" t="s">
        <v>1524</v>
      </c>
      <c r="B1847" s="33" t="str">
        <f t="shared" si="84"/>
        <v>62034</v>
      </c>
      <c r="C1847" s="33">
        <f t="shared" si="85"/>
        <v>620.34</v>
      </c>
      <c r="D1847" s="33" t="s">
        <v>1523</v>
      </c>
      <c r="E1847" s="33">
        <v>1065</v>
      </c>
      <c r="F1847" s="33">
        <v>726</v>
      </c>
      <c r="G1847" s="33">
        <v>6</v>
      </c>
      <c r="H1847" s="33">
        <v>720</v>
      </c>
      <c r="I1847" s="33">
        <v>420</v>
      </c>
      <c r="J1847" s="33">
        <v>115</v>
      </c>
      <c r="K1847" s="33">
        <v>101</v>
      </c>
      <c r="L1847" s="33">
        <v>39</v>
      </c>
      <c r="M1847" s="33">
        <v>3</v>
      </c>
      <c r="N1847" s="33">
        <v>38</v>
      </c>
      <c r="O1847" s="33">
        <v>3</v>
      </c>
      <c r="P1847" s="33">
        <v>1</v>
      </c>
      <c r="Q1847" s="33">
        <f t="shared" si="86"/>
        <v>14.027777777777779</v>
      </c>
    </row>
    <row r="1848" spans="1:17" x14ac:dyDescent="0.25">
      <c r="A1848" s="33" t="s">
        <v>1522</v>
      </c>
      <c r="B1848" s="33" t="str">
        <f t="shared" si="84"/>
        <v>62036</v>
      </c>
      <c r="C1848" s="33">
        <f t="shared" si="85"/>
        <v>620.36</v>
      </c>
      <c r="D1848" s="33" t="s">
        <v>1521</v>
      </c>
      <c r="E1848" s="33">
        <v>1115</v>
      </c>
      <c r="F1848" s="33">
        <v>680</v>
      </c>
      <c r="G1848" s="33">
        <v>6</v>
      </c>
      <c r="H1848" s="33">
        <v>674</v>
      </c>
      <c r="I1848" s="33">
        <v>276</v>
      </c>
      <c r="J1848" s="33">
        <v>165</v>
      </c>
      <c r="K1848" s="33">
        <v>143</v>
      </c>
      <c r="L1848" s="33">
        <v>36</v>
      </c>
      <c r="M1848" s="33">
        <v>3</v>
      </c>
      <c r="N1848" s="33">
        <v>42</v>
      </c>
      <c r="O1848" s="33">
        <v>7</v>
      </c>
      <c r="P1848" s="33">
        <v>2</v>
      </c>
      <c r="Q1848" s="33">
        <f t="shared" si="86"/>
        <v>21.216617210682493</v>
      </c>
    </row>
    <row r="1849" spans="1:17" x14ac:dyDescent="0.25">
      <c r="A1849" s="33" t="s">
        <v>1520</v>
      </c>
      <c r="B1849" s="33" t="str">
        <f t="shared" si="84"/>
        <v>62038</v>
      </c>
      <c r="C1849" s="33">
        <f t="shared" si="85"/>
        <v>620.38</v>
      </c>
      <c r="D1849" s="33" t="s">
        <v>1519</v>
      </c>
      <c r="E1849" s="33">
        <v>5537</v>
      </c>
      <c r="F1849" s="33">
        <v>3086</v>
      </c>
      <c r="G1849" s="33">
        <v>31</v>
      </c>
      <c r="H1849" s="33">
        <v>3055</v>
      </c>
      <c r="I1849" s="33">
        <v>858</v>
      </c>
      <c r="J1849" s="33">
        <v>1049</v>
      </c>
      <c r="K1849" s="33">
        <v>696</v>
      </c>
      <c r="L1849" s="33">
        <v>146</v>
      </c>
      <c r="M1849" s="33">
        <v>53</v>
      </c>
      <c r="N1849" s="33">
        <v>180</v>
      </c>
      <c r="O1849" s="33">
        <v>59</v>
      </c>
      <c r="P1849" s="33">
        <v>14</v>
      </c>
      <c r="Q1849" s="33">
        <f t="shared" si="86"/>
        <v>22.782324058919805</v>
      </c>
    </row>
    <row r="1850" spans="1:17" x14ac:dyDescent="0.25">
      <c r="A1850" s="33" t="s">
        <v>1518</v>
      </c>
      <c r="B1850" s="33" t="str">
        <f t="shared" si="84"/>
        <v>62039</v>
      </c>
      <c r="C1850" s="33">
        <f t="shared" si="85"/>
        <v>620.39</v>
      </c>
      <c r="D1850" s="33" t="s">
        <v>1517</v>
      </c>
      <c r="E1850" s="33">
        <v>1504</v>
      </c>
      <c r="F1850" s="33">
        <v>897</v>
      </c>
      <c r="G1850" s="33">
        <v>10</v>
      </c>
      <c r="H1850" s="33">
        <v>887</v>
      </c>
      <c r="I1850" s="33">
        <v>366</v>
      </c>
      <c r="J1850" s="33">
        <v>221</v>
      </c>
      <c r="K1850" s="33">
        <v>168</v>
      </c>
      <c r="L1850" s="33">
        <v>47</v>
      </c>
      <c r="M1850" s="33">
        <v>9</v>
      </c>
      <c r="N1850" s="33">
        <v>67</v>
      </c>
      <c r="O1850" s="33">
        <v>7</v>
      </c>
      <c r="P1850" s="33">
        <v>2</v>
      </c>
      <c r="Q1850" s="33">
        <f t="shared" si="86"/>
        <v>18.940248027057496</v>
      </c>
    </row>
    <row r="1851" spans="1:17" x14ac:dyDescent="0.25">
      <c r="A1851" s="33" t="s">
        <v>1516</v>
      </c>
      <c r="B1851" s="33" t="str">
        <f t="shared" si="84"/>
        <v>62040</v>
      </c>
      <c r="C1851" s="33">
        <f t="shared" si="85"/>
        <v>620.4</v>
      </c>
      <c r="D1851" s="33" t="s">
        <v>1515</v>
      </c>
      <c r="E1851" s="33">
        <v>8068</v>
      </c>
      <c r="F1851" s="33">
        <v>4267</v>
      </c>
      <c r="G1851" s="33">
        <v>46</v>
      </c>
      <c r="H1851" s="33">
        <v>4221</v>
      </c>
      <c r="I1851" s="33">
        <v>1325</v>
      </c>
      <c r="J1851" s="33">
        <v>1316</v>
      </c>
      <c r="K1851" s="33">
        <v>866</v>
      </c>
      <c r="L1851" s="33">
        <v>227</v>
      </c>
      <c r="M1851" s="33">
        <v>78</v>
      </c>
      <c r="N1851" s="33">
        <v>312</v>
      </c>
      <c r="O1851" s="33">
        <v>84</v>
      </c>
      <c r="P1851" s="33">
        <v>13</v>
      </c>
      <c r="Q1851" s="33">
        <f t="shared" si="86"/>
        <v>20.516465292584694</v>
      </c>
    </row>
    <row r="1852" spans="1:17" x14ac:dyDescent="0.25">
      <c r="A1852" s="33" t="s">
        <v>1514</v>
      </c>
      <c r="B1852" s="33" t="str">
        <f t="shared" si="84"/>
        <v>62041</v>
      </c>
      <c r="C1852" s="33">
        <f t="shared" si="85"/>
        <v>620.41</v>
      </c>
      <c r="D1852" s="33" t="s">
        <v>1513</v>
      </c>
      <c r="E1852" s="33">
        <v>9073</v>
      </c>
      <c r="F1852" s="33">
        <v>4820</v>
      </c>
      <c r="G1852" s="33">
        <v>55</v>
      </c>
      <c r="H1852" s="33">
        <v>4765</v>
      </c>
      <c r="I1852" s="33">
        <v>1255</v>
      </c>
      <c r="J1852" s="33">
        <v>1704</v>
      </c>
      <c r="K1852" s="33">
        <v>1025</v>
      </c>
      <c r="L1852" s="33">
        <v>196</v>
      </c>
      <c r="M1852" s="33">
        <v>110</v>
      </c>
      <c r="N1852" s="33">
        <v>356</v>
      </c>
      <c r="O1852" s="33">
        <v>107</v>
      </c>
      <c r="P1852" s="33">
        <v>12</v>
      </c>
      <c r="Q1852" s="33">
        <f t="shared" si="86"/>
        <v>21.511017838405035</v>
      </c>
    </row>
    <row r="1853" spans="1:17" x14ac:dyDescent="0.25">
      <c r="A1853" s="33" t="s">
        <v>1512</v>
      </c>
      <c r="B1853" s="33" t="str">
        <f t="shared" si="84"/>
        <v>62042</v>
      </c>
      <c r="C1853" s="33">
        <f t="shared" si="85"/>
        <v>620.41999999999996</v>
      </c>
      <c r="D1853" s="33" t="s">
        <v>1511</v>
      </c>
      <c r="E1853" s="33">
        <v>3159</v>
      </c>
      <c r="F1853" s="33">
        <v>1924</v>
      </c>
      <c r="G1853" s="33">
        <v>22</v>
      </c>
      <c r="H1853" s="33">
        <v>1902</v>
      </c>
      <c r="I1853" s="33">
        <v>1025</v>
      </c>
      <c r="J1853" s="33">
        <v>332</v>
      </c>
      <c r="K1853" s="33">
        <v>317</v>
      </c>
      <c r="L1853" s="33">
        <v>97</v>
      </c>
      <c r="M1853" s="33">
        <v>22</v>
      </c>
      <c r="N1853" s="33">
        <v>95</v>
      </c>
      <c r="O1853" s="33">
        <v>11</v>
      </c>
      <c r="P1853" s="33">
        <v>3</v>
      </c>
      <c r="Q1853" s="33">
        <f t="shared" si="86"/>
        <v>16.666666666666664</v>
      </c>
    </row>
    <row r="1854" spans="1:17" x14ac:dyDescent="0.25">
      <c r="A1854" s="33" t="s">
        <v>1510</v>
      </c>
      <c r="B1854" s="33" t="str">
        <f t="shared" si="84"/>
        <v>62043</v>
      </c>
      <c r="C1854" s="33">
        <f t="shared" si="85"/>
        <v>620.42999999999995</v>
      </c>
      <c r="D1854" s="33" t="s">
        <v>1509</v>
      </c>
      <c r="E1854" s="33">
        <v>2522</v>
      </c>
      <c r="F1854" s="33">
        <v>1414</v>
      </c>
      <c r="G1854" s="33">
        <v>14</v>
      </c>
      <c r="H1854" s="33">
        <v>1400</v>
      </c>
      <c r="I1854" s="33">
        <v>539</v>
      </c>
      <c r="J1854" s="33">
        <v>456</v>
      </c>
      <c r="K1854" s="33">
        <v>250</v>
      </c>
      <c r="L1854" s="33">
        <v>54</v>
      </c>
      <c r="M1854" s="33">
        <v>17</v>
      </c>
      <c r="N1854" s="33">
        <v>71</v>
      </c>
      <c r="O1854" s="33">
        <v>7</v>
      </c>
      <c r="P1854" s="33">
        <v>6</v>
      </c>
      <c r="Q1854" s="33">
        <f t="shared" si="86"/>
        <v>17.857142857142858</v>
      </c>
    </row>
    <row r="1855" spans="1:17" x14ac:dyDescent="0.25">
      <c r="A1855" s="33" t="s">
        <v>1508</v>
      </c>
      <c r="B1855" s="33" t="str">
        <f t="shared" si="84"/>
        <v>62044</v>
      </c>
      <c r="C1855" s="33">
        <f t="shared" si="85"/>
        <v>620.44000000000005</v>
      </c>
      <c r="D1855" s="33" t="s">
        <v>1507</v>
      </c>
      <c r="E1855" s="33">
        <v>2227</v>
      </c>
      <c r="F1855" s="33">
        <v>1410</v>
      </c>
      <c r="G1855" s="33">
        <v>10</v>
      </c>
      <c r="H1855" s="33">
        <v>1400</v>
      </c>
      <c r="I1855" s="33">
        <v>670</v>
      </c>
      <c r="J1855" s="33">
        <v>281</v>
      </c>
      <c r="K1855" s="33">
        <v>289</v>
      </c>
      <c r="L1855" s="33">
        <v>66</v>
      </c>
      <c r="M1855" s="33">
        <v>14</v>
      </c>
      <c r="N1855" s="33">
        <v>66</v>
      </c>
      <c r="O1855" s="33">
        <v>12</v>
      </c>
      <c r="P1855" s="33">
        <v>2</v>
      </c>
      <c r="Q1855" s="33">
        <f t="shared" si="86"/>
        <v>20.642857142857142</v>
      </c>
    </row>
    <row r="1856" spans="1:17" x14ac:dyDescent="0.25">
      <c r="A1856" s="33" t="s">
        <v>1506</v>
      </c>
      <c r="B1856" s="33" t="str">
        <f t="shared" si="84"/>
        <v>62045</v>
      </c>
      <c r="C1856" s="33">
        <f t="shared" si="85"/>
        <v>620.45000000000005</v>
      </c>
      <c r="D1856" s="33" t="s">
        <v>1505</v>
      </c>
      <c r="E1856" s="33">
        <v>1635</v>
      </c>
      <c r="F1856" s="33">
        <v>1043</v>
      </c>
      <c r="G1856" s="33">
        <v>6</v>
      </c>
      <c r="H1856" s="33">
        <v>1037</v>
      </c>
      <c r="I1856" s="33">
        <v>427</v>
      </c>
      <c r="J1856" s="33">
        <v>218</v>
      </c>
      <c r="K1856" s="33">
        <v>204</v>
      </c>
      <c r="L1856" s="33">
        <v>64</v>
      </c>
      <c r="M1856" s="33">
        <v>11</v>
      </c>
      <c r="N1856" s="33">
        <v>104</v>
      </c>
      <c r="O1856" s="33">
        <v>9</v>
      </c>
      <c r="P1856" s="33">
        <v>0</v>
      </c>
      <c r="Q1856" s="33">
        <f t="shared" si="86"/>
        <v>19.672131147540984</v>
      </c>
    </row>
    <row r="1857" spans="1:17" x14ac:dyDescent="0.25">
      <c r="A1857" s="33" t="s">
        <v>1504</v>
      </c>
      <c r="B1857" s="33" t="str">
        <f t="shared" si="84"/>
        <v>62046</v>
      </c>
      <c r="C1857" s="33">
        <f t="shared" si="85"/>
        <v>620.46</v>
      </c>
      <c r="D1857" s="33" t="s">
        <v>1503</v>
      </c>
      <c r="E1857" s="33">
        <v>2250</v>
      </c>
      <c r="F1857" s="33">
        <v>1427</v>
      </c>
      <c r="G1857" s="33">
        <v>21</v>
      </c>
      <c r="H1857" s="33">
        <v>1406</v>
      </c>
      <c r="I1857" s="33">
        <v>622</v>
      </c>
      <c r="J1857" s="33">
        <v>336</v>
      </c>
      <c r="K1857" s="33">
        <v>244</v>
      </c>
      <c r="L1857" s="33">
        <v>76</v>
      </c>
      <c r="M1857" s="33">
        <v>26</v>
      </c>
      <c r="N1857" s="33">
        <v>84</v>
      </c>
      <c r="O1857" s="33">
        <v>15</v>
      </c>
      <c r="P1857" s="33">
        <v>3</v>
      </c>
      <c r="Q1857" s="33">
        <f t="shared" si="86"/>
        <v>17.354196301564723</v>
      </c>
    </row>
    <row r="1858" spans="1:17" x14ac:dyDescent="0.25">
      <c r="A1858" s="33" t="s">
        <v>1502</v>
      </c>
      <c r="B1858" s="33" t="str">
        <f t="shared" si="84"/>
        <v>62047</v>
      </c>
      <c r="C1858" s="33">
        <f t="shared" si="85"/>
        <v>620.47</v>
      </c>
      <c r="D1858" s="33" t="s">
        <v>1501</v>
      </c>
      <c r="E1858" s="33">
        <v>4430</v>
      </c>
      <c r="F1858" s="33">
        <v>2685</v>
      </c>
      <c r="G1858" s="33">
        <v>20</v>
      </c>
      <c r="H1858" s="33">
        <v>2665</v>
      </c>
      <c r="I1858" s="33">
        <v>931</v>
      </c>
      <c r="J1858" s="33">
        <v>837</v>
      </c>
      <c r="K1858" s="33">
        <v>524</v>
      </c>
      <c r="L1858" s="33">
        <v>115</v>
      </c>
      <c r="M1858" s="33">
        <v>44</v>
      </c>
      <c r="N1858" s="33">
        <v>163</v>
      </c>
      <c r="O1858" s="33">
        <v>43</v>
      </c>
      <c r="P1858" s="33">
        <v>8</v>
      </c>
      <c r="Q1858" s="33">
        <f t="shared" si="86"/>
        <v>19.662288930581614</v>
      </c>
    </row>
    <row r="1859" spans="1:17" x14ac:dyDescent="0.25">
      <c r="A1859" s="33" t="s">
        <v>1500</v>
      </c>
      <c r="B1859" s="33" t="str">
        <f t="shared" si="84"/>
        <v>62048</v>
      </c>
      <c r="C1859" s="33">
        <f t="shared" si="85"/>
        <v>620.48</v>
      </c>
      <c r="D1859" s="33" t="s">
        <v>1499</v>
      </c>
      <c r="E1859" s="33">
        <v>4032</v>
      </c>
      <c r="F1859" s="33">
        <v>2529</v>
      </c>
      <c r="G1859" s="33">
        <v>25</v>
      </c>
      <c r="H1859" s="33">
        <v>2504</v>
      </c>
      <c r="I1859" s="33">
        <v>1229</v>
      </c>
      <c r="J1859" s="33">
        <v>488</v>
      </c>
      <c r="K1859" s="33">
        <v>398</v>
      </c>
      <c r="L1859" s="33">
        <v>169</v>
      </c>
      <c r="M1859" s="33">
        <v>21</v>
      </c>
      <c r="N1859" s="33">
        <v>179</v>
      </c>
      <c r="O1859" s="33">
        <v>11</v>
      </c>
      <c r="P1859" s="33">
        <v>9</v>
      </c>
      <c r="Q1859" s="33">
        <f t="shared" si="86"/>
        <v>15.894568690095848</v>
      </c>
    </row>
    <row r="1860" spans="1:17" x14ac:dyDescent="0.25">
      <c r="A1860" s="33" t="s">
        <v>1498</v>
      </c>
      <c r="B1860" s="33" t="str">
        <f t="shared" si="84"/>
        <v>62099</v>
      </c>
      <c r="C1860" s="33">
        <f t="shared" si="85"/>
        <v>620.99</v>
      </c>
      <c r="D1860" s="33" t="s">
        <v>1497</v>
      </c>
      <c r="E1860" s="33">
        <v>0</v>
      </c>
      <c r="F1860" s="33">
        <v>8712</v>
      </c>
      <c r="G1860" s="33">
        <v>68</v>
      </c>
      <c r="H1860" s="33">
        <v>8644</v>
      </c>
      <c r="I1860" s="33">
        <v>3047</v>
      </c>
      <c r="J1860" s="33">
        <v>2480</v>
      </c>
      <c r="K1860" s="33">
        <v>1259</v>
      </c>
      <c r="L1860" s="33">
        <v>636</v>
      </c>
      <c r="M1860" s="33">
        <v>152</v>
      </c>
      <c r="N1860" s="33">
        <v>914</v>
      </c>
      <c r="O1860" s="33">
        <v>125</v>
      </c>
      <c r="P1860" s="33">
        <v>31</v>
      </c>
      <c r="Q1860" s="33">
        <f t="shared" si="86"/>
        <v>14.565016196205461</v>
      </c>
    </row>
    <row r="1861" spans="1:17" x14ac:dyDescent="0.25">
      <c r="A1861" s="33" t="s">
        <v>1496</v>
      </c>
      <c r="B1861" s="33" t="str">
        <f t="shared" ref="B1861:B1924" si="87">RIGHT(A1861,5)</f>
        <v>62100</v>
      </c>
      <c r="C1861" s="33">
        <f t="shared" ref="C1861:C1924" si="88">B1861/100</f>
        <v>621</v>
      </c>
      <c r="D1861" s="33" t="s">
        <v>131</v>
      </c>
      <c r="E1861" s="33">
        <v>79291</v>
      </c>
      <c r="F1861" s="33">
        <v>58705</v>
      </c>
      <c r="G1861" s="33">
        <v>676</v>
      </c>
      <c r="H1861" s="33">
        <v>58029</v>
      </c>
      <c r="I1861" s="33">
        <v>19627</v>
      </c>
      <c r="J1861" s="33">
        <v>17458</v>
      </c>
      <c r="K1861" s="33">
        <v>10525</v>
      </c>
      <c r="L1861" s="33">
        <v>3318</v>
      </c>
      <c r="M1861" s="33">
        <v>1083</v>
      </c>
      <c r="N1861" s="33">
        <v>4937</v>
      </c>
      <c r="O1861" s="33">
        <v>841</v>
      </c>
      <c r="P1861" s="33">
        <v>240</v>
      </c>
      <c r="Q1861" s="33">
        <f t="shared" ref="Q1861:Q1924" si="89">K1861/H1861*100</f>
        <v>18.137482982646606</v>
      </c>
    </row>
    <row r="1862" spans="1:17" x14ac:dyDescent="0.25">
      <c r="A1862" s="33" t="s">
        <v>1495</v>
      </c>
      <c r="B1862" s="33" t="str">
        <f t="shared" si="87"/>
        <v>62105</v>
      </c>
      <c r="C1862" s="33">
        <f t="shared" si="88"/>
        <v>621.04999999999995</v>
      </c>
      <c r="D1862" s="33" t="s">
        <v>1494</v>
      </c>
      <c r="E1862" s="33">
        <v>1398</v>
      </c>
      <c r="F1862" s="33">
        <v>864</v>
      </c>
      <c r="G1862" s="33">
        <v>19</v>
      </c>
      <c r="H1862" s="33">
        <v>845</v>
      </c>
      <c r="I1862" s="33">
        <v>385</v>
      </c>
      <c r="J1862" s="33">
        <v>265</v>
      </c>
      <c r="K1862" s="33">
        <v>134</v>
      </c>
      <c r="L1862" s="33">
        <v>28</v>
      </c>
      <c r="M1862" s="33">
        <v>12</v>
      </c>
      <c r="N1862" s="33">
        <v>18</v>
      </c>
      <c r="O1862" s="33">
        <v>3</v>
      </c>
      <c r="P1862" s="33">
        <v>0</v>
      </c>
      <c r="Q1862" s="33">
        <f t="shared" si="89"/>
        <v>15.857988165680473</v>
      </c>
    </row>
    <row r="1863" spans="1:17" x14ac:dyDescent="0.25">
      <c r="A1863" s="33" t="s">
        <v>1493</v>
      </c>
      <c r="B1863" s="33" t="str">
        <f t="shared" si="87"/>
        <v>62115</v>
      </c>
      <c r="C1863" s="33">
        <f t="shared" si="88"/>
        <v>621.15</v>
      </c>
      <c r="D1863" s="33" t="s">
        <v>1492</v>
      </c>
      <c r="E1863" s="33">
        <v>4464</v>
      </c>
      <c r="F1863" s="33">
        <v>2630</v>
      </c>
      <c r="G1863" s="33">
        <v>44</v>
      </c>
      <c r="H1863" s="33">
        <v>2586</v>
      </c>
      <c r="I1863" s="33">
        <v>1010</v>
      </c>
      <c r="J1863" s="33">
        <v>574</v>
      </c>
      <c r="K1863" s="33">
        <v>511</v>
      </c>
      <c r="L1863" s="33">
        <v>179</v>
      </c>
      <c r="M1863" s="33">
        <v>45</v>
      </c>
      <c r="N1863" s="33">
        <v>218</v>
      </c>
      <c r="O1863" s="33">
        <v>28</v>
      </c>
      <c r="P1863" s="33">
        <v>21</v>
      </c>
      <c r="Q1863" s="33">
        <f t="shared" si="89"/>
        <v>19.760247486465584</v>
      </c>
    </row>
    <row r="1864" spans="1:17" x14ac:dyDescent="0.25">
      <c r="A1864" s="33" t="s">
        <v>1491</v>
      </c>
      <c r="B1864" s="33" t="str">
        <f t="shared" si="87"/>
        <v>62116</v>
      </c>
      <c r="C1864" s="33">
        <f t="shared" si="88"/>
        <v>621.16</v>
      </c>
      <c r="D1864" s="33" t="s">
        <v>1490</v>
      </c>
      <c r="E1864" s="33">
        <v>3301</v>
      </c>
      <c r="F1864" s="33">
        <v>1891</v>
      </c>
      <c r="G1864" s="33">
        <v>21</v>
      </c>
      <c r="H1864" s="33">
        <v>1870</v>
      </c>
      <c r="I1864" s="33">
        <v>845</v>
      </c>
      <c r="J1864" s="33">
        <v>359</v>
      </c>
      <c r="K1864" s="33">
        <v>375</v>
      </c>
      <c r="L1864" s="33">
        <v>124</v>
      </c>
      <c r="M1864" s="33">
        <v>20</v>
      </c>
      <c r="N1864" s="33">
        <v>124</v>
      </c>
      <c r="O1864" s="33">
        <v>18</v>
      </c>
      <c r="P1864" s="33">
        <v>5</v>
      </c>
      <c r="Q1864" s="33">
        <f t="shared" si="89"/>
        <v>20.053475935828878</v>
      </c>
    </row>
    <row r="1865" spans="1:17" x14ac:dyDescent="0.25">
      <c r="A1865" s="33" t="s">
        <v>1489</v>
      </c>
      <c r="B1865" s="33" t="str">
        <f t="shared" si="87"/>
        <v>62125</v>
      </c>
      <c r="C1865" s="33">
        <f t="shared" si="88"/>
        <v>621.25</v>
      </c>
      <c r="D1865" s="33" t="s">
        <v>1488</v>
      </c>
      <c r="E1865" s="33">
        <v>1947</v>
      </c>
      <c r="F1865" s="33">
        <v>1292</v>
      </c>
      <c r="G1865" s="33">
        <v>22</v>
      </c>
      <c r="H1865" s="33">
        <v>1270</v>
      </c>
      <c r="I1865" s="33">
        <v>423</v>
      </c>
      <c r="J1865" s="33">
        <v>374</v>
      </c>
      <c r="K1865" s="33">
        <v>238</v>
      </c>
      <c r="L1865" s="33">
        <v>71</v>
      </c>
      <c r="M1865" s="33">
        <v>23</v>
      </c>
      <c r="N1865" s="33">
        <v>114</v>
      </c>
      <c r="O1865" s="33">
        <v>21</v>
      </c>
      <c r="P1865" s="33">
        <v>6</v>
      </c>
      <c r="Q1865" s="33">
        <f t="shared" si="89"/>
        <v>18.740157480314963</v>
      </c>
    </row>
    <row r="1866" spans="1:17" x14ac:dyDescent="0.25">
      <c r="A1866" s="33" t="s">
        <v>1487</v>
      </c>
      <c r="B1866" s="33" t="str">
        <f t="shared" si="87"/>
        <v>62128</v>
      </c>
      <c r="C1866" s="33">
        <f t="shared" si="88"/>
        <v>621.28</v>
      </c>
      <c r="D1866" s="33" t="s">
        <v>1486</v>
      </c>
      <c r="E1866" s="33">
        <v>2931</v>
      </c>
      <c r="F1866" s="33">
        <v>1692</v>
      </c>
      <c r="G1866" s="33">
        <v>17</v>
      </c>
      <c r="H1866" s="33">
        <v>1675</v>
      </c>
      <c r="I1866" s="33">
        <v>621</v>
      </c>
      <c r="J1866" s="33">
        <v>419</v>
      </c>
      <c r="K1866" s="33">
        <v>312</v>
      </c>
      <c r="L1866" s="33">
        <v>122</v>
      </c>
      <c r="M1866" s="33">
        <v>38</v>
      </c>
      <c r="N1866" s="33">
        <v>145</v>
      </c>
      <c r="O1866" s="33">
        <v>13</v>
      </c>
      <c r="P1866" s="33">
        <v>5</v>
      </c>
      <c r="Q1866" s="33">
        <f t="shared" si="89"/>
        <v>18.626865671641792</v>
      </c>
    </row>
    <row r="1867" spans="1:17" x14ac:dyDescent="0.25">
      <c r="A1867" s="33" t="s">
        <v>1485</v>
      </c>
      <c r="B1867" s="33" t="str">
        <f t="shared" si="87"/>
        <v>62131</v>
      </c>
      <c r="C1867" s="33">
        <f t="shared" si="88"/>
        <v>621.30999999999995</v>
      </c>
      <c r="D1867" s="33" t="s">
        <v>1484</v>
      </c>
      <c r="E1867" s="33">
        <v>1260</v>
      </c>
      <c r="F1867" s="33">
        <v>794</v>
      </c>
      <c r="G1867" s="33">
        <v>8</v>
      </c>
      <c r="H1867" s="33">
        <v>786</v>
      </c>
      <c r="I1867" s="33">
        <v>314</v>
      </c>
      <c r="J1867" s="33">
        <v>188</v>
      </c>
      <c r="K1867" s="33">
        <v>183</v>
      </c>
      <c r="L1867" s="33">
        <v>32</v>
      </c>
      <c r="M1867" s="33">
        <v>12</v>
      </c>
      <c r="N1867" s="33">
        <v>39</v>
      </c>
      <c r="O1867" s="33">
        <v>15</v>
      </c>
      <c r="P1867" s="33">
        <v>3</v>
      </c>
      <c r="Q1867" s="33">
        <f t="shared" si="89"/>
        <v>23.282442748091604</v>
      </c>
    </row>
    <row r="1868" spans="1:17" x14ac:dyDescent="0.25">
      <c r="A1868" s="33" t="s">
        <v>1483</v>
      </c>
      <c r="B1868" s="33" t="str">
        <f t="shared" si="87"/>
        <v>62132</v>
      </c>
      <c r="C1868" s="33">
        <f t="shared" si="88"/>
        <v>621.32000000000005</v>
      </c>
      <c r="D1868" s="33" t="s">
        <v>1482</v>
      </c>
      <c r="E1868" s="33">
        <v>1530</v>
      </c>
      <c r="F1868" s="33">
        <v>987</v>
      </c>
      <c r="G1868" s="33">
        <v>10</v>
      </c>
      <c r="H1868" s="33">
        <v>977</v>
      </c>
      <c r="I1868" s="33">
        <v>422</v>
      </c>
      <c r="J1868" s="33">
        <v>291</v>
      </c>
      <c r="K1868" s="33">
        <v>164</v>
      </c>
      <c r="L1868" s="33">
        <v>40</v>
      </c>
      <c r="M1868" s="33">
        <v>10</v>
      </c>
      <c r="N1868" s="33">
        <v>38</v>
      </c>
      <c r="O1868" s="33">
        <v>10</v>
      </c>
      <c r="P1868" s="33">
        <v>2</v>
      </c>
      <c r="Q1868" s="33">
        <f t="shared" si="89"/>
        <v>16.786079836233366</v>
      </c>
    </row>
    <row r="1869" spans="1:17" x14ac:dyDescent="0.25">
      <c r="A1869" s="33" t="s">
        <v>1481</v>
      </c>
      <c r="B1869" s="33" t="str">
        <f t="shared" si="87"/>
        <v>62135</v>
      </c>
      <c r="C1869" s="33">
        <f t="shared" si="88"/>
        <v>621.35</v>
      </c>
      <c r="D1869" s="33" t="s">
        <v>1480</v>
      </c>
      <c r="E1869" s="33">
        <v>1312</v>
      </c>
      <c r="F1869" s="33">
        <v>907</v>
      </c>
      <c r="G1869" s="33">
        <v>7</v>
      </c>
      <c r="H1869" s="33">
        <v>900</v>
      </c>
      <c r="I1869" s="33">
        <v>330</v>
      </c>
      <c r="J1869" s="33">
        <v>284</v>
      </c>
      <c r="K1869" s="33">
        <v>172</v>
      </c>
      <c r="L1869" s="33">
        <v>56</v>
      </c>
      <c r="M1869" s="33">
        <v>11</v>
      </c>
      <c r="N1869" s="33">
        <v>41</v>
      </c>
      <c r="O1869" s="33">
        <v>4</v>
      </c>
      <c r="P1869" s="33">
        <v>2</v>
      </c>
      <c r="Q1869" s="33">
        <f t="shared" si="89"/>
        <v>19.111111111111111</v>
      </c>
    </row>
    <row r="1870" spans="1:17" x14ac:dyDescent="0.25">
      <c r="A1870" s="33" t="s">
        <v>1479</v>
      </c>
      <c r="B1870" s="33" t="str">
        <f t="shared" si="87"/>
        <v>62138</v>
      </c>
      <c r="C1870" s="33">
        <f t="shared" si="88"/>
        <v>621.38</v>
      </c>
      <c r="D1870" s="33" t="s">
        <v>1478</v>
      </c>
      <c r="E1870" s="33">
        <v>2055</v>
      </c>
      <c r="F1870" s="33">
        <v>1254</v>
      </c>
      <c r="G1870" s="33">
        <v>7</v>
      </c>
      <c r="H1870" s="33">
        <v>1247</v>
      </c>
      <c r="I1870" s="33">
        <v>512</v>
      </c>
      <c r="J1870" s="33">
        <v>276</v>
      </c>
      <c r="K1870" s="33">
        <v>186</v>
      </c>
      <c r="L1870" s="33">
        <v>81</v>
      </c>
      <c r="M1870" s="33">
        <v>22</v>
      </c>
      <c r="N1870" s="33">
        <v>157</v>
      </c>
      <c r="O1870" s="33">
        <v>8</v>
      </c>
      <c r="P1870" s="33">
        <v>5</v>
      </c>
      <c r="Q1870" s="33">
        <f t="shared" si="89"/>
        <v>14.91579791499599</v>
      </c>
    </row>
    <row r="1871" spans="1:17" x14ac:dyDescent="0.25">
      <c r="A1871" s="33" t="s">
        <v>1477</v>
      </c>
      <c r="B1871" s="33" t="str">
        <f t="shared" si="87"/>
        <v>62139</v>
      </c>
      <c r="C1871" s="33">
        <f t="shared" si="88"/>
        <v>621.39</v>
      </c>
      <c r="D1871" s="33" t="s">
        <v>1476</v>
      </c>
      <c r="E1871" s="33">
        <v>12660</v>
      </c>
      <c r="F1871" s="33">
        <v>7256</v>
      </c>
      <c r="G1871" s="33">
        <v>96</v>
      </c>
      <c r="H1871" s="33">
        <v>7160</v>
      </c>
      <c r="I1871" s="33">
        <v>2297</v>
      </c>
      <c r="J1871" s="33">
        <v>2124</v>
      </c>
      <c r="K1871" s="33">
        <v>1314</v>
      </c>
      <c r="L1871" s="33">
        <v>420</v>
      </c>
      <c r="M1871" s="33">
        <v>143</v>
      </c>
      <c r="N1871" s="33">
        <v>706</v>
      </c>
      <c r="O1871" s="33">
        <v>120</v>
      </c>
      <c r="P1871" s="33">
        <v>36</v>
      </c>
      <c r="Q1871" s="33">
        <f t="shared" si="89"/>
        <v>18.351955307262568</v>
      </c>
    </row>
    <row r="1872" spans="1:17" x14ac:dyDescent="0.25">
      <c r="A1872" s="33" t="s">
        <v>1475</v>
      </c>
      <c r="B1872" s="33" t="str">
        <f t="shared" si="87"/>
        <v>62140</v>
      </c>
      <c r="C1872" s="33">
        <f t="shared" si="88"/>
        <v>621.4</v>
      </c>
      <c r="D1872" s="33" t="s">
        <v>1474</v>
      </c>
      <c r="E1872" s="33">
        <v>16522</v>
      </c>
      <c r="F1872" s="33">
        <v>8784</v>
      </c>
      <c r="G1872" s="33">
        <v>80</v>
      </c>
      <c r="H1872" s="33">
        <v>8704</v>
      </c>
      <c r="I1872" s="33">
        <v>2419</v>
      </c>
      <c r="J1872" s="33">
        <v>3026</v>
      </c>
      <c r="K1872" s="33">
        <v>1846</v>
      </c>
      <c r="L1872" s="33">
        <v>385</v>
      </c>
      <c r="M1872" s="33">
        <v>182</v>
      </c>
      <c r="N1872" s="33">
        <v>649</v>
      </c>
      <c r="O1872" s="33">
        <v>167</v>
      </c>
      <c r="P1872" s="33">
        <v>30</v>
      </c>
      <c r="Q1872" s="33">
        <f t="shared" si="89"/>
        <v>21.208639705882355</v>
      </c>
    </row>
    <row r="1873" spans="1:17" x14ac:dyDescent="0.25">
      <c r="A1873" s="33" t="s">
        <v>1473</v>
      </c>
      <c r="B1873" s="33" t="str">
        <f t="shared" si="87"/>
        <v>62141</v>
      </c>
      <c r="C1873" s="33">
        <f t="shared" si="88"/>
        <v>621.41</v>
      </c>
      <c r="D1873" s="33" t="s">
        <v>1472</v>
      </c>
      <c r="E1873" s="33">
        <v>6853</v>
      </c>
      <c r="F1873" s="33">
        <v>4013</v>
      </c>
      <c r="G1873" s="33">
        <v>59</v>
      </c>
      <c r="H1873" s="33">
        <v>3954</v>
      </c>
      <c r="I1873" s="33">
        <v>1369</v>
      </c>
      <c r="J1873" s="33">
        <v>1307</v>
      </c>
      <c r="K1873" s="33">
        <v>659</v>
      </c>
      <c r="L1873" s="33">
        <v>186</v>
      </c>
      <c r="M1873" s="33">
        <v>83</v>
      </c>
      <c r="N1873" s="33">
        <v>288</v>
      </c>
      <c r="O1873" s="33">
        <v>42</v>
      </c>
      <c r="P1873" s="33">
        <v>20</v>
      </c>
      <c r="Q1873" s="33">
        <f t="shared" si="89"/>
        <v>16.666666666666664</v>
      </c>
    </row>
    <row r="1874" spans="1:17" x14ac:dyDescent="0.25">
      <c r="A1874" s="33" t="s">
        <v>1471</v>
      </c>
      <c r="B1874" s="33" t="str">
        <f t="shared" si="87"/>
        <v>62142</v>
      </c>
      <c r="C1874" s="33">
        <f t="shared" si="88"/>
        <v>621.41999999999996</v>
      </c>
      <c r="D1874" s="33" t="s">
        <v>1470</v>
      </c>
      <c r="E1874" s="33">
        <v>3089</v>
      </c>
      <c r="F1874" s="33">
        <v>1822</v>
      </c>
      <c r="G1874" s="33">
        <v>27</v>
      </c>
      <c r="H1874" s="33">
        <v>1795</v>
      </c>
      <c r="I1874" s="33">
        <v>773</v>
      </c>
      <c r="J1874" s="33">
        <v>490</v>
      </c>
      <c r="K1874" s="33">
        <v>320</v>
      </c>
      <c r="L1874" s="33">
        <v>83</v>
      </c>
      <c r="M1874" s="33">
        <v>20</v>
      </c>
      <c r="N1874" s="33">
        <v>96</v>
      </c>
      <c r="O1874" s="33">
        <v>11</v>
      </c>
      <c r="P1874" s="33">
        <v>2</v>
      </c>
      <c r="Q1874" s="33">
        <f t="shared" si="89"/>
        <v>17.827298050139277</v>
      </c>
    </row>
    <row r="1875" spans="1:17" x14ac:dyDescent="0.25">
      <c r="A1875" s="33" t="s">
        <v>1469</v>
      </c>
      <c r="B1875" s="33" t="str">
        <f t="shared" si="87"/>
        <v>62143</v>
      </c>
      <c r="C1875" s="33">
        <f t="shared" si="88"/>
        <v>621.42999999999995</v>
      </c>
      <c r="D1875" s="33" t="s">
        <v>1468</v>
      </c>
      <c r="E1875" s="33">
        <v>6700</v>
      </c>
      <c r="F1875" s="33">
        <v>3612</v>
      </c>
      <c r="G1875" s="33">
        <v>42</v>
      </c>
      <c r="H1875" s="33">
        <v>3570</v>
      </c>
      <c r="I1875" s="33">
        <v>1025</v>
      </c>
      <c r="J1875" s="33">
        <v>1214</v>
      </c>
      <c r="K1875" s="33">
        <v>688</v>
      </c>
      <c r="L1875" s="33">
        <v>164</v>
      </c>
      <c r="M1875" s="33">
        <v>63</v>
      </c>
      <c r="N1875" s="33">
        <v>314</v>
      </c>
      <c r="O1875" s="33">
        <v>96</v>
      </c>
      <c r="P1875" s="33">
        <v>6</v>
      </c>
      <c r="Q1875" s="33">
        <f t="shared" si="89"/>
        <v>19.271708683473392</v>
      </c>
    </row>
    <row r="1876" spans="1:17" x14ac:dyDescent="0.25">
      <c r="A1876" s="33" t="s">
        <v>1467</v>
      </c>
      <c r="B1876" s="33" t="str">
        <f t="shared" si="87"/>
        <v>62144</v>
      </c>
      <c r="C1876" s="33">
        <f t="shared" si="88"/>
        <v>621.44000000000005</v>
      </c>
      <c r="D1876" s="33" t="s">
        <v>1466</v>
      </c>
      <c r="E1876" s="33">
        <v>2064</v>
      </c>
      <c r="F1876" s="33">
        <v>1238</v>
      </c>
      <c r="G1876" s="33">
        <v>11</v>
      </c>
      <c r="H1876" s="33">
        <v>1227</v>
      </c>
      <c r="I1876" s="33">
        <v>515</v>
      </c>
      <c r="J1876" s="33">
        <v>274</v>
      </c>
      <c r="K1876" s="33">
        <v>272</v>
      </c>
      <c r="L1876" s="33">
        <v>69</v>
      </c>
      <c r="M1876" s="33">
        <v>15</v>
      </c>
      <c r="N1876" s="33">
        <v>72</v>
      </c>
      <c r="O1876" s="33">
        <v>6</v>
      </c>
      <c r="P1876" s="33">
        <v>4</v>
      </c>
      <c r="Q1876" s="33">
        <f t="shared" si="89"/>
        <v>22.167889160554196</v>
      </c>
    </row>
    <row r="1877" spans="1:17" x14ac:dyDescent="0.25">
      <c r="A1877" s="33" t="s">
        <v>1465</v>
      </c>
      <c r="B1877" s="33" t="str">
        <f t="shared" si="87"/>
        <v>62145</v>
      </c>
      <c r="C1877" s="33">
        <f t="shared" si="88"/>
        <v>621.45000000000005</v>
      </c>
      <c r="D1877" s="33" t="s">
        <v>1464</v>
      </c>
      <c r="E1877" s="33">
        <v>5582</v>
      </c>
      <c r="F1877" s="33">
        <v>3111</v>
      </c>
      <c r="G1877" s="33">
        <v>42</v>
      </c>
      <c r="H1877" s="33">
        <v>3069</v>
      </c>
      <c r="I1877" s="33">
        <v>973</v>
      </c>
      <c r="J1877" s="33">
        <v>1005</v>
      </c>
      <c r="K1877" s="33">
        <v>657</v>
      </c>
      <c r="L1877" s="33">
        <v>129</v>
      </c>
      <c r="M1877" s="33">
        <v>67</v>
      </c>
      <c r="N1877" s="33">
        <v>175</v>
      </c>
      <c r="O1877" s="33">
        <v>52</v>
      </c>
      <c r="P1877" s="33">
        <v>11</v>
      </c>
      <c r="Q1877" s="33">
        <f t="shared" si="89"/>
        <v>21.407624633431084</v>
      </c>
    </row>
    <row r="1878" spans="1:17" x14ac:dyDescent="0.25">
      <c r="A1878" s="33" t="s">
        <v>1463</v>
      </c>
      <c r="B1878" s="33" t="str">
        <f t="shared" si="87"/>
        <v>62146</v>
      </c>
      <c r="C1878" s="33">
        <f t="shared" si="88"/>
        <v>621.46</v>
      </c>
      <c r="D1878" s="33" t="s">
        <v>1462</v>
      </c>
      <c r="E1878" s="33">
        <v>2095</v>
      </c>
      <c r="F1878" s="33">
        <v>1301</v>
      </c>
      <c r="G1878" s="33">
        <v>19</v>
      </c>
      <c r="H1878" s="33">
        <v>1282</v>
      </c>
      <c r="I1878" s="33">
        <v>422</v>
      </c>
      <c r="J1878" s="33">
        <v>346</v>
      </c>
      <c r="K1878" s="33">
        <v>292</v>
      </c>
      <c r="L1878" s="33">
        <v>75</v>
      </c>
      <c r="M1878" s="33">
        <v>25</v>
      </c>
      <c r="N1878" s="33">
        <v>108</v>
      </c>
      <c r="O1878" s="33">
        <v>12</v>
      </c>
      <c r="P1878" s="33">
        <v>2</v>
      </c>
      <c r="Q1878" s="33">
        <f t="shared" si="89"/>
        <v>22.776911076443056</v>
      </c>
    </row>
    <row r="1879" spans="1:17" x14ac:dyDescent="0.25">
      <c r="A1879" s="33" t="s">
        <v>1461</v>
      </c>
      <c r="B1879" s="33" t="str">
        <f t="shared" si="87"/>
        <v>62147</v>
      </c>
      <c r="C1879" s="33">
        <f t="shared" si="88"/>
        <v>621.47</v>
      </c>
      <c r="D1879" s="33" t="s">
        <v>1460</v>
      </c>
      <c r="E1879" s="33">
        <v>1943</v>
      </c>
      <c r="F1879" s="33">
        <v>1194</v>
      </c>
      <c r="G1879" s="33">
        <v>19</v>
      </c>
      <c r="H1879" s="33">
        <v>1175</v>
      </c>
      <c r="I1879" s="33">
        <v>368</v>
      </c>
      <c r="J1879" s="33">
        <v>434</v>
      </c>
      <c r="K1879" s="33">
        <v>210</v>
      </c>
      <c r="L1879" s="33">
        <v>51</v>
      </c>
      <c r="M1879" s="33">
        <v>12</v>
      </c>
      <c r="N1879" s="33">
        <v>82</v>
      </c>
      <c r="O1879" s="33">
        <v>16</v>
      </c>
      <c r="P1879" s="33">
        <v>2</v>
      </c>
      <c r="Q1879" s="33">
        <f t="shared" si="89"/>
        <v>17.872340425531917</v>
      </c>
    </row>
    <row r="1880" spans="1:17" x14ac:dyDescent="0.25">
      <c r="A1880" s="33" t="s">
        <v>1459</v>
      </c>
      <c r="B1880" s="33" t="str">
        <f t="shared" si="87"/>
        <v>62148</v>
      </c>
      <c r="C1880" s="33">
        <f t="shared" si="88"/>
        <v>621.48</v>
      </c>
      <c r="D1880" s="33" t="s">
        <v>1458</v>
      </c>
      <c r="E1880" s="33">
        <v>1585</v>
      </c>
      <c r="F1880" s="33">
        <v>994</v>
      </c>
      <c r="G1880" s="33">
        <v>13</v>
      </c>
      <c r="H1880" s="33">
        <v>981</v>
      </c>
      <c r="I1880" s="33">
        <v>394</v>
      </c>
      <c r="J1880" s="33">
        <v>259</v>
      </c>
      <c r="K1880" s="33">
        <v>199</v>
      </c>
      <c r="L1880" s="33">
        <v>53</v>
      </c>
      <c r="M1880" s="33">
        <v>41</v>
      </c>
      <c r="N1880" s="33">
        <v>28</v>
      </c>
      <c r="O1880" s="33">
        <v>7</v>
      </c>
      <c r="P1880" s="33">
        <v>0</v>
      </c>
      <c r="Q1880" s="33">
        <f t="shared" si="89"/>
        <v>20.285423037716615</v>
      </c>
    </row>
    <row r="1881" spans="1:17" x14ac:dyDescent="0.25">
      <c r="A1881" s="33" t="s">
        <v>1457</v>
      </c>
      <c r="B1881" s="33" t="str">
        <f t="shared" si="87"/>
        <v>62199</v>
      </c>
      <c r="C1881" s="33">
        <f t="shared" si="88"/>
        <v>621.99</v>
      </c>
      <c r="D1881" s="33" t="s">
        <v>1456</v>
      </c>
      <c r="E1881" s="33">
        <v>0</v>
      </c>
      <c r="F1881" s="33">
        <v>13069</v>
      </c>
      <c r="G1881" s="33">
        <v>113</v>
      </c>
      <c r="H1881" s="33">
        <v>12956</v>
      </c>
      <c r="I1881" s="33">
        <v>4210</v>
      </c>
      <c r="J1881" s="33">
        <v>3949</v>
      </c>
      <c r="K1881" s="33">
        <v>1793</v>
      </c>
      <c r="L1881" s="33">
        <v>970</v>
      </c>
      <c r="M1881" s="33">
        <v>239</v>
      </c>
      <c r="N1881" s="33">
        <v>1525</v>
      </c>
      <c r="O1881" s="33">
        <v>192</v>
      </c>
      <c r="P1881" s="33">
        <v>78</v>
      </c>
      <c r="Q1881" s="33">
        <f t="shared" si="89"/>
        <v>13.839147885149739</v>
      </c>
    </row>
    <row r="1882" spans="1:17" x14ac:dyDescent="0.25">
      <c r="A1882" s="33" t="s">
        <v>1455</v>
      </c>
      <c r="B1882" s="33" t="str">
        <f t="shared" si="87"/>
        <v>62200</v>
      </c>
      <c r="C1882" s="33">
        <f t="shared" si="88"/>
        <v>622</v>
      </c>
      <c r="D1882" s="33" t="s">
        <v>132</v>
      </c>
      <c r="E1882" s="33">
        <v>74303</v>
      </c>
      <c r="F1882" s="33">
        <v>58024</v>
      </c>
      <c r="G1882" s="33">
        <v>663</v>
      </c>
      <c r="H1882" s="33">
        <v>57361</v>
      </c>
      <c r="I1882" s="33">
        <v>28611</v>
      </c>
      <c r="J1882" s="33">
        <v>7196</v>
      </c>
      <c r="K1882" s="33">
        <v>12583</v>
      </c>
      <c r="L1882" s="33">
        <v>2947</v>
      </c>
      <c r="M1882" s="33">
        <v>596</v>
      </c>
      <c r="N1882" s="33">
        <v>4963</v>
      </c>
      <c r="O1882" s="33">
        <v>285</v>
      </c>
      <c r="P1882" s="33">
        <v>180</v>
      </c>
      <c r="Q1882" s="33">
        <f t="shared" si="89"/>
        <v>21.936507383065148</v>
      </c>
    </row>
    <row r="1883" spans="1:17" x14ac:dyDescent="0.25">
      <c r="A1883" s="33" t="s">
        <v>1454</v>
      </c>
      <c r="B1883" s="33" t="str">
        <f t="shared" si="87"/>
        <v>62202</v>
      </c>
      <c r="C1883" s="33">
        <f t="shared" si="88"/>
        <v>622.02</v>
      </c>
      <c r="D1883" s="33" t="s">
        <v>1453</v>
      </c>
      <c r="E1883" s="33">
        <v>1302</v>
      </c>
      <c r="F1883" s="33">
        <v>923</v>
      </c>
      <c r="G1883" s="33">
        <v>15</v>
      </c>
      <c r="H1883" s="33">
        <v>908</v>
      </c>
      <c r="I1883" s="33">
        <v>445</v>
      </c>
      <c r="J1883" s="33">
        <v>72</v>
      </c>
      <c r="K1883" s="33">
        <v>254</v>
      </c>
      <c r="L1883" s="33">
        <v>49</v>
      </c>
      <c r="M1883" s="33">
        <v>12</v>
      </c>
      <c r="N1883" s="33">
        <v>70</v>
      </c>
      <c r="O1883" s="33">
        <v>4</v>
      </c>
      <c r="P1883" s="33">
        <v>2</v>
      </c>
      <c r="Q1883" s="33">
        <f t="shared" si="89"/>
        <v>27.973568281938327</v>
      </c>
    </row>
    <row r="1884" spans="1:17" x14ac:dyDescent="0.25">
      <c r="A1884" s="33" t="s">
        <v>1452</v>
      </c>
      <c r="B1884" s="33" t="str">
        <f t="shared" si="87"/>
        <v>62205</v>
      </c>
      <c r="C1884" s="33">
        <f t="shared" si="88"/>
        <v>622.04999999999995</v>
      </c>
      <c r="D1884" s="33" t="s">
        <v>1451</v>
      </c>
      <c r="E1884" s="33">
        <v>1812</v>
      </c>
      <c r="F1884" s="33">
        <v>1293</v>
      </c>
      <c r="G1884" s="33">
        <v>11</v>
      </c>
      <c r="H1884" s="33">
        <v>1282</v>
      </c>
      <c r="I1884" s="33">
        <v>661</v>
      </c>
      <c r="J1884" s="33">
        <v>130</v>
      </c>
      <c r="K1884" s="33">
        <v>333</v>
      </c>
      <c r="L1884" s="33">
        <v>51</v>
      </c>
      <c r="M1884" s="33">
        <v>13</v>
      </c>
      <c r="N1884" s="33">
        <v>83</v>
      </c>
      <c r="O1884" s="33">
        <v>7</v>
      </c>
      <c r="P1884" s="33">
        <v>4</v>
      </c>
      <c r="Q1884" s="33">
        <f t="shared" si="89"/>
        <v>25.975039001560063</v>
      </c>
    </row>
    <row r="1885" spans="1:17" x14ac:dyDescent="0.25">
      <c r="A1885" s="33" t="s">
        <v>1450</v>
      </c>
      <c r="B1885" s="33" t="str">
        <f t="shared" si="87"/>
        <v>62206</v>
      </c>
      <c r="C1885" s="33">
        <f t="shared" si="88"/>
        <v>622.05999999999995</v>
      </c>
      <c r="D1885" s="33" t="s">
        <v>1449</v>
      </c>
      <c r="E1885" s="33">
        <v>846</v>
      </c>
      <c r="F1885" s="33">
        <v>538</v>
      </c>
      <c r="G1885" s="33">
        <v>7</v>
      </c>
      <c r="H1885" s="33">
        <v>531</v>
      </c>
      <c r="I1885" s="33">
        <v>269</v>
      </c>
      <c r="J1885" s="33">
        <v>97</v>
      </c>
      <c r="K1885" s="33">
        <v>102</v>
      </c>
      <c r="L1885" s="33">
        <v>27</v>
      </c>
      <c r="M1885" s="33">
        <v>4</v>
      </c>
      <c r="N1885" s="33">
        <v>30</v>
      </c>
      <c r="O1885" s="33">
        <v>2</v>
      </c>
      <c r="P1885" s="33">
        <v>0</v>
      </c>
      <c r="Q1885" s="33">
        <f t="shared" si="89"/>
        <v>19.209039548022599</v>
      </c>
    </row>
    <row r="1886" spans="1:17" x14ac:dyDescent="0.25">
      <c r="A1886" s="33" t="s">
        <v>1448</v>
      </c>
      <c r="B1886" s="33" t="str">
        <f t="shared" si="87"/>
        <v>62209</v>
      </c>
      <c r="C1886" s="33">
        <f t="shared" si="88"/>
        <v>622.09</v>
      </c>
      <c r="D1886" s="33" t="s">
        <v>1447</v>
      </c>
      <c r="E1886" s="33">
        <v>1053</v>
      </c>
      <c r="F1886" s="33">
        <v>750</v>
      </c>
      <c r="G1886" s="33">
        <v>13</v>
      </c>
      <c r="H1886" s="33">
        <v>737</v>
      </c>
      <c r="I1886" s="33">
        <v>382</v>
      </c>
      <c r="J1886" s="33">
        <v>64</v>
      </c>
      <c r="K1886" s="33">
        <v>220</v>
      </c>
      <c r="L1886" s="33">
        <v>25</v>
      </c>
      <c r="M1886" s="33">
        <v>2</v>
      </c>
      <c r="N1886" s="33">
        <v>40</v>
      </c>
      <c r="O1886" s="33">
        <v>4</v>
      </c>
      <c r="P1886" s="33">
        <v>0</v>
      </c>
      <c r="Q1886" s="33">
        <f t="shared" si="89"/>
        <v>29.850746268656714</v>
      </c>
    </row>
    <row r="1887" spans="1:17" x14ac:dyDescent="0.25">
      <c r="A1887" s="33" t="s">
        <v>1446</v>
      </c>
      <c r="B1887" s="33" t="str">
        <f t="shared" si="87"/>
        <v>62211</v>
      </c>
      <c r="C1887" s="33">
        <f t="shared" si="88"/>
        <v>622.11</v>
      </c>
      <c r="D1887" s="33" t="s">
        <v>1445</v>
      </c>
      <c r="E1887" s="33">
        <v>2148</v>
      </c>
      <c r="F1887" s="33">
        <v>1416</v>
      </c>
      <c r="G1887" s="33">
        <v>20</v>
      </c>
      <c r="H1887" s="33">
        <v>1396</v>
      </c>
      <c r="I1887" s="33">
        <v>620</v>
      </c>
      <c r="J1887" s="33">
        <v>300</v>
      </c>
      <c r="K1887" s="33">
        <v>287</v>
      </c>
      <c r="L1887" s="33">
        <v>59</v>
      </c>
      <c r="M1887" s="33">
        <v>21</v>
      </c>
      <c r="N1887" s="33">
        <v>98</v>
      </c>
      <c r="O1887" s="33">
        <v>7</v>
      </c>
      <c r="P1887" s="33">
        <v>4</v>
      </c>
      <c r="Q1887" s="33">
        <f t="shared" si="89"/>
        <v>20.558739255014327</v>
      </c>
    </row>
    <row r="1888" spans="1:17" x14ac:dyDescent="0.25">
      <c r="A1888" s="33" t="s">
        <v>1444</v>
      </c>
      <c r="B1888" s="33" t="str">
        <f t="shared" si="87"/>
        <v>62214</v>
      </c>
      <c r="C1888" s="33">
        <f t="shared" si="88"/>
        <v>622.14</v>
      </c>
      <c r="D1888" s="33" t="s">
        <v>1443</v>
      </c>
      <c r="E1888" s="33">
        <v>1477</v>
      </c>
      <c r="F1888" s="33">
        <v>1080</v>
      </c>
      <c r="G1888" s="33">
        <v>12</v>
      </c>
      <c r="H1888" s="33">
        <v>1068</v>
      </c>
      <c r="I1888" s="33">
        <v>566</v>
      </c>
      <c r="J1888" s="33">
        <v>108</v>
      </c>
      <c r="K1888" s="33">
        <v>297</v>
      </c>
      <c r="L1888" s="33">
        <v>39</v>
      </c>
      <c r="M1888" s="33">
        <v>4</v>
      </c>
      <c r="N1888" s="33">
        <v>49</v>
      </c>
      <c r="O1888" s="33">
        <v>2</v>
      </c>
      <c r="P1888" s="33">
        <v>3</v>
      </c>
      <c r="Q1888" s="33">
        <f t="shared" si="89"/>
        <v>27.808988764044944</v>
      </c>
    </row>
    <row r="1889" spans="1:17" x14ac:dyDescent="0.25">
      <c r="A1889" s="33" t="s">
        <v>1442</v>
      </c>
      <c r="B1889" s="33" t="str">
        <f t="shared" si="87"/>
        <v>62216</v>
      </c>
      <c r="C1889" s="33">
        <f t="shared" si="88"/>
        <v>622.16</v>
      </c>
      <c r="D1889" s="33" t="s">
        <v>1441</v>
      </c>
      <c r="E1889" s="33">
        <v>1060</v>
      </c>
      <c r="F1889" s="33">
        <v>757</v>
      </c>
      <c r="G1889" s="33">
        <v>12</v>
      </c>
      <c r="H1889" s="33">
        <v>745</v>
      </c>
      <c r="I1889" s="33">
        <v>426</v>
      </c>
      <c r="J1889" s="33">
        <v>47</v>
      </c>
      <c r="K1889" s="33">
        <v>160</v>
      </c>
      <c r="L1889" s="33">
        <v>35</v>
      </c>
      <c r="M1889" s="33">
        <v>8</v>
      </c>
      <c r="N1889" s="33">
        <v>62</v>
      </c>
      <c r="O1889" s="33">
        <v>5</v>
      </c>
      <c r="P1889" s="33">
        <v>2</v>
      </c>
      <c r="Q1889" s="33">
        <f t="shared" si="89"/>
        <v>21.476510067114095</v>
      </c>
    </row>
    <row r="1890" spans="1:17" x14ac:dyDescent="0.25">
      <c r="A1890" s="33" t="s">
        <v>1440</v>
      </c>
      <c r="B1890" s="33" t="str">
        <f t="shared" si="87"/>
        <v>62219</v>
      </c>
      <c r="C1890" s="33">
        <f t="shared" si="88"/>
        <v>622.19000000000005</v>
      </c>
      <c r="D1890" s="33" t="s">
        <v>1439</v>
      </c>
      <c r="E1890" s="33">
        <v>5333</v>
      </c>
      <c r="F1890" s="33">
        <v>3151</v>
      </c>
      <c r="G1890" s="33">
        <v>37</v>
      </c>
      <c r="H1890" s="33">
        <v>3114</v>
      </c>
      <c r="I1890" s="33">
        <v>1458</v>
      </c>
      <c r="J1890" s="33">
        <v>327</v>
      </c>
      <c r="K1890" s="33">
        <v>600</v>
      </c>
      <c r="L1890" s="33">
        <v>215</v>
      </c>
      <c r="M1890" s="33">
        <v>41</v>
      </c>
      <c r="N1890" s="33">
        <v>440</v>
      </c>
      <c r="O1890" s="33">
        <v>22</v>
      </c>
      <c r="P1890" s="33">
        <v>11</v>
      </c>
      <c r="Q1890" s="33">
        <f t="shared" si="89"/>
        <v>19.26782273603083</v>
      </c>
    </row>
    <row r="1891" spans="1:17" x14ac:dyDescent="0.25">
      <c r="A1891" s="33" t="s">
        <v>1438</v>
      </c>
      <c r="B1891" s="33" t="str">
        <f t="shared" si="87"/>
        <v>62220</v>
      </c>
      <c r="C1891" s="33">
        <f t="shared" si="88"/>
        <v>622.20000000000005</v>
      </c>
      <c r="D1891" s="33" t="s">
        <v>1437</v>
      </c>
      <c r="E1891" s="33">
        <v>1757</v>
      </c>
      <c r="F1891" s="33">
        <v>1263</v>
      </c>
      <c r="G1891" s="33">
        <v>11</v>
      </c>
      <c r="H1891" s="33">
        <v>1252</v>
      </c>
      <c r="I1891" s="33">
        <v>752</v>
      </c>
      <c r="J1891" s="33">
        <v>63</v>
      </c>
      <c r="K1891" s="33">
        <v>260</v>
      </c>
      <c r="L1891" s="33">
        <v>64</v>
      </c>
      <c r="M1891" s="33">
        <v>5</v>
      </c>
      <c r="N1891" s="33">
        <v>102</v>
      </c>
      <c r="O1891" s="33">
        <v>3</v>
      </c>
      <c r="P1891" s="33">
        <v>3</v>
      </c>
      <c r="Q1891" s="33">
        <f t="shared" si="89"/>
        <v>20.766773162939298</v>
      </c>
    </row>
    <row r="1892" spans="1:17" x14ac:dyDescent="0.25">
      <c r="A1892" s="33" t="s">
        <v>1436</v>
      </c>
      <c r="B1892" s="33" t="str">
        <f t="shared" si="87"/>
        <v>62226</v>
      </c>
      <c r="C1892" s="33">
        <f t="shared" si="88"/>
        <v>622.26</v>
      </c>
      <c r="D1892" s="33" t="s">
        <v>1435</v>
      </c>
      <c r="E1892" s="33">
        <v>1141</v>
      </c>
      <c r="F1892" s="33">
        <v>823</v>
      </c>
      <c r="G1892" s="33">
        <v>14</v>
      </c>
      <c r="H1892" s="33">
        <v>809</v>
      </c>
      <c r="I1892" s="33">
        <v>335</v>
      </c>
      <c r="J1892" s="33">
        <v>188</v>
      </c>
      <c r="K1892" s="33">
        <v>205</v>
      </c>
      <c r="L1892" s="33">
        <v>30</v>
      </c>
      <c r="M1892" s="33">
        <v>6</v>
      </c>
      <c r="N1892" s="33">
        <v>42</v>
      </c>
      <c r="O1892" s="33">
        <v>2</v>
      </c>
      <c r="P1892" s="33">
        <v>1</v>
      </c>
      <c r="Q1892" s="33">
        <f t="shared" si="89"/>
        <v>25.339925834363413</v>
      </c>
    </row>
    <row r="1893" spans="1:17" x14ac:dyDescent="0.25">
      <c r="A1893" s="33" t="s">
        <v>1434</v>
      </c>
      <c r="B1893" s="33" t="str">
        <f t="shared" si="87"/>
        <v>62232</v>
      </c>
      <c r="C1893" s="33">
        <f t="shared" si="88"/>
        <v>622.32000000000005</v>
      </c>
      <c r="D1893" s="33" t="s">
        <v>1433</v>
      </c>
      <c r="E1893" s="33">
        <v>1302</v>
      </c>
      <c r="F1893" s="33">
        <v>810</v>
      </c>
      <c r="G1893" s="33">
        <v>8</v>
      </c>
      <c r="H1893" s="33">
        <v>802</v>
      </c>
      <c r="I1893" s="33">
        <v>422</v>
      </c>
      <c r="J1893" s="33">
        <v>92</v>
      </c>
      <c r="K1893" s="33">
        <v>184</v>
      </c>
      <c r="L1893" s="33">
        <v>38</v>
      </c>
      <c r="M1893" s="33">
        <v>3</v>
      </c>
      <c r="N1893" s="33">
        <v>53</v>
      </c>
      <c r="O1893" s="33">
        <v>6</v>
      </c>
      <c r="P1893" s="33">
        <v>4</v>
      </c>
      <c r="Q1893" s="33">
        <f t="shared" si="89"/>
        <v>22.942643391521198</v>
      </c>
    </row>
    <row r="1894" spans="1:17" x14ac:dyDescent="0.25">
      <c r="A1894" s="33" t="s">
        <v>1432</v>
      </c>
      <c r="B1894" s="33" t="str">
        <f t="shared" si="87"/>
        <v>62233</v>
      </c>
      <c r="C1894" s="33">
        <f t="shared" si="88"/>
        <v>622.33000000000004</v>
      </c>
      <c r="D1894" s="33" t="s">
        <v>1431</v>
      </c>
      <c r="E1894" s="33">
        <v>2555</v>
      </c>
      <c r="F1894" s="33">
        <v>1696</v>
      </c>
      <c r="G1894" s="33">
        <v>27</v>
      </c>
      <c r="H1894" s="33">
        <v>1669</v>
      </c>
      <c r="I1894" s="33">
        <v>845</v>
      </c>
      <c r="J1894" s="33">
        <v>223</v>
      </c>
      <c r="K1894" s="33">
        <v>417</v>
      </c>
      <c r="L1894" s="33">
        <v>74</v>
      </c>
      <c r="M1894" s="33">
        <v>21</v>
      </c>
      <c r="N1894" s="33">
        <v>81</v>
      </c>
      <c r="O1894" s="33">
        <v>6</v>
      </c>
      <c r="P1894" s="33">
        <v>2</v>
      </c>
      <c r="Q1894" s="33">
        <f t="shared" si="89"/>
        <v>24.985020970641102</v>
      </c>
    </row>
    <row r="1895" spans="1:17" x14ac:dyDescent="0.25">
      <c r="A1895" s="33" t="s">
        <v>1430</v>
      </c>
      <c r="B1895" s="33" t="str">
        <f t="shared" si="87"/>
        <v>62235</v>
      </c>
      <c r="C1895" s="33">
        <f t="shared" si="88"/>
        <v>622.35</v>
      </c>
      <c r="D1895" s="33" t="s">
        <v>1429</v>
      </c>
      <c r="E1895" s="33">
        <v>1724</v>
      </c>
      <c r="F1895" s="33">
        <v>1246</v>
      </c>
      <c r="G1895" s="33">
        <v>9</v>
      </c>
      <c r="H1895" s="33">
        <v>1237</v>
      </c>
      <c r="I1895" s="33">
        <v>744</v>
      </c>
      <c r="J1895" s="33">
        <v>120</v>
      </c>
      <c r="K1895" s="33">
        <v>251</v>
      </c>
      <c r="L1895" s="33">
        <v>37</v>
      </c>
      <c r="M1895" s="33">
        <v>7</v>
      </c>
      <c r="N1895" s="33">
        <v>69</v>
      </c>
      <c r="O1895" s="33">
        <v>6</v>
      </c>
      <c r="P1895" s="33">
        <v>3</v>
      </c>
      <c r="Q1895" s="33">
        <f t="shared" si="89"/>
        <v>20.29102667744543</v>
      </c>
    </row>
    <row r="1896" spans="1:17" x14ac:dyDescent="0.25">
      <c r="A1896" s="33" t="s">
        <v>1428</v>
      </c>
      <c r="B1896" s="33" t="str">
        <f t="shared" si="87"/>
        <v>62242</v>
      </c>
      <c r="C1896" s="33">
        <f t="shared" si="88"/>
        <v>622.41999999999996</v>
      </c>
      <c r="D1896" s="33" t="s">
        <v>1427</v>
      </c>
      <c r="E1896" s="33">
        <v>866</v>
      </c>
      <c r="F1896" s="33">
        <v>606</v>
      </c>
      <c r="G1896" s="33">
        <v>5</v>
      </c>
      <c r="H1896" s="33">
        <v>601</v>
      </c>
      <c r="I1896" s="33">
        <v>372</v>
      </c>
      <c r="J1896" s="33">
        <v>80</v>
      </c>
      <c r="K1896" s="33">
        <v>96</v>
      </c>
      <c r="L1896" s="33">
        <v>18</v>
      </c>
      <c r="M1896" s="33">
        <v>5</v>
      </c>
      <c r="N1896" s="33">
        <v>25</v>
      </c>
      <c r="O1896" s="33">
        <v>5</v>
      </c>
      <c r="P1896" s="33">
        <v>0</v>
      </c>
      <c r="Q1896" s="33">
        <f t="shared" si="89"/>
        <v>15.973377703826955</v>
      </c>
    </row>
    <row r="1897" spans="1:17" x14ac:dyDescent="0.25">
      <c r="A1897" s="33" t="s">
        <v>1426</v>
      </c>
      <c r="B1897" s="33" t="str">
        <f t="shared" si="87"/>
        <v>62244</v>
      </c>
      <c r="C1897" s="33">
        <f t="shared" si="88"/>
        <v>622.44000000000005</v>
      </c>
      <c r="D1897" s="33" t="s">
        <v>1425</v>
      </c>
      <c r="E1897" s="33">
        <v>1796</v>
      </c>
      <c r="F1897" s="33">
        <v>1173</v>
      </c>
      <c r="G1897" s="33">
        <v>15</v>
      </c>
      <c r="H1897" s="33">
        <v>1158</v>
      </c>
      <c r="I1897" s="33">
        <v>503</v>
      </c>
      <c r="J1897" s="33">
        <v>188</v>
      </c>
      <c r="K1897" s="33">
        <v>315</v>
      </c>
      <c r="L1897" s="33">
        <v>36</v>
      </c>
      <c r="M1897" s="33">
        <v>12</v>
      </c>
      <c r="N1897" s="33">
        <v>98</v>
      </c>
      <c r="O1897" s="33">
        <v>3</v>
      </c>
      <c r="P1897" s="33">
        <v>3</v>
      </c>
      <c r="Q1897" s="33">
        <f t="shared" si="89"/>
        <v>27.202072538860104</v>
      </c>
    </row>
    <row r="1898" spans="1:17" x14ac:dyDescent="0.25">
      <c r="A1898" s="33" t="s">
        <v>1424</v>
      </c>
      <c r="B1898" s="33" t="str">
        <f t="shared" si="87"/>
        <v>62245</v>
      </c>
      <c r="C1898" s="33">
        <f t="shared" si="88"/>
        <v>622.45000000000005</v>
      </c>
      <c r="D1898" s="33" t="s">
        <v>1423</v>
      </c>
      <c r="E1898" s="33">
        <v>1261</v>
      </c>
      <c r="F1898" s="33">
        <v>895</v>
      </c>
      <c r="G1898" s="33">
        <v>15</v>
      </c>
      <c r="H1898" s="33">
        <v>880</v>
      </c>
      <c r="I1898" s="33">
        <v>464</v>
      </c>
      <c r="J1898" s="33">
        <v>110</v>
      </c>
      <c r="K1898" s="33">
        <v>188</v>
      </c>
      <c r="L1898" s="33">
        <v>57</v>
      </c>
      <c r="M1898" s="33">
        <v>6</v>
      </c>
      <c r="N1898" s="33">
        <v>51</v>
      </c>
      <c r="O1898" s="33">
        <v>2</v>
      </c>
      <c r="P1898" s="33">
        <v>2</v>
      </c>
      <c r="Q1898" s="33">
        <f t="shared" si="89"/>
        <v>21.363636363636363</v>
      </c>
    </row>
    <row r="1899" spans="1:17" x14ac:dyDescent="0.25">
      <c r="A1899" s="33" t="s">
        <v>1422</v>
      </c>
      <c r="B1899" s="33" t="str">
        <f t="shared" si="87"/>
        <v>62247</v>
      </c>
      <c r="C1899" s="33">
        <f t="shared" si="88"/>
        <v>622.47</v>
      </c>
      <c r="D1899" s="33" t="s">
        <v>1421</v>
      </c>
      <c r="E1899" s="33">
        <v>1098</v>
      </c>
      <c r="F1899" s="33">
        <v>823</v>
      </c>
      <c r="G1899" s="33">
        <v>15</v>
      </c>
      <c r="H1899" s="33">
        <v>808</v>
      </c>
      <c r="I1899" s="33">
        <v>515</v>
      </c>
      <c r="J1899" s="33">
        <v>54</v>
      </c>
      <c r="K1899" s="33">
        <v>173</v>
      </c>
      <c r="L1899" s="33">
        <v>30</v>
      </c>
      <c r="M1899" s="33">
        <v>4</v>
      </c>
      <c r="N1899" s="33">
        <v>27</v>
      </c>
      <c r="O1899" s="33">
        <v>3</v>
      </c>
      <c r="P1899" s="33">
        <v>2</v>
      </c>
      <c r="Q1899" s="33">
        <f t="shared" si="89"/>
        <v>21.410891089108912</v>
      </c>
    </row>
    <row r="1900" spans="1:17" x14ac:dyDescent="0.25">
      <c r="A1900" s="33" t="s">
        <v>1420</v>
      </c>
      <c r="B1900" s="33" t="str">
        <f t="shared" si="87"/>
        <v>62252</v>
      </c>
      <c r="C1900" s="33">
        <f t="shared" si="88"/>
        <v>622.52</v>
      </c>
      <c r="D1900" s="33" t="s">
        <v>1419</v>
      </c>
      <c r="E1900" s="33">
        <v>1212</v>
      </c>
      <c r="F1900" s="33">
        <v>783</v>
      </c>
      <c r="G1900" s="33">
        <v>5</v>
      </c>
      <c r="H1900" s="33">
        <v>778</v>
      </c>
      <c r="I1900" s="33">
        <v>398</v>
      </c>
      <c r="J1900" s="33">
        <v>90</v>
      </c>
      <c r="K1900" s="33">
        <v>178</v>
      </c>
      <c r="L1900" s="33">
        <v>31</v>
      </c>
      <c r="M1900" s="33">
        <v>12</v>
      </c>
      <c r="N1900" s="33">
        <v>62</v>
      </c>
      <c r="O1900" s="33">
        <v>4</v>
      </c>
      <c r="P1900" s="33">
        <v>3</v>
      </c>
      <c r="Q1900" s="33">
        <f t="shared" si="89"/>
        <v>22.879177377892031</v>
      </c>
    </row>
    <row r="1901" spans="1:17" x14ac:dyDescent="0.25">
      <c r="A1901" s="33" t="s">
        <v>1418</v>
      </c>
      <c r="B1901" s="33" t="str">
        <f t="shared" si="87"/>
        <v>62256</v>
      </c>
      <c r="C1901" s="33">
        <f t="shared" si="88"/>
        <v>622.55999999999995</v>
      </c>
      <c r="D1901" s="33" t="s">
        <v>1417</v>
      </c>
      <c r="E1901" s="33">
        <v>1830</v>
      </c>
      <c r="F1901" s="33">
        <v>1124</v>
      </c>
      <c r="G1901" s="33">
        <v>16</v>
      </c>
      <c r="H1901" s="33">
        <v>1108</v>
      </c>
      <c r="I1901" s="33">
        <v>589</v>
      </c>
      <c r="J1901" s="33">
        <v>123</v>
      </c>
      <c r="K1901" s="33">
        <v>228</v>
      </c>
      <c r="L1901" s="33">
        <v>50</v>
      </c>
      <c r="M1901" s="33">
        <v>17</v>
      </c>
      <c r="N1901" s="33">
        <v>97</v>
      </c>
      <c r="O1901" s="33">
        <v>3</v>
      </c>
      <c r="P1901" s="33">
        <v>1</v>
      </c>
      <c r="Q1901" s="33">
        <f t="shared" si="89"/>
        <v>20.577617328519857</v>
      </c>
    </row>
    <row r="1902" spans="1:17" x14ac:dyDescent="0.25">
      <c r="A1902" s="33" t="s">
        <v>1416</v>
      </c>
      <c r="B1902" s="33" t="str">
        <f t="shared" si="87"/>
        <v>62262</v>
      </c>
      <c r="C1902" s="33">
        <f t="shared" si="88"/>
        <v>622.62</v>
      </c>
      <c r="D1902" s="33" t="s">
        <v>1415</v>
      </c>
      <c r="E1902" s="33">
        <v>1146</v>
      </c>
      <c r="F1902" s="33">
        <v>828</v>
      </c>
      <c r="G1902" s="33">
        <v>6</v>
      </c>
      <c r="H1902" s="33">
        <v>822</v>
      </c>
      <c r="I1902" s="33">
        <v>517</v>
      </c>
      <c r="J1902" s="33">
        <v>69</v>
      </c>
      <c r="K1902" s="33">
        <v>138</v>
      </c>
      <c r="L1902" s="33">
        <v>29</v>
      </c>
      <c r="M1902" s="33">
        <v>5</v>
      </c>
      <c r="N1902" s="33">
        <v>59</v>
      </c>
      <c r="O1902" s="33">
        <v>3</v>
      </c>
      <c r="P1902" s="33">
        <v>2</v>
      </c>
      <c r="Q1902" s="33">
        <f t="shared" si="89"/>
        <v>16.788321167883211</v>
      </c>
    </row>
    <row r="1903" spans="1:17" x14ac:dyDescent="0.25">
      <c r="A1903" s="33" t="s">
        <v>1414</v>
      </c>
      <c r="B1903" s="33" t="str">
        <f t="shared" si="87"/>
        <v>62264</v>
      </c>
      <c r="C1903" s="33">
        <f t="shared" si="88"/>
        <v>622.64</v>
      </c>
      <c r="D1903" s="33" t="s">
        <v>1413</v>
      </c>
      <c r="E1903" s="33">
        <v>3125</v>
      </c>
      <c r="F1903" s="33">
        <v>2178</v>
      </c>
      <c r="G1903" s="33">
        <v>43</v>
      </c>
      <c r="H1903" s="33">
        <v>2135</v>
      </c>
      <c r="I1903" s="33">
        <v>1100</v>
      </c>
      <c r="J1903" s="33">
        <v>190</v>
      </c>
      <c r="K1903" s="33">
        <v>512</v>
      </c>
      <c r="L1903" s="33">
        <v>113</v>
      </c>
      <c r="M1903" s="33">
        <v>21</v>
      </c>
      <c r="N1903" s="33">
        <v>180</v>
      </c>
      <c r="O1903" s="33">
        <v>9</v>
      </c>
      <c r="P1903" s="33">
        <v>10</v>
      </c>
      <c r="Q1903" s="33">
        <f t="shared" si="89"/>
        <v>23.98126463700234</v>
      </c>
    </row>
    <row r="1904" spans="1:17" x14ac:dyDescent="0.25">
      <c r="A1904" s="33" t="s">
        <v>1412</v>
      </c>
      <c r="B1904" s="33" t="str">
        <f t="shared" si="87"/>
        <v>62265</v>
      </c>
      <c r="C1904" s="33">
        <f t="shared" si="88"/>
        <v>622.65</v>
      </c>
      <c r="D1904" s="33" t="s">
        <v>1411</v>
      </c>
      <c r="E1904" s="33">
        <v>1699</v>
      </c>
      <c r="F1904" s="33">
        <v>1187</v>
      </c>
      <c r="G1904" s="33">
        <v>20</v>
      </c>
      <c r="H1904" s="33">
        <v>1167</v>
      </c>
      <c r="I1904" s="33">
        <v>569</v>
      </c>
      <c r="J1904" s="33">
        <v>234</v>
      </c>
      <c r="K1904" s="33">
        <v>214</v>
      </c>
      <c r="L1904" s="33">
        <v>55</v>
      </c>
      <c r="M1904" s="33">
        <v>10</v>
      </c>
      <c r="N1904" s="33">
        <v>78</v>
      </c>
      <c r="O1904" s="33">
        <v>1</v>
      </c>
      <c r="P1904" s="33">
        <v>6</v>
      </c>
      <c r="Q1904" s="33">
        <f t="shared" si="89"/>
        <v>18.337617823479004</v>
      </c>
    </row>
    <row r="1905" spans="1:17" x14ac:dyDescent="0.25">
      <c r="A1905" s="33" t="s">
        <v>1410</v>
      </c>
      <c r="B1905" s="33" t="str">
        <f t="shared" si="87"/>
        <v>62266</v>
      </c>
      <c r="C1905" s="33">
        <f t="shared" si="88"/>
        <v>622.66</v>
      </c>
      <c r="D1905" s="33" t="s">
        <v>1409</v>
      </c>
      <c r="E1905" s="33">
        <v>1995</v>
      </c>
      <c r="F1905" s="33">
        <v>1259</v>
      </c>
      <c r="G1905" s="33">
        <v>20</v>
      </c>
      <c r="H1905" s="33">
        <v>1239</v>
      </c>
      <c r="I1905" s="33">
        <v>547</v>
      </c>
      <c r="J1905" s="33">
        <v>188</v>
      </c>
      <c r="K1905" s="33">
        <v>310</v>
      </c>
      <c r="L1905" s="33">
        <v>60</v>
      </c>
      <c r="M1905" s="33">
        <v>16</v>
      </c>
      <c r="N1905" s="33">
        <v>108</v>
      </c>
      <c r="O1905" s="33">
        <v>3</v>
      </c>
      <c r="P1905" s="33">
        <v>7</v>
      </c>
      <c r="Q1905" s="33">
        <f t="shared" si="89"/>
        <v>25.020177562550444</v>
      </c>
    </row>
    <row r="1906" spans="1:17" x14ac:dyDescent="0.25">
      <c r="A1906" s="33" t="s">
        <v>1408</v>
      </c>
      <c r="B1906" s="33" t="str">
        <f t="shared" si="87"/>
        <v>62267</v>
      </c>
      <c r="C1906" s="33">
        <f t="shared" si="88"/>
        <v>622.66999999999996</v>
      </c>
      <c r="D1906" s="33" t="s">
        <v>1407</v>
      </c>
      <c r="E1906" s="33">
        <v>6929</v>
      </c>
      <c r="F1906" s="33">
        <v>4130</v>
      </c>
      <c r="G1906" s="33">
        <v>33</v>
      </c>
      <c r="H1906" s="33">
        <v>4097</v>
      </c>
      <c r="I1906" s="33">
        <v>1871</v>
      </c>
      <c r="J1906" s="33">
        <v>574</v>
      </c>
      <c r="K1906" s="33">
        <v>828</v>
      </c>
      <c r="L1906" s="33">
        <v>250</v>
      </c>
      <c r="M1906" s="33">
        <v>71</v>
      </c>
      <c r="N1906" s="33">
        <v>454</v>
      </c>
      <c r="O1906" s="33">
        <v>27</v>
      </c>
      <c r="P1906" s="33">
        <v>22</v>
      </c>
      <c r="Q1906" s="33">
        <f t="shared" si="89"/>
        <v>20.209909690017085</v>
      </c>
    </row>
    <row r="1907" spans="1:17" x14ac:dyDescent="0.25">
      <c r="A1907" s="33" t="s">
        <v>1406</v>
      </c>
      <c r="B1907" s="33" t="str">
        <f t="shared" si="87"/>
        <v>62268</v>
      </c>
      <c r="C1907" s="33">
        <f t="shared" si="88"/>
        <v>622.67999999999995</v>
      </c>
      <c r="D1907" s="33" t="s">
        <v>1405</v>
      </c>
      <c r="E1907" s="33">
        <v>2595</v>
      </c>
      <c r="F1907" s="33">
        <v>1834</v>
      </c>
      <c r="G1907" s="33">
        <v>24</v>
      </c>
      <c r="H1907" s="33">
        <v>1810</v>
      </c>
      <c r="I1907" s="33">
        <v>989</v>
      </c>
      <c r="J1907" s="33">
        <v>163</v>
      </c>
      <c r="K1907" s="33">
        <v>434</v>
      </c>
      <c r="L1907" s="33">
        <v>77</v>
      </c>
      <c r="M1907" s="33">
        <v>15</v>
      </c>
      <c r="N1907" s="33">
        <v>122</v>
      </c>
      <c r="O1907" s="33">
        <v>6</v>
      </c>
      <c r="P1907" s="33">
        <v>4</v>
      </c>
      <c r="Q1907" s="33">
        <f t="shared" si="89"/>
        <v>23.977900552486187</v>
      </c>
    </row>
    <row r="1908" spans="1:17" x14ac:dyDescent="0.25">
      <c r="A1908" s="33" t="s">
        <v>1404</v>
      </c>
      <c r="B1908" s="33" t="str">
        <f t="shared" si="87"/>
        <v>62269</v>
      </c>
      <c r="C1908" s="33">
        <f t="shared" si="88"/>
        <v>622.69000000000005</v>
      </c>
      <c r="D1908" s="33" t="s">
        <v>1403</v>
      </c>
      <c r="E1908" s="33">
        <v>1678</v>
      </c>
      <c r="F1908" s="33">
        <v>1078</v>
      </c>
      <c r="G1908" s="33">
        <v>15</v>
      </c>
      <c r="H1908" s="33">
        <v>1063</v>
      </c>
      <c r="I1908" s="33">
        <v>602</v>
      </c>
      <c r="J1908" s="33">
        <v>92</v>
      </c>
      <c r="K1908" s="33">
        <v>201</v>
      </c>
      <c r="L1908" s="33">
        <v>58</v>
      </c>
      <c r="M1908" s="33">
        <v>13</v>
      </c>
      <c r="N1908" s="33">
        <v>86</v>
      </c>
      <c r="O1908" s="33">
        <v>6</v>
      </c>
      <c r="P1908" s="33">
        <v>5</v>
      </c>
      <c r="Q1908" s="33">
        <f t="shared" si="89"/>
        <v>18.908748824082785</v>
      </c>
    </row>
    <row r="1909" spans="1:17" x14ac:dyDescent="0.25">
      <c r="A1909" s="33" t="s">
        <v>1402</v>
      </c>
      <c r="B1909" s="33" t="str">
        <f t="shared" si="87"/>
        <v>62270</v>
      </c>
      <c r="C1909" s="33">
        <f t="shared" si="88"/>
        <v>622.70000000000005</v>
      </c>
      <c r="D1909" s="33" t="s">
        <v>1401</v>
      </c>
      <c r="E1909" s="33">
        <v>1768</v>
      </c>
      <c r="F1909" s="33">
        <v>1280</v>
      </c>
      <c r="G1909" s="33">
        <v>15</v>
      </c>
      <c r="H1909" s="33">
        <v>1265</v>
      </c>
      <c r="I1909" s="33">
        <v>706</v>
      </c>
      <c r="J1909" s="33">
        <v>94</v>
      </c>
      <c r="K1909" s="33">
        <v>351</v>
      </c>
      <c r="L1909" s="33">
        <v>34</v>
      </c>
      <c r="M1909" s="33">
        <v>9</v>
      </c>
      <c r="N1909" s="33">
        <v>65</v>
      </c>
      <c r="O1909" s="33">
        <v>4</v>
      </c>
      <c r="P1909" s="33">
        <v>2</v>
      </c>
      <c r="Q1909" s="33">
        <f t="shared" si="89"/>
        <v>27.747035573122531</v>
      </c>
    </row>
    <row r="1910" spans="1:17" x14ac:dyDescent="0.25">
      <c r="A1910" s="33" t="s">
        <v>1400</v>
      </c>
      <c r="B1910" s="33" t="str">
        <f t="shared" si="87"/>
        <v>62271</v>
      </c>
      <c r="C1910" s="33">
        <f t="shared" si="88"/>
        <v>622.71</v>
      </c>
      <c r="D1910" s="33" t="s">
        <v>1399</v>
      </c>
      <c r="E1910" s="33">
        <v>3039</v>
      </c>
      <c r="F1910" s="33">
        <v>2060</v>
      </c>
      <c r="G1910" s="33">
        <v>31</v>
      </c>
      <c r="H1910" s="33">
        <v>2029</v>
      </c>
      <c r="I1910" s="33">
        <v>951</v>
      </c>
      <c r="J1910" s="33">
        <v>180</v>
      </c>
      <c r="K1910" s="33">
        <v>524</v>
      </c>
      <c r="L1910" s="33">
        <v>111</v>
      </c>
      <c r="M1910" s="33">
        <v>36</v>
      </c>
      <c r="N1910" s="33">
        <v>208</v>
      </c>
      <c r="O1910" s="33">
        <v>13</v>
      </c>
      <c r="P1910" s="33">
        <v>6</v>
      </c>
      <c r="Q1910" s="33">
        <f t="shared" si="89"/>
        <v>25.82552981764416</v>
      </c>
    </row>
    <row r="1911" spans="1:17" x14ac:dyDescent="0.25">
      <c r="A1911" s="33" t="s">
        <v>1398</v>
      </c>
      <c r="B1911" s="33" t="str">
        <f t="shared" si="87"/>
        <v>62272</v>
      </c>
      <c r="C1911" s="33">
        <f t="shared" si="88"/>
        <v>622.72</v>
      </c>
      <c r="D1911" s="33" t="s">
        <v>1397</v>
      </c>
      <c r="E1911" s="33">
        <v>2416</v>
      </c>
      <c r="F1911" s="33">
        <v>1560</v>
      </c>
      <c r="G1911" s="33">
        <v>13</v>
      </c>
      <c r="H1911" s="33">
        <v>1547</v>
      </c>
      <c r="I1911" s="33">
        <v>806</v>
      </c>
      <c r="J1911" s="33">
        <v>132</v>
      </c>
      <c r="K1911" s="33">
        <v>365</v>
      </c>
      <c r="L1911" s="33">
        <v>81</v>
      </c>
      <c r="M1911" s="33">
        <v>19</v>
      </c>
      <c r="N1911" s="33">
        <v>131</v>
      </c>
      <c r="O1911" s="33">
        <v>8</v>
      </c>
      <c r="P1911" s="33">
        <v>5</v>
      </c>
      <c r="Q1911" s="33">
        <f t="shared" si="89"/>
        <v>23.59405300581771</v>
      </c>
    </row>
    <row r="1912" spans="1:17" x14ac:dyDescent="0.25">
      <c r="A1912" s="33" t="s">
        <v>1396</v>
      </c>
      <c r="B1912" s="33" t="str">
        <f t="shared" si="87"/>
        <v>62273</v>
      </c>
      <c r="C1912" s="33">
        <f t="shared" si="88"/>
        <v>622.73</v>
      </c>
      <c r="D1912" s="33" t="s">
        <v>1395</v>
      </c>
      <c r="E1912" s="33">
        <v>1544</v>
      </c>
      <c r="F1912" s="33">
        <v>1009</v>
      </c>
      <c r="G1912" s="33">
        <v>15</v>
      </c>
      <c r="H1912" s="33">
        <v>994</v>
      </c>
      <c r="I1912" s="33">
        <v>552</v>
      </c>
      <c r="J1912" s="33">
        <v>60</v>
      </c>
      <c r="K1912" s="33">
        <v>262</v>
      </c>
      <c r="L1912" s="33">
        <v>38</v>
      </c>
      <c r="M1912" s="33">
        <v>9</v>
      </c>
      <c r="N1912" s="33">
        <v>65</v>
      </c>
      <c r="O1912" s="33">
        <v>3</v>
      </c>
      <c r="P1912" s="33">
        <v>5</v>
      </c>
      <c r="Q1912" s="33">
        <f t="shared" si="89"/>
        <v>26.358148893360163</v>
      </c>
    </row>
    <row r="1913" spans="1:17" x14ac:dyDescent="0.25">
      <c r="A1913" s="33" t="s">
        <v>1394</v>
      </c>
      <c r="B1913" s="33" t="str">
        <f t="shared" si="87"/>
        <v>62274</v>
      </c>
      <c r="C1913" s="33">
        <f t="shared" si="88"/>
        <v>622.74</v>
      </c>
      <c r="D1913" s="33" t="s">
        <v>1393</v>
      </c>
      <c r="E1913" s="33">
        <v>1036</v>
      </c>
      <c r="F1913" s="33">
        <v>661</v>
      </c>
      <c r="G1913" s="33">
        <v>8</v>
      </c>
      <c r="H1913" s="33">
        <v>653</v>
      </c>
      <c r="I1913" s="33">
        <v>219</v>
      </c>
      <c r="J1913" s="33">
        <v>233</v>
      </c>
      <c r="K1913" s="33">
        <v>119</v>
      </c>
      <c r="L1913" s="33">
        <v>23</v>
      </c>
      <c r="M1913" s="33">
        <v>13</v>
      </c>
      <c r="N1913" s="33">
        <v>43</v>
      </c>
      <c r="O1913" s="33">
        <v>2</v>
      </c>
      <c r="P1913" s="33">
        <v>1</v>
      </c>
      <c r="Q1913" s="33">
        <f t="shared" si="89"/>
        <v>18.223583460949463</v>
      </c>
    </row>
    <row r="1914" spans="1:17" x14ac:dyDescent="0.25">
      <c r="A1914" s="33" t="s">
        <v>1392</v>
      </c>
      <c r="B1914" s="33" t="str">
        <f t="shared" si="87"/>
        <v>62275</v>
      </c>
      <c r="C1914" s="33">
        <f t="shared" si="88"/>
        <v>622.75</v>
      </c>
      <c r="D1914" s="33" t="s">
        <v>1391</v>
      </c>
      <c r="E1914" s="33">
        <v>5088</v>
      </c>
      <c r="F1914" s="33">
        <v>3393</v>
      </c>
      <c r="G1914" s="33">
        <v>30</v>
      </c>
      <c r="H1914" s="33">
        <v>3363</v>
      </c>
      <c r="I1914" s="33">
        <v>1760</v>
      </c>
      <c r="J1914" s="33">
        <v>529</v>
      </c>
      <c r="K1914" s="33">
        <v>652</v>
      </c>
      <c r="L1914" s="33">
        <v>158</v>
      </c>
      <c r="M1914" s="33">
        <v>20</v>
      </c>
      <c r="N1914" s="33">
        <v>227</v>
      </c>
      <c r="O1914" s="33">
        <v>15</v>
      </c>
      <c r="P1914" s="33">
        <v>2</v>
      </c>
      <c r="Q1914" s="33">
        <f t="shared" si="89"/>
        <v>19.387451680047576</v>
      </c>
    </row>
    <row r="1915" spans="1:17" x14ac:dyDescent="0.25">
      <c r="A1915" s="33" t="s">
        <v>1390</v>
      </c>
      <c r="B1915" s="33" t="str">
        <f t="shared" si="87"/>
        <v>62276</v>
      </c>
      <c r="C1915" s="33">
        <f t="shared" si="88"/>
        <v>622.76</v>
      </c>
      <c r="D1915" s="33" t="s">
        <v>1389</v>
      </c>
      <c r="E1915" s="33">
        <v>1217</v>
      </c>
      <c r="F1915" s="33">
        <v>820</v>
      </c>
      <c r="G1915" s="33">
        <v>9</v>
      </c>
      <c r="H1915" s="33">
        <v>811</v>
      </c>
      <c r="I1915" s="33">
        <v>358</v>
      </c>
      <c r="J1915" s="33">
        <v>138</v>
      </c>
      <c r="K1915" s="33">
        <v>216</v>
      </c>
      <c r="L1915" s="33">
        <v>26</v>
      </c>
      <c r="M1915" s="33">
        <v>4</v>
      </c>
      <c r="N1915" s="33">
        <v>63</v>
      </c>
      <c r="O1915" s="33">
        <v>4</v>
      </c>
      <c r="P1915" s="33">
        <v>2</v>
      </c>
      <c r="Q1915" s="33">
        <f t="shared" si="89"/>
        <v>26.633785450061652</v>
      </c>
    </row>
    <row r="1916" spans="1:17" x14ac:dyDescent="0.25">
      <c r="A1916" s="33" t="s">
        <v>1388</v>
      </c>
      <c r="B1916" s="33" t="str">
        <f t="shared" si="87"/>
        <v>62277</v>
      </c>
      <c r="C1916" s="33">
        <f t="shared" si="88"/>
        <v>622.77</v>
      </c>
      <c r="D1916" s="33" t="s">
        <v>1387</v>
      </c>
      <c r="E1916" s="33">
        <v>2256</v>
      </c>
      <c r="F1916" s="33">
        <v>1545</v>
      </c>
      <c r="G1916" s="33">
        <v>24</v>
      </c>
      <c r="H1916" s="33">
        <v>1521</v>
      </c>
      <c r="I1916" s="33">
        <v>646</v>
      </c>
      <c r="J1916" s="33">
        <v>317</v>
      </c>
      <c r="K1916" s="33">
        <v>399</v>
      </c>
      <c r="L1916" s="33">
        <v>61</v>
      </c>
      <c r="M1916" s="33">
        <v>15</v>
      </c>
      <c r="N1916" s="33">
        <v>70</v>
      </c>
      <c r="O1916" s="33">
        <v>9</v>
      </c>
      <c r="P1916" s="33">
        <v>4</v>
      </c>
      <c r="Q1916" s="33">
        <f t="shared" si="89"/>
        <v>26.232741617357004</v>
      </c>
    </row>
    <row r="1917" spans="1:17" x14ac:dyDescent="0.25">
      <c r="A1917" s="33" t="s">
        <v>1386</v>
      </c>
      <c r="B1917" s="33" t="str">
        <f t="shared" si="87"/>
        <v>62278</v>
      </c>
      <c r="C1917" s="33">
        <f t="shared" si="88"/>
        <v>622.78</v>
      </c>
      <c r="D1917" s="33" t="s">
        <v>1385</v>
      </c>
      <c r="E1917" s="33">
        <v>3942</v>
      </c>
      <c r="F1917" s="33">
        <v>2761</v>
      </c>
      <c r="G1917" s="33">
        <v>28</v>
      </c>
      <c r="H1917" s="33">
        <v>2733</v>
      </c>
      <c r="I1917" s="33">
        <v>1529</v>
      </c>
      <c r="J1917" s="33">
        <v>261</v>
      </c>
      <c r="K1917" s="33">
        <v>665</v>
      </c>
      <c r="L1917" s="33">
        <v>110</v>
      </c>
      <c r="M1917" s="33">
        <v>13</v>
      </c>
      <c r="N1917" s="33">
        <v>134</v>
      </c>
      <c r="O1917" s="33">
        <v>17</v>
      </c>
      <c r="P1917" s="33">
        <v>4</v>
      </c>
      <c r="Q1917" s="33">
        <f t="shared" si="89"/>
        <v>24.332235638492499</v>
      </c>
    </row>
    <row r="1918" spans="1:17" x14ac:dyDescent="0.25">
      <c r="A1918" s="33" t="s">
        <v>1384</v>
      </c>
      <c r="B1918" s="33" t="str">
        <f t="shared" si="87"/>
        <v>62279</v>
      </c>
      <c r="C1918" s="33">
        <f t="shared" si="88"/>
        <v>622.79</v>
      </c>
      <c r="D1918" s="33" t="s">
        <v>1383</v>
      </c>
      <c r="E1918" s="33">
        <v>1257</v>
      </c>
      <c r="F1918" s="33">
        <v>934</v>
      </c>
      <c r="G1918" s="33">
        <v>5</v>
      </c>
      <c r="H1918" s="33">
        <v>929</v>
      </c>
      <c r="I1918" s="33">
        <v>519</v>
      </c>
      <c r="J1918" s="33">
        <v>111</v>
      </c>
      <c r="K1918" s="33">
        <v>194</v>
      </c>
      <c r="L1918" s="33">
        <v>45</v>
      </c>
      <c r="M1918" s="33">
        <v>10</v>
      </c>
      <c r="N1918" s="33">
        <v>45</v>
      </c>
      <c r="O1918" s="33">
        <v>3</v>
      </c>
      <c r="P1918" s="33">
        <v>2</v>
      </c>
      <c r="Q1918" s="33">
        <f t="shared" si="89"/>
        <v>20.882669537136707</v>
      </c>
    </row>
    <row r="1919" spans="1:17" x14ac:dyDescent="0.25">
      <c r="A1919" s="33" t="s">
        <v>1382</v>
      </c>
      <c r="B1919" s="33" t="str">
        <f t="shared" si="87"/>
        <v>62299</v>
      </c>
      <c r="C1919" s="33">
        <f t="shared" si="88"/>
        <v>622.99</v>
      </c>
      <c r="D1919" s="33" t="s">
        <v>1381</v>
      </c>
      <c r="E1919" s="33">
        <v>0</v>
      </c>
      <c r="F1919" s="33">
        <v>8357</v>
      </c>
      <c r="G1919" s="33">
        <v>57</v>
      </c>
      <c r="H1919" s="33">
        <v>8300</v>
      </c>
      <c r="I1919" s="33">
        <v>3604</v>
      </c>
      <c r="J1919" s="33">
        <v>1155</v>
      </c>
      <c r="K1919" s="33">
        <v>1451</v>
      </c>
      <c r="L1919" s="33">
        <v>653</v>
      </c>
      <c r="M1919" s="33">
        <v>94</v>
      </c>
      <c r="N1919" s="33">
        <v>1246</v>
      </c>
      <c r="O1919" s="33">
        <v>56</v>
      </c>
      <c r="P1919" s="33">
        <v>41</v>
      </c>
      <c r="Q1919" s="33">
        <f t="shared" si="89"/>
        <v>17.481927710843372</v>
      </c>
    </row>
    <row r="1920" spans="1:17" x14ac:dyDescent="0.25">
      <c r="A1920" s="33" t="s">
        <v>1380</v>
      </c>
      <c r="B1920" s="33" t="str">
        <f t="shared" si="87"/>
        <v>62300</v>
      </c>
      <c r="C1920" s="33">
        <f t="shared" si="88"/>
        <v>623</v>
      </c>
      <c r="D1920" s="33" t="s">
        <v>133</v>
      </c>
      <c r="E1920" s="33">
        <v>70451</v>
      </c>
      <c r="F1920" s="33">
        <v>52868</v>
      </c>
      <c r="G1920" s="33">
        <v>562</v>
      </c>
      <c r="H1920" s="33">
        <v>52306</v>
      </c>
      <c r="I1920" s="33">
        <v>26772</v>
      </c>
      <c r="J1920" s="33">
        <v>6204</v>
      </c>
      <c r="K1920" s="33">
        <v>11631</v>
      </c>
      <c r="L1920" s="33">
        <v>2738</v>
      </c>
      <c r="M1920" s="33">
        <v>556</v>
      </c>
      <c r="N1920" s="33">
        <v>3941</v>
      </c>
      <c r="O1920" s="33">
        <v>324</v>
      </c>
      <c r="P1920" s="33">
        <v>140</v>
      </c>
      <c r="Q1920" s="33">
        <f t="shared" si="89"/>
        <v>22.236454708828816</v>
      </c>
    </row>
    <row r="1921" spans="1:17" x14ac:dyDescent="0.25">
      <c r="A1921" s="33" t="s">
        <v>1379</v>
      </c>
      <c r="B1921" s="33" t="str">
        <f t="shared" si="87"/>
        <v>62311</v>
      </c>
      <c r="C1921" s="33">
        <f t="shared" si="88"/>
        <v>623.11</v>
      </c>
      <c r="D1921" s="33" t="s">
        <v>1378</v>
      </c>
      <c r="E1921" s="33">
        <v>1110</v>
      </c>
      <c r="F1921" s="33">
        <v>795</v>
      </c>
      <c r="G1921" s="33">
        <v>9</v>
      </c>
      <c r="H1921" s="33">
        <v>786</v>
      </c>
      <c r="I1921" s="33">
        <v>387</v>
      </c>
      <c r="J1921" s="33">
        <v>111</v>
      </c>
      <c r="K1921" s="33">
        <v>173</v>
      </c>
      <c r="L1921" s="33">
        <v>43</v>
      </c>
      <c r="M1921" s="33">
        <v>7</v>
      </c>
      <c r="N1921" s="33">
        <v>60</v>
      </c>
      <c r="O1921" s="33">
        <v>4</v>
      </c>
      <c r="P1921" s="33">
        <v>1</v>
      </c>
      <c r="Q1921" s="33">
        <f t="shared" si="89"/>
        <v>22.010178117048344</v>
      </c>
    </row>
    <row r="1922" spans="1:17" x14ac:dyDescent="0.25">
      <c r="A1922" s="33" t="s">
        <v>1377</v>
      </c>
      <c r="B1922" s="33" t="str">
        <f t="shared" si="87"/>
        <v>62314</v>
      </c>
      <c r="C1922" s="33">
        <f t="shared" si="88"/>
        <v>623.14</v>
      </c>
      <c r="D1922" s="33" t="s">
        <v>1376</v>
      </c>
      <c r="E1922" s="33">
        <v>1060</v>
      </c>
      <c r="F1922" s="33">
        <v>692</v>
      </c>
      <c r="G1922" s="33">
        <v>11</v>
      </c>
      <c r="H1922" s="33">
        <v>681</v>
      </c>
      <c r="I1922" s="33">
        <v>321</v>
      </c>
      <c r="J1922" s="33">
        <v>71</v>
      </c>
      <c r="K1922" s="33">
        <v>193</v>
      </c>
      <c r="L1922" s="33">
        <v>21</v>
      </c>
      <c r="M1922" s="33">
        <v>13</v>
      </c>
      <c r="N1922" s="33">
        <v>48</v>
      </c>
      <c r="O1922" s="33">
        <v>11</v>
      </c>
      <c r="P1922" s="33">
        <v>3</v>
      </c>
      <c r="Q1922" s="33">
        <f t="shared" si="89"/>
        <v>28.340675477239351</v>
      </c>
    </row>
    <row r="1923" spans="1:17" x14ac:dyDescent="0.25">
      <c r="A1923" s="33" t="s">
        <v>1375</v>
      </c>
      <c r="B1923" s="33" t="str">
        <f t="shared" si="87"/>
        <v>62326</v>
      </c>
      <c r="C1923" s="33">
        <f t="shared" si="88"/>
        <v>623.26</v>
      </c>
      <c r="D1923" s="33" t="s">
        <v>1374</v>
      </c>
      <c r="E1923" s="33">
        <v>1480</v>
      </c>
      <c r="F1923" s="33">
        <v>895</v>
      </c>
      <c r="G1923" s="33">
        <v>16</v>
      </c>
      <c r="H1923" s="33">
        <v>879</v>
      </c>
      <c r="I1923" s="33">
        <v>484</v>
      </c>
      <c r="J1923" s="33">
        <v>71</v>
      </c>
      <c r="K1923" s="33">
        <v>218</v>
      </c>
      <c r="L1923" s="33">
        <v>37</v>
      </c>
      <c r="M1923" s="33">
        <v>13</v>
      </c>
      <c r="N1923" s="33">
        <v>52</v>
      </c>
      <c r="O1923" s="33">
        <v>2</v>
      </c>
      <c r="P1923" s="33">
        <v>2</v>
      </c>
      <c r="Q1923" s="33">
        <f t="shared" si="89"/>
        <v>24.800910125142206</v>
      </c>
    </row>
    <row r="1924" spans="1:17" x14ac:dyDescent="0.25">
      <c r="A1924" s="33" t="s">
        <v>1373</v>
      </c>
      <c r="B1924" s="33" t="str">
        <f t="shared" si="87"/>
        <v>62330</v>
      </c>
      <c r="C1924" s="33">
        <f t="shared" si="88"/>
        <v>623.29999999999995</v>
      </c>
      <c r="D1924" s="33" t="s">
        <v>1372</v>
      </c>
      <c r="E1924" s="33">
        <v>1383</v>
      </c>
      <c r="F1924" s="33">
        <v>895</v>
      </c>
      <c r="G1924" s="33">
        <v>10</v>
      </c>
      <c r="H1924" s="33">
        <v>885</v>
      </c>
      <c r="I1924" s="33">
        <v>507</v>
      </c>
      <c r="J1924" s="33">
        <v>62</v>
      </c>
      <c r="K1924" s="33">
        <v>236</v>
      </c>
      <c r="L1924" s="33">
        <v>28</v>
      </c>
      <c r="M1924" s="33">
        <v>7</v>
      </c>
      <c r="N1924" s="33">
        <v>37</v>
      </c>
      <c r="O1924" s="33">
        <v>7</v>
      </c>
      <c r="P1924" s="33">
        <v>1</v>
      </c>
      <c r="Q1924" s="33">
        <f t="shared" si="89"/>
        <v>26.666666666666668</v>
      </c>
    </row>
    <row r="1925" spans="1:17" x14ac:dyDescent="0.25">
      <c r="A1925" s="33" t="s">
        <v>1371</v>
      </c>
      <c r="B1925" s="33" t="str">
        <f t="shared" ref="B1925:B1988" si="90">RIGHT(A1925,5)</f>
        <v>62332</v>
      </c>
      <c r="C1925" s="33">
        <f t="shared" ref="C1925:C1988" si="91">B1925/100</f>
        <v>623.32000000000005</v>
      </c>
      <c r="D1925" s="33" t="s">
        <v>1370</v>
      </c>
      <c r="E1925" s="33">
        <v>1281</v>
      </c>
      <c r="F1925" s="33">
        <v>860</v>
      </c>
      <c r="G1925" s="33">
        <v>7</v>
      </c>
      <c r="H1925" s="33">
        <v>853</v>
      </c>
      <c r="I1925" s="33">
        <v>476</v>
      </c>
      <c r="J1925" s="33">
        <v>82</v>
      </c>
      <c r="K1925" s="33">
        <v>208</v>
      </c>
      <c r="L1925" s="33">
        <v>24</v>
      </c>
      <c r="M1925" s="33">
        <v>5</v>
      </c>
      <c r="N1925" s="33">
        <v>54</v>
      </c>
      <c r="O1925" s="33">
        <v>2</v>
      </c>
      <c r="P1925" s="33">
        <v>2</v>
      </c>
      <c r="Q1925" s="33">
        <f t="shared" ref="Q1925:Q1988" si="92">K1925/H1925*100</f>
        <v>24.384525205158265</v>
      </c>
    </row>
    <row r="1926" spans="1:17" x14ac:dyDescent="0.25">
      <c r="A1926" s="33" t="s">
        <v>1369</v>
      </c>
      <c r="B1926" s="33" t="str">
        <f t="shared" si="90"/>
        <v>62335</v>
      </c>
      <c r="C1926" s="33">
        <f t="shared" si="91"/>
        <v>623.35</v>
      </c>
      <c r="D1926" s="33" t="s">
        <v>1368</v>
      </c>
      <c r="E1926" s="33">
        <v>1022</v>
      </c>
      <c r="F1926" s="33">
        <v>673</v>
      </c>
      <c r="G1926" s="33">
        <v>11</v>
      </c>
      <c r="H1926" s="33">
        <v>662</v>
      </c>
      <c r="I1926" s="33">
        <v>451</v>
      </c>
      <c r="J1926" s="33">
        <v>50</v>
      </c>
      <c r="K1926" s="33">
        <v>83</v>
      </c>
      <c r="L1926" s="33">
        <v>26</v>
      </c>
      <c r="M1926" s="33">
        <v>8</v>
      </c>
      <c r="N1926" s="33">
        <v>41</v>
      </c>
      <c r="O1926" s="33">
        <v>3</v>
      </c>
      <c r="P1926" s="33">
        <v>0</v>
      </c>
      <c r="Q1926" s="33">
        <f t="shared" si="92"/>
        <v>12.537764350453173</v>
      </c>
    </row>
    <row r="1927" spans="1:17" x14ac:dyDescent="0.25">
      <c r="A1927" s="33" t="s">
        <v>1367</v>
      </c>
      <c r="B1927" s="33" t="str">
        <f t="shared" si="90"/>
        <v>62343</v>
      </c>
      <c r="C1927" s="33">
        <f t="shared" si="91"/>
        <v>623.42999999999995</v>
      </c>
      <c r="D1927" s="33" t="s">
        <v>1366</v>
      </c>
      <c r="E1927" s="33">
        <v>1074</v>
      </c>
      <c r="F1927" s="33">
        <v>653</v>
      </c>
      <c r="G1927" s="33">
        <v>6</v>
      </c>
      <c r="H1927" s="33">
        <v>647</v>
      </c>
      <c r="I1927" s="33">
        <v>361</v>
      </c>
      <c r="J1927" s="33">
        <v>76</v>
      </c>
      <c r="K1927" s="33">
        <v>144</v>
      </c>
      <c r="L1927" s="33">
        <v>30</v>
      </c>
      <c r="M1927" s="33">
        <v>2</v>
      </c>
      <c r="N1927" s="33">
        <v>29</v>
      </c>
      <c r="O1927" s="33">
        <v>4</v>
      </c>
      <c r="P1927" s="33">
        <v>1</v>
      </c>
      <c r="Q1927" s="33">
        <f t="shared" si="92"/>
        <v>22.256568778979908</v>
      </c>
    </row>
    <row r="1928" spans="1:17" x14ac:dyDescent="0.25">
      <c r="A1928" s="33" t="s">
        <v>1365</v>
      </c>
      <c r="B1928" s="33" t="str">
        <f t="shared" si="90"/>
        <v>62347</v>
      </c>
      <c r="C1928" s="33">
        <f t="shared" si="91"/>
        <v>623.47</v>
      </c>
      <c r="D1928" s="33" t="s">
        <v>1364</v>
      </c>
      <c r="E1928" s="33">
        <v>1367</v>
      </c>
      <c r="F1928" s="33">
        <v>843</v>
      </c>
      <c r="G1928" s="33">
        <v>7</v>
      </c>
      <c r="H1928" s="33">
        <v>836</v>
      </c>
      <c r="I1928" s="33">
        <v>423</v>
      </c>
      <c r="J1928" s="33">
        <v>118</v>
      </c>
      <c r="K1928" s="33">
        <v>189</v>
      </c>
      <c r="L1928" s="33">
        <v>39</v>
      </c>
      <c r="M1928" s="33">
        <v>12</v>
      </c>
      <c r="N1928" s="33">
        <v>49</v>
      </c>
      <c r="O1928" s="33">
        <v>4</v>
      </c>
      <c r="P1928" s="33">
        <v>2</v>
      </c>
      <c r="Q1928" s="33">
        <f t="shared" si="92"/>
        <v>22.607655502392344</v>
      </c>
    </row>
    <row r="1929" spans="1:17" x14ac:dyDescent="0.25">
      <c r="A1929" s="33" t="s">
        <v>1363</v>
      </c>
      <c r="B1929" s="33" t="str">
        <f t="shared" si="90"/>
        <v>62368</v>
      </c>
      <c r="C1929" s="33">
        <f t="shared" si="91"/>
        <v>623.67999999999995</v>
      </c>
      <c r="D1929" s="33" t="s">
        <v>1362</v>
      </c>
      <c r="E1929" s="33">
        <v>1042</v>
      </c>
      <c r="F1929" s="33">
        <v>647</v>
      </c>
      <c r="G1929" s="33">
        <v>10</v>
      </c>
      <c r="H1929" s="33">
        <v>637</v>
      </c>
      <c r="I1929" s="33">
        <v>291</v>
      </c>
      <c r="J1929" s="33">
        <v>130</v>
      </c>
      <c r="K1929" s="33">
        <v>132</v>
      </c>
      <c r="L1929" s="33">
        <v>37</v>
      </c>
      <c r="M1929" s="33">
        <v>6</v>
      </c>
      <c r="N1929" s="33">
        <v>36</v>
      </c>
      <c r="O1929" s="33">
        <v>5</v>
      </c>
      <c r="P1929" s="33">
        <v>0</v>
      </c>
      <c r="Q1929" s="33">
        <f t="shared" si="92"/>
        <v>20.722135007849293</v>
      </c>
    </row>
    <row r="1930" spans="1:17" x14ac:dyDescent="0.25">
      <c r="A1930" s="33" t="s">
        <v>1361</v>
      </c>
      <c r="B1930" s="33" t="str">
        <f t="shared" si="90"/>
        <v>62372</v>
      </c>
      <c r="C1930" s="33">
        <f t="shared" si="91"/>
        <v>623.72</v>
      </c>
      <c r="D1930" s="33" t="s">
        <v>1360</v>
      </c>
      <c r="E1930" s="33">
        <v>1053</v>
      </c>
      <c r="F1930" s="33">
        <v>673</v>
      </c>
      <c r="G1930" s="33">
        <v>8</v>
      </c>
      <c r="H1930" s="33">
        <v>665</v>
      </c>
      <c r="I1930" s="33">
        <v>371</v>
      </c>
      <c r="J1930" s="33">
        <v>52</v>
      </c>
      <c r="K1930" s="33">
        <v>198</v>
      </c>
      <c r="L1930" s="33">
        <v>14</v>
      </c>
      <c r="M1930" s="33">
        <v>8</v>
      </c>
      <c r="N1930" s="33">
        <v>15</v>
      </c>
      <c r="O1930" s="33">
        <v>4</v>
      </c>
      <c r="P1930" s="33">
        <v>3</v>
      </c>
      <c r="Q1930" s="33">
        <f t="shared" si="92"/>
        <v>29.774436090225564</v>
      </c>
    </row>
    <row r="1931" spans="1:17" x14ac:dyDescent="0.25">
      <c r="A1931" s="33" t="s">
        <v>1359</v>
      </c>
      <c r="B1931" s="33" t="str">
        <f t="shared" si="90"/>
        <v>62375</v>
      </c>
      <c r="C1931" s="33">
        <f t="shared" si="91"/>
        <v>623.75</v>
      </c>
      <c r="D1931" s="33" t="s">
        <v>1358</v>
      </c>
      <c r="E1931" s="33">
        <v>4240</v>
      </c>
      <c r="F1931" s="33">
        <v>2323</v>
      </c>
      <c r="G1931" s="33">
        <v>31</v>
      </c>
      <c r="H1931" s="33">
        <v>2292</v>
      </c>
      <c r="I1931" s="33">
        <v>1119</v>
      </c>
      <c r="J1931" s="33">
        <v>323</v>
      </c>
      <c r="K1931" s="33">
        <v>508</v>
      </c>
      <c r="L1931" s="33">
        <v>109</v>
      </c>
      <c r="M1931" s="33">
        <v>22</v>
      </c>
      <c r="N1931" s="33">
        <v>184</v>
      </c>
      <c r="O1931" s="33">
        <v>20</v>
      </c>
      <c r="P1931" s="33">
        <v>7</v>
      </c>
      <c r="Q1931" s="33">
        <f t="shared" si="92"/>
        <v>22.164048865619545</v>
      </c>
    </row>
    <row r="1932" spans="1:17" x14ac:dyDescent="0.25">
      <c r="A1932" s="33" t="s">
        <v>1357</v>
      </c>
      <c r="B1932" s="33" t="str">
        <f t="shared" si="90"/>
        <v>62376</v>
      </c>
      <c r="C1932" s="33">
        <f t="shared" si="91"/>
        <v>623.76</v>
      </c>
      <c r="D1932" s="33" t="s">
        <v>1356</v>
      </c>
      <c r="E1932" s="33">
        <v>2500</v>
      </c>
      <c r="F1932" s="33">
        <v>1388</v>
      </c>
      <c r="G1932" s="33">
        <v>11</v>
      </c>
      <c r="H1932" s="33">
        <v>1377</v>
      </c>
      <c r="I1932" s="33">
        <v>670</v>
      </c>
      <c r="J1932" s="33">
        <v>216</v>
      </c>
      <c r="K1932" s="33">
        <v>257</v>
      </c>
      <c r="L1932" s="33">
        <v>85</v>
      </c>
      <c r="M1932" s="33">
        <v>22</v>
      </c>
      <c r="N1932" s="33">
        <v>116</v>
      </c>
      <c r="O1932" s="33">
        <v>7</v>
      </c>
      <c r="P1932" s="33">
        <v>4</v>
      </c>
      <c r="Q1932" s="33">
        <f t="shared" si="92"/>
        <v>18.663761801016705</v>
      </c>
    </row>
    <row r="1933" spans="1:17" x14ac:dyDescent="0.25">
      <c r="A1933" s="33" t="s">
        <v>1355</v>
      </c>
      <c r="B1933" s="33" t="str">
        <f t="shared" si="90"/>
        <v>62377</v>
      </c>
      <c r="C1933" s="33">
        <f t="shared" si="91"/>
        <v>623.77</v>
      </c>
      <c r="D1933" s="33" t="s">
        <v>1354</v>
      </c>
      <c r="E1933" s="33">
        <v>1526</v>
      </c>
      <c r="F1933" s="33">
        <v>1009</v>
      </c>
      <c r="G1933" s="33">
        <v>13</v>
      </c>
      <c r="H1933" s="33">
        <v>996</v>
      </c>
      <c r="I1933" s="33">
        <v>555</v>
      </c>
      <c r="J1933" s="33">
        <v>110</v>
      </c>
      <c r="K1933" s="33">
        <v>193</v>
      </c>
      <c r="L1933" s="33">
        <v>41</v>
      </c>
      <c r="M1933" s="33">
        <v>7</v>
      </c>
      <c r="N1933" s="33">
        <v>78</v>
      </c>
      <c r="O1933" s="33">
        <v>12</v>
      </c>
      <c r="P1933" s="33">
        <v>0</v>
      </c>
      <c r="Q1933" s="33">
        <f t="shared" si="92"/>
        <v>19.377510040160644</v>
      </c>
    </row>
    <row r="1934" spans="1:17" x14ac:dyDescent="0.25">
      <c r="A1934" s="33" t="s">
        <v>1353</v>
      </c>
      <c r="B1934" s="33" t="str">
        <f t="shared" si="90"/>
        <v>62378</v>
      </c>
      <c r="C1934" s="33">
        <f t="shared" si="91"/>
        <v>623.78</v>
      </c>
      <c r="D1934" s="33" t="s">
        <v>1352</v>
      </c>
      <c r="E1934" s="33">
        <v>6032</v>
      </c>
      <c r="F1934" s="33">
        <v>3729</v>
      </c>
      <c r="G1934" s="33">
        <v>66</v>
      </c>
      <c r="H1934" s="33">
        <v>3663</v>
      </c>
      <c r="I1934" s="33">
        <v>1724</v>
      </c>
      <c r="J1934" s="33">
        <v>500</v>
      </c>
      <c r="K1934" s="33">
        <v>884</v>
      </c>
      <c r="L1934" s="33">
        <v>200</v>
      </c>
      <c r="M1934" s="33">
        <v>44</v>
      </c>
      <c r="N1934" s="33">
        <v>284</v>
      </c>
      <c r="O1934" s="33">
        <v>16</v>
      </c>
      <c r="P1934" s="33">
        <v>11</v>
      </c>
      <c r="Q1934" s="33">
        <f t="shared" si="92"/>
        <v>24.133224133224132</v>
      </c>
    </row>
    <row r="1935" spans="1:17" x14ac:dyDescent="0.25">
      <c r="A1935" s="33" t="s">
        <v>1351</v>
      </c>
      <c r="B1935" s="33" t="str">
        <f t="shared" si="90"/>
        <v>62379</v>
      </c>
      <c r="C1935" s="33">
        <f t="shared" si="91"/>
        <v>623.79</v>
      </c>
      <c r="D1935" s="33" t="s">
        <v>1350</v>
      </c>
      <c r="E1935" s="33">
        <v>10300</v>
      </c>
      <c r="F1935" s="33">
        <v>6283</v>
      </c>
      <c r="G1935" s="33">
        <v>58</v>
      </c>
      <c r="H1935" s="33">
        <v>6225</v>
      </c>
      <c r="I1935" s="33">
        <v>2915</v>
      </c>
      <c r="J1935" s="33">
        <v>899</v>
      </c>
      <c r="K1935" s="33">
        <v>1404</v>
      </c>
      <c r="L1935" s="33">
        <v>376</v>
      </c>
      <c r="M1935" s="33">
        <v>64</v>
      </c>
      <c r="N1935" s="33">
        <v>493</v>
      </c>
      <c r="O1935" s="33">
        <v>47</v>
      </c>
      <c r="P1935" s="33">
        <v>27</v>
      </c>
      <c r="Q1935" s="33">
        <f t="shared" si="92"/>
        <v>22.554216867469879</v>
      </c>
    </row>
    <row r="1936" spans="1:17" x14ac:dyDescent="0.25">
      <c r="A1936" s="33" t="s">
        <v>1349</v>
      </c>
      <c r="B1936" s="33" t="str">
        <f t="shared" si="90"/>
        <v>62380</v>
      </c>
      <c r="C1936" s="33">
        <f t="shared" si="91"/>
        <v>623.79999999999995</v>
      </c>
      <c r="D1936" s="33" t="s">
        <v>1348</v>
      </c>
      <c r="E1936" s="33">
        <v>5057</v>
      </c>
      <c r="F1936" s="33">
        <v>3421</v>
      </c>
      <c r="G1936" s="33">
        <v>46</v>
      </c>
      <c r="H1936" s="33">
        <v>3375</v>
      </c>
      <c r="I1936" s="33">
        <v>1914</v>
      </c>
      <c r="J1936" s="33">
        <v>239</v>
      </c>
      <c r="K1936" s="33">
        <v>846</v>
      </c>
      <c r="L1936" s="33">
        <v>162</v>
      </c>
      <c r="M1936" s="33">
        <v>19</v>
      </c>
      <c r="N1936" s="33">
        <v>175</v>
      </c>
      <c r="O1936" s="33">
        <v>11</v>
      </c>
      <c r="P1936" s="33">
        <v>9</v>
      </c>
      <c r="Q1936" s="33">
        <f t="shared" si="92"/>
        <v>25.066666666666666</v>
      </c>
    </row>
    <row r="1937" spans="1:17" x14ac:dyDescent="0.25">
      <c r="A1937" s="33" t="s">
        <v>1347</v>
      </c>
      <c r="B1937" s="33" t="str">
        <f t="shared" si="90"/>
        <v>62381</v>
      </c>
      <c r="C1937" s="33">
        <f t="shared" si="91"/>
        <v>623.80999999999995</v>
      </c>
      <c r="D1937" s="33" t="s">
        <v>1346</v>
      </c>
      <c r="E1937" s="33">
        <v>2721</v>
      </c>
      <c r="F1937" s="33">
        <v>1804</v>
      </c>
      <c r="G1937" s="33">
        <v>14</v>
      </c>
      <c r="H1937" s="33">
        <v>1790</v>
      </c>
      <c r="I1937" s="33">
        <v>939</v>
      </c>
      <c r="J1937" s="33">
        <v>148</v>
      </c>
      <c r="K1937" s="33">
        <v>446</v>
      </c>
      <c r="L1937" s="33">
        <v>88</v>
      </c>
      <c r="M1937" s="33">
        <v>26</v>
      </c>
      <c r="N1937" s="33">
        <v>128</v>
      </c>
      <c r="O1937" s="33">
        <v>11</v>
      </c>
      <c r="P1937" s="33">
        <v>4</v>
      </c>
      <c r="Q1937" s="33">
        <f t="shared" si="92"/>
        <v>24.916201117318433</v>
      </c>
    </row>
    <row r="1938" spans="1:17" x14ac:dyDescent="0.25">
      <c r="A1938" s="33" t="s">
        <v>1345</v>
      </c>
      <c r="B1938" s="33" t="str">
        <f t="shared" si="90"/>
        <v>62382</v>
      </c>
      <c r="C1938" s="33">
        <f t="shared" si="91"/>
        <v>623.82000000000005</v>
      </c>
      <c r="D1938" s="33" t="s">
        <v>1344</v>
      </c>
      <c r="E1938" s="33">
        <v>3713</v>
      </c>
      <c r="F1938" s="33">
        <v>2279</v>
      </c>
      <c r="G1938" s="33">
        <v>20</v>
      </c>
      <c r="H1938" s="33">
        <v>2259</v>
      </c>
      <c r="I1938" s="33">
        <v>1069</v>
      </c>
      <c r="J1938" s="33">
        <v>288</v>
      </c>
      <c r="K1938" s="33">
        <v>588</v>
      </c>
      <c r="L1938" s="33">
        <v>124</v>
      </c>
      <c r="M1938" s="33">
        <v>19</v>
      </c>
      <c r="N1938" s="33">
        <v>152</v>
      </c>
      <c r="O1938" s="33">
        <v>12</v>
      </c>
      <c r="P1938" s="33">
        <v>7</v>
      </c>
      <c r="Q1938" s="33">
        <f t="shared" si="92"/>
        <v>26.029216467463478</v>
      </c>
    </row>
    <row r="1939" spans="1:17" x14ac:dyDescent="0.25">
      <c r="A1939" s="33" t="s">
        <v>1343</v>
      </c>
      <c r="B1939" s="33" t="str">
        <f t="shared" si="90"/>
        <v>62383</v>
      </c>
      <c r="C1939" s="33">
        <f t="shared" si="91"/>
        <v>623.83000000000004</v>
      </c>
      <c r="D1939" s="33" t="s">
        <v>1342</v>
      </c>
      <c r="E1939" s="33">
        <v>2856</v>
      </c>
      <c r="F1939" s="33">
        <v>1701</v>
      </c>
      <c r="G1939" s="33">
        <v>15</v>
      </c>
      <c r="H1939" s="33">
        <v>1686</v>
      </c>
      <c r="I1939" s="33">
        <v>842</v>
      </c>
      <c r="J1939" s="33">
        <v>249</v>
      </c>
      <c r="K1939" s="33">
        <v>368</v>
      </c>
      <c r="L1939" s="33">
        <v>99</v>
      </c>
      <c r="M1939" s="33">
        <v>24</v>
      </c>
      <c r="N1939" s="33">
        <v>92</v>
      </c>
      <c r="O1939" s="33">
        <v>11</v>
      </c>
      <c r="P1939" s="33">
        <v>1</v>
      </c>
      <c r="Q1939" s="33">
        <f t="shared" si="92"/>
        <v>21.826809015421116</v>
      </c>
    </row>
    <row r="1940" spans="1:17" x14ac:dyDescent="0.25">
      <c r="A1940" s="33" t="s">
        <v>1341</v>
      </c>
      <c r="B1940" s="33" t="str">
        <f t="shared" si="90"/>
        <v>62384</v>
      </c>
      <c r="C1940" s="33">
        <f t="shared" si="91"/>
        <v>623.84</v>
      </c>
      <c r="D1940" s="33" t="s">
        <v>1340</v>
      </c>
      <c r="E1940" s="33">
        <v>2608</v>
      </c>
      <c r="F1940" s="33">
        <v>1674</v>
      </c>
      <c r="G1940" s="33">
        <v>24</v>
      </c>
      <c r="H1940" s="33">
        <v>1650</v>
      </c>
      <c r="I1940" s="33">
        <v>831</v>
      </c>
      <c r="J1940" s="33">
        <v>233</v>
      </c>
      <c r="K1940" s="33">
        <v>433</v>
      </c>
      <c r="L1940" s="33">
        <v>48</v>
      </c>
      <c r="M1940" s="33">
        <v>18</v>
      </c>
      <c r="N1940" s="33">
        <v>73</v>
      </c>
      <c r="O1940" s="33">
        <v>11</v>
      </c>
      <c r="P1940" s="33">
        <v>3</v>
      </c>
      <c r="Q1940" s="33">
        <f t="shared" si="92"/>
        <v>26.242424242424246</v>
      </c>
    </row>
    <row r="1941" spans="1:17" x14ac:dyDescent="0.25">
      <c r="A1941" s="33" t="s">
        <v>1339</v>
      </c>
      <c r="B1941" s="33" t="str">
        <f t="shared" si="90"/>
        <v>62385</v>
      </c>
      <c r="C1941" s="33">
        <f t="shared" si="91"/>
        <v>623.85</v>
      </c>
      <c r="D1941" s="33" t="s">
        <v>1338</v>
      </c>
      <c r="E1941" s="33">
        <v>2100</v>
      </c>
      <c r="F1941" s="33">
        <v>1335</v>
      </c>
      <c r="G1941" s="33">
        <v>4</v>
      </c>
      <c r="H1941" s="33">
        <v>1331</v>
      </c>
      <c r="I1941" s="33">
        <v>744</v>
      </c>
      <c r="J1941" s="33">
        <v>100</v>
      </c>
      <c r="K1941" s="33">
        <v>319</v>
      </c>
      <c r="L1941" s="33">
        <v>62</v>
      </c>
      <c r="M1941" s="33">
        <v>19</v>
      </c>
      <c r="N1941" s="33">
        <v>80</v>
      </c>
      <c r="O1941" s="33">
        <v>6</v>
      </c>
      <c r="P1941" s="33">
        <v>1</v>
      </c>
      <c r="Q1941" s="33">
        <f t="shared" si="92"/>
        <v>23.966942148760332</v>
      </c>
    </row>
    <row r="1942" spans="1:17" x14ac:dyDescent="0.25">
      <c r="A1942" s="33" t="s">
        <v>1337</v>
      </c>
      <c r="B1942" s="33" t="str">
        <f t="shared" si="90"/>
        <v>62386</v>
      </c>
      <c r="C1942" s="33">
        <f t="shared" si="91"/>
        <v>623.86</v>
      </c>
      <c r="D1942" s="33" t="s">
        <v>1336</v>
      </c>
      <c r="E1942" s="33">
        <v>4135</v>
      </c>
      <c r="F1942" s="33">
        <v>2513</v>
      </c>
      <c r="G1942" s="33">
        <v>24</v>
      </c>
      <c r="H1942" s="33">
        <v>2489</v>
      </c>
      <c r="I1942" s="33">
        <v>1367</v>
      </c>
      <c r="J1942" s="33">
        <v>274</v>
      </c>
      <c r="K1942" s="33">
        <v>486</v>
      </c>
      <c r="L1942" s="33">
        <v>123</v>
      </c>
      <c r="M1942" s="33">
        <v>21</v>
      </c>
      <c r="N1942" s="33">
        <v>195</v>
      </c>
      <c r="O1942" s="33">
        <v>15</v>
      </c>
      <c r="P1942" s="33">
        <v>8</v>
      </c>
      <c r="Q1942" s="33">
        <f t="shared" si="92"/>
        <v>19.52591402169546</v>
      </c>
    </row>
    <row r="1943" spans="1:17" x14ac:dyDescent="0.25">
      <c r="A1943" s="33" t="s">
        <v>1335</v>
      </c>
      <c r="B1943" s="33" t="str">
        <f t="shared" si="90"/>
        <v>62387</v>
      </c>
      <c r="C1943" s="33">
        <f t="shared" si="91"/>
        <v>623.87</v>
      </c>
      <c r="D1943" s="33" t="s">
        <v>1334</v>
      </c>
      <c r="E1943" s="33">
        <v>2042</v>
      </c>
      <c r="F1943" s="33">
        <v>1324</v>
      </c>
      <c r="G1943" s="33">
        <v>18</v>
      </c>
      <c r="H1943" s="33">
        <v>1306</v>
      </c>
      <c r="I1943" s="33">
        <v>801</v>
      </c>
      <c r="J1943" s="33">
        <v>97</v>
      </c>
      <c r="K1943" s="33">
        <v>285</v>
      </c>
      <c r="L1943" s="33">
        <v>41</v>
      </c>
      <c r="M1943" s="33">
        <v>9</v>
      </c>
      <c r="N1943" s="33">
        <v>70</v>
      </c>
      <c r="O1943" s="33">
        <v>2</v>
      </c>
      <c r="P1943" s="33">
        <v>1</v>
      </c>
      <c r="Q1943" s="33">
        <f t="shared" si="92"/>
        <v>21.822358346094948</v>
      </c>
    </row>
    <row r="1944" spans="1:17" x14ac:dyDescent="0.25">
      <c r="A1944" s="33" t="s">
        <v>1333</v>
      </c>
      <c r="B1944" s="33" t="str">
        <f t="shared" si="90"/>
        <v>62388</v>
      </c>
      <c r="C1944" s="33">
        <f t="shared" si="91"/>
        <v>623.88</v>
      </c>
      <c r="D1944" s="33" t="s">
        <v>1332</v>
      </c>
      <c r="E1944" s="33">
        <v>2458</v>
      </c>
      <c r="F1944" s="33">
        <v>1502</v>
      </c>
      <c r="G1944" s="33">
        <v>22</v>
      </c>
      <c r="H1944" s="33">
        <v>1480</v>
      </c>
      <c r="I1944" s="33">
        <v>796</v>
      </c>
      <c r="J1944" s="33">
        <v>157</v>
      </c>
      <c r="K1944" s="33">
        <v>383</v>
      </c>
      <c r="L1944" s="33">
        <v>58</v>
      </c>
      <c r="M1944" s="33">
        <v>6</v>
      </c>
      <c r="N1944" s="33">
        <v>72</v>
      </c>
      <c r="O1944" s="33">
        <v>6</v>
      </c>
      <c r="P1944" s="33">
        <v>2</v>
      </c>
      <c r="Q1944" s="33">
        <f t="shared" si="92"/>
        <v>25.878378378378379</v>
      </c>
    </row>
    <row r="1945" spans="1:17" x14ac:dyDescent="0.25">
      <c r="A1945" s="33" t="s">
        <v>1331</v>
      </c>
      <c r="B1945" s="33" t="str">
        <f t="shared" si="90"/>
        <v>62389</v>
      </c>
      <c r="C1945" s="33">
        <f t="shared" si="91"/>
        <v>623.89</v>
      </c>
      <c r="D1945" s="33" t="s">
        <v>1330</v>
      </c>
      <c r="E1945" s="33">
        <v>3277</v>
      </c>
      <c r="F1945" s="33">
        <v>2260</v>
      </c>
      <c r="G1945" s="33">
        <v>14</v>
      </c>
      <c r="H1945" s="33">
        <v>2246</v>
      </c>
      <c r="I1945" s="33">
        <v>1179</v>
      </c>
      <c r="J1945" s="33">
        <v>245</v>
      </c>
      <c r="K1945" s="33">
        <v>522</v>
      </c>
      <c r="L1945" s="33">
        <v>105</v>
      </c>
      <c r="M1945" s="33">
        <v>27</v>
      </c>
      <c r="N1945" s="33">
        <v>150</v>
      </c>
      <c r="O1945" s="33">
        <v>13</v>
      </c>
      <c r="P1945" s="33">
        <v>5</v>
      </c>
      <c r="Q1945" s="33">
        <f t="shared" si="92"/>
        <v>23.241317898486198</v>
      </c>
    </row>
    <row r="1946" spans="1:17" x14ac:dyDescent="0.25">
      <c r="A1946" s="33" t="s">
        <v>1329</v>
      </c>
      <c r="B1946" s="33" t="str">
        <f t="shared" si="90"/>
        <v>62390</v>
      </c>
      <c r="C1946" s="33">
        <f t="shared" si="91"/>
        <v>623.9</v>
      </c>
      <c r="D1946" s="33" t="s">
        <v>1328</v>
      </c>
      <c r="E1946" s="33">
        <v>3014</v>
      </c>
      <c r="F1946" s="33">
        <v>1963</v>
      </c>
      <c r="G1946" s="33">
        <v>23</v>
      </c>
      <c r="H1946" s="33">
        <v>1940</v>
      </c>
      <c r="I1946" s="33">
        <v>1076</v>
      </c>
      <c r="J1946" s="33">
        <v>200</v>
      </c>
      <c r="K1946" s="33">
        <v>392</v>
      </c>
      <c r="L1946" s="33">
        <v>96</v>
      </c>
      <c r="M1946" s="33">
        <v>21</v>
      </c>
      <c r="N1946" s="33">
        <v>141</v>
      </c>
      <c r="O1946" s="33">
        <v>10</v>
      </c>
      <c r="P1946" s="33">
        <v>4</v>
      </c>
      <c r="Q1946" s="33">
        <f t="shared" si="92"/>
        <v>20.206185567010309</v>
      </c>
    </row>
    <row r="1947" spans="1:17" x14ac:dyDescent="0.25">
      <c r="A1947" s="33" t="s">
        <v>1327</v>
      </c>
      <c r="B1947" s="33" t="str">
        <f t="shared" si="90"/>
        <v>62399</v>
      </c>
      <c r="C1947" s="33">
        <f t="shared" si="91"/>
        <v>623.99</v>
      </c>
      <c r="D1947" s="33" t="s">
        <v>1326</v>
      </c>
      <c r="E1947" s="33">
        <v>0</v>
      </c>
      <c r="F1947" s="33">
        <v>8734</v>
      </c>
      <c r="G1947" s="33">
        <v>64</v>
      </c>
      <c r="H1947" s="33">
        <v>8670</v>
      </c>
      <c r="I1947" s="33">
        <v>4159</v>
      </c>
      <c r="J1947" s="33">
        <v>1103</v>
      </c>
      <c r="K1947" s="33">
        <v>1543</v>
      </c>
      <c r="L1947" s="33">
        <v>622</v>
      </c>
      <c r="M1947" s="33">
        <v>107</v>
      </c>
      <c r="N1947" s="33">
        <v>1037</v>
      </c>
      <c r="O1947" s="33">
        <v>68</v>
      </c>
      <c r="P1947" s="33">
        <v>31</v>
      </c>
      <c r="Q1947" s="33">
        <f t="shared" si="92"/>
        <v>17.797001153402537</v>
      </c>
    </row>
    <row r="1948" spans="1:17" x14ac:dyDescent="0.25">
      <c r="A1948" s="33" t="s">
        <v>1325</v>
      </c>
      <c r="B1948" s="33" t="str">
        <f t="shared" si="90"/>
        <v>70000</v>
      </c>
      <c r="C1948" s="33">
        <f t="shared" si="91"/>
        <v>700</v>
      </c>
      <c r="D1948" s="33" t="s">
        <v>126</v>
      </c>
      <c r="E1948" s="33">
        <v>543044</v>
      </c>
      <c r="F1948" s="33">
        <v>390148</v>
      </c>
      <c r="G1948" s="33">
        <v>2989</v>
      </c>
      <c r="H1948" s="33">
        <v>387159</v>
      </c>
      <c r="I1948" s="33">
        <v>177351</v>
      </c>
      <c r="J1948" s="33">
        <v>50393</v>
      </c>
      <c r="K1948" s="33">
        <v>56867</v>
      </c>
      <c r="L1948" s="33">
        <v>34300</v>
      </c>
      <c r="M1948" s="33">
        <v>6751</v>
      </c>
      <c r="N1948" s="33">
        <v>56947</v>
      </c>
      <c r="O1948" s="33">
        <v>2159</v>
      </c>
      <c r="P1948" s="33">
        <v>1447</v>
      </c>
      <c r="Q1948" s="33">
        <f t="shared" si="92"/>
        <v>14.68828052557218</v>
      </c>
    </row>
    <row r="1949" spans="1:17" x14ac:dyDescent="0.25">
      <c r="A1949" s="33" t="s">
        <v>1324</v>
      </c>
      <c r="B1949" s="33" t="str">
        <f t="shared" si="90"/>
        <v>70099</v>
      </c>
      <c r="C1949" s="33">
        <f t="shared" si="91"/>
        <v>700.99</v>
      </c>
      <c r="D1949" s="33" t="s">
        <v>1323</v>
      </c>
      <c r="E1949" s="33">
        <v>0</v>
      </c>
      <c r="F1949" s="33">
        <v>0</v>
      </c>
      <c r="G1949" s="33">
        <v>0</v>
      </c>
      <c r="H1949" s="33">
        <v>0</v>
      </c>
      <c r="I1949" s="33">
        <v>0</v>
      </c>
      <c r="J1949" s="33">
        <v>0</v>
      </c>
      <c r="K1949" s="33">
        <v>0</v>
      </c>
      <c r="L1949" s="33">
        <v>0</v>
      </c>
      <c r="M1949" s="33">
        <v>0</v>
      </c>
      <c r="N1949" s="33">
        <v>0</v>
      </c>
      <c r="O1949" s="33">
        <v>0</v>
      </c>
      <c r="P1949" s="33">
        <v>0</v>
      </c>
      <c r="Q1949" s="33" t="e">
        <f t="shared" si="92"/>
        <v>#DIV/0!</v>
      </c>
    </row>
    <row r="1950" spans="1:17" x14ac:dyDescent="0.25">
      <c r="A1950" s="33" t="s">
        <v>1322</v>
      </c>
      <c r="B1950" s="33" t="str">
        <f t="shared" si="90"/>
        <v>7A000</v>
      </c>
      <c r="C1950" s="33" t="e">
        <f t="shared" si="91"/>
        <v>#VALUE!</v>
      </c>
      <c r="D1950" s="33" t="s">
        <v>151</v>
      </c>
      <c r="E1950" s="33">
        <v>86625</v>
      </c>
      <c r="F1950" s="33">
        <v>61723</v>
      </c>
      <c r="G1950" s="33">
        <v>434</v>
      </c>
      <c r="H1950" s="33">
        <v>61289</v>
      </c>
      <c r="I1950" s="33">
        <v>17590</v>
      </c>
      <c r="J1950" s="33">
        <v>10357</v>
      </c>
      <c r="K1950" s="33">
        <v>8188</v>
      </c>
      <c r="L1950" s="33">
        <v>6878</v>
      </c>
      <c r="M1950" s="33">
        <v>1706</v>
      </c>
      <c r="N1950" s="33">
        <v>15387</v>
      </c>
      <c r="O1950" s="33">
        <v>693</v>
      </c>
      <c r="P1950" s="33">
        <v>346</v>
      </c>
      <c r="Q1950" s="33">
        <f t="shared" si="92"/>
        <v>13.359656708381602</v>
      </c>
    </row>
    <row r="1951" spans="1:17" x14ac:dyDescent="0.25">
      <c r="A1951" s="33" t="s">
        <v>1321</v>
      </c>
      <c r="B1951" s="33" t="str">
        <f t="shared" si="90"/>
        <v>7A099</v>
      </c>
      <c r="C1951" s="33" t="e">
        <f t="shared" si="91"/>
        <v>#VALUE!</v>
      </c>
      <c r="D1951" s="33" t="s">
        <v>1320</v>
      </c>
      <c r="E1951" s="33">
        <v>0</v>
      </c>
      <c r="F1951" s="33">
        <v>548</v>
      </c>
      <c r="G1951" s="33">
        <v>2</v>
      </c>
      <c r="H1951" s="33">
        <v>546</v>
      </c>
      <c r="I1951" s="33">
        <v>112</v>
      </c>
      <c r="J1951" s="33">
        <v>58</v>
      </c>
      <c r="K1951" s="33">
        <v>25</v>
      </c>
      <c r="L1951" s="33">
        <v>117</v>
      </c>
      <c r="M1951" s="33">
        <v>28</v>
      </c>
      <c r="N1951" s="33">
        <v>197</v>
      </c>
      <c r="O1951" s="33">
        <v>3</v>
      </c>
      <c r="P1951" s="33">
        <v>3</v>
      </c>
      <c r="Q1951" s="33">
        <f t="shared" si="92"/>
        <v>4.5787545787545785</v>
      </c>
    </row>
    <row r="1952" spans="1:17" x14ac:dyDescent="0.25">
      <c r="A1952" s="33" t="s">
        <v>1319</v>
      </c>
      <c r="B1952" s="33" t="str">
        <f t="shared" si="90"/>
        <v>7B000</v>
      </c>
      <c r="C1952" s="33" t="e">
        <f t="shared" si="91"/>
        <v>#VALUE!</v>
      </c>
      <c r="D1952" s="33" t="s">
        <v>86</v>
      </c>
      <c r="E1952" s="33">
        <v>193217</v>
      </c>
      <c r="F1952" s="33">
        <v>140655</v>
      </c>
      <c r="G1952" s="33">
        <v>1052</v>
      </c>
      <c r="H1952" s="33">
        <v>139603</v>
      </c>
      <c r="I1952" s="33">
        <v>62028</v>
      </c>
      <c r="J1952" s="33">
        <v>18862</v>
      </c>
      <c r="K1952" s="33">
        <v>21771</v>
      </c>
      <c r="L1952" s="33">
        <v>12822</v>
      </c>
      <c r="M1952" s="33">
        <v>2359</v>
      </c>
      <c r="N1952" s="33">
        <v>20198</v>
      </c>
      <c r="O1952" s="33">
        <v>758</v>
      </c>
      <c r="P1952" s="33">
        <v>513</v>
      </c>
      <c r="Q1952" s="33">
        <f t="shared" si="92"/>
        <v>15.594937071552902</v>
      </c>
    </row>
    <row r="1953" spans="1:17" x14ac:dyDescent="0.25">
      <c r="A1953" s="33" t="s">
        <v>1318</v>
      </c>
      <c r="B1953" s="33" t="str">
        <f t="shared" si="90"/>
        <v>7B099</v>
      </c>
      <c r="C1953" s="33" t="e">
        <f t="shared" si="91"/>
        <v>#VALUE!</v>
      </c>
      <c r="D1953" s="33" t="s">
        <v>1119</v>
      </c>
      <c r="E1953" s="33">
        <v>0</v>
      </c>
      <c r="F1953" s="33">
        <v>415</v>
      </c>
      <c r="G1953" s="33">
        <v>3</v>
      </c>
      <c r="H1953" s="33">
        <v>412</v>
      </c>
      <c r="I1953" s="33">
        <v>93</v>
      </c>
      <c r="J1953" s="33">
        <v>55</v>
      </c>
      <c r="K1953" s="33">
        <v>41</v>
      </c>
      <c r="L1953" s="33">
        <v>63</v>
      </c>
      <c r="M1953" s="33">
        <v>19</v>
      </c>
      <c r="N1953" s="33">
        <v>129</v>
      </c>
      <c r="O1953" s="33">
        <v>3</v>
      </c>
      <c r="P1953" s="33">
        <v>5</v>
      </c>
      <c r="Q1953" s="33">
        <f t="shared" si="92"/>
        <v>9.9514563106796121</v>
      </c>
    </row>
    <row r="1954" spans="1:17" x14ac:dyDescent="0.25">
      <c r="A1954" s="33" t="s">
        <v>1317</v>
      </c>
      <c r="B1954" s="33" t="str">
        <f t="shared" si="90"/>
        <v>7C000</v>
      </c>
      <c r="C1954" s="33" t="e">
        <f t="shared" si="91"/>
        <v>#VALUE!</v>
      </c>
      <c r="D1954" s="33" t="s">
        <v>1316</v>
      </c>
      <c r="E1954" s="33">
        <v>122888</v>
      </c>
      <c r="F1954" s="33">
        <v>88942</v>
      </c>
      <c r="G1954" s="33">
        <v>629</v>
      </c>
      <c r="H1954" s="33">
        <v>88313</v>
      </c>
      <c r="I1954" s="33">
        <v>45075</v>
      </c>
      <c r="J1954" s="33">
        <v>10748</v>
      </c>
      <c r="K1954" s="33">
        <v>13330</v>
      </c>
      <c r="L1954" s="33">
        <v>6369</v>
      </c>
      <c r="M1954" s="33">
        <v>1204</v>
      </c>
      <c r="N1954" s="33">
        <v>10690</v>
      </c>
      <c r="O1954" s="33">
        <v>345</v>
      </c>
      <c r="P1954" s="33">
        <v>263</v>
      </c>
      <c r="Q1954" s="33">
        <f t="shared" si="92"/>
        <v>15.094040514986467</v>
      </c>
    </row>
    <row r="1955" spans="1:17" x14ac:dyDescent="0.25">
      <c r="A1955" s="33" t="s">
        <v>1315</v>
      </c>
      <c r="B1955" s="33" t="str">
        <f t="shared" si="90"/>
        <v>7C099</v>
      </c>
      <c r="C1955" s="33" t="e">
        <f t="shared" si="91"/>
        <v>#VALUE!</v>
      </c>
      <c r="D1955" s="33" t="s">
        <v>1314</v>
      </c>
      <c r="E1955" s="33">
        <v>0</v>
      </c>
      <c r="F1955" s="33">
        <v>249</v>
      </c>
      <c r="G1955" s="33">
        <v>2</v>
      </c>
      <c r="H1955" s="33">
        <v>247</v>
      </c>
      <c r="I1955" s="33">
        <v>84</v>
      </c>
      <c r="J1955" s="33">
        <v>19</v>
      </c>
      <c r="K1955" s="33">
        <v>32</v>
      </c>
      <c r="L1955" s="33">
        <v>46</v>
      </c>
      <c r="M1955" s="33">
        <v>3</v>
      </c>
      <c r="N1955" s="33">
        <v>54</v>
      </c>
      <c r="O1955" s="33">
        <v>4</v>
      </c>
      <c r="P1955" s="33">
        <v>3</v>
      </c>
      <c r="Q1955" s="33">
        <f t="shared" si="92"/>
        <v>12.955465587044534</v>
      </c>
    </row>
    <row r="1956" spans="1:17" x14ac:dyDescent="0.25">
      <c r="A1956" s="33" t="s">
        <v>1313</v>
      </c>
      <c r="B1956" s="33" t="str">
        <f t="shared" si="90"/>
        <v>7D000</v>
      </c>
      <c r="C1956" s="33" t="e">
        <f t="shared" si="91"/>
        <v>#VALUE!</v>
      </c>
      <c r="D1956" s="33" t="s">
        <v>1312</v>
      </c>
      <c r="E1956" s="33">
        <v>100778</v>
      </c>
      <c r="F1956" s="33">
        <v>70668</v>
      </c>
      <c r="G1956" s="33">
        <v>587</v>
      </c>
      <c r="H1956" s="33">
        <v>70081</v>
      </c>
      <c r="I1956" s="33">
        <v>37321</v>
      </c>
      <c r="J1956" s="33">
        <v>7921</v>
      </c>
      <c r="K1956" s="33">
        <v>9469</v>
      </c>
      <c r="L1956" s="33">
        <v>6054</v>
      </c>
      <c r="M1956" s="33">
        <v>1106</v>
      </c>
      <c r="N1956" s="33">
        <v>7543</v>
      </c>
      <c r="O1956" s="33">
        <v>258</v>
      </c>
      <c r="P1956" s="33">
        <v>239</v>
      </c>
      <c r="Q1956" s="33">
        <f t="shared" si="92"/>
        <v>13.511508112041781</v>
      </c>
    </row>
    <row r="1957" spans="1:17" x14ac:dyDescent="0.25">
      <c r="A1957" s="33" t="s">
        <v>1311</v>
      </c>
      <c r="B1957" s="33" t="str">
        <f t="shared" si="90"/>
        <v>7D099</v>
      </c>
      <c r="C1957" s="33" t="e">
        <f t="shared" si="91"/>
        <v>#VALUE!</v>
      </c>
      <c r="D1957" s="33" t="s">
        <v>1310</v>
      </c>
      <c r="E1957" s="33">
        <v>0</v>
      </c>
      <c r="F1957" s="33">
        <v>175</v>
      </c>
      <c r="G1957" s="33">
        <v>2</v>
      </c>
      <c r="H1957" s="33">
        <v>173</v>
      </c>
      <c r="I1957" s="33">
        <v>44</v>
      </c>
      <c r="J1957" s="33">
        <v>19</v>
      </c>
      <c r="K1957" s="33">
        <v>11</v>
      </c>
      <c r="L1957" s="33">
        <v>33</v>
      </c>
      <c r="M1957" s="33">
        <v>11</v>
      </c>
      <c r="N1957" s="33">
        <v>51</v>
      </c>
      <c r="O1957" s="33">
        <v>2</v>
      </c>
      <c r="P1957" s="33">
        <v>2</v>
      </c>
      <c r="Q1957" s="33">
        <f t="shared" si="92"/>
        <v>6.3583815028901727</v>
      </c>
    </row>
    <row r="1958" spans="1:17" x14ac:dyDescent="0.25">
      <c r="A1958" s="33" t="s">
        <v>1309</v>
      </c>
      <c r="B1958" s="33" t="str">
        <f t="shared" si="90"/>
        <v>7E000</v>
      </c>
      <c r="C1958" s="33">
        <f t="shared" si="91"/>
        <v>7.0000000000000007E-2</v>
      </c>
      <c r="D1958" s="33" t="s">
        <v>149</v>
      </c>
      <c r="E1958" s="33">
        <v>39536</v>
      </c>
      <c r="F1958" s="33">
        <v>28160</v>
      </c>
      <c r="G1958" s="33">
        <v>287</v>
      </c>
      <c r="H1958" s="33">
        <v>27873</v>
      </c>
      <c r="I1958" s="33">
        <v>15337</v>
      </c>
      <c r="J1958" s="33">
        <v>2505</v>
      </c>
      <c r="K1958" s="33">
        <v>4109</v>
      </c>
      <c r="L1958" s="33">
        <v>2177</v>
      </c>
      <c r="M1958" s="33">
        <v>376</v>
      </c>
      <c r="N1958" s="33">
        <v>3129</v>
      </c>
      <c r="O1958" s="33">
        <v>105</v>
      </c>
      <c r="P1958" s="33">
        <v>86</v>
      </c>
      <c r="Q1958" s="33">
        <f t="shared" si="92"/>
        <v>14.741864887166791</v>
      </c>
    </row>
    <row r="1959" spans="1:17" x14ac:dyDescent="0.25">
      <c r="A1959" s="33" t="s">
        <v>1308</v>
      </c>
      <c r="B1959" s="33" t="str">
        <f t="shared" si="90"/>
        <v>7E099</v>
      </c>
      <c r="C1959" s="33">
        <f t="shared" si="91"/>
        <v>7.0000000000000001E+97</v>
      </c>
      <c r="D1959" s="33" t="s">
        <v>1307</v>
      </c>
      <c r="E1959" s="33">
        <v>0</v>
      </c>
      <c r="F1959" s="33">
        <v>137</v>
      </c>
      <c r="G1959" s="33">
        <v>0</v>
      </c>
      <c r="H1959" s="33">
        <v>137</v>
      </c>
      <c r="I1959" s="33">
        <v>43</v>
      </c>
      <c r="J1959" s="33">
        <v>17</v>
      </c>
      <c r="K1959" s="33">
        <v>6</v>
      </c>
      <c r="L1959" s="33">
        <v>28</v>
      </c>
      <c r="M1959" s="33">
        <v>2</v>
      </c>
      <c r="N1959" s="33">
        <v>38</v>
      </c>
      <c r="O1959" s="33">
        <v>3</v>
      </c>
      <c r="P1959" s="33">
        <v>0</v>
      </c>
      <c r="Q1959" s="33">
        <f t="shared" si="92"/>
        <v>4.3795620437956204</v>
      </c>
    </row>
    <row r="1960" spans="1:17" x14ac:dyDescent="0.25">
      <c r="A1960" s="33" t="s">
        <v>1306</v>
      </c>
      <c r="B1960" s="33" t="str">
        <f t="shared" si="90"/>
        <v>70100</v>
      </c>
      <c r="C1960" s="33">
        <f t="shared" si="91"/>
        <v>701</v>
      </c>
      <c r="D1960" s="33" t="s">
        <v>1305</v>
      </c>
      <c r="E1960" s="33">
        <v>86625</v>
      </c>
      <c r="F1960" s="33">
        <v>61175</v>
      </c>
      <c r="G1960" s="33">
        <v>432</v>
      </c>
      <c r="H1960" s="33">
        <v>60743</v>
      </c>
      <c r="I1960" s="33">
        <v>17478</v>
      </c>
      <c r="J1960" s="33">
        <v>10299</v>
      </c>
      <c r="K1960" s="33">
        <v>8163</v>
      </c>
      <c r="L1960" s="33">
        <v>6761</v>
      </c>
      <c r="M1960" s="33">
        <v>1678</v>
      </c>
      <c r="N1960" s="33">
        <v>15190</v>
      </c>
      <c r="O1960" s="33">
        <v>690</v>
      </c>
      <c r="P1960" s="33">
        <v>343</v>
      </c>
      <c r="Q1960" s="33">
        <f t="shared" si="92"/>
        <v>13.438585516026539</v>
      </c>
    </row>
    <row r="1961" spans="1:17" x14ac:dyDescent="0.25">
      <c r="A1961" s="33" t="s">
        <v>1304</v>
      </c>
      <c r="B1961" s="33" t="str">
        <f t="shared" si="90"/>
        <v>70101</v>
      </c>
      <c r="C1961" s="33">
        <f t="shared" si="91"/>
        <v>701.01</v>
      </c>
      <c r="D1961" s="33" t="s">
        <v>151</v>
      </c>
      <c r="E1961" s="33">
        <v>86625</v>
      </c>
      <c r="F1961" s="33">
        <v>46195</v>
      </c>
      <c r="G1961" s="33">
        <v>370</v>
      </c>
      <c r="H1961" s="33">
        <v>45825</v>
      </c>
      <c r="I1961" s="33">
        <v>13638</v>
      </c>
      <c r="J1961" s="33">
        <v>8372</v>
      </c>
      <c r="K1961" s="33">
        <v>6976</v>
      </c>
      <c r="L1961" s="33">
        <v>4633</v>
      </c>
      <c r="M1961" s="33">
        <v>1373</v>
      </c>
      <c r="N1961" s="33">
        <v>9954</v>
      </c>
      <c r="O1961" s="33">
        <v>545</v>
      </c>
      <c r="P1961" s="33">
        <v>226</v>
      </c>
      <c r="Q1961" s="33">
        <f t="shared" si="92"/>
        <v>15.223131478450627</v>
      </c>
    </row>
    <row r="1962" spans="1:17" x14ac:dyDescent="0.25">
      <c r="A1962" s="33" t="s">
        <v>1303</v>
      </c>
      <c r="B1962" s="33" t="str">
        <f t="shared" si="90"/>
        <v>70199</v>
      </c>
      <c r="C1962" s="33">
        <f t="shared" si="91"/>
        <v>701.99</v>
      </c>
      <c r="D1962" s="33" t="s">
        <v>1302</v>
      </c>
      <c r="E1962" s="33">
        <v>0</v>
      </c>
      <c r="F1962" s="33">
        <v>14980</v>
      </c>
      <c r="G1962" s="33">
        <v>62</v>
      </c>
      <c r="H1962" s="33">
        <v>14918</v>
      </c>
      <c r="I1962" s="33">
        <v>3840</v>
      </c>
      <c r="J1962" s="33">
        <v>1927</v>
      </c>
      <c r="K1962" s="33">
        <v>1187</v>
      </c>
      <c r="L1962" s="33">
        <v>2128</v>
      </c>
      <c r="M1962" s="33">
        <v>305</v>
      </c>
      <c r="N1962" s="33">
        <v>5236</v>
      </c>
      <c r="O1962" s="33">
        <v>145</v>
      </c>
      <c r="P1962" s="33">
        <v>117</v>
      </c>
      <c r="Q1962" s="33">
        <f t="shared" si="92"/>
        <v>7.9568306743531307</v>
      </c>
    </row>
    <row r="1963" spans="1:17" x14ac:dyDescent="0.25">
      <c r="A1963" s="33" t="s">
        <v>1301</v>
      </c>
      <c r="B1963" s="33" t="str">
        <f t="shared" si="90"/>
        <v>70200</v>
      </c>
      <c r="C1963" s="33">
        <f t="shared" si="91"/>
        <v>702</v>
      </c>
      <c r="D1963" s="33" t="s">
        <v>85</v>
      </c>
      <c r="E1963" s="33">
        <v>44604</v>
      </c>
      <c r="F1963" s="33">
        <v>30931</v>
      </c>
      <c r="G1963" s="33">
        <v>256</v>
      </c>
      <c r="H1963" s="33">
        <v>30675</v>
      </c>
      <c r="I1963" s="33">
        <v>15493</v>
      </c>
      <c r="J1963" s="33">
        <v>3256</v>
      </c>
      <c r="K1963" s="33">
        <v>4922</v>
      </c>
      <c r="L1963" s="33">
        <v>2655</v>
      </c>
      <c r="M1963" s="33">
        <v>530</v>
      </c>
      <c r="N1963" s="33">
        <v>3481</v>
      </c>
      <c r="O1963" s="33">
        <v>119</v>
      </c>
      <c r="P1963" s="33">
        <v>129</v>
      </c>
      <c r="Q1963" s="33">
        <f t="shared" si="92"/>
        <v>16.045639771801142</v>
      </c>
    </row>
    <row r="1964" spans="1:17" x14ac:dyDescent="0.25">
      <c r="A1964" s="33" t="s">
        <v>1300</v>
      </c>
      <c r="B1964" s="33" t="str">
        <f t="shared" si="90"/>
        <v>70201</v>
      </c>
      <c r="C1964" s="33">
        <f t="shared" si="91"/>
        <v>702.01</v>
      </c>
      <c r="D1964" s="33" t="s">
        <v>1299</v>
      </c>
      <c r="E1964" s="33">
        <v>2364</v>
      </c>
      <c r="F1964" s="33">
        <v>1459</v>
      </c>
      <c r="G1964" s="33">
        <v>19</v>
      </c>
      <c r="H1964" s="33">
        <v>1440</v>
      </c>
      <c r="I1964" s="33">
        <v>753</v>
      </c>
      <c r="J1964" s="33">
        <v>171</v>
      </c>
      <c r="K1964" s="33">
        <v>226</v>
      </c>
      <c r="L1964" s="33">
        <v>120</v>
      </c>
      <c r="M1964" s="33">
        <v>34</v>
      </c>
      <c r="N1964" s="33">
        <v>127</v>
      </c>
      <c r="O1964" s="33">
        <v>2</v>
      </c>
      <c r="P1964" s="33">
        <v>5</v>
      </c>
      <c r="Q1964" s="33">
        <f t="shared" si="92"/>
        <v>15.694444444444445</v>
      </c>
    </row>
    <row r="1965" spans="1:17" x14ac:dyDescent="0.25">
      <c r="A1965" s="33" t="s">
        <v>1298</v>
      </c>
      <c r="B1965" s="33" t="str">
        <f t="shared" si="90"/>
        <v>70202</v>
      </c>
      <c r="C1965" s="33">
        <f t="shared" si="91"/>
        <v>702.02</v>
      </c>
      <c r="D1965" s="33" t="s">
        <v>1297</v>
      </c>
      <c r="E1965" s="33">
        <v>3541</v>
      </c>
      <c r="F1965" s="33">
        <v>2046</v>
      </c>
      <c r="G1965" s="33">
        <v>7</v>
      </c>
      <c r="H1965" s="33">
        <v>2039</v>
      </c>
      <c r="I1965" s="33">
        <v>878</v>
      </c>
      <c r="J1965" s="33">
        <v>324</v>
      </c>
      <c r="K1965" s="33">
        <v>357</v>
      </c>
      <c r="L1965" s="33">
        <v>177</v>
      </c>
      <c r="M1965" s="33">
        <v>35</v>
      </c>
      <c r="N1965" s="33">
        <v>258</v>
      </c>
      <c r="O1965" s="33">
        <v>4</v>
      </c>
      <c r="P1965" s="33">
        <v>3</v>
      </c>
      <c r="Q1965" s="33">
        <f t="shared" si="92"/>
        <v>17.508582638548308</v>
      </c>
    </row>
    <row r="1966" spans="1:17" x14ac:dyDescent="0.25">
      <c r="A1966" s="33" t="s">
        <v>1296</v>
      </c>
      <c r="B1966" s="33" t="str">
        <f t="shared" si="90"/>
        <v>70203</v>
      </c>
      <c r="C1966" s="33">
        <f t="shared" si="91"/>
        <v>702.03</v>
      </c>
      <c r="D1966" s="33" t="s">
        <v>85</v>
      </c>
      <c r="E1966" s="33">
        <v>7483</v>
      </c>
      <c r="F1966" s="33">
        <v>4117</v>
      </c>
      <c r="G1966" s="33">
        <v>30</v>
      </c>
      <c r="H1966" s="33">
        <v>4087</v>
      </c>
      <c r="I1966" s="33">
        <v>1730</v>
      </c>
      <c r="J1966" s="33">
        <v>647</v>
      </c>
      <c r="K1966" s="33">
        <v>690</v>
      </c>
      <c r="L1966" s="33">
        <v>363</v>
      </c>
      <c r="M1966" s="33">
        <v>68</v>
      </c>
      <c r="N1966" s="33">
        <v>547</v>
      </c>
      <c r="O1966" s="33">
        <v>20</v>
      </c>
      <c r="P1966" s="33">
        <v>16</v>
      </c>
      <c r="Q1966" s="33">
        <f t="shared" si="92"/>
        <v>16.882799119158307</v>
      </c>
    </row>
    <row r="1967" spans="1:17" x14ac:dyDescent="0.25">
      <c r="A1967" s="33" t="s">
        <v>1295</v>
      </c>
      <c r="B1967" s="33" t="str">
        <f t="shared" si="90"/>
        <v>70204</v>
      </c>
      <c r="C1967" s="33">
        <f t="shared" si="91"/>
        <v>702.04</v>
      </c>
      <c r="D1967" s="33" t="s">
        <v>1294</v>
      </c>
      <c r="E1967" s="33">
        <v>627</v>
      </c>
      <c r="F1967" s="33">
        <v>395</v>
      </c>
      <c r="G1967" s="33">
        <v>7</v>
      </c>
      <c r="H1967" s="33">
        <v>388</v>
      </c>
      <c r="I1967" s="33">
        <v>205</v>
      </c>
      <c r="J1967" s="33">
        <v>53</v>
      </c>
      <c r="K1967" s="33">
        <v>77</v>
      </c>
      <c r="L1967" s="33">
        <v>23</v>
      </c>
      <c r="M1967" s="33">
        <v>3</v>
      </c>
      <c r="N1967" s="33">
        <v>25</v>
      </c>
      <c r="O1967" s="33">
        <v>1</v>
      </c>
      <c r="P1967" s="33">
        <v>1</v>
      </c>
      <c r="Q1967" s="33">
        <f t="shared" si="92"/>
        <v>19.845360824742269</v>
      </c>
    </row>
    <row r="1968" spans="1:17" x14ac:dyDescent="0.25">
      <c r="A1968" s="33" t="s">
        <v>1293</v>
      </c>
      <c r="B1968" s="33" t="str">
        <f t="shared" si="90"/>
        <v>70205</v>
      </c>
      <c r="C1968" s="33">
        <f t="shared" si="91"/>
        <v>702.05</v>
      </c>
      <c r="D1968" s="33" t="s">
        <v>1292</v>
      </c>
      <c r="E1968" s="33">
        <v>704</v>
      </c>
      <c r="F1968" s="33">
        <v>454</v>
      </c>
      <c r="G1968" s="33">
        <v>4</v>
      </c>
      <c r="H1968" s="33">
        <v>450</v>
      </c>
      <c r="I1968" s="33">
        <v>304</v>
      </c>
      <c r="J1968" s="33">
        <v>25</v>
      </c>
      <c r="K1968" s="33">
        <v>82</v>
      </c>
      <c r="L1968" s="33">
        <v>15</v>
      </c>
      <c r="M1968" s="33">
        <v>3</v>
      </c>
      <c r="N1968" s="33">
        <v>18</v>
      </c>
      <c r="O1968" s="33">
        <v>2</v>
      </c>
      <c r="P1968" s="33">
        <v>0</v>
      </c>
      <c r="Q1968" s="33">
        <f t="shared" si="92"/>
        <v>18.222222222222221</v>
      </c>
    </row>
    <row r="1969" spans="1:17" x14ac:dyDescent="0.25">
      <c r="A1969" s="33" t="s">
        <v>1291</v>
      </c>
      <c r="B1969" s="33" t="str">
        <f t="shared" si="90"/>
        <v>70206</v>
      </c>
      <c r="C1969" s="33">
        <f t="shared" si="91"/>
        <v>702.06</v>
      </c>
      <c r="D1969" s="33" t="s">
        <v>1290</v>
      </c>
      <c r="E1969" s="33">
        <v>507</v>
      </c>
      <c r="F1969" s="33">
        <v>335</v>
      </c>
      <c r="G1969" s="33">
        <v>5</v>
      </c>
      <c r="H1969" s="33">
        <v>330</v>
      </c>
      <c r="I1969" s="33">
        <v>166</v>
      </c>
      <c r="J1969" s="33">
        <v>38</v>
      </c>
      <c r="K1969" s="33">
        <v>88</v>
      </c>
      <c r="L1969" s="33">
        <v>18</v>
      </c>
      <c r="M1969" s="33">
        <v>3</v>
      </c>
      <c r="N1969" s="33">
        <v>15</v>
      </c>
      <c r="O1969" s="33">
        <v>0</v>
      </c>
      <c r="P1969" s="33">
        <v>0</v>
      </c>
      <c r="Q1969" s="33">
        <f t="shared" si="92"/>
        <v>26.666666666666668</v>
      </c>
    </row>
    <row r="1970" spans="1:17" x14ac:dyDescent="0.25">
      <c r="A1970" s="33" t="s">
        <v>1289</v>
      </c>
      <c r="B1970" s="33" t="str">
        <f t="shared" si="90"/>
        <v>70207</v>
      </c>
      <c r="C1970" s="33">
        <f t="shared" si="91"/>
        <v>702.07</v>
      </c>
      <c r="D1970" s="33" t="s">
        <v>1288</v>
      </c>
      <c r="E1970" s="33">
        <v>564</v>
      </c>
      <c r="F1970" s="33">
        <v>347</v>
      </c>
      <c r="G1970" s="33">
        <v>4</v>
      </c>
      <c r="H1970" s="33">
        <v>343</v>
      </c>
      <c r="I1970" s="33">
        <v>162</v>
      </c>
      <c r="J1970" s="33">
        <v>62</v>
      </c>
      <c r="K1970" s="33">
        <v>53</v>
      </c>
      <c r="L1970" s="33">
        <v>28</v>
      </c>
      <c r="M1970" s="33">
        <v>15</v>
      </c>
      <c r="N1970" s="33">
        <v>23</v>
      </c>
      <c r="O1970" s="33">
        <v>0</v>
      </c>
      <c r="P1970" s="33">
        <v>0</v>
      </c>
      <c r="Q1970" s="33">
        <f t="shared" si="92"/>
        <v>15.451895043731778</v>
      </c>
    </row>
    <row r="1971" spans="1:17" x14ac:dyDescent="0.25">
      <c r="A1971" s="33" t="s">
        <v>1287</v>
      </c>
      <c r="B1971" s="33" t="str">
        <f t="shared" si="90"/>
        <v>70208</v>
      </c>
      <c r="C1971" s="33">
        <f t="shared" si="91"/>
        <v>702.08</v>
      </c>
      <c r="D1971" s="33" t="s">
        <v>1286</v>
      </c>
      <c r="E1971" s="33">
        <v>3444</v>
      </c>
      <c r="F1971" s="33">
        <v>2119</v>
      </c>
      <c r="G1971" s="33">
        <v>20</v>
      </c>
      <c r="H1971" s="33">
        <v>2099</v>
      </c>
      <c r="I1971" s="33">
        <v>1397</v>
      </c>
      <c r="J1971" s="33">
        <v>109</v>
      </c>
      <c r="K1971" s="33">
        <v>258</v>
      </c>
      <c r="L1971" s="33">
        <v>150</v>
      </c>
      <c r="M1971" s="33">
        <v>25</v>
      </c>
      <c r="N1971" s="33">
        <v>148</v>
      </c>
      <c r="O1971" s="33">
        <v>2</v>
      </c>
      <c r="P1971" s="33">
        <v>7</v>
      </c>
      <c r="Q1971" s="33">
        <f t="shared" si="92"/>
        <v>12.291567413053835</v>
      </c>
    </row>
    <row r="1972" spans="1:17" x14ac:dyDescent="0.25">
      <c r="A1972" s="33" t="s">
        <v>1285</v>
      </c>
      <c r="B1972" s="33" t="str">
        <f t="shared" si="90"/>
        <v>70209</v>
      </c>
      <c r="C1972" s="33">
        <f t="shared" si="91"/>
        <v>702.09</v>
      </c>
      <c r="D1972" s="33" t="s">
        <v>1284</v>
      </c>
      <c r="E1972" s="33">
        <v>2819</v>
      </c>
      <c r="F1972" s="33">
        <v>1699</v>
      </c>
      <c r="G1972" s="33">
        <v>20</v>
      </c>
      <c r="H1972" s="33">
        <v>1679</v>
      </c>
      <c r="I1972" s="33">
        <v>813</v>
      </c>
      <c r="J1972" s="33">
        <v>147</v>
      </c>
      <c r="K1972" s="33">
        <v>244</v>
      </c>
      <c r="L1972" s="33">
        <v>201</v>
      </c>
      <c r="M1972" s="33">
        <v>29</v>
      </c>
      <c r="N1972" s="33">
        <v>219</v>
      </c>
      <c r="O1972" s="33">
        <v>7</v>
      </c>
      <c r="P1972" s="33">
        <v>13</v>
      </c>
      <c r="Q1972" s="33">
        <f t="shared" si="92"/>
        <v>14.532459797498513</v>
      </c>
    </row>
    <row r="1973" spans="1:17" x14ac:dyDescent="0.25">
      <c r="A1973" s="33" t="s">
        <v>1283</v>
      </c>
      <c r="B1973" s="33" t="str">
        <f t="shared" si="90"/>
        <v>70210</v>
      </c>
      <c r="C1973" s="33">
        <f t="shared" si="91"/>
        <v>702.1</v>
      </c>
      <c r="D1973" s="33" t="s">
        <v>1282</v>
      </c>
      <c r="E1973" s="33">
        <v>467</v>
      </c>
      <c r="F1973" s="33">
        <v>322</v>
      </c>
      <c r="G1973" s="33">
        <v>0</v>
      </c>
      <c r="H1973" s="33">
        <v>322</v>
      </c>
      <c r="I1973" s="33">
        <v>133</v>
      </c>
      <c r="J1973" s="33">
        <v>37</v>
      </c>
      <c r="K1973" s="33">
        <v>49</v>
      </c>
      <c r="L1973" s="33">
        <v>64</v>
      </c>
      <c r="M1973" s="33">
        <v>5</v>
      </c>
      <c r="N1973" s="33">
        <v>32</v>
      </c>
      <c r="O1973" s="33">
        <v>1</v>
      </c>
      <c r="P1973" s="33">
        <v>0</v>
      </c>
      <c r="Q1973" s="33">
        <f t="shared" si="92"/>
        <v>15.217391304347828</v>
      </c>
    </row>
    <row r="1974" spans="1:17" x14ac:dyDescent="0.25">
      <c r="A1974" s="33" t="s">
        <v>1281</v>
      </c>
      <c r="B1974" s="33" t="str">
        <f t="shared" si="90"/>
        <v>70211</v>
      </c>
      <c r="C1974" s="33">
        <f t="shared" si="91"/>
        <v>702.11</v>
      </c>
      <c r="D1974" s="33" t="s">
        <v>1280</v>
      </c>
      <c r="E1974" s="33">
        <v>931</v>
      </c>
      <c r="F1974" s="33">
        <v>480</v>
      </c>
      <c r="G1974" s="33">
        <v>3</v>
      </c>
      <c r="H1974" s="33">
        <v>477</v>
      </c>
      <c r="I1974" s="33">
        <v>222</v>
      </c>
      <c r="J1974" s="33">
        <v>58</v>
      </c>
      <c r="K1974" s="33">
        <v>77</v>
      </c>
      <c r="L1974" s="33">
        <v>40</v>
      </c>
      <c r="M1974" s="33">
        <v>10</v>
      </c>
      <c r="N1974" s="33">
        <v>65</v>
      </c>
      <c r="O1974" s="33">
        <v>1</v>
      </c>
      <c r="P1974" s="33">
        <v>2</v>
      </c>
      <c r="Q1974" s="33">
        <f t="shared" si="92"/>
        <v>16.142557651991616</v>
      </c>
    </row>
    <row r="1975" spans="1:17" x14ac:dyDescent="0.25">
      <c r="A1975" s="33" t="s">
        <v>1279</v>
      </c>
      <c r="B1975" s="33" t="str">
        <f t="shared" si="90"/>
        <v>70212</v>
      </c>
      <c r="C1975" s="33">
        <f t="shared" si="91"/>
        <v>702.12</v>
      </c>
      <c r="D1975" s="33" t="s">
        <v>1278</v>
      </c>
      <c r="E1975" s="33">
        <v>1663</v>
      </c>
      <c r="F1975" s="33">
        <v>999</v>
      </c>
      <c r="G1975" s="33">
        <v>7</v>
      </c>
      <c r="H1975" s="33">
        <v>992</v>
      </c>
      <c r="I1975" s="33">
        <v>558</v>
      </c>
      <c r="J1975" s="33">
        <v>96</v>
      </c>
      <c r="K1975" s="33">
        <v>176</v>
      </c>
      <c r="L1975" s="33">
        <v>63</v>
      </c>
      <c r="M1975" s="33">
        <v>13</v>
      </c>
      <c r="N1975" s="33">
        <v>70</v>
      </c>
      <c r="O1975" s="33">
        <v>8</v>
      </c>
      <c r="P1975" s="33">
        <v>1</v>
      </c>
      <c r="Q1975" s="33">
        <f t="shared" si="92"/>
        <v>17.741935483870968</v>
      </c>
    </row>
    <row r="1976" spans="1:17" x14ac:dyDescent="0.25">
      <c r="A1976" s="33" t="s">
        <v>1277</v>
      </c>
      <c r="B1976" s="33" t="str">
        <f t="shared" si="90"/>
        <v>70213</v>
      </c>
      <c r="C1976" s="33">
        <f t="shared" si="91"/>
        <v>702.13</v>
      </c>
      <c r="D1976" s="33" t="s">
        <v>1276</v>
      </c>
      <c r="E1976" s="33">
        <v>964</v>
      </c>
      <c r="F1976" s="33">
        <v>557</v>
      </c>
      <c r="G1976" s="33">
        <v>7</v>
      </c>
      <c r="H1976" s="33">
        <v>550</v>
      </c>
      <c r="I1976" s="33">
        <v>267</v>
      </c>
      <c r="J1976" s="33">
        <v>47</v>
      </c>
      <c r="K1976" s="33">
        <v>84</v>
      </c>
      <c r="L1976" s="33">
        <v>41</v>
      </c>
      <c r="M1976" s="33">
        <v>5</v>
      </c>
      <c r="N1976" s="33">
        <v>97</v>
      </c>
      <c r="O1976" s="33">
        <v>1</v>
      </c>
      <c r="P1976" s="33">
        <v>4</v>
      </c>
      <c r="Q1976" s="33">
        <f t="shared" si="92"/>
        <v>15.272727272727273</v>
      </c>
    </row>
    <row r="1977" spans="1:17" x14ac:dyDescent="0.25">
      <c r="A1977" s="33" t="s">
        <v>1275</v>
      </c>
      <c r="B1977" s="33" t="str">
        <f t="shared" si="90"/>
        <v>70214</v>
      </c>
      <c r="C1977" s="33">
        <f t="shared" si="91"/>
        <v>702.14</v>
      </c>
      <c r="D1977" s="33" t="s">
        <v>1274</v>
      </c>
      <c r="E1977" s="33">
        <v>1764</v>
      </c>
      <c r="F1977" s="33">
        <v>1053</v>
      </c>
      <c r="G1977" s="33">
        <v>11</v>
      </c>
      <c r="H1977" s="33">
        <v>1042</v>
      </c>
      <c r="I1977" s="33">
        <v>584</v>
      </c>
      <c r="J1977" s="33">
        <v>79</v>
      </c>
      <c r="K1977" s="33">
        <v>136</v>
      </c>
      <c r="L1977" s="33">
        <v>103</v>
      </c>
      <c r="M1977" s="33">
        <v>21</v>
      </c>
      <c r="N1977" s="33">
        <v>111</v>
      </c>
      <c r="O1977" s="33">
        <v>3</v>
      </c>
      <c r="P1977" s="33">
        <v>4</v>
      </c>
      <c r="Q1977" s="33">
        <f t="shared" si="92"/>
        <v>13.051823416506716</v>
      </c>
    </row>
    <row r="1978" spans="1:17" x14ac:dyDescent="0.25">
      <c r="A1978" s="33" t="s">
        <v>1273</v>
      </c>
      <c r="B1978" s="33" t="str">
        <f t="shared" si="90"/>
        <v>70215</v>
      </c>
      <c r="C1978" s="33">
        <f t="shared" si="91"/>
        <v>702.15</v>
      </c>
      <c r="D1978" s="33" t="s">
        <v>1272</v>
      </c>
      <c r="E1978" s="33">
        <v>1816</v>
      </c>
      <c r="F1978" s="33">
        <v>1080</v>
      </c>
      <c r="G1978" s="33">
        <v>15</v>
      </c>
      <c r="H1978" s="33">
        <v>1065</v>
      </c>
      <c r="I1978" s="33">
        <v>426</v>
      </c>
      <c r="J1978" s="33">
        <v>156</v>
      </c>
      <c r="K1978" s="33">
        <v>245</v>
      </c>
      <c r="L1978" s="33">
        <v>83</v>
      </c>
      <c r="M1978" s="33">
        <v>19</v>
      </c>
      <c r="N1978" s="33">
        <v>112</v>
      </c>
      <c r="O1978" s="33">
        <v>6</v>
      </c>
      <c r="P1978" s="33">
        <v>7</v>
      </c>
      <c r="Q1978" s="33">
        <f t="shared" si="92"/>
        <v>23.004694835680752</v>
      </c>
    </row>
    <row r="1979" spans="1:17" x14ac:dyDescent="0.25">
      <c r="A1979" s="33" t="s">
        <v>1271</v>
      </c>
      <c r="B1979" s="33" t="str">
        <f t="shared" si="90"/>
        <v>70216</v>
      </c>
      <c r="C1979" s="33">
        <f t="shared" si="91"/>
        <v>702.16</v>
      </c>
      <c r="D1979" s="33" t="s">
        <v>1270</v>
      </c>
      <c r="E1979" s="33">
        <v>1343</v>
      </c>
      <c r="F1979" s="33">
        <v>803</v>
      </c>
      <c r="G1979" s="33">
        <v>11</v>
      </c>
      <c r="H1979" s="33">
        <v>792</v>
      </c>
      <c r="I1979" s="33">
        <v>397</v>
      </c>
      <c r="J1979" s="33">
        <v>141</v>
      </c>
      <c r="K1979" s="33">
        <v>105</v>
      </c>
      <c r="L1979" s="33">
        <v>54</v>
      </c>
      <c r="M1979" s="33">
        <v>5</v>
      </c>
      <c r="N1979" s="33">
        <v>78</v>
      </c>
      <c r="O1979" s="33">
        <v>5</v>
      </c>
      <c r="P1979" s="33">
        <v>4</v>
      </c>
      <c r="Q1979" s="33">
        <f t="shared" si="92"/>
        <v>13.257575757575758</v>
      </c>
    </row>
    <row r="1980" spans="1:17" x14ac:dyDescent="0.25">
      <c r="A1980" s="33" t="s">
        <v>1269</v>
      </c>
      <c r="B1980" s="33" t="str">
        <f t="shared" si="90"/>
        <v>70217</v>
      </c>
      <c r="C1980" s="33">
        <f t="shared" si="91"/>
        <v>702.17</v>
      </c>
      <c r="D1980" s="33" t="s">
        <v>1268</v>
      </c>
      <c r="E1980" s="33">
        <v>1078</v>
      </c>
      <c r="F1980" s="33">
        <v>630</v>
      </c>
      <c r="G1980" s="33">
        <v>4</v>
      </c>
      <c r="H1980" s="33">
        <v>626</v>
      </c>
      <c r="I1980" s="33">
        <v>480</v>
      </c>
      <c r="J1980" s="33">
        <v>13</v>
      </c>
      <c r="K1980" s="33">
        <v>89</v>
      </c>
      <c r="L1980" s="33">
        <v>17</v>
      </c>
      <c r="M1980" s="33">
        <v>1</v>
      </c>
      <c r="N1980" s="33">
        <v>24</v>
      </c>
      <c r="O1980" s="33">
        <v>0</v>
      </c>
      <c r="P1980" s="33">
        <v>2</v>
      </c>
      <c r="Q1980" s="33">
        <f t="shared" si="92"/>
        <v>14.217252396166133</v>
      </c>
    </row>
    <row r="1981" spans="1:17" x14ac:dyDescent="0.25">
      <c r="A1981" s="33" t="s">
        <v>1267</v>
      </c>
      <c r="B1981" s="33" t="str">
        <f t="shared" si="90"/>
        <v>70218</v>
      </c>
      <c r="C1981" s="33">
        <f t="shared" si="91"/>
        <v>702.18</v>
      </c>
      <c r="D1981" s="33" t="s">
        <v>1266</v>
      </c>
      <c r="E1981" s="33">
        <v>1128</v>
      </c>
      <c r="F1981" s="33">
        <v>617</v>
      </c>
      <c r="G1981" s="33">
        <v>1</v>
      </c>
      <c r="H1981" s="33">
        <v>616</v>
      </c>
      <c r="I1981" s="33">
        <v>334</v>
      </c>
      <c r="J1981" s="33">
        <v>54</v>
      </c>
      <c r="K1981" s="33">
        <v>100</v>
      </c>
      <c r="L1981" s="33">
        <v>56</v>
      </c>
      <c r="M1981" s="33">
        <v>12</v>
      </c>
      <c r="N1981" s="33">
        <v>49</v>
      </c>
      <c r="O1981" s="33">
        <v>6</v>
      </c>
      <c r="P1981" s="33">
        <v>3</v>
      </c>
      <c r="Q1981" s="33">
        <f t="shared" si="92"/>
        <v>16.233766233766232</v>
      </c>
    </row>
    <row r="1982" spans="1:17" x14ac:dyDescent="0.25">
      <c r="A1982" s="33" t="s">
        <v>1265</v>
      </c>
      <c r="B1982" s="33" t="str">
        <f t="shared" si="90"/>
        <v>70219</v>
      </c>
      <c r="C1982" s="33">
        <f t="shared" si="91"/>
        <v>702.19</v>
      </c>
      <c r="D1982" s="33" t="s">
        <v>1264</v>
      </c>
      <c r="E1982" s="33">
        <v>1966</v>
      </c>
      <c r="F1982" s="33">
        <v>1151</v>
      </c>
      <c r="G1982" s="33">
        <v>10</v>
      </c>
      <c r="H1982" s="33">
        <v>1141</v>
      </c>
      <c r="I1982" s="33">
        <v>468</v>
      </c>
      <c r="J1982" s="33">
        <v>182</v>
      </c>
      <c r="K1982" s="33">
        <v>184</v>
      </c>
      <c r="L1982" s="33">
        <v>98</v>
      </c>
      <c r="M1982" s="33">
        <v>34</v>
      </c>
      <c r="N1982" s="33">
        <v>156</v>
      </c>
      <c r="O1982" s="33">
        <v>10</v>
      </c>
      <c r="P1982" s="33">
        <v>4</v>
      </c>
      <c r="Q1982" s="33">
        <f t="shared" si="92"/>
        <v>16.126205083260299</v>
      </c>
    </row>
    <row r="1983" spans="1:17" x14ac:dyDescent="0.25">
      <c r="A1983" s="33" t="s">
        <v>1263</v>
      </c>
      <c r="B1983" s="33" t="str">
        <f t="shared" si="90"/>
        <v>70220</v>
      </c>
      <c r="C1983" s="33">
        <f t="shared" si="91"/>
        <v>702.2</v>
      </c>
      <c r="D1983" s="33" t="s">
        <v>1262</v>
      </c>
      <c r="E1983" s="33">
        <v>2186</v>
      </c>
      <c r="F1983" s="33">
        <v>1199</v>
      </c>
      <c r="G1983" s="33">
        <v>8</v>
      </c>
      <c r="H1983" s="33">
        <v>1191</v>
      </c>
      <c r="I1983" s="33">
        <v>827</v>
      </c>
      <c r="J1983" s="33">
        <v>30</v>
      </c>
      <c r="K1983" s="33">
        <v>165</v>
      </c>
      <c r="L1983" s="33">
        <v>88</v>
      </c>
      <c r="M1983" s="33">
        <v>13</v>
      </c>
      <c r="N1983" s="33">
        <v>59</v>
      </c>
      <c r="O1983" s="33">
        <v>2</v>
      </c>
      <c r="P1983" s="33">
        <v>7</v>
      </c>
      <c r="Q1983" s="33">
        <f t="shared" si="92"/>
        <v>13.85390428211587</v>
      </c>
    </row>
    <row r="1984" spans="1:17" x14ac:dyDescent="0.25">
      <c r="A1984" s="33" t="s">
        <v>1261</v>
      </c>
      <c r="B1984" s="33" t="str">
        <f t="shared" si="90"/>
        <v>70221</v>
      </c>
      <c r="C1984" s="33">
        <f t="shared" si="91"/>
        <v>702.21</v>
      </c>
      <c r="D1984" s="33" t="s">
        <v>1260</v>
      </c>
      <c r="E1984" s="33">
        <v>1122</v>
      </c>
      <c r="F1984" s="33">
        <v>630</v>
      </c>
      <c r="G1984" s="33">
        <v>3</v>
      </c>
      <c r="H1984" s="33">
        <v>627</v>
      </c>
      <c r="I1984" s="33">
        <v>291</v>
      </c>
      <c r="J1984" s="33">
        <v>83</v>
      </c>
      <c r="K1984" s="33">
        <v>102</v>
      </c>
      <c r="L1984" s="33">
        <v>52</v>
      </c>
      <c r="M1984" s="33">
        <v>12</v>
      </c>
      <c r="N1984" s="33">
        <v>83</v>
      </c>
      <c r="O1984" s="33">
        <v>2</v>
      </c>
      <c r="P1984" s="33">
        <v>1</v>
      </c>
      <c r="Q1984" s="33">
        <f t="shared" si="92"/>
        <v>16.267942583732058</v>
      </c>
    </row>
    <row r="1985" spans="1:17" x14ac:dyDescent="0.25">
      <c r="A1985" s="33" t="s">
        <v>1259</v>
      </c>
      <c r="B1985" s="33" t="str">
        <f t="shared" si="90"/>
        <v>70222</v>
      </c>
      <c r="C1985" s="33">
        <f t="shared" si="91"/>
        <v>702.22</v>
      </c>
      <c r="D1985" s="33" t="s">
        <v>1258</v>
      </c>
      <c r="E1985" s="33">
        <v>2100</v>
      </c>
      <c r="F1985" s="33">
        <v>1200</v>
      </c>
      <c r="G1985" s="33">
        <v>10</v>
      </c>
      <c r="H1985" s="33">
        <v>1190</v>
      </c>
      <c r="I1985" s="33">
        <v>568</v>
      </c>
      <c r="J1985" s="33">
        <v>110</v>
      </c>
      <c r="K1985" s="33">
        <v>289</v>
      </c>
      <c r="L1985" s="33">
        <v>83</v>
      </c>
      <c r="M1985" s="33">
        <v>21</v>
      </c>
      <c r="N1985" s="33">
        <v>107</v>
      </c>
      <c r="O1985" s="33">
        <v>2</v>
      </c>
      <c r="P1985" s="33">
        <v>7</v>
      </c>
      <c r="Q1985" s="33">
        <f t="shared" si="92"/>
        <v>24.285714285714285</v>
      </c>
    </row>
    <row r="1986" spans="1:17" x14ac:dyDescent="0.25">
      <c r="A1986" s="33" t="s">
        <v>1257</v>
      </c>
      <c r="B1986" s="33" t="str">
        <f t="shared" si="90"/>
        <v>70223</v>
      </c>
      <c r="C1986" s="33">
        <f t="shared" si="91"/>
        <v>702.23</v>
      </c>
      <c r="D1986" s="33" t="s">
        <v>1256</v>
      </c>
      <c r="E1986" s="33">
        <v>2414</v>
      </c>
      <c r="F1986" s="33">
        <v>1431</v>
      </c>
      <c r="G1986" s="33">
        <v>12</v>
      </c>
      <c r="H1986" s="33">
        <v>1419</v>
      </c>
      <c r="I1986" s="33">
        <v>844</v>
      </c>
      <c r="J1986" s="33">
        <v>87</v>
      </c>
      <c r="K1986" s="33">
        <v>266</v>
      </c>
      <c r="L1986" s="33">
        <v>121</v>
      </c>
      <c r="M1986" s="33">
        <v>18</v>
      </c>
      <c r="N1986" s="33">
        <v>77</v>
      </c>
      <c r="O1986" s="33">
        <v>1</v>
      </c>
      <c r="P1986" s="33">
        <v>1</v>
      </c>
      <c r="Q1986" s="33">
        <f t="shared" si="92"/>
        <v>18.745595489781536</v>
      </c>
    </row>
    <row r="1987" spans="1:17" x14ac:dyDescent="0.25">
      <c r="A1987" s="33" t="s">
        <v>1255</v>
      </c>
      <c r="B1987" s="33" t="str">
        <f t="shared" si="90"/>
        <v>70224</v>
      </c>
      <c r="C1987" s="33">
        <f t="shared" si="91"/>
        <v>702.24</v>
      </c>
      <c r="D1987" s="33" t="s">
        <v>1254</v>
      </c>
      <c r="E1987" s="33">
        <v>1609</v>
      </c>
      <c r="F1987" s="33">
        <v>874</v>
      </c>
      <c r="G1987" s="33">
        <v>6</v>
      </c>
      <c r="H1987" s="33">
        <v>868</v>
      </c>
      <c r="I1987" s="33">
        <v>551</v>
      </c>
      <c r="J1987" s="33">
        <v>59</v>
      </c>
      <c r="K1987" s="33">
        <v>140</v>
      </c>
      <c r="L1987" s="33">
        <v>48</v>
      </c>
      <c r="M1987" s="33">
        <v>12</v>
      </c>
      <c r="N1987" s="33">
        <v>53</v>
      </c>
      <c r="O1987" s="33">
        <v>2</v>
      </c>
      <c r="P1987" s="33">
        <v>2</v>
      </c>
      <c r="Q1987" s="33">
        <f t="shared" si="92"/>
        <v>16.129032258064516</v>
      </c>
    </row>
    <row r="1988" spans="1:17" x14ac:dyDescent="0.25">
      <c r="A1988" s="33" t="s">
        <v>1253</v>
      </c>
      <c r="B1988" s="33" t="str">
        <f t="shared" si="90"/>
        <v>70299</v>
      </c>
      <c r="C1988" s="33">
        <f t="shared" si="91"/>
        <v>702.99</v>
      </c>
      <c r="D1988" s="33" t="s">
        <v>1252</v>
      </c>
      <c r="E1988" s="33">
        <v>0</v>
      </c>
      <c r="F1988" s="33">
        <v>4934</v>
      </c>
      <c r="G1988" s="33">
        <v>32</v>
      </c>
      <c r="H1988" s="33">
        <v>4902</v>
      </c>
      <c r="I1988" s="33">
        <v>2135</v>
      </c>
      <c r="J1988" s="33">
        <v>448</v>
      </c>
      <c r="K1988" s="33">
        <v>640</v>
      </c>
      <c r="L1988" s="33">
        <v>549</v>
      </c>
      <c r="M1988" s="33">
        <v>114</v>
      </c>
      <c r="N1988" s="33">
        <v>928</v>
      </c>
      <c r="O1988" s="33">
        <v>31</v>
      </c>
      <c r="P1988" s="33">
        <v>35</v>
      </c>
      <c r="Q1988" s="33">
        <f t="shared" si="92"/>
        <v>13.055895552835578</v>
      </c>
    </row>
    <row r="1989" spans="1:17" x14ac:dyDescent="0.25">
      <c r="A1989" s="33" t="s">
        <v>1251</v>
      </c>
      <c r="B1989" s="33" t="str">
        <f t="shared" ref="B1989:B2052" si="93">RIGHT(A1989,5)</f>
        <v>70300</v>
      </c>
      <c r="C1989" s="33">
        <f t="shared" ref="C1989:C2052" si="94">B1989/100</f>
        <v>703</v>
      </c>
      <c r="D1989" s="33" t="s">
        <v>86</v>
      </c>
      <c r="E1989" s="33">
        <v>132217</v>
      </c>
      <c r="F1989" s="33">
        <v>97644</v>
      </c>
      <c r="G1989" s="33">
        <v>703</v>
      </c>
      <c r="H1989" s="33">
        <v>96941</v>
      </c>
      <c r="I1989" s="33">
        <v>40993</v>
      </c>
      <c r="J1989" s="33">
        <v>13430</v>
      </c>
      <c r="K1989" s="33">
        <v>14517</v>
      </c>
      <c r="L1989" s="33">
        <v>9672</v>
      </c>
      <c r="M1989" s="33">
        <v>1729</v>
      </c>
      <c r="N1989" s="33">
        <v>15466</v>
      </c>
      <c r="O1989" s="33">
        <v>571</v>
      </c>
      <c r="P1989" s="33">
        <v>358</v>
      </c>
      <c r="Q1989" s="33">
        <f t="shared" ref="Q1989:Q2052" si="95">K1989/H1989*100</f>
        <v>14.975087940087271</v>
      </c>
    </row>
    <row r="1990" spans="1:17" x14ac:dyDescent="0.25">
      <c r="A1990" s="33" t="s">
        <v>1250</v>
      </c>
      <c r="B1990" s="33" t="str">
        <f t="shared" si="93"/>
        <v>70301</v>
      </c>
      <c r="C1990" s="33">
        <f t="shared" si="94"/>
        <v>703.01</v>
      </c>
      <c r="D1990" s="33" t="s">
        <v>1249</v>
      </c>
      <c r="E1990" s="33">
        <v>5720</v>
      </c>
      <c r="F1990" s="33">
        <v>3557</v>
      </c>
      <c r="G1990" s="33">
        <v>26</v>
      </c>
      <c r="H1990" s="33">
        <v>3531</v>
      </c>
      <c r="I1990" s="33">
        <v>1412</v>
      </c>
      <c r="J1990" s="33">
        <v>487</v>
      </c>
      <c r="K1990" s="33">
        <v>494</v>
      </c>
      <c r="L1990" s="33">
        <v>406</v>
      </c>
      <c r="M1990" s="33">
        <v>51</v>
      </c>
      <c r="N1990" s="33">
        <v>642</v>
      </c>
      <c r="O1990" s="33">
        <v>28</v>
      </c>
      <c r="P1990" s="33">
        <v>9</v>
      </c>
      <c r="Q1990" s="33">
        <f t="shared" si="95"/>
        <v>13.990370999716795</v>
      </c>
    </row>
    <row r="1991" spans="1:17" x14ac:dyDescent="0.25">
      <c r="A1991" s="33" t="s">
        <v>1248</v>
      </c>
      <c r="B1991" s="33" t="str">
        <f t="shared" si="93"/>
        <v>70302</v>
      </c>
      <c r="C1991" s="33">
        <f t="shared" si="94"/>
        <v>703.02</v>
      </c>
      <c r="D1991" s="33" t="s">
        <v>1247</v>
      </c>
      <c r="E1991" s="33">
        <v>1976</v>
      </c>
      <c r="F1991" s="33">
        <v>1196</v>
      </c>
      <c r="G1991" s="33">
        <v>6</v>
      </c>
      <c r="H1991" s="33">
        <v>1190</v>
      </c>
      <c r="I1991" s="33">
        <v>544</v>
      </c>
      <c r="J1991" s="33">
        <v>89</v>
      </c>
      <c r="K1991" s="33">
        <v>135</v>
      </c>
      <c r="L1991" s="33">
        <v>150</v>
      </c>
      <c r="M1991" s="33">
        <v>19</v>
      </c>
      <c r="N1991" s="33">
        <v>237</v>
      </c>
      <c r="O1991" s="33">
        <v>10</v>
      </c>
      <c r="P1991" s="33">
        <v>5</v>
      </c>
      <c r="Q1991" s="33">
        <f t="shared" si="95"/>
        <v>11.344537815126051</v>
      </c>
    </row>
    <row r="1992" spans="1:17" x14ac:dyDescent="0.25">
      <c r="A1992" s="33" t="s">
        <v>1246</v>
      </c>
      <c r="B1992" s="33" t="str">
        <f t="shared" si="93"/>
        <v>70303</v>
      </c>
      <c r="C1992" s="33">
        <f t="shared" si="94"/>
        <v>703.03</v>
      </c>
      <c r="D1992" s="33" t="s">
        <v>1245</v>
      </c>
      <c r="E1992" s="33">
        <v>1308</v>
      </c>
      <c r="F1992" s="33">
        <v>796</v>
      </c>
      <c r="G1992" s="33">
        <v>5</v>
      </c>
      <c r="H1992" s="33">
        <v>791</v>
      </c>
      <c r="I1992" s="33">
        <v>337</v>
      </c>
      <c r="J1992" s="33">
        <v>77</v>
      </c>
      <c r="K1992" s="33">
        <v>121</v>
      </c>
      <c r="L1992" s="33">
        <v>88</v>
      </c>
      <c r="M1992" s="33">
        <v>14</v>
      </c>
      <c r="N1992" s="33">
        <v>147</v>
      </c>
      <c r="O1992" s="33">
        <v>3</v>
      </c>
      <c r="P1992" s="33">
        <v>2</v>
      </c>
      <c r="Q1992" s="33">
        <f t="shared" si="95"/>
        <v>15.29709228824273</v>
      </c>
    </row>
    <row r="1993" spans="1:17" x14ac:dyDescent="0.25">
      <c r="A1993" s="33" t="s">
        <v>1244</v>
      </c>
      <c r="B1993" s="33" t="str">
        <f t="shared" si="93"/>
        <v>70304</v>
      </c>
      <c r="C1993" s="33">
        <f t="shared" si="94"/>
        <v>703.04</v>
      </c>
      <c r="D1993" s="33" t="s">
        <v>1243</v>
      </c>
      <c r="E1993" s="33">
        <v>4670</v>
      </c>
      <c r="F1993" s="33">
        <v>2715</v>
      </c>
      <c r="G1993" s="33">
        <v>18</v>
      </c>
      <c r="H1993" s="33">
        <v>2697</v>
      </c>
      <c r="I1993" s="33">
        <v>1096</v>
      </c>
      <c r="J1993" s="33">
        <v>386</v>
      </c>
      <c r="K1993" s="33">
        <v>415</v>
      </c>
      <c r="L1993" s="33">
        <v>237</v>
      </c>
      <c r="M1993" s="33">
        <v>41</v>
      </c>
      <c r="N1993" s="33">
        <v>487</v>
      </c>
      <c r="O1993" s="33">
        <v>22</v>
      </c>
      <c r="P1993" s="33">
        <v>9</v>
      </c>
      <c r="Q1993" s="33">
        <f t="shared" si="95"/>
        <v>15.38746755654431</v>
      </c>
    </row>
    <row r="1994" spans="1:17" x14ac:dyDescent="0.25">
      <c r="A1994" s="33" t="s">
        <v>1242</v>
      </c>
      <c r="B1994" s="33" t="str">
        <f t="shared" si="93"/>
        <v>70305</v>
      </c>
      <c r="C1994" s="33">
        <f t="shared" si="94"/>
        <v>703.05</v>
      </c>
      <c r="D1994" s="33" t="s">
        <v>1241</v>
      </c>
      <c r="E1994" s="33">
        <v>956</v>
      </c>
      <c r="F1994" s="33">
        <v>531</v>
      </c>
      <c r="G1994" s="33">
        <v>3</v>
      </c>
      <c r="H1994" s="33">
        <v>528</v>
      </c>
      <c r="I1994" s="33">
        <v>235</v>
      </c>
      <c r="J1994" s="33">
        <v>68</v>
      </c>
      <c r="K1994" s="33">
        <v>92</v>
      </c>
      <c r="L1994" s="33">
        <v>41</v>
      </c>
      <c r="M1994" s="33">
        <v>17</v>
      </c>
      <c r="N1994" s="33">
        <v>68</v>
      </c>
      <c r="O1994" s="33">
        <v>3</v>
      </c>
      <c r="P1994" s="33">
        <v>2</v>
      </c>
      <c r="Q1994" s="33">
        <f t="shared" si="95"/>
        <v>17.424242424242426</v>
      </c>
    </row>
    <row r="1995" spans="1:17" x14ac:dyDescent="0.25">
      <c r="A1995" s="33" t="s">
        <v>1240</v>
      </c>
      <c r="B1995" s="33" t="str">
        <f t="shared" si="93"/>
        <v>70306</v>
      </c>
      <c r="C1995" s="33">
        <f t="shared" si="94"/>
        <v>703.06</v>
      </c>
      <c r="D1995" s="33" t="s">
        <v>1239</v>
      </c>
      <c r="E1995" s="33">
        <v>1118</v>
      </c>
      <c r="F1995" s="33">
        <v>699</v>
      </c>
      <c r="G1995" s="33">
        <v>6</v>
      </c>
      <c r="H1995" s="33">
        <v>693</v>
      </c>
      <c r="I1995" s="33">
        <v>312</v>
      </c>
      <c r="J1995" s="33">
        <v>77</v>
      </c>
      <c r="K1995" s="33">
        <v>88</v>
      </c>
      <c r="L1995" s="33">
        <v>71</v>
      </c>
      <c r="M1995" s="33">
        <v>13</v>
      </c>
      <c r="N1995" s="33">
        <v>121</v>
      </c>
      <c r="O1995" s="33">
        <v>5</v>
      </c>
      <c r="P1995" s="33">
        <v>5</v>
      </c>
      <c r="Q1995" s="33">
        <f t="shared" si="95"/>
        <v>12.698412698412698</v>
      </c>
    </row>
    <row r="1996" spans="1:17" x14ac:dyDescent="0.25">
      <c r="A1996" s="33" t="s">
        <v>1238</v>
      </c>
      <c r="B1996" s="33" t="str">
        <f t="shared" si="93"/>
        <v>70307</v>
      </c>
      <c r="C1996" s="33">
        <f t="shared" si="94"/>
        <v>703.07</v>
      </c>
      <c r="D1996" s="33" t="s">
        <v>1237</v>
      </c>
      <c r="E1996" s="33">
        <v>911</v>
      </c>
      <c r="F1996" s="33">
        <v>608</v>
      </c>
      <c r="G1996" s="33">
        <v>3</v>
      </c>
      <c r="H1996" s="33">
        <v>605</v>
      </c>
      <c r="I1996" s="33">
        <v>343</v>
      </c>
      <c r="J1996" s="33">
        <v>60</v>
      </c>
      <c r="K1996" s="33">
        <v>89</v>
      </c>
      <c r="L1996" s="33">
        <v>51</v>
      </c>
      <c r="M1996" s="33">
        <v>8</v>
      </c>
      <c r="N1996" s="33">
        <v>48</v>
      </c>
      <c r="O1996" s="33">
        <v>4</v>
      </c>
      <c r="P1996" s="33">
        <v>1</v>
      </c>
      <c r="Q1996" s="33">
        <f t="shared" si="95"/>
        <v>14.710743801652892</v>
      </c>
    </row>
    <row r="1997" spans="1:17" x14ac:dyDescent="0.25">
      <c r="A1997" s="33" t="s">
        <v>1236</v>
      </c>
      <c r="B1997" s="33" t="str">
        <f t="shared" si="93"/>
        <v>70308</v>
      </c>
      <c r="C1997" s="33">
        <f t="shared" si="94"/>
        <v>703.08</v>
      </c>
      <c r="D1997" s="33" t="s">
        <v>1235</v>
      </c>
      <c r="E1997" s="33">
        <v>982</v>
      </c>
      <c r="F1997" s="33">
        <v>635</v>
      </c>
      <c r="G1997" s="33">
        <v>7</v>
      </c>
      <c r="H1997" s="33">
        <v>628</v>
      </c>
      <c r="I1997" s="33">
        <v>292</v>
      </c>
      <c r="J1997" s="33">
        <v>95</v>
      </c>
      <c r="K1997" s="33">
        <v>73</v>
      </c>
      <c r="L1997" s="33">
        <v>50</v>
      </c>
      <c r="M1997" s="33">
        <v>18</v>
      </c>
      <c r="N1997" s="33">
        <v>96</v>
      </c>
      <c r="O1997" s="33">
        <v>3</v>
      </c>
      <c r="P1997" s="33">
        <v>0</v>
      </c>
      <c r="Q1997" s="33">
        <f t="shared" si="95"/>
        <v>11.624203821656051</v>
      </c>
    </row>
    <row r="1998" spans="1:17" x14ac:dyDescent="0.25">
      <c r="A1998" s="33" t="s">
        <v>1234</v>
      </c>
      <c r="B1998" s="33" t="str">
        <f t="shared" si="93"/>
        <v>70309</v>
      </c>
      <c r="C1998" s="33">
        <f t="shared" si="94"/>
        <v>703.09</v>
      </c>
      <c r="D1998" s="33" t="s">
        <v>1233</v>
      </c>
      <c r="E1998" s="33">
        <v>1669</v>
      </c>
      <c r="F1998" s="33">
        <v>1012</v>
      </c>
      <c r="G1998" s="33">
        <v>4</v>
      </c>
      <c r="H1998" s="33">
        <v>1008</v>
      </c>
      <c r="I1998" s="33">
        <v>421</v>
      </c>
      <c r="J1998" s="33">
        <v>147</v>
      </c>
      <c r="K1998" s="33">
        <v>169</v>
      </c>
      <c r="L1998" s="33">
        <v>103</v>
      </c>
      <c r="M1998" s="33">
        <v>21</v>
      </c>
      <c r="N1998" s="33">
        <v>131</v>
      </c>
      <c r="O1998" s="33">
        <v>10</v>
      </c>
      <c r="P1998" s="33">
        <v>4</v>
      </c>
      <c r="Q1998" s="33">
        <f t="shared" si="95"/>
        <v>16.765873015873016</v>
      </c>
    </row>
    <row r="1999" spans="1:17" x14ac:dyDescent="0.25">
      <c r="A1999" s="33" t="s">
        <v>1232</v>
      </c>
      <c r="B1999" s="33" t="str">
        <f t="shared" si="93"/>
        <v>70310</v>
      </c>
      <c r="C1999" s="33">
        <f t="shared" si="94"/>
        <v>703.1</v>
      </c>
      <c r="D1999" s="33" t="s">
        <v>1231</v>
      </c>
      <c r="E1999" s="33">
        <v>3091</v>
      </c>
      <c r="F1999" s="33">
        <v>1792</v>
      </c>
      <c r="G1999" s="33">
        <v>14</v>
      </c>
      <c r="H1999" s="33">
        <v>1778</v>
      </c>
      <c r="I1999" s="33">
        <v>788</v>
      </c>
      <c r="J1999" s="33">
        <v>319</v>
      </c>
      <c r="K1999" s="33">
        <v>285</v>
      </c>
      <c r="L1999" s="33">
        <v>148</v>
      </c>
      <c r="M1999" s="33">
        <v>26</v>
      </c>
      <c r="N1999" s="33">
        <v>202</v>
      </c>
      <c r="O1999" s="33">
        <v>6</v>
      </c>
      <c r="P1999" s="33">
        <v>3</v>
      </c>
      <c r="Q1999" s="33">
        <f t="shared" si="95"/>
        <v>16.029246344206975</v>
      </c>
    </row>
    <row r="2000" spans="1:17" x14ac:dyDescent="0.25">
      <c r="A2000" s="33" t="s">
        <v>1230</v>
      </c>
      <c r="B2000" s="33" t="str">
        <f t="shared" si="93"/>
        <v>70311</v>
      </c>
      <c r="C2000" s="33">
        <f t="shared" si="94"/>
        <v>703.11</v>
      </c>
      <c r="D2000" s="33" t="s">
        <v>1229</v>
      </c>
      <c r="E2000" s="33">
        <v>620</v>
      </c>
      <c r="F2000" s="33">
        <v>401</v>
      </c>
      <c r="G2000" s="33">
        <v>3</v>
      </c>
      <c r="H2000" s="33">
        <v>398</v>
      </c>
      <c r="I2000" s="33">
        <v>222</v>
      </c>
      <c r="J2000" s="33">
        <v>26</v>
      </c>
      <c r="K2000" s="33">
        <v>49</v>
      </c>
      <c r="L2000" s="33">
        <v>42</v>
      </c>
      <c r="M2000" s="33">
        <v>6</v>
      </c>
      <c r="N2000" s="33">
        <v>51</v>
      </c>
      <c r="O2000" s="33">
        <v>0</v>
      </c>
      <c r="P2000" s="33">
        <v>2</v>
      </c>
      <c r="Q2000" s="33">
        <f t="shared" si="95"/>
        <v>12.311557788944723</v>
      </c>
    </row>
    <row r="2001" spans="1:17" x14ac:dyDescent="0.25">
      <c r="A2001" s="33" t="s">
        <v>1228</v>
      </c>
      <c r="B2001" s="33" t="str">
        <f t="shared" si="93"/>
        <v>70312</v>
      </c>
      <c r="C2001" s="33">
        <f t="shared" si="94"/>
        <v>703.12</v>
      </c>
      <c r="D2001" s="33" t="s">
        <v>1227</v>
      </c>
      <c r="E2001" s="33">
        <v>3091</v>
      </c>
      <c r="F2001" s="33">
        <v>1794</v>
      </c>
      <c r="G2001" s="33">
        <v>13</v>
      </c>
      <c r="H2001" s="33">
        <v>1781</v>
      </c>
      <c r="I2001" s="33">
        <v>772</v>
      </c>
      <c r="J2001" s="33">
        <v>218</v>
      </c>
      <c r="K2001" s="33">
        <v>307</v>
      </c>
      <c r="L2001" s="33">
        <v>174</v>
      </c>
      <c r="M2001" s="33">
        <v>28</v>
      </c>
      <c r="N2001" s="33">
        <v>266</v>
      </c>
      <c r="O2001" s="33">
        <v>7</v>
      </c>
      <c r="P2001" s="33">
        <v>7</v>
      </c>
      <c r="Q2001" s="33">
        <f t="shared" si="95"/>
        <v>17.237507018528916</v>
      </c>
    </row>
    <row r="2002" spans="1:17" x14ac:dyDescent="0.25">
      <c r="A2002" s="33" t="s">
        <v>1226</v>
      </c>
      <c r="B2002" s="33" t="str">
        <f t="shared" si="93"/>
        <v>70313</v>
      </c>
      <c r="C2002" s="33">
        <f t="shared" si="94"/>
        <v>703.13</v>
      </c>
      <c r="D2002" s="33" t="s">
        <v>1225</v>
      </c>
      <c r="E2002" s="33">
        <v>991</v>
      </c>
      <c r="F2002" s="33">
        <v>630</v>
      </c>
      <c r="G2002" s="33">
        <v>1</v>
      </c>
      <c r="H2002" s="33">
        <v>629</v>
      </c>
      <c r="I2002" s="33">
        <v>328</v>
      </c>
      <c r="J2002" s="33">
        <v>77</v>
      </c>
      <c r="K2002" s="33">
        <v>134</v>
      </c>
      <c r="L2002" s="33">
        <v>29</v>
      </c>
      <c r="M2002" s="33">
        <v>10</v>
      </c>
      <c r="N2002" s="33">
        <v>43</v>
      </c>
      <c r="O2002" s="33">
        <v>4</v>
      </c>
      <c r="P2002" s="33">
        <v>4</v>
      </c>
      <c r="Q2002" s="33">
        <f t="shared" si="95"/>
        <v>21.303656597774246</v>
      </c>
    </row>
    <row r="2003" spans="1:17" x14ac:dyDescent="0.25">
      <c r="A2003" s="33" t="s">
        <v>1224</v>
      </c>
      <c r="B2003" s="33" t="str">
        <f t="shared" si="93"/>
        <v>70314</v>
      </c>
      <c r="C2003" s="33">
        <f t="shared" si="94"/>
        <v>703.14</v>
      </c>
      <c r="D2003" s="33" t="s">
        <v>1223</v>
      </c>
      <c r="E2003" s="33">
        <v>478</v>
      </c>
      <c r="F2003" s="33">
        <v>327</v>
      </c>
      <c r="G2003" s="33">
        <v>3</v>
      </c>
      <c r="H2003" s="33">
        <v>324</v>
      </c>
      <c r="I2003" s="33">
        <v>179</v>
      </c>
      <c r="J2003" s="33">
        <v>70</v>
      </c>
      <c r="K2003" s="33">
        <v>32</v>
      </c>
      <c r="L2003" s="33">
        <v>14</v>
      </c>
      <c r="M2003" s="33">
        <v>3</v>
      </c>
      <c r="N2003" s="33">
        <v>21</v>
      </c>
      <c r="O2003" s="33">
        <v>0</v>
      </c>
      <c r="P2003" s="33">
        <v>4</v>
      </c>
      <c r="Q2003" s="33">
        <f t="shared" si="95"/>
        <v>9.8765432098765427</v>
      </c>
    </row>
    <row r="2004" spans="1:17" x14ac:dyDescent="0.25">
      <c r="A2004" s="33" t="s">
        <v>1222</v>
      </c>
      <c r="B2004" s="33" t="str">
        <f t="shared" si="93"/>
        <v>70315</v>
      </c>
      <c r="C2004" s="33">
        <f t="shared" si="94"/>
        <v>703.15</v>
      </c>
      <c r="D2004" s="33" t="s">
        <v>1221</v>
      </c>
      <c r="E2004" s="33">
        <v>1078</v>
      </c>
      <c r="F2004" s="33">
        <v>646</v>
      </c>
      <c r="G2004" s="33">
        <v>5</v>
      </c>
      <c r="H2004" s="33">
        <v>641</v>
      </c>
      <c r="I2004" s="33">
        <v>282</v>
      </c>
      <c r="J2004" s="33">
        <v>97</v>
      </c>
      <c r="K2004" s="33">
        <v>112</v>
      </c>
      <c r="L2004" s="33">
        <v>53</v>
      </c>
      <c r="M2004" s="33">
        <v>18</v>
      </c>
      <c r="N2004" s="33">
        <v>76</v>
      </c>
      <c r="O2004" s="33">
        <v>2</v>
      </c>
      <c r="P2004" s="33">
        <v>1</v>
      </c>
      <c r="Q2004" s="33">
        <f t="shared" si="95"/>
        <v>17.472698907956318</v>
      </c>
    </row>
    <row r="2005" spans="1:17" x14ac:dyDescent="0.25">
      <c r="A2005" s="33" t="s">
        <v>1220</v>
      </c>
      <c r="B2005" s="33" t="str">
        <f t="shared" si="93"/>
        <v>70317</v>
      </c>
      <c r="C2005" s="33">
        <f t="shared" si="94"/>
        <v>703.17</v>
      </c>
      <c r="D2005" s="33" t="s">
        <v>1219</v>
      </c>
      <c r="E2005" s="33">
        <v>342</v>
      </c>
      <c r="F2005" s="33">
        <v>211</v>
      </c>
      <c r="G2005" s="33">
        <v>6</v>
      </c>
      <c r="H2005" s="33">
        <v>205</v>
      </c>
      <c r="I2005" s="33">
        <v>129</v>
      </c>
      <c r="J2005" s="33">
        <v>22</v>
      </c>
      <c r="K2005" s="33">
        <v>37</v>
      </c>
      <c r="L2005" s="33">
        <v>12</v>
      </c>
      <c r="M2005" s="33">
        <v>1</v>
      </c>
      <c r="N2005" s="33">
        <v>3</v>
      </c>
      <c r="O2005" s="33">
        <v>1</v>
      </c>
      <c r="P2005" s="33">
        <v>0</v>
      </c>
      <c r="Q2005" s="33">
        <f t="shared" si="95"/>
        <v>18.048780487804876</v>
      </c>
    </row>
    <row r="2006" spans="1:17" x14ac:dyDescent="0.25">
      <c r="A2006" s="33" t="s">
        <v>1218</v>
      </c>
      <c r="B2006" s="33" t="str">
        <f t="shared" si="93"/>
        <v>70318</v>
      </c>
      <c r="C2006" s="33">
        <f t="shared" si="94"/>
        <v>703.18</v>
      </c>
      <c r="D2006" s="33" t="s">
        <v>1217</v>
      </c>
      <c r="E2006" s="33">
        <v>1079</v>
      </c>
      <c r="F2006" s="33">
        <v>624</v>
      </c>
      <c r="G2006" s="33">
        <v>5</v>
      </c>
      <c r="H2006" s="33">
        <v>619</v>
      </c>
      <c r="I2006" s="33">
        <v>247</v>
      </c>
      <c r="J2006" s="33">
        <v>84</v>
      </c>
      <c r="K2006" s="33">
        <v>103</v>
      </c>
      <c r="L2006" s="33">
        <v>65</v>
      </c>
      <c r="M2006" s="33">
        <v>15</v>
      </c>
      <c r="N2006" s="33">
        <v>99</v>
      </c>
      <c r="O2006" s="33">
        <v>3</v>
      </c>
      <c r="P2006" s="33">
        <v>2</v>
      </c>
      <c r="Q2006" s="33">
        <f t="shared" si="95"/>
        <v>16.639741518578351</v>
      </c>
    </row>
    <row r="2007" spans="1:17" x14ac:dyDescent="0.25">
      <c r="A2007" s="33" t="s">
        <v>1216</v>
      </c>
      <c r="B2007" s="33" t="str">
        <f t="shared" si="93"/>
        <v>70319</v>
      </c>
      <c r="C2007" s="33">
        <f t="shared" si="94"/>
        <v>703.19</v>
      </c>
      <c r="D2007" s="33" t="s">
        <v>1215</v>
      </c>
      <c r="E2007" s="33">
        <v>2958</v>
      </c>
      <c r="F2007" s="33">
        <v>1843</v>
      </c>
      <c r="G2007" s="33">
        <v>12</v>
      </c>
      <c r="H2007" s="33">
        <v>1831</v>
      </c>
      <c r="I2007" s="33">
        <v>752</v>
      </c>
      <c r="J2007" s="33">
        <v>262</v>
      </c>
      <c r="K2007" s="33">
        <v>246</v>
      </c>
      <c r="L2007" s="33">
        <v>183</v>
      </c>
      <c r="M2007" s="33">
        <v>33</v>
      </c>
      <c r="N2007" s="33">
        <v>320</v>
      </c>
      <c r="O2007" s="33">
        <v>18</v>
      </c>
      <c r="P2007" s="33">
        <v>15</v>
      </c>
      <c r="Q2007" s="33">
        <f t="shared" si="95"/>
        <v>13.435281267067175</v>
      </c>
    </row>
    <row r="2008" spans="1:17" x14ac:dyDescent="0.25">
      <c r="A2008" s="33" t="s">
        <v>1214</v>
      </c>
      <c r="B2008" s="33" t="str">
        <f t="shared" si="93"/>
        <v>70320</v>
      </c>
      <c r="C2008" s="33">
        <f t="shared" si="94"/>
        <v>703.2</v>
      </c>
      <c r="D2008" s="33" t="s">
        <v>1213</v>
      </c>
      <c r="E2008" s="33">
        <v>2211</v>
      </c>
      <c r="F2008" s="33">
        <v>1265</v>
      </c>
      <c r="G2008" s="33">
        <v>11</v>
      </c>
      <c r="H2008" s="33">
        <v>1254</v>
      </c>
      <c r="I2008" s="33">
        <v>507</v>
      </c>
      <c r="J2008" s="33">
        <v>163</v>
      </c>
      <c r="K2008" s="33">
        <v>196</v>
      </c>
      <c r="L2008" s="33">
        <v>109</v>
      </c>
      <c r="M2008" s="33">
        <v>31</v>
      </c>
      <c r="N2008" s="33">
        <v>239</v>
      </c>
      <c r="O2008" s="33">
        <v>7</v>
      </c>
      <c r="P2008" s="33">
        <v>2</v>
      </c>
      <c r="Q2008" s="33">
        <f t="shared" si="95"/>
        <v>15.629984051036683</v>
      </c>
    </row>
    <row r="2009" spans="1:17" x14ac:dyDescent="0.25">
      <c r="A2009" s="33" t="s">
        <v>1212</v>
      </c>
      <c r="B2009" s="33" t="str">
        <f t="shared" si="93"/>
        <v>70322</v>
      </c>
      <c r="C2009" s="33">
        <f t="shared" si="94"/>
        <v>703.22</v>
      </c>
      <c r="D2009" s="33" t="s">
        <v>1211</v>
      </c>
      <c r="E2009" s="33">
        <v>1260</v>
      </c>
      <c r="F2009" s="33">
        <v>828</v>
      </c>
      <c r="G2009" s="33">
        <v>9</v>
      </c>
      <c r="H2009" s="33">
        <v>819</v>
      </c>
      <c r="I2009" s="33">
        <v>365</v>
      </c>
      <c r="J2009" s="33">
        <v>99</v>
      </c>
      <c r="K2009" s="33">
        <v>129</v>
      </c>
      <c r="L2009" s="33">
        <v>59</v>
      </c>
      <c r="M2009" s="33">
        <v>12</v>
      </c>
      <c r="N2009" s="33">
        <v>147</v>
      </c>
      <c r="O2009" s="33">
        <v>2</v>
      </c>
      <c r="P2009" s="33">
        <v>3</v>
      </c>
      <c r="Q2009" s="33">
        <f t="shared" si="95"/>
        <v>15.75091575091575</v>
      </c>
    </row>
    <row r="2010" spans="1:17" x14ac:dyDescent="0.25">
      <c r="A2010" s="33" t="s">
        <v>1210</v>
      </c>
      <c r="B2010" s="33" t="str">
        <f t="shared" si="93"/>
        <v>70323</v>
      </c>
      <c r="C2010" s="33">
        <f t="shared" si="94"/>
        <v>703.23</v>
      </c>
      <c r="D2010" s="33" t="s">
        <v>1209</v>
      </c>
      <c r="E2010" s="33">
        <v>626</v>
      </c>
      <c r="F2010" s="33">
        <v>400</v>
      </c>
      <c r="G2010" s="33">
        <v>2</v>
      </c>
      <c r="H2010" s="33">
        <v>398</v>
      </c>
      <c r="I2010" s="33">
        <v>223</v>
      </c>
      <c r="J2010" s="33">
        <v>30</v>
      </c>
      <c r="K2010" s="33">
        <v>84</v>
      </c>
      <c r="L2010" s="33">
        <v>26</v>
      </c>
      <c r="M2010" s="33">
        <v>3</v>
      </c>
      <c r="N2010" s="33">
        <v>29</v>
      </c>
      <c r="O2010" s="33">
        <v>1</v>
      </c>
      <c r="P2010" s="33">
        <v>0</v>
      </c>
      <c r="Q2010" s="33">
        <f t="shared" si="95"/>
        <v>21.105527638190953</v>
      </c>
    </row>
    <row r="2011" spans="1:17" x14ac:dyDescent="0.25">
      <c r="A2011" s="33" t="s">
        <v>1208</v>
      </c>
      <c r="B2011" s="33" t="str">
        <f t="shared" si="93"/>
        <v>70325</v>
      </c>
      <c r="C2011" s="33">
        <f t="shared" si="94"/>
        <v>703.25</v>
      </c>
      <c r="D2011" s="33" t="s">
        <v>1207</v>
      </c>
      <c r="E2011" s="33">
        <v>821</v>
      </c>
      <c r="F2011" s="33">
        <v>475</v>
      </c>
      <c r="G2011" s="33">
        <v>4</v>
      </c>
      <c r="H2011" s="33">
        <v>471</v>
      </c>
      <c r="I2011" s="33">
        <v>216</v>
      </c>
      <c r="J2011" s="33">
        <v>34</v>
      </c>
      <c r="K2011" s="33">
        <v>62</v>
      </c>
      <c r="L2011" s="33">
        <v>60</v>
      </c>
      <c r="M2011" s="33">
        <v>3</v>
      </c>
      <c r="N2011" s="33">
        <v>91</v>
      </c>
      <c r="O2011" s="33">
        <v>3</v>
      </c>
      <c r="P2011" s="33">
        <v>1</v>
      </c>
      <c r="Q2011" s="33">
        <f t="shared" si="95"/>
        <v>13.163481953290871</v>
      </c>
    </row>
    <row r="2012" spans="1:17" x14ac:dyDescent="0.25">
      <c r="A2012" s="33" t="s">
        <v>1206</v>
      </c>
      <c r="B2012" s="33" t="str">
        <f t="shared" si="93"/>
        <v>70326</v>
      </c>
      <c r="C2012" s="33">
        <f t="shared" si="94"/>
        <v>703.26</v>
      </c>
      <c r="D2012" s="33" t="s">
        <v>1205</v>
      </c>
      <c r="E2012" s="33">
        <v>1601</v>
      </c>
      <c r="F2012" s="33">
        <v>866</v>
      </c>
      <c r="G2012" s="33">
        <v>7</v>
      </c>
      <c r="H2012" s="33">
        <v>859</v>
      </c>
      <c r="I2012" s="33">
        <v>492</v>
      </c>
      <c r="J2012" s="33">
        <v>48</v>
      </c>
      <c r="K2012" s="33">
        <v>122</v>
      </c>
      <c r="L2012" s="33">
        <v>82</v>
      </c>
      <c r="M2012" s="33">
        <v>11</v>
      </c>
      <c r="N2012" s="33">
        <v>98</v>
      </c>
      <c r="O2012" s="33">
        <v>1</v>
      </c>
      <c r="P2012" s="33">
        <v>2</v>
      </c>
      <c r="Q2012" s="33">
        <f t="shared" si="95"/>
        <v>14.202561117578579</v>
      </c>
    </row>
    <row r="2013" spans="1:17" x14ac:dyDescent="0.25">
      <c r="A2013" s="33" t="s">
        <v>1204</v>
      </c>
      <c r="B2013" s="33" t="str">
        <f t="shared" si="93"/>
        <v>70327</v>
      </c>
      <c r="C2013" s="33">
        <f t="shared" si="94"/>
        <v>703.27</v>
      </c>
      <c r="D2013" s="33" t="s">
        <v>1203</v>
      </c>
      <c r="E2013" s="33">
        <v>714</v>
      </c>
      <c r="F2013" s="33">
        <v>442</v>
      </c>
      <c r="G2013" s="33">
        <v>8</v>
      </c>
      <c r="H2013" s="33">
        <v>434</v>
      </c>
      <c r="I2013" s="33">
        <v>196</v>
      </c>
      <c r="J2013" s="33">
        <v>70</v>
      </c>
      <c r="K2013" s="33">
        <v>64</v>
      </c>
      <c r="L2013" s="33">
        <v>50</v>
      </c>
      <c r="M2013" s="33">
        <v>8</v>
      </c>
      <c r="N2013" s="33">
        <v>42</v>
      </c>
      <c r="O2013" s="33">
        <v>1</v>
      </c>
      <c r="P2013" s="33">
        <v>3</v>
      </c>
      <c r="Q2013" s="33">
        <f t="shared" si="95"/>
        <v>14.746543778801843</v>
      </c>
    </row>
    <row r="2014" spans="1:17" x14ac:dyDescent="0.25">
      <c r="A2014" s="33" t="s">
        <v>1202</v>
      </c>
      <c r="B2014" s="33" t="str">
        <f t="shared" si="93"/>
        <v>70328</v>
      </c>
      <c r="C2014" s="33">
        <f t="shared" si="94"/>
        <v>703.28</v>
      </c>
      <c r="D2014" s="33" t="s">
        <v>1201</v>
      </c>
      <c r="E2014" s="33">
        <v>1336</v>
      </c>
      <c r="F2014" s="33">
        <v>766</v>
      </c>
      <c r="G2014" s="33">
        <v>8</v>
      </c>
      <c r="H2014" s="33">
        <v>758</v>
      </c>
      <c r="I2014" s="33">
        <v>352</v>
      </c>
      <c r="J2014" s="33">
        <v>86</v>
      </c>
      <c r="K2014" s="33">
        <v>117</v>
      </c>
      <c r="L2014" s="33">
        <v>82</v>
      </c>
      <c r="M2014" s="33">
        <v>8</v>
      </c>
      <c r="N2014" s="33">
        <v>110</v>
      </c>
      <c r="O2014" s="33">
        <v>1</v>
      </c>
      <c r="P2014" s="33">
        <v>1</v>
      </c>
      <c r="Q2014" s="33">
        <f t="shared" si="95"/>
        <v>15.435356200527705</v>
      </c>
    </row>
    <row r="2015" spans="1:17" x14ac:dyDescent="0.25">
      <c r="A2015" s="33" t="s">
        <v>1200</v>
      </c>
      <c r="B2015" s="33" t="str">
        <f t="shared" si="93"/>
        <v>70329</v>
      </c>
      <c r="C2015" s="33">
        <f t="shared" si="94"/>
        <v>703.29</v>
      </c>
      <c r="D2015" s="33" t="s">
        <v>1199</v>
      </c>
      <c r="E2015" s="33">
        <v>3412</v>
      </c>
      <c r="F2015" s="33">
        <v>2216</v>
      </c>
      <c r="G2015" s="33">
        <v>16</v>
      </c>
      <c r="H2015" s="33">
        <v>2200</v>
      </c>
      <c r="I2015" s="33">
        <v>953</v>
      </c>
      <c r="J2015" s="33">
        <v>230</v>
      </c>
      <c r="K2015" s="33">
        <v>326</v>
      </c>
      <c r="L2015" s="33">
        <v>254</v>
      </c>
      <c r="M2015" s="33">
        <v>41</v>
      </c>
      <c r="N2015" s="33">
        <v>368</v>
      </c>
      <c r="O2015" s="33">
        <v>14</v>
      </c>
      <c r="P2015" s="33">
        <v>8</v>
      </c>
      <c r="Q2015" s="33">
        <f t="shared" si="95"/>
        <v>14.81818181818182</v>
      </c>
    </row>
    <row r="2016" spans="1:17" x14ac:dyDescent="0.25">
      <c r="A2016" s="33" t="s">
        <v>1198</v>
      </c>
      <c r="B2016" s="33" t="str">
        <f t="shared" si="93"/>
        <v>70330</v>
      </c>
      <c r="C2016" s="33">
        <f t="shared" si="94"/>
        <v>703.3</v>
      </c>
      <c r="D2016" s="33" t="s">
        <v>1197</v>
      </c>
      <c r="E2016" s="33">
        <v>1055</v>
      </c>
      <c r="F2016" s="33">
        <v>618</v>
      </c>
      <c r="G2016" s="33">
        <v>9</v>
      </c>
      <c r="H2016" s="33">
        <v>609</v>
      </c>
      <c r="I2016" s="33">
        <v>346</v>
      </c>
      <c r="J2016" s="33">
        <v>98</v>
      </c>
      <c r="K2016" s="33">
        <v>88</v>
      </c>
      <c r="L2016" s="33">
        <v>36</v>
      </c>
      <c r="M2016" s="33">
        <v>6</v>
      </c>
      <c r="N2016" s="33">
        <v>30</v>
      </c>
      <c r="O2016" s="33">
        <v>2</v>
      </c>
      <c r="P2016" s="33">
        <v>1</v>
      </c>
      <c r="Q2016" s="33">
        <f t="shared" si="95"/>
        <v>14.449917898193759</v>
      </c>
    </row>
    <row r="2017" spans="1:17" x14ac:dyDescent="0.25">
      <c r="A2017" s="33" t="s">
        <v>1196</v>
      </c>
      <c r="B2017" s="33" t="str">
        <f t="shared" si="93"/>
        <v>70331</v>
      </c>
      <c r="C2017" s="33">
        <f t="shared" si="94"/>
        <v>703.31</v>
      </c>
      <c r="D2017" s="33" t="s">
        <v>1195</v>
      </c>
      <c r="E2017" s="33">
        <v>1610</v>
      </c>
      <c r="F2017" s="33">
        <v>1020</v>
      </c>
      <c r="G2017" s="33">
        <v>6</v>
      </c>
      <c r="H2017" s="33">
        <v>1014</v>
      </c>
      <c r="I2017" s="33">
        <v>496</v>
      </c>
      <c r="J2017" s="33">
        <v>81</v>
      </c>
      <c r="K2017" s="33">
        <v>128</v>
      </c>
      <c r="L2017" s="33">
        <v>117</v>
      </c>
      <c r="M2017" s="33">
        <v>18</v>
      </c>
      <c r="N2017" s="33">
        <v>169</v>
      </c>
      <c r="O2017" s="33">
        <v>3</v>
      </c>
      <c r="P2017" s="33">
        <v>2</v>
      </c>
      <c r="Q2017" s="33">
        <f t="shared" si="95"/>
        <v>12.623274161735701</v>
      </c>
    </row>
    <row r="2018" spans="1:17" x14ac:dyDescent="0.25">
      <c r="A2018" s="33" t="s">
        <v>1194</v>
      </c>
      <c r="B2018" s="33" t="str">
        <f t="shared" si="93"/>
        <v>70332</v>
      </c>
      <c r="C2018" s="33">
        <f t="shared" si="94"/>
        <v>703.32</v>
      </c>
      <c r="D2018" s="33" t="s">
        <v>1193</v>
      </c>
      <c r="E2018" s="33">
        <v>1604</v>
      </c>
      <c r="F2018" s="33">
        <v>951</v>
      </c>
      <c r="G2018" s="33">
        <v>1</v>
      </c>
      <c r="H2018" s="33">
        <v>950</v>
      </c>
      <c r="I2018" s="33">
        <v>434</v>
      </c>
      <c r="J2018" s="33">
        <v>110</v>
      </c>
      <c r="K2018" s="33">
        <v>122</v>
      </c>
      <c r="L2018" s="33">
        <v>100</v>
      </c>
      <c r="M2018" s="33">
        <v>16</v>
      </c>
      <c r="N2018" s="33">
        <v>156</v>
      </c>
      <c r="O2018" s="33">
        <v>5</v>
      </c>
      <c r="P2018" s="33">
        <v>6</v>
      </c>
      <c r="Q2018" s="33">
        <f t="shared" si="95"/>
        <v>12.842105263157894</v>
      </c>
    </row>
    <row r="2019" spans="1:17" x14ac:dyDescent="0.25">
      <c r="A2019" s="33" t="s">
        <v>1192</v>
      </c>
      <c r="B2019" s="33" t="str">
        <f t="shared" si="93"/>
        <v>70333</v>
      </c>
      <c r="C2019" s="33">
        <f t="shared" si="94"/>
        <v>703.33</v>
      </c>
      <c r="D2019" s="33" t="s">
        <v>1191</v>
      </c>
      <c r="E2019" s="33">
        <v>1616</v>
      </c>
      <c r="F2019" s="33">
        <v>1030</v>
      </c>
      <c r="G2019" s="33">
        <v>6</v>
      </c>
      <c r="H2019" s="33">
        <v>1024</v>
      </c>
      <c r="I2019" s="33">
        <v>647</v>
      </c>
      <c r="J2019" s="33">
        <v>111</v>
      </c>
      <c r="K2019" s="33">
        <v>158</v>
      </c>
      <c r="L2019" s="33">
        <v>48</v>
      </c>
      <c r="M2019" s="33">
        <v>10</v>
      </c>
      <c r="N2019" s="33">
        <v>47</v>
      </c>
      <c r="O2019" s="33">
        <v>0</v>
      </c>
      <c r="P2019" s="33">
        <v>2</v>
      </c>
      <c r="Q2019" s="33">
        <f t="shared" si="95"/>
        <v>15.4296875</v>
      </c>
    </row>
    <row r="2020" spans="1:17" x14ac:dyDescent="0.25">
      <c r="A2020" s="33" t="s">
        <v>1190</v>
      </c>
      <c r="B2020" s="33" t="str">
        <f t="shared" si="93"/>
        <v>70334</v>
      </c>
      <c r="C2020" s="33">
        <f t="shared" si="94"/>
        <v>703.34</v>
      </c>
      <c r="D2020" s="33" t="s">
        <v>1189</v>
      </c>
      <c r="E2020" s="33">
        <v>3477</v>
      </c>
      <c r="F2020" s="33">
        <v>2245</v>
      </c>
      <c r="G2020" s="33">
        <v>20</v>
      </c>
      <c r="H2020" s="33">
        <v>2225</v>
      </c>
      <c r="I2020" s="33">
        <v>1261</v>
      </c>
      <c r="J2020" s="33">
        <v>183</v>
      </c>
      <c r="K2020" s="33">
        <v>403</v>
      </c>
      <c r="L2020" s="33">
        <v>146</v>
      </c>
      <c r="M2020" s="33">
        <v>36</v>
      </c>
      <c r="N2020" s="33">
        <v>181</v>
      </c>
      <c r="O2020" s="33">
        <v>8</v>
      </c>
      <c r="P2020" s="33">
        <v>4</v>
      </c>
      <c r="Q2020" s="33">
        <f t="shared" si="95"/>
        <v>18.112359550561798</v>
      </c>
    </row>
    <row r="2021" spans="1:17" x14ac:dyDescent="0.25">
      <c r="A2021" s="33" t="s">
        <v>1188</v>
      </c>
      <c r="B2021" s="33" t="str">
        <f t="shared" si="93"/>
        <v>70335</v>
      </c>
      <c r="C2021" s="33">
        <f t="shared" si="94"/>
        <v>703.35</v>
      </c>
      <c r="D2021" s="33" t="s">
        <v>1187</v>
      </c>
      <c r="E2021" s="33">
        <v>1367</v>
      </c>
      <c r="F2021" s="33">
        <v>868</v>
      </c>
      <c r="G2021" s="33">
        <v>5</v>
      </c>
      <c r="H2021" s="33">
        <v>863</v>
      </c>
      <c r="I2021" s="33">
        <v>323</v>
      </c>
      <c r="J2021" s="33">
        <v>146</v>
      </c>
      <c r="K2021" s="33">
        <v>184</v>
      </c>
      <c r="L2021" s="33">
        <v>85</v>
      </c>
      <c r="M2021" s="33">
        <v>14</v>
      </c>
      <c r="N2021" s="33">
        <v>103</v>
      </c>
      <c r="O2021" s="33">
        <v>4</v>
      </c>
      <c r="P2021" s="33">
        <v>3</v>
      </c>
      <c r="Q2021" s="33">
        <f t="shared" si="95"/>
        <v>21.320973348783316</v>
      </c>
    </row>
    <row r="2022" spans="1:17" x14ac:dyDescent="0.25">
      <c r="A2022" s="33" t="s">
        <v>1186</v>
      </c>
      <c r="B2022" s="33" t="str">
        <f t="shared" si="93"/>
        <v>70336</v>
      </c>
      <c r="C2022" s="33">
        <f t="shared" si="94"/>
        <v>703.36</v>
      </c>
      <c r="D2022" s="33" t="s">
        <v>1185</v>
      </c>
      <c r="E2022" s="33">
        <v>289</v>
      </c>
      <c r="F2022" s="33">
        <v>217</v>
      </c>
      <c r="G2022" s="33">
        <v>1</v>
      </c>
      <c r="H2022" s="33">
        <v>216</v>
      </c>
      <c r="I2022" s="33">
        <v>127</v>
      </c>
      <c r="J2022" s="33">
        <v>14</v>
      </c>
      <c r="K2022" s="33">
        <v>53</v>
      </c>
      <c r="L2022" s="33">
        <v>11</v>
      </c>
      <c r="M2022" s="33">
        <v>1</v>
      </c>
      <c r="N2022" s="33">
        <v>9</v>
      </c>
      <c r="O2022" s="33">
        <v>0</v>
      </c>
      <c r="P2022" s="33">
        <v>1</v>
      </c>
      <c r="Q2022" s="33">
        <f t="shared" si="95"/>
        <v>24.537037037037038</v>
      </c>
    </row>
    <row r="2023" spans="1:17" x14ac:dyDescent="0.25">
      <c r="A2023" s="33" t="s">
        <v>1184</v>
      </c>
      <c r="B2023" s="33" t="str">
        <f t="shared" si="93"/>
        <v>70337</v>
      </c>
      <c r="C2023" s="33">
        <f t="shared" si="94"/>
        <v>703.37</v>
      </c>
      <c r="D2023" s="33" t="s">
        <v>1183</v>
      </c>
      <c r="E2023" s="33">
        <v>2419</v>
      </c>
      <c r="F2023" s="33">
        <v>1553</v>
      </c>
      <c r="G2023" s="33">
        <v>16</v>
      </c>
      <c r="H2023" s="33">
        <v>1537</v>
      </c>
      <c r="I2023" s="33">
        <v>749</v>
      </c>
      <c r="J2023" s="33">
        <v>207</v>
      </c>
      <c r="K2023" s="33">
        <v>179</v>
      </c>
      <c r="L2023" s="33">
        <v>151</v>
      </c>
      <c r="M2023" s="33">
        <v>27</v>
      </c>
      <c r="N2023" s="33">
        <v>209</v>
      </c>
      <c r="O2023" s="33">
        <v>12</v>
      </c>
      <c r="P2023" s="33">
        <v>2</v>
      </c>
      <c r="Q2023" s="33">
        <f t="shared" si="95"/>
        <v>11.646063760572543</v>
      </c>
    </row>
    <row r="2024" spans="1:17" x14ac:dyDescent="0.25">
      <c r="A2024" s="33" t="s">
        <v>1182</v>
      </c>
      <c r="B2024" s="33" t="str">
        <f t="shared" si="93"/>
        <v>70338</v>
      </c>
      <c r="C2024" s="33">
        <f t="shared" si="94"/>
        <v>703.38</v>
      </c>
      <c r="D2024" s="33" t="s">
        <v>1181</v>
      </c>
      <c r="E2024" s="33">
        <v>811</v>
      </c>
      <c r="F2024" s="33">
        <v>515</v>
      </c>
      <c r="G2024" s="33">
        <v>2</v>
      </c>
      <c r="H2024" s="33">
        <v>513</v>
      </c>
      <c r="I2024" s="33">
        <v>230</v>
      </c>
      <c r="J2024" s="33">
        <v>59</v>
      </c>
      <c r="K2024" s="33">
        <v>69</v>
      </c>
      <c r="L2024" s="33">
        <v>53</v>
      </c>
      <c r="M2024" s="33">
        <v>3</v>
      </c>
      <c r="N2024" s="33">
        <v>92</v>
      </c>
      <c r="O2024" s="33">
        <v>6</v>
      </c>
      <c r="P2024" s="33">
        <v>0</v>
      </c>
      <c r="Q2024" s="33">
        <f t="shared" si="95"/>
        <v>13.450292397660817</v>
      </c>
    </row>
    <row r="2025" spans="1:17" x14ac:dyDescent="0.25">
      <c r="A2025" s="33" t="s">
        <v>1180</v>
      </c>
      <c r="B2025" s="33" t="str">
        <f t="shared" si="93"/>
        <v>70339</v>
      </c>
      <c r="C2025" s="33">
        <f t="shared" si="94"/>
        <v>703.39</v>
      </c>
      <c r="D2025" s="33" t="s">
        <v>1179</v>
      </c>
      <c r="E2025" s="33">
        <v>847</v>
      </c>
      <c r="F2025" s="33">
        <v>479</v>
      </c>
      <c r="G2025" s="33">
        <v>6</v>
      </c>
      <c r="H2025" s="33">
        <v>473</v>
      </c>
      <c r="I2025" s="33">
        <v>216</v>
      </c>
      <c r="J2025" s="33">
        <v>54</v>
      </c>
      <c r="K2025" s="33">
        <v>73</v>
      </c>
      <c r="L2025" s="33">
        <v>54</v>
      </c>
      <c r="M2025" s="33">
        <v>10</v>
      </c>
      <c r="N2025" s="33">
        <v>56</v>
      </c>
      <c r="O2025" s="33">
        <v>1</v>
      </c>
      <c r="P2025" s="33">
        <v>4</v>
      </c>
      <c r="Q2025" s="33">
        <f t="shared" si="95"/>
        <v>15.433403805496829</v>
      </c>
    </row>
    <row r="2026" spans="1:17" x14ac:dyDescent="0.25">
      <c r="A2026" s="33" t="s">
        <v>1178</v>
      </c>
      <c r="B2026" s="33" t="str">
        <f t="shared" si="93"/>
        <v>70340</v>
      </c>
      <c r="C2026" s="33">
        <f t="shared" si="94"/>
        <v>703.4</v>
      </c>
      <c r="D2026" s="33" t="s">
        <v>1177</v>
      </c>
      <c r="E2026" s="33">
        <v>825</v>
      </c>
      <c r="F2026" s="33">
        <v>413</v>
      </c>
      <c r="G2026" s="33">
        <v>2</v>
      </c>
      <c r="H2026" s="33">
        <v>411</v>
      </c>
      <c r="I2026" s="33">
        <v>159</v>
      </c>
      <c r="J2026" s="33">
        <v>68</v>
      </c>
      <c r="K2026" s="33">
        <v>70</v>
      </c>
      <c r="L2026" s="33">
        <v>44</v>
      </c>
      <c r="M2026" s="33">
        <v>3</v>
      </c>
      <c r="N2026" s="33">
        <v>60</v>
      </c>
      <c r="O2026" s="33">
        <v>2</v>
      </c>
      <c r="P2026" s="33">
        <v>1</v>
      </c>
      <c r="Q2026" s="33">
        <f t="shared" si="95"/>
        <v>17.031630170316301</v>
      </c>
    </row>
    <row r="2027" spans="1:17" x14ac:dyDescent="0.25">
      <c r="A2027" s="33" t="s">
        <v>1176</v>
      </c>
      <c r="B2027" s="33" t="str">
        <f t="shared" si="93"/>
        <v>70341</v>
      </c>
      <c r="C2027" s="33">
        <f t="shared" si="94"/>
        <v>703.41</v>
      </c>
      <c r="D2027" s="33" t="s">
        <v>1175</v>
      </c>
      <c r="E2027" s="33">
        <v>1004</v>
      </c>
      <c r="F2027" s="33">
        <v>643</v>
      </c>
      <c r="G2027" s="33">
        <v>7</v>
      </c>
      <c r="H2027" s="33">
        <v>636</v>
      </c>
      <c r="I2027" s="33">
        <v>341</v>
      </c>
      <c r="J2027" s="33">
        <v>79</v>
      </c>
      <c r="K2027" s="33">
        <v>93</v>
      </c>
      <c r="L2027" s="33">
        <v>41</v>
      </c>
      <c r="M2027" s="33">
        <v>13</v>
      </c>
      <c r="N2027" s="33">
        <v>62</v>
      </c>
      <c r="O2027" s="33">
        <v>3</v>
      </c>
      <c r="P2027" s="33">
        <v>1</v>
      </c>
      <c r="Q2027" s="33">
        <f t="shared" si="95"/>
        <v>14.622641509433961</v>
      </c>
    </row>
    <row r="2028" spans="1:17" x14ac:dyDescent="0.25">
      <c r="A2028" s="33" t="s">
        <v>1174</v>
      </c>
      <c r="B2028" s="33" t="str">
        <f t="shared" si="93"/>
        <v>70342</v>
      </c>
      <c r="C2028" s="33">
        <f t="shared" si="94"/>
        <v>703.42</v>
      </c>
      <c r="D2028" s="33" t="s">
        <v>1173</v>
      </c>
      <c r="E2028" s="33">
        <v>850</v>
      </c>
      <c r="F2028" s="33">
        <v>524</v>
      </c>
      <c r="G2028" s="33">
        <v>9</v>
      </c>
      <c r="H2028" s="33">
        <v>515</v>
      </c>
      <c r="I2028" s="33">
        <v>230</v>
      </c>
      <c r="J2028" s="33">
        <v>69</v>
      </c>
      <c r="K2028" s="33">
        <v>120</v>
      </c>
      <c r="L2028" s="33">
        <v>37</v>
      </c>
      <c r="M2028" s="33">
        <v>5</v>
      </c>
      <c r="N2028" s="33">
        <v>44</v>
      </c>
      <c r="O2028" s="33">
        <v>4</v>
      </c>
      <c r="P2028" s="33">
        <v>6</v>
      </c>
      <c r="Q2028" s="33">
        <f t="shared" si="95"/>
        <v>23.300970873786408</v>
      </c>
    </row>
    <row r="2029" spans="1:17" x14ac:dyDescent="0.25">
      <c r="A2029" s="33" t="s">
        <v>1172</v>
      </c>
      <c r="B2029" s="33" t="str">
        <f t="shared" si="93"/>
        <v>70343</v>
      </c>
      <c r="C2029" s="33">
        <f t="shared" si="94"/>
        <v>703.43</v>
      </c>
      <c r="D2029" s="33" t="s">
        <v>1171</v>
      </c>
      <c r="E2029" s="33">
        <v>835</v>
      </c>
      <c r="F2029" s="33">
        <v>563</v>
      </c>
      <c r="G2029" s="33">
        <v>5</v>
      </c>
      <c r="H2029" s="33">
        <v>558</v>
      </c>
      <c r="I2029" s="33">
        <v>272</v>
      </c>
      <c r="J2029" s="33">
        <v>48</v>
      </c>
      <c r="K2029" s="33">
        <v>78</v>
      </c>
      <c r="L2029" s="33">
        <v>43</v>
      </c>
      <c r="M2029" s="33">
        <v>9</v>
      </c>
      <c r="N2029" s="33">
        <v>99</v>
      </c>
      <c r="O2029" s="33">
        <v>4</v>
      </c>
      <c r="P2029" s="33">
        <v>4</v>
      </c>
      <c r="Q2029" s="33">
        <f t="shared" si="95"/>
        <v>13.978494623655912</v>
      </c>
    </row>
    <row r="2030" spans="1:17" x14ac:dyDescent="0.25">
      <c r="A2030" s="33" t="s">
        <v>1170</v>
      </c>
      <c r="B2030" s="33" t="str">
        <f t="shared" si="93"/>
        <v>70344</v>
      </c>
      <c r="C2030" s="33">
        <f t="shared" si="94"/>
        <v>703.44</v>
      </c>
      <c r="D2030" s="33" t="s">
        <v>1169</v>
      </c>
      <c r="E2030" s="33">
        <v>873</v>
      </c>
      <c r="F2030" s="33">
        <v>480</v>
      </c>
      <c r="G2030" s="33">
        <v>2</v>
      </c>
      <c r="H2030" s="33">
        <v>478</v>
      </c>
      <c r="I2030" s="33">
        <v>243</v>
      </c>
      <c r="J2030" s="33">
        <v>38</v>
      </c>
      <c r="K2030" s="33">
        <v>61</v>
      </c>
      <c r="L2030" s="33">
        <v>39</v>
      </c>
      <c r="M2030" s="33">
        <v>16</v>
      </c>
      <c r="N2030" s="33">
        <v>77</v>
      </c>
      <c r="O2030" s="33">
        <v>2</v>
      </c>
      <c r="P2030" s="33">
        <v>2</v>
      </c>
      <c r="Q2030" s="33">
        <f t="shared" si="95"/>
        <v>12.761506276150628</v>
      </c>
    </row>
    <row r="2031" spans="1:17" x14ac:dyDescent="0.25">
      <c r="A2031" s="33" t="s">
        <v>1168</v>
      </c>
      <c r="B2031" s="33" t="str">
        <f t="shared" si="93"/>
        <v>70345</v>
      </c>
      <c r="C2031" s="33">
        <f t="shared" si="94"/>
        <v>703.45</v>
      </c>
      <c r="D2031" s="33" t="s">
        <v>1167</v>
      </c>
      <c r="E2031" s="33">
        <v>1448</v>
      </c>
      <c r="F2031" s="33">
        <v>966</v>
      </c>
      <c r="G2031" s="33">
        <v>4</v>
      </c>
      <c r="H2031" s="33">
        <v>962</v>
      </c>
      <c r="I2031" s="33">
        <v>431</v>
      </c>
      <c r="J2031" s="33">
        <v>84</v>
      </c>
      <c r="K2031" s="33">
        <v>155</v>
      </c>
      <c r="L2031" s="33">
        <v>102</v>
      </c>
      <c r="M2031" s="33">
        <v>17</v>
      </c>
      <c r="N2031" s="33">
        <v>163</v>
      </c>
      <c r="O2031" s="33">
        <v>9</v>
      </c>
      <c r="P2031" s="33">
        <v>0</v>
      </c>
      <c r="Q2031" s="33">
        <f t="shared" si="95"/>
        <v>16.112266112266113</v>
      </c>
    </row>
    <row r="2032" spans="1:17" x14ac:dyDescent="0.25">
      <c r="A2032" s="33" t="s">
        <v>1166</v>
      </c>
      <c r="B2032" s="33" t="str">
        <f t="shared" si="93"/>
        <v>70346</v>
      </c>
      <c r="C2032" s="33">
        <f t="shared" si="94"/>
        <v>703.46</v>
      </c>
      <c r="D2032" s="33" t="s">
        <v>1165</v>
      </c>
      <c r="E2032" s="33">
        <v>6810</v>
      </c>
      <c r="F2032" s="33">
        <v>4116</v>
      </c>
      <c r="G2032" s="33">
        <v>32</v>
      </c>
      <c r="H2032" s="33">
        <v>4084</v>
      </c>
      <c r="I2032" s="33">
        <v>1452</v>
      </c>
      <c r="J2032" s="33">
        <v>860</v>
      </c>
      <c r="K2032" s="33">
        <v>699</v>
      </c>
      <c r="L2032" s="33">
        <v>344</v>
      </c>
      <c r="M2032" s="33">
        <v>74</v>
      </c>
      <c r="N2032" s="33">
        <v>595</v>
      </c>
      <c r="O2032" s="33">
        <v>25</v>
      </c>
      <c r="P2032" s="33">
        <v>23</v>
      </c>
      <c r="Q2032" s="33">
        <f t="shared" si="95"/>
        <v>17.115572967678748</v>
      </c>
    </row>
    <row r="2033" spans="1:17" x14ac:dyDescent="0.25">
      <c r="A2033" s="33" t="s">
        <v>1164</v>
      </c>
      <c r="B2033" s="33" t="str">
        <f t="shared" si="93"/>
        <v>70347</v>
      </c>
      <c r="C2033" s="33">
        <f t="shared" si="94"/>
        <v>703.47</v>
      </c>
      <c r="D2033" s="33" t="s">
        <v>1163</v>
      </c>
      <c r="E2033" s="33">
        <v>139</v>
      </c>
      <c r="F2033" s="33">
        <v>95</v>
      </c>
      <c r="G2033" s="33">
        <v>1</v>
      </c>
      <c r="H2033" s="33">
        <v>94</v>
      </c>
      <c r="I2033" s="33">
        <v>63</v>
      </c>
      <c r="J2033" s="33">
        <v>13</v>
      </c>
      <c r="K2033" s="33">
        <v>13</v>
      </c>
      <c r="L2033" s="33">
        <v>3</v>
      </c>
      <c r="M2033" s="33">
        <v>1</v>
      </c>
      <c r="N2033" s="33">
        <v>1</v>
      </c>
      <c r="O2033" s="33">
        <v>0</v>
      </c>
      <c r="P2033" s="33">
        <v>0</v>
      </c>
      <c r="Q2033" s="33">
        <f t="shared" si="95"/>
        <v>13.829787234042554</v>
      </c>
    </row>
    <row r="2034" spans="1:17" x14ac:dyDescent="0.25">
      <c r="A2034" s="33" t="s">
        <v>1162</v>
      </c>
      <c r="B2034" s="33" t="str">
        <f t="shared" si="93"/>
        <v>70348</v>
      </c>
      <c r="C2034" s="33">
        <f t="shared" si="94"/>
        <v>703.48</v>
      </c>
      <c r="D2034" s="33" t="s">
        <v>1161</v>
      </c>
      <c r="E2034" s="33">
        <v>867</v>
      </c>
      <c r="F2034" s="33">
        <v>450</v>
      </c>
      <c r="G2034" s="33">
        <v>5</v>
      </c>
      <c r="H2034" s="33">
        <v>445</v>
      </c>
      <c r="I2034" s="33">
        <v>223</v>
      </c>
      <c r="J2034" s="33">
        <v>58</v>
      </c>
      <c r="K2034" s="33">
        <v>75</v>
      </c>
      <c r="L2034" s="33">
        <v>29</v>
      </c>
      <c r="M2034" s="33">
        <v>9</v>
      </c>
      <c r="N2034" s="33">
        <v>49</v>
      </c>
      <c r="O2034" s="33">
        <v>0</v>
      </c>
      <c r="P2034" s="33">
        <v>1</v>
      </c>
      <c r="Q2034" s="33">
        <f t="shared" si="95"/>
        <v>16.853932584269664</v>
      </c>
    </row>
    <row r="2035" spans="1:17" x14ac:dyDescent="0.25">
      <c r="A2035" s="33" t="s">
        <v>1160</v>
      </c>
      <c r="B2035" s="33" t="str">
        <f t="shared" si="93"/>
        <v>70349</v>
      </c>
      <c r="C2035" s="33">
        <f t="shared" si="94"/>
        <v>703.49</v>
      </c>
      <c r="D2035" s="33" t="s">
        <v>1159</v>
      </c>
      <c r="E2035" s="33">
        <v>709</v>
      </c>
      <c r="F2035" s="33">
        <v>545</v>
      </c>
      <c r="G2035" s="33">
        <v>5</v>
      </c>
      <c r="H2035" s="33">
        <v>540</v>
      </c>
      <c r="I2035" s="33">
        <v>403</v>
      </c>
      <c r="J2035" s="33">
        <v>36</v>
      </c>
      <c r="K2035" s="33">
        <v>55</v>
      </c>
      <c r="L2035" s="33">
        <v>18</v>
      </c>
      <c r="M2035" s="33">
        <v>4</v>
      </c>
      <c r="N2035" s="33">
        <v>20</v>
      </c>
      <c r="O2035" s="33">
        <v>3</v>
      </c>
      <c r="P2035" s="33">
        <v>1</v>
      </c>
      <c r="Q2035" s="33">
        <f t="shared" si="95"/>
        <v>10.185185185185185</v>
      </c>
    </row>
    <row r="2036" spans="1:17" x14ac:dyDescent="0.25">
      <c r="A2036" s="33" t="s">
        <v>1158</v>
      </c>
      <c r="B2036" s="33" t="str">
        <f t="shared" si="93"/>
        <v>70350</v>
      </c>
      <c r="C2036" s="33">
        <f t="shared" si="94"/>
        <v>703.5</v>
      </c>
      <c r="D2036" s="33" t="s">
        <v>1157</v>
      </c>
      <c r="E2036" s="33">
        <v>714</v>
      </c>
      <c r="F2036" s="33">
        <v>425</v>
      </c>
      <c r="G2036" s="33">
        <v>5</v>
      </c>
      <c r="H2036" s="33">
        <v>420</v>
      </c>
      <c r="I2036" s="33">
        <v>226</v>
      </c>
      <c r="J2036" s="33">
        <v>40</v>
      </c>
      <c r="K2036" s="33">
        <v>50</v>
      </c>
      <c r="L2036" s="33">
        <v>35</v>
      </c>
      <c r="M2036" s="33">
        <v>4</v>
      </c>
      <c r="N2036" s="33">
        <v>58</v>
      </c>
      <c r="O2036" s="33">
        <v>1</v>
      </c>
      <c r="P2036" s="33">
        <v>0</v>
      </c>
      <c r="Q2036" s="33">
        <f t="shared" si="95"/>
        <v>11.904761904761903</v>
      </c>
    </row>
    <row r="2037" spans="1:17" x14ac:dyDescent="0.25">
      <c r="A2037" s="33" t="s">
        <v>1156</v>
      </c>
      <c r="B2037" s="33" t="str">
        <f t="shared" si="93"/>
        <v>70351</v>
      </c>
      <c r="C2037" s="33">
        <f t="shared" si="94"/>
        <v>703.51</v>
      </c>
      <c r="D2037" s="33" t="s">
        <v>1155</v>
      </c>
      <c r="E2037" s="33">
        <v>2063</v>
      </c>
      <c r="F2037" s="33">
        <v>1101</v>
      </c>
      <c r="G2037" s="33">
        <v>2</v>
      </c>
      <c r="H2037" s="33">
        <v>1099</v>
      </c>
      <c r="I2037" s="33">
        <v>604</v>
      </c>
      <c r="J2037" s="33">
        <v>82</v>
      </c>
      <c r="K2037" s="33">
        <v>158</v>
      </c>
      <c r="L2037" s="33">
        <v>98</v>
      </c>
      <c r="M2037" s="33">
        <v>21</v>
      </c>
      <c r="N2037" s="33">
        <v>128</v>
      </c>
      <c r="O2037" s="33">
        <v>5</v>
      </c>
      <c r="P2037" s="33">
        <v>2</v>
      </c>
      <c r="Q2037" s="33">
        <f t="shared" si="95"/>
        <v>14.376706096451318</v>
      </c>
    </row>
    <row r="2038" spans="1:17" x14ac:dyDescent="0.25">
      <c r="A2038" s="33" t="s">
        <v>1154</v>
      </c>
      <c r="B2038" s="33" t="str">
        <f t="shared" si="93"/>
        <v>70352</v>
      </c>
      <c r="C2038" s="33">
        <f t="shared" si="94"/>
        <v>703.52</v>
      </c>
      <c r="D2038" s="33" t="s">
        <v>1153</v>
      </c>
      <c r="E2038" s="33">
        <v>1090</v>
      </c>
      <c r="F2038" s="33">
        <v>620</v>
      </c>
      <c r="G2038" s="33">
        <v>6</v>
      </c>
      <c r="H2038" s="33">
        <v>614</v>
      </c>
      <c r="I2038" s="33">
        <v>295</v>
      </c>
      <c r="J2038" s="33">
        <v>178</v>
      </c>
      <c r="K2038" s="33">
        <v>63</v>
      </c>
      <c r="L2038" s="33">
        <v>25</v>
      </c>
      <c r="M2038" s="33">
        <v>9</v>
      </c>
      <c r="N2038" s="33">
        <v>35</v>
      </c>
      <c r="O2038" s="33">
        <v>7</v>
      </c>
      <c r="P2038" s="33">
        <v>1</v>
      </c>
      <c r="Q2038" s="33">
        <f t="shared" si="95"/>
        <v>10.260586319218241</v>
      </c>
    </row>
    <row r="2039" spans="1:17" x14ac:dyDescent="0.25">
      <c r="A2039" s="33" t="s">
        <v>1152</v>
      </c>
      <c r="B2039" s="33" t="str">
        <f t="shared" si="93"/>
        <v>70353</v>
      </c>
      <c r="C2039" s="33">
        <f t="shared" si="94"/>
        <v>703.53</v>
      </c>
      <c r="D2039" s="33" t="s">
        <v>1151</v>
      </c>
      <c r="E2039" s="33">
        <v>1735</v>
      </c>
      <c r="F2039" s="33">
        <v>1114</v>
      </c>
      <c r="G2039" s="33">
        <v>5</v>
      </c>
      <c r="H2039" s="33">
        <v>1109</v>
      </c>
      <c r="I2039" s="33">
        <v>432</v>
      </c>
      <c r="J2039" s="33">
        <v>114</v>
      </c>
      <c r="K2039" s="33">
        <v>111</v>
      </c>
      <c r="L2039" s="33">
        <v>160</v>
      </c>
      <c r="M2039" s="33">
        <v>17</v>
      </c>
      <c r="N2039" s="33">
        <v>264</v>
      </c>
      <c r="O2039" s="33">
        <v>4</v>
      </c>
      <c r="P2039" s="33">
        <v>4</v>
      </c>
      <c r="Q2039" s="33">
        <f t="shared" si="95"/>
        <v>10.009017132551849</v>
      </c>
    </row>
    <row r="2040" spans="1:17" x14ac:dyDescent="0.25">
      <c r="A2040" s="33" t="s">
        <v>1150</v>
      </c>
      <c r="B2040" s="33" t="str">
        <f t="shared" si="93"/>
        <v>70354</v>
      </c>
      <c r="C2040" s="33">
        <f t="shared" si="94"/>
        <v>703.54</v>
      </c>
      <c r="D2040" s="33" t="s">
        <v>1149</v>
      </c>
      <c r="E2040" s="33">
        <v>9567</v>
      </c>
      <c r="F2040" s="33">
        <v>5539</v>
      </c>
      <c r="G2040" s="33">
        <v>49</v>
      </c>
      <c r="H2040" s="33">
        <v>5490</v>
      </c>
      <c r="I2040" s="33">
        <v>1718</v>
      </c>
      <c r="J2040" s="33">
        <v>1063</v>
      </c>
      <c r="K2040" s="33">
        <v>885</v>
      </c>
      <c r="L2040" s="33">
        <v>574</v>
      </c>
      <c r="M2040" s="33">
        <v>143</v>
      </c>
      <c r="N2040" s="33">
        <v>1028</v>
      </c>
      <c r="O2040" s="33">
        <v>47</v>
      </c>
      <c r="P2040" s="33">
        <v>23</v>
      </c>
      <c r="Q2040" s="33">
        <f t="shared" si="95"/>
        <v>16.120218579234972</v>
      </c>
    </row>
    <row r="2041" spans="1:17" x14ac:dyDescent="0.25">
      <c r="A2041" s="33" t="s">
        <v>1148</v>
      </c>
      <c r="B2041" s="33" t="str">
        <f t="shared" si="93"/>
        <v>70355</v>
      </c>
      <c r="C2041" s="33">
        <f t="shared" si="94"/>
        <v>703.55</v>
      </c>
      <c r="D2041" s="33" t="s">
        <v>1147</v>
      </c>
      <c r="E2041" s="33">
        <v>2693</v>
      </c>
      <c r="F2041" s="33">
        <v>1605</v>
      </c>
      <c r="G2041" s="33">
        <v>27</v>
      </c>
      <c r="H2041" s="33">
        <v>1578</v>
      </c>
      <c r="I2041" s="33">
        <v>782</v>
      </c>
      <c r="J2041" s="33">
        <v>232</v>
      </c>
      <c r="K2041" s="33">
        <v>258</v>
      </c>
      <c r="L2041" s="33">
        <v>124</v>
      </c>
      <c r="M2041" s="33">
        <v>28</v>
      </c>
      <c r="N2041" s="33">
        <v>138</v>
      </c>
      <c r="O2041" s="33">
        <v>11</v>
      </c>
      <c r="P2041" s="33">
        <v>2</v>
      </c>
      <c r="Q2041" s="33">
        <f t="shared" si="95"/>
        <v>16.34980988593156</v>
      </c>
    </row>
    <row r="2042" spans="1:17" x14ac:dyDescent="0.25">
      <c r="A2042" s="33" t="s">
        <v>1146</v>
      </c>
      <c r="B2042" s="33" t="str">
        <f t="shared" si="93"/>
        <v>70356</v>
      </c>
      <c r="C2042" s="33">
        <f t="shared" si="94"/>
        <v>703.56</v>
      </c>
      <c r="D2042" s="33" t="s">
        <v>1145</v>
      </c>
      <c r="E2042" s="33">
        <v>1212</v>
      </c>
      <c r="F2042" s="33">
        <v>728</v>
      </c>
      <c r="G2042" s="33">
        <v>8</v>
      </c>
      <c r="H2042" s="33">
        <v>720</v>
      </c>
      <c r="I2042" s="33">
        <v>374</v>
      </c>
      <c r="J2042" s="33">
        <v>91</v>
      </c>
      <c r="K2042" s="33">
        <v>101</v>
      </c>
      <c r="L2042" s="33">
        <v>54</v>
      </c>
      <c r="M2042" s="33">
        <v>12</v>
      </c>
      <c r="N2042" s="33">
        <v>76</v>
      </c>
      <c r="O2042" s="33">
        <v>8</v>
      </c>
      <c r="P2042" s="33">
        <v>2</v>
      </c>
      <c r="Q2042" s="33">
        <f t="shared" si="95"/>
        <v>14.027777777777779</v>
      </c>
    </row>
    <row r="2043" spans="1:17" x14ac:dyDescent="0.25">
      <c r="A2043" s="33" t="s">
        <v>1144</v>
      </c>
      <c r="B2043" s="33" t="str">
        <f t="shared" si="93"/>
        <v>70357</v>
      </c>
      <c r="C2043" s="33">
        <f t="shared" si="94"/>
        <v>703.57</v>
      </c>
      <c r="D2043" s="33" t="s">
        <v>1143</v>
      </c>
      <c r="E2043" s="33">
        <v>10899</v>
      </c>
      <c r="F2043" s="33">
        <v>5533</v>
      </c>
      <c r="G2043" s="33">
        <v>52</v>
      </c>
      <c r="H2043" s="33">
        <v>5481</v>
      </c>
      <c r="I2043" s="33">
        <v>1801</v>
      </c>
      <c r="J2043" s="33">
        <v>1160</v>
      </c>
      <c r="K2043" s="33">
        <v>953</v>
      </c>
      <c r="L2043" s="33">
        <v>494</v>
      </c>
      <c r="M2043" s="33">
        <v>109</v>
      </c>
      <c r="N2043" s="33">
        <v>886</v>
      </c>
      <c r="O2043" s="33">
        <v>39</v>
      </c>
      <c r="P2043" s="33">
        <v>22</v>
      </c>
      <c r="Q2043" s="33">
        <f t="shared" si="95"/>
        <v>17.387338076993249</v>
      </c>
    </row>
    <row r="2044" spans="1:17" x14ac:dyDescent="0.25">
      <c r="A2044" s="33" t="s">
        <v>1142</v>
      </c>
      <c r="B2044" s="33" t="str">
        <f t="shared" si="93"/>
        <v>70358</v>
      </c>
      <c r="C2044" s="33">
        <f t="shared" si="94"/>
        <v>703.58</v>
      </c>
      <c r="D2044" s="33" t="s">
        <v>1141</v>
      </c>
      <c r="E2044" s="33">
        <v>3031</v>
      </c>
      <c r="F2044" s="33">
        <v>1981</v>
      </c>
      <c r="G2044" s="33">
        <v>15</v>
      </c>
      <c r="H2044" s="33">
        <v>1966</v>
      </c>
      <c r="I2044" s="33">
        <v>935</v>
      </c>
      <c r="J2044" s="33">
        <v>235</v>
      </c>
      <c r="K2044" s="33">
        <v>316</v>
      </c>
      <c r="L2044" s="33">
        <v>182</v>
      </c>
      <c r="M2044" s="33">
        <v>43</v>
      </c>
      <c r="N2044" s="33">
        <v>242</v>
      </c>
      <c r="O2044" s="33">
        <v>5</v>
      </c>
      <c r="P2044" s="33">
        <v>6</v>
      </c>
      <c r="Q2044" s="33">
        <f t="shared" si="95"/>
        <v>16.073245167853507</v>
      </c>
    </row>
    <row r="2045" spans="1:17" x14ac:dyDescent="0.25">
      <c r="A2045" s="33" t="s">
        <v>1140</v>
      </c>
      <c r="B2045" s="33" t="str">
        <f t="shared" si="93"/>
        <v>70359</v>
      </c>
      <c r="C2045" s="33">
        <f t="shared" si="94"/>
        <v>703.59</v>
      </c>
      <c r="D2045" s="33" t="s">
        <v>1139</v>
      </c>
      <c r="E2045" s="33">
        <v>1036</v>
      </c>
      <c r="F2045" s="33">
        <v>667</v>
      </c>
      <c r="G2045" s="33">
        <v>7</v>
      </c>
      <c r="H2045" s="33">
        <v>660</v>
      </c>
      <c r="I2045" s="33">
        <v>362</v>
      </c>
      <c r="J2045" s="33">
        <v>80</v>
      </c>
      <c r="K2045" s="33">
        <v>82</v>
      </c>
      <c r="L2045" s="33">
        <v>46</v>
      </c>
      <c r="M2045" s="33">
        <v>10</v>
      </c>
      <c r="N2045" s="33">
        <v>73</v>
      </c>
      <c r="O2045" s="33">
        <v>4</v>
      </c>
      <c r="P2045" s="33">
        <v>1</v>
      </c>
      <c r="Q2045" s="33">
        <f t="shared" si="95"/>
        <v>12.424242424242424</v>
      </c>
    </row>
    <row r="2046" spans="1:17" x14ac:dyDescent="0.25">
      <c r="A2046" s="33" t="s">
        <v>1138</v>
      </c>
      <c r="B2046" s="33" t="str">
        <f t="shared" si="93"/>
        <v>70360</v>
      </c>
      <c r="C2046" s="33">
        <f t="shared" si="94"/>
        <v>703.6</v>
      </c>
      <c r="D2046" s="33" t="s">
        <v>1137</v>
      </c>
      <c r="E2046" s="33">
        <v>1208</v>
      </c>
      <c r="F2046" s="33">
        <v>772</v>
      </c>
      <c r="G2046" s="33">
        <v>4</v>
      </c>
      <c r="H2046" s="33">
        <v>768</v>
      </c>
      <c r="I2046" s="33">
        <v>398</v>
      </c>
      <c r="J2046" s="33">
        <v>51</v>
      </c>
      <c r="K2046" s="33">
        <v>141</v>
      </c>
      <c r="L2046" s="33">
        <v>67</v>
      </c>
      <c r="M2046" s="33">
        <v>13</v>
      </c>
      <c r="N2046" s="33">
        <v>86</v>
      </c>
      <c r="O2046" s="33">
        <v>7</v>
      </c>
      <c r="P2046" s="33">
        <v>2</v>
      </c>
      <c r="Q2046" s="33">
        <f t="shared" si="95"/>
        <v>18.359375</v>
      </c>
    </row>
    <row r="2047" spans="1:17" x14ac:dyDescent="0.25">
      <c r="A2047" s="33" t="s">
        <v>1136</v>
      </c>
      <c r="B2047" s="33" t="str">
        <f t="shared" si="93"/>
        <v>70361</v>
      </c>
      <c r="C2047" s="33">
        <f t="shared" si="94"/>
        <v>703.61</v>
      </c>
      <c r="D2047" s="33" t="s">
        <v>1135</v>
      </c>
      <c r="E2047" s="33">
        <v>182</v>
      </c>
      <c r="F2047" s="33">
        <v>67</v>
      </c>
      <c r="G2047" s="33">
        <v>0</v>
      </c>
      <c r="H2047" s="33">
        <v>67</v>
      </c>
      <c r="I2047" s="33">
        <v>35</v>
      </c>
      <c r="J2047" s="33">
        <v>13</v>
      </c>
      <c r="K2047" s="33">
        <v>10</v>
      </c>
      <c r="L2047" s="33">
        <v>1</v>
      </c>
      <c r="M2047" s="33">
        <v>1</v>
      </c>
      <c r="N2047" s="33">
        <v>7</v>
      </c>
      <c r="O2047" s="33">
        <v>0</v>
      </c>
      <c r="P2047" s="33">
        <v>0</v>
      </c>
      <c r="Q2047" s="33">
        <f t="shared" si="95"/>
        <v>14.925373134328357</v>
      </c>
    </row>
    <row r="2048" spans="1:17" x14ac:dyDescent="0.25">
      <c r="A2048" s="33" t="s">
        <v>1134</v>
      </c>
      <c r="B2048" s="33" t="str">
        <f t="shared" si="93"/>
        <v>70362</v>
      </c>
      <c r="C2048" s="33">
        <f t="shared" si="94"/>
        <v>703.62</v>
      </c>
      <c r="D2048" s="33" t="s">
        <v>1133</v>
      </c>
      <c r="E2048" s="33">
        <v>447</v>
      </c>
      <c r="F2048" s="33">
        <v>289</v>
      </c>
      <c r="G2048" s="33">
        <v>6</v>
      </c>
      <c r="H2048" s="33">
        <v>283</v>
      </c>
      <c r="I2048" s="33">
        <v>184</v>
      </c>
      <c r="J2048" s="33">
        <v>25</v>
      </c>
      <c r="K2048" s="33">
        <v>42</v>
      </c>
      <c r="L2048" s="33">
        <v>9</v>
      </c>
      <c r="M2048" s="33">
        <v>1</v>
      </c>
      <c r="N2048" s="33">
        <v>21</v>
      </c>
      <c r="O2048" s="33">
        <v>1</v>
      </c>
      <c r="P2048" s="33">
        <v>0</v>
      </c>
      <c r="Q2048" s="33">
        <f t="shared" si="95"/>
        <v>14.840989399293287</v>
      </c>
    </row>
    <row r="2049" spans="1:17" x14ac:dyDescent="0.25">
      <c r="A2049" s="33" t="s">
        <v>1132</v>
      </c>
      <c r="B2049" s="33" t="str">
        <f t="shared" si="93"/>
        <v>70364</v>
      </c>
      <c r="C2049" s="33">
        <f t="shared" si="94"/>
        <v>703.64</v>
      </c>
      <c r="D2049" s="33" t="s">
        <v>1131</v>
      </c>
      <c r="E2049" s="33">
        <v>5133</v>
      </c>
      <c r="F2049" s="33">
        <v>3078</v>
      </c>
      <c r="G2049" s="33">
        <v>24</v>
      </c>
      <c r="H2049" s="33">
        <v>3054</v>
      </c>
      <c r="I2049" s="33">
        <v>1201</v>
      </c>
      <c r="J2049" s="33">
        <v>488</v>
      </c>
      <c r="K2049" s="33">
        <v>481</v>
      </c>
      <c r="L2049" s="33">
        <v>257</v>
      </c>
      <c r="M2049" s="33">
        <v>62</v>
      </c>
      <c r="N2049" s="33">
        <v>521</v>
      </c>
      <c r="O2049" s="33">
        <v>25</v>
      </c>
      <c r="P2049" s="33">
        <v>8</v>
      </c>
      <c r="Q2049" s="33">
        <f t="shared" si="95"/>
        <v>15.749836280288147</v>
      </c>
    </row>
    <row r="2050" spans="1:17" x14ac:dyDescent="0.25">
      <c r="A2050" s="33" t="s">
        <v>1130</v>
      </c>
      <c r="B2050" s="33" t="str">
        <f t="shared" si="93"/>
        <v>70365</v>
      </c>
      <c r="C2050" s="33">
        <f t="shared" si="94"/>
        <v>703.65</v>
      </c>
      <c r="D2050" s="33" t="s">
        <v>1129</v>
      </c>
      <c r="E2050" s="33">
        <v>3403</v>
      </c>
      <c r="F2050" s="33">
        <v>2075</v>
      </c>
      <c r="G2050" s="33">
        <v>21</v>
      </c>
      <c r="H2050" s="33">
        <v>2054</v>
      </c>
      <c r="I2050" s="33">
        <v>964</v>
      </c>
      <c r="J2050" s="33">
        <v>226</v>
      </c>
      <c r="K2050" s="33">
        <v>417</v>
      </c>
      <c r="L2050" s="33">
        <v>158</v>
      </c>
      <c r="M2050" s="33">
        <v>37</v>
      </c>
      <c r="N2050" s="33">
        <v>227</v>
      </c>
      <c r="O2050" s="33">
        <v>12</v>
      </c>
      <c r="P2050" s="33">
        <v>6</v>
      </c>
      <c r="Q2050" s="33">
        <f t="shared" si="95"/>
        <v>20.301850048685491</v>
      </c>
    </row>
    <row r="2051" spans="1:17" x14ac:dyDescent="0.25">
      <c r="A2051" s="33" t="s">
        <v>1128</v>
      </c>
      <c r="B2051" s="33" t="str">
        <f t="shared" si="93"/>
        <v>70366</v>
      </c>
      <c r="C2051" s="33">
        <f t="shared" si="94"/>
        <v>703.66</v>
      </c>
      <c r="D2051" s="33" t="s">
        <v>1127</v>
      </c>
      <c r="E2051" s="33">
        <v>587</v>
      </c>
      <c r="F2051" s="33">
        <v>387</v>
      </c>
      <c r="G2051" s="33">
        <v>0</v>
      </c>
      <c r="H2051" s="33">
        <v>387</v>
      </c>
      <c r="I2051" s="33">
        <v>205</v>
      </c>
      <c r="J2051" s="33">
        <v>11</v>
      </c>
      <c r="K2051" s="33">
        <v>107</v>
      </c>
      <c r="L2051" s="33">
        <v>21</v>
      </c>
      <c r="M2051" s="33">
        <v>10</v>
      </c>
      <c r="N2051" s="33">
        <v>30</v>
      </c>
      <c r="O2051" s="33">
        <v>2</v>
      </c>
      <c r="P2051" s="33">
        <v>0</v>
      </c>
      <c r="Q2051" s="33">
        <f t="shared" si="95"/>
        <v>27.648578811369507</v>
      </c>
    </row>
    <row r="2052" spans="1:17" x14ac:dyDescent="0.25">
      <c r="A2052" s="33" t="s">
        <v>1126</v>
      </c>
      <c r="B2052" s="33" t="str">
        <f t="shared" si="93"/>
        <v>70367</v>
      </c>
      <c r="C2052" s="33">
        <f t="shared" si="94"/>
        <v>703.67</v>
      </c>
      <c r="D2052" s="33" t="s">
        <v>1125</v>
      </c>
      <c r="E2052" s="33">
        <v>6030</v>
      </c>
      <c r="F2052" s="33">
        <v>3397</v>
      </c>
      <c r="G2052" s="33">
        <v>27</v>
      </c>
      <c r="H2052" s="33">
        <v>3370</v>
      </c>
      <c r="I2052" s="33">
        <v>1440</v>
      </c>
      <c r="J2052" s="33">
        <v>547</v>
      </c>
      <c r="K2052" s="33">
        <v>664</v>
      </c>
      <c r="L2052" s="33">
        <v>239</v>
      </c>
      <c r="M2052" s="33">
        <v>55</v>
      </c>
      <c r="N2052" s="33">
        <v>380</v>
      </c>
      <c r="O2052" s="33">
        <v>17</v>
      </c>
      <c r="P2052" s="33">
        <v>18</v>
      </c>
      <c r="Q2052" s="33">
        <f t="shared" si="95"/>
        <v>19.70326409495549</v>
      </c>
    </row>
    <row r="2053" spans="1:17" x14ac:dyDescent="0.25">
      <c r="A2053" s="33" t="s">
        <v>1124</v>
      </c>
      <c r="B2053" s="33" t="str">
        <f t="shared" ref="B2053:B2116" si="96">RIGHT(A2053,5)</f>
        <v>70368</v>
      </c>
      <c r="C2053" s="33">
        <f t="shared" ref="C2053:C2116" si="97">B2053/100</f>
        <v>703.68</v>
      </c>
      <c r="D2053" s="33" t="s">
        <v>1123</v>
      </c>
      <c r="E2053" s="33">
        <v>709</v>
      </c>
      <c r="F2053" s="33">
        <v>467</v>
      </c>
      <c r="G2053" s="33">
        <v>4</v>
      </c>
      <c r="H2053" s="33">
        <v>463</v>
      </c>
      <c r="I2053" s="33">
        <v>208</v>
      </c>
      <c r="J2053" s="33">
        <v>39</v>
      </c>
      <c r="K2053" s="33">
        <v>58</v>
      </c>
      <c r="L2053" s="33">
        <v>67</v>
      </c>
      <c r="M2053" s="33">
        <v>11</v>
      </c>
      <c r="N2053" s="33">
        <v>78</v>
      </c>
      <c r="O2053" s="33">
        <v>2</v>
      </c>
      <c r="P2053" s="33">
        <v>0</v>
      </c>
      <c r="Q2053" s="33">
        <f t="shared" ref="Q2053:Q2116" si="98">K2053/H2053*100</f>
        <v>12.526997840172784</v>
      </c>
    </row>
    <row r="2054" spans="1:17" x14ac:dyDescent="0.25">
      <c r="A2054" s="33" t="s">
        <v>1122</v>
      </c>
      <c r="B2054" s="33" t="str">
        <f t="shared" si="96"/>
        <v>70369</v>
      </c>
      <c r="C2054" s="33">
        <f t="shared" si="97"/>
        <v>703.69</v>
      </c>
      <c r="D2054" s="33" t="s">
        <v>1121</v>
      </c>
      <c r="E2054" s="33">
        <v>6004</v>
      </c>
      <c r="F2054" s="33">
        <v>3471</v>
      </c>
      <c r="G2054" s="33">
        <v>21</v>
      </c>
      <c r="H2054" s="33">
        <v>3450</v>
      </c>
      <c r="I2054" s="33">
        <v>1214</v>
      </c>
      <c r="J2054" s="33">
        <v>552</v>
      </c>
      <c r="K2054" s="33">
        <v>529</v>
      </c>
      <c r="L2054" s="33">
        <v>405</v>
      </c>
      <c r="M2054" s="33">
        <v>74</v>
      </c>
      <c r="N2054" s="33">
        <v>628</v>
      </c>
      <c r="O2054" s="33">
        <v>21</v>
      </c>
      <c r="P2054" s="33">
        <v>19</v>
      </c>
      <c r="Q2054" s="33">
        <f t="shared" si="98"/>
        <v>15.333333333333332</v>
      </c>
    </row>
    <row r="2055" spans="1:17" x14ac:dyDescent="0.25">
      <c r="A2055" s="33" t="s">
        <v>1120</v>
      </c>
      <c r="B2055" s="33" t="str">
        <f t="shared" si="96"/>
        <v>70399</v>
      </c>
      <c r="C2055" s="33">
        <f t="shared" si="97"/>
        <v>703.99</v>
      </c>
      <c r="D2055" s="33" t="s">
        <v>1119</v>
      </c>
      <c r="E2055" s="33">
        <v>0</v>
      </c>
      <c r="F2055" s="33">
        <v>18762</v>
      </c>
      <c r="G2055" s="33">
        <v>71</v>
      </c>
      <c r="H2055" s="33">
        <v>18691</v>
      </c>
      <c r="I2055" s="33">
        <v>6974</v>
      </c>
      <c r="J2055" s="33">
        <v>2366</v>
      </c>
      <c r="K2055" s="33">
        <v>2134</v>
      </c>
      <c r="L2055" s="33">
        <v>2516</v>
      </c>
      <c r="M2055" s="33">
        <v>318</v>
      </c>
      <c r="N2055" s="33">
        <v>4156</v>
      </c>
      <c r="O2055" s="33">
        <v>101</v>
      </c>
      <c r="P2055" s="33">
        <v>83</v>
      </c>
      <c r="Q2055" s="33">
        <f t="shared" si="98"/>
        <v>11.417259643678776</v>
      </c>
    </row>
    <row r="2056" spans="1:17" x14ac:dyDescent="0.25">
      <c r="A2056" s="33" t="s">
        <v>1118</v>
      </c>
      <c r="B2056" s="33" t="str">
        <f t="shared" si="96"/>
        <v>70400</v>
      </c>
      <c r="C2056" s="33">
        <f t="shared" si="97"/>
        <v>704</v>
      </c>
      <c r="D2056" s="33" t="s">
        <v>87</v>
      </c>
      <c r="E2056" s="33">
        <v>45891</v>
      </c>
      <c r="F2056" s="33">
        <v>33504</v>
      </c>
      <c r="G2056" s="33">
        <v>241</v>
      </c>
      <c r="H2056" s="33">
        <v>33263</v>
      </c>
      <c r="I2056" s="33">
        <v>18405</v>
      </c>
      <c r="J2056" s="33">
        <v>3527</v>
      </c>
      <c r="K2056" s="33">
        <v>4350</v>
      </c>
      <c r="L2056" s="33">
        <v>2497</v>
      </c>
      <c r="M2056" s="33">
        <v>365</v>
      </c>
      <c r="N2056" s="33">
        <v>3859</v>
      </c>
      <c r="O2056" s="33">
        <v>110</v>
      </c>
      <c r="P2056" s="33">
        <v>75</v>
      </c>
      <c r="Q2056" s="33">
        <f t="shared" si="98"/>
        <v>13.077593722755013</v>
      </c>
    </row>
    <row r="2057" spans="1:17" x14ac:dyDescent="0.25">
      <c r="A2057" s="33" t="s">
        <v>1117</v>
      </c>
      <c r="B2057" s="33" t="str">
        <f t="shared" si="96"/>
        <v>70401</v>
      </c>
      <c r="C2057" s="33">
        <f t="shared" si="97"/>
        <v>704.01</v>
      </c>
      <c r="D2057" s="33" t="s">
        <v>1116</v>
      </c>
      <c r="E2057" s="33">
        <v>826</v>
      </c>
      <c r="F2057" s="33">
        <v>498</v>
      </c>
      <c r="G2057" s="33">
        <v>6</v>
      </c>
      <c r="H2057" s="33">
        <v>492</v>
      </c>
      <c r="I2057" s="33">
        <v>328</v>
      </c>
      <c r="J2057" s="33">
        <v>38</v>
      </c>
      <c r="K2057" s="33">
        <v>69</v>
      </c>
      <c r="L2057" s="33">
        <v>17</v>
      </c>
      <c r="M2057" s="33">
        <v>3</v>
      </c>
      <c r="N2057" s="33">
        <v>34</v>
      </c>
      <c r="O2057" s="33">
        <v>3</v>
      </c>
      <c r="P2057" s="33">
        <v>0</v>
      </c>
      <c r="Q2057" s="33">
        <f t="shared" si="98"/>
        <v>14.02439024390244</v>
      </c>
    </row>
    <row r="2058" spans="1:17" x14ac:dyDescent="0.25">
      <c r="A2058" s="33" t="s">
        <v>1115</v>
      </c>
      <c r="B2058" s="33" t="str">
        <f t="shared" si="96"/>
        <v>70402</v>
      </c>
      <c r="C2058" s="33">
        <f t="shared" si="97"/>
        <v>704.02</v>
      </c>
      <c r="D2058" s="33" t="s">
        <v>1114</v>
      </c>
      <c r="E2058" s="33">
        <v>1995</v>
      </c>
      <c r="F2058" s="33">
        <v>1207</v>
      </c>
      <c r="G2058" s="33">
        <v>8</v>
      </c>
      <c r="H2058" s="33">
        <v>1199</v>
      </c>
      <c r="I2058" s="33">
        <v>730</v>
      </c>
      <c r="J2058" s="33">
        <v>164</v>
      </c>
      <c r="K2058" s="33">
        <v>116</v>
      </c>
      <c r="L2058" s="33">
        <v>70</v>
      </c>
      <c r="M2058" s="33">
        <v>13</v>
      </c>
      <c r="N2058" s="33">
        <v>90</v>
      </c>
      <c r="O2058" s="33">
        <v>6</v>
      </c>
      <c r="P2058" s="33">
        <v>3</v>
      </c>
      <c r="Q2058" s="33">
        <f t="shared" si="98"/>
        <v>9.6747289407839876</v>
      </c>
    </row>
    <row r="2059" spans="1:17" x14ac:dyDescent="0.25">
      <c r="A2059" s="33" t="s">
        <v>1113</v>
      </c>
      <c r="B2059" s="33" t="str">
        <f t="shared" si="96"/>
        <v>70403</v>
      </c>
      <c r="C2059" s="33">
        <f t="shared" si="97"/>
        <v>704.03</v>
      </c>
      <c r="D2059" s="33" t="s">
        <v>1112</v>
      </c>
      <c r="E2059" s="33">
        <v>3279</v>
      </c>
      <c r="F2059" s="33">
        <v>2043</v>
      </c>
      <c r="G2059" s="33">
        <v>16</v>
      </c>
      <c r="H2059" s="33">
        <v>2027</v>
      </c>
      <c r="I2059" s="33">
        <v>1018</v>
      </c>
      <c r="J2059" s="33">
        <v>319</v>
      </c>
      <c r="K2059" s="33">
        <v>231</v>
      </c>
      <c r="L2059" s="33">
        <v>164</v>
      </c>
      <c r="M2059" s="33">
        <v>23</v>
      </c>
      <c r="N2059" s="33">
        <v>257</v>
      </c>
      <c r="O2059" s="33">
        <v>6</v>
      </c>
      <c r="P2059" s="33">
        <v>3</v>
      </c>
      <c r="Q2059" s="33">
        <f t="shared" si="98"/>
        <v>11.396151948692649</v>
      </c>
    </row>
    <row r="2060" spans="1:17" x14ac:dyDescent="0.25">
      <c r="A2060" s="33" t="s">
        <v>1111</v>
      </c>
      <c r="B2060" s="33" t="str">
        <f t="shared" si="96"/>
        <v>70404</v>
      </c>
      <c r="C2060" s="33">
        <f t="shared" si="97"/>
        <v>704.04</v>
      </c>
      <c r="D2060" s="33" t="s">
        <v>1110</v>
      </c>
      <c r="E2060" s="33">
        <v>1290</v>
      </c>
      <c r="F2060" s="33">
        <v>743</v>
      </c>
      <c r="G2060" s="33">
        <v>7</v>
      </c>
      <c r="H2060" s="33">
        <v>736</v>
      </c>
      <c r="I2060" s="33">
        <v>430</v>
      </c>
      <c r="J2060" s="33">
        <v>61</v>
      </c>
      <c r="K2060" s="33">
        <v>134</v>
      </c>
      <c r="L2060" s="33">
        <v>30</v>
      </c>
      <c r="M2060" s="33">
        <v>15</v>
      </c>
      <c r="N2060" s="33">
        <v>64</v>
      </c>
      <c r="O2060" s="33">
        <v>0</v>
      </c>
      <c r="P2060" s="33">
        <v>1</v>
      </c>
      <c r="Q2060" s="33">
        <f t="shared" si="98"/>
        <v>18.206521739130434</v>
      </c>
    </row>
    <row r="2061" spans="1:17" x14ac:dyDescent="0.25">
      <c r="A2061" s="33" t="s">
        <v>1109</v>
      </c>
      <c r="B2061" s="33" t="str">
        <f t="shared" si="96"/>
        <v>70405</v>
      </c>
      <c r="C2061" s="33">
        <f t="shared" si="97"/>
        <v>704.05</v>
      </c>
      <c r="D2061" s="33" t="s">
        <v>1108</v>
      </c>
      <c r="E2061" s="33">
        <v>927</v>
      </c>
      <c r="F2061" s="33">
        <v>570</v>
      </c>
      <c r="G2061" s="33">
        <v>7</v>
      </c>
      <c r="H2061" s="33">
        <v>563</v>
      </c>
      <c r="I2061" s="33">
        <v>293</v>
      </c>
      <c r="J2061" s="33">
        <v>126</v>
      </c>
      <c r="K2061" s="33">
        <v>64</v>
      </c>
      <c r="L2061" s="33">
        <v>31</v>
      </c>
      <c r="M2061" s="33">
        <v>9</v>
      </c>
      <c r="N2061" s="33">
        <v>37</v>
      </c>
      <c r="O2061" s="33">
        <v>1</v>
      </c>
      <c r="P2061" s="33">
        <v>0</v>
      </c>
      <c r="Q2061" s="33">
        <f t="shared" si="98"/>
        <v>11.367673179396093</v>
      </c>
    </row>
    <row r="2062" spans="1:17" x14ac:dyDescent="0.25">
      <c r="A2062" s="33" t="s">
        <v>1107</v>
      </c>
      <c r="B2062" s="33" t="str">
        <f t="shared" si="96"/>
        <v>70406</v>
      </c>
      <c r="C2062" s="33">
        <f t="shared" si="97"/>
        <v>704.06</v>
      </c>
      <c r="D2062" s="33" t="s">
        <v>1106</v>
      </c>
      <c r="E2062" s="33">
        <v>4236</v>
      </c>
      <c r="F2062" s="33">
        <v>2701</v>
      </c>
      <c r="G2062" s="33">
        <v>17</v>
      </c>
      <c r="H2062" s="33">
        <v>2684</v>
      </c>
      <c r="I2062" s="33">
        <v>1597</v>
      </c>
      <c r="J2062" s="33">
        <v>247</v>
      </c>
      <c r="K2062" s="33">
        <v>376</v>
      </c>
      <c r="L2062" s="33">
        <v>172</v>
      </c>
      <c r="M2062" s="33">
        <v>34</v>
      </c>
      <c r="N2062" s="33">
        <v>241</v>
      </c>
      <c r="O2062" s="33">
        <v>4</v>
      </c>
      <c r="P2062" s="33">
        <v>4</v>
      </c>
      <c r="Q2062" s="33">
        <f t="shared" si="98"/>
        <v>14.008941877794337</v>
      </c>
    </row>
    <row r="2063" spans="1:17" x14ac:dyDescent="0.25">
      <c r="A2063" s="33" t="s">
        <v>1105</v>
      </c>
      <c r="B2063" s="33" t="str">
        <f t="shared" si="96"/>
        <v>70407</v>
      </c>
      <c r="C2063" s="33">
        <f t="shared" si="97"/>
        <v>704.07</v>
      </c>
      <c r="D2063" s="33" t="s">
        <v>1104</v>
      </c>
      <c r="E2063" s="33">
        <v>896</v>
      </c>
      <c r="F2063" s="33">
        <v>615</v>
      </c>
      <c r="G2063" s="33">
        <v>2</v>
      </c>
      <c r="H2063" s="33">
        <v>613</v>
      </c>
      <c r="I2063" s="33">
        <v>353</v>
      </c>
      <c r="J2063" s="33">
        <v>66</v>
      </c>
      <c r="K2063" s="33">
        <v>101</v>
      </c>
      <c r="L2063" s="33">
        <v>33</v>
      </c>
      <c r="M2063" s="33">
        <v>7</v>
      </c>
      <c r="N2063" s="33">
        <v>47</v>
      </c>
      <c r="O2063" s="33">
        <v>3</v>
      </c>
      <c r="P2063" s="33">
        <v>0</v>
      </c>
      <c r="Q2063" s="33">
        <f t="shared" si="98"/>
        <v>16.476345840130506</v>
      </c>
    </row>
    <row r="2064" spans="1:17" x14ac:dyDescent="0.25">
      <c r="A2064" s="33" t="s">
        <v>1103</v>
      </c>
      <c r="B2064" s="33" t="str">
        <f t="shared" si="96"/>
        <v>70408</v>
      </c>
      <c r="C2064" s="33">
        <f t="shared" si="97"/>
        <v>704.08</v>
      </c>
      <c r="D2064" s="33" t="s">
        <v>1102</v>
      </c>
      <c r="E2064" s="33">
        <v>1160</v>
      </c>
      <c r="F2064" s="33">
        <v>705</v>
      </c>
      <c r="G2064" s="33">
        <v>6</v>
      </c>
      <c r="H2064" s="33">
        <v>699</v>
      </c>
      <c r="I2064" s="33">
        <v>416</v>
      </c>
      <c r="J2064" s="33">
        <v>84</v>
      </c>
      <c r="K2064" s="33">
        <v>113</v>
      </c>
      <c r="L2064" s="33">
        <v>33</v>
      </c>
      <c r="M2064" s="33">
        <v>4</v>
      </c>
      <c r="N2064" s="33">
        <v>48</v>
      </c>
      <c r="O2064" s="33">
        <v>1</v>
      </c>
      <c r="P2064" s="33">
        <v>0</v>
      </c>
      <c r="Q2064" s="33">
        <f t="shared" si="98"/>
        <v>16.165951359084406</v>
      </c>
    </row>
    <row r="2065" spans="1:17" x14ac:dyDescent="0.25">
      <c r="A2065" s="33" t="s">
        <v>1101</v>
      </c>
      <c r="B2065" s="33" t="str">
        <f t="shared" si="96"/>
        <v>70409</v>
      </c>
      <c r="C2065" s="33">
        <f t="shared" si="97"/>
        <v>704.09</v>
      </c>
      <c r="D2065" s="33" t="s">
        <v>1100</v>
      </c>
      <c r="E2065" s="33">
        <v>3674</v>
      </c>
      <c r="F2065" s="33">
        <v>2162</v>
      </c>
      <c r="G2065" s="33">
        <v>12</v>
      </c>
      <c r="H2065" s="33">
        <v>2150</v>
      </c>
      <c r="I2065" s="33">
        <v>1249</v>
      </c>
      <c r="J2065" s="33">
        <v>282</v>
      </c>
      <c r="K2065" s="33">
        <v>276</v>
      </c>
      <c r="L2065" s="33">
        <v>145</v>
      </c>
      <c r="M2065" s="33">
        <v>25</v>
      </c>
      <c r="N2065" s="33">
        <v>160</v>
      </c>
      <c r="O2065" s="33">
        <v>5</v>
      </c>
      <c r="P2065" s="33">
        <v>3</v>
      </c>
      <c r="Q2065" s="33">
        <f t="shared" si="98"/>
        <v>12.837209302325581</v>
      </c>
    </row>
    <row r="2066" spans="1:17" x14ac:dyDescent="0.25">
      <c r="A2066" s="33" t="s">
        <v>1099</v>
      </c>
      <c r="B2066" s="33" t="str">
        <f t="shared" si="96"/>
        <v>70410</v>
      </c>
      <c r="C2066" s="33">
        <f t="shared" si="97"/>
        <v>704.1</v>
      </c>
      <c r="D2066" s="33" t="s">
        <v>1098</v>
      </c>
      <c r="E2066" s="33">
        <v>2840</v>
      </c>
      <c r="F2066" s="33">
        <v>1752</v>
      </c>
      <c r="G2066" s="33">
        <v>5</v>
      </c>
      <c r="H2066" s="33">
        <v>1747</v>
      </c>
      <c r="I2066" s="33">
        <v>976</v>
      </c>
      <c r="J2066" s="33">
        <v>148</v>
      </c>
      <c r="K2066" s="33">
        <v>294</v>
      </c>
      <c r="L2066" s="33">
        <v>128</v>
      </c>
      <c r="M2066" s="33">
        <v>13</v>
      </c>
      <c r="N2066" s="33">
        <v>178</v>
      </c>
      <c r="O2066" s="33">
        <v>3</v>
      </c>
      <c r="P2066" s="33">
        <v>5</v>
      </c>
      <c r="Q2066" s="33">
        <f t="shared" si="98"/>
        <v>16.828849456210644</v>
      </c>
    </row>
    <row r="2067" spans="1:17" x14ac:dyDescent="0.25">
      <c r="A2067" s="33" t="s">
        <v>1097</v>
      </c>
      <c r="B2067" s="33" t="str">
        <f t="shared" si="96"/>
        <v>70411</v>
      </c>
      <c r="C2067" s="33">
        <f t="shared" si="97"/>
        <v>704.11</v>
      </c>
      <c r="D2067" s="33" t="s">
        <v>87</v>
      </c>
      <c r="E2067" s="33">
        <v>5776</v>
      </c>
      <c r="F2067" s="33">
        <v>2930</v>
      </c>
      <c r="G2067" s="33">
        <v>30</v>
      </c>
      <c r="H2067" s="33">
        <v>2900</v>
      </c>
      <c r="I2067" s="33">
        <v>1546</v>
      </c>
      <c r="J2067" s="33">
        <v>329</v>
      </c>
      <c r="K2067" s="33">
        <v>433</v>
      </c>
      <c r="L2067" s="33">
        <v>229</v>
      </c>
      <c r="M2067" s="33">
        <v>43</v>
      </c>
      <c r="N2067" s="33">
        <v>298</v>
      </c>
      <c r="O2067" s="33">
        <v>12</v>
      </c>
      <c r="P2067" s="33">
        <v>6</v>
      </c>
      <c r="Q2067" s="33">
        <f t="shared" si="98"/>
        <v>14.931034482758621</v>
      </c>
    </row>
    <row r="2068" spans="1:17" x14ac:dyDescent="0.25">
      <c r="A2068" s="33" t="s">
        <v>1096</v>
      </c>
      <c r="B2068" s="33" t="str">
        <f t="shared" si="96"/>
        <v>70412</v>
      </c>
      <c r="C2068" s="33">
        <f t="shared" si="97"/>
        <v>704.12</v>
      </c>
      <c r="D2068" s="33" t="s">
        <v>1095</v>
      </c>
      <c r="E2068" s="33">
        <v>2985</v>
      </c>
      <c r="F2068" s="33">
        <v>1722</v>
      </c>
      <c r="G2068" s="33">
        <v>13</v>
      </c>
      <c r="H2068" s="33">
        <v>1709</v>
      </c>
      <c r="I2068" s="33">
        <v>1104</v>
      </c>
      <c r="J2068" s="33">
        <v>110</v>
      </c>
      <c r="K2068" s="33">
        <v>248</v>
      </c>
      <c r="L2068" s="33">
        <v>81</v>
      </c>
      <c r="M2068" s="33">
        <v>13</v>
      </c>
      <c r="N2068" s="33">
        <v>134</v>
      </c>
      <c r="O2068" s="33">
        <v>11</v>
      </c>
      <c r="P2068" s="33">
        <v>5</v>
      </c>
      <c r="Q2068" s="33">
        <f t="shared" si="98"/>
        <v>14.511410181392629</v>
      </c>
    </row>
    <row r="2069" spans="1:17" x14ac:dyDescent="0.25">
      <c r="A2069" s="33" t="s">
        <v>1094</v>
      </c>
      <c r="B2069" s="33" t="str">
        <f t="shared" si="96"/>
        <v>70413</v>
      </c>
      <c r="C2069" s="33">
        <f t="shared" si="97"/>
        <v>704.13</v>
      </c>
      <c r="D2069" s="33" t="s">
        <v>1093</v>
      </c>
      <c r="E2069" s="33">
        <v>1636</v>
      </c>
      <c r="F2069" s="33">
        <v>988</v>
      </c>
      <c r="G2069" s="33">
        <v>10</v>
      </c>
      <c r="H2069" s="33">
        <v>978</v>
      </c>
      <c r="I2069" s="33">
        <v>558</v>
      </c>
      <c r="J2069" s="33">
        <v>121</v>
      </c>
      <c r="K2069" s="33">
        <v>120</v>
      </c>
      <c r="L2069" s="33">
        <v>65</v>
      </c>
      <c r="M2069" s="33">
        <v>4</v>
      </c>
      <c r="N2069" s="33">
        <v>104</v>
      </c>
      <c r="O2069" s="33">
        <v>2</v>
      </c>
      <c r="P2069" s="33">
        <v>3</v>
      </c>
      <c r="Q2069" s="33">
        <f t="shared" si="98"/>
        <v>12.269938650306749</v>
      </c>
    </row>
    <row r="2070" spans="1:17" x14ac:dyDescent="0.25">
      <c r="A2070" s="33" t="s">
        <v>1092</v>
      </c>
      <c r="B2070" s="33" t="str">
        <f t="shared" si="96"/>
        <v>70414</v>
      </c>
      <c r="C2070" s="33">
        <f t="shared" si="97"/>
        <v>704.14</v>
      </c>
      <c r="D2070" s="33" t="s">
        <v>1091</v>
      </c>
      <c r="E2070" s="33">
        <v>1141</v>
      </c>
      <c r="F2070" s="33">
        <v>672</v>
      </c>
      <c r="G2070" s="33">
        <v>2</v>
      </c>
      <c r="H2070" s="33">
        <v>670</v>
      </c>
      <c r="I2070" s="33">
        <v>405</v>
      </c>
      <c r="J2070" s="33">
        <v>44</v>
      </c>
      <c r="K2070" s="33">
        <v>78</v>
      </c>
      <c r="L2070" s="33">
        <v>56</v>
      </c>
      <c r="M2070" s="33">
        <v>8</v>
      </c>
      <c r="N2070" s="33">
        <v>75</v>
      </c>
      <c r="O2070" s="33">
        <v>2</v>
      </c>
      <c r="P2070" s="33">
        <v>2</v>
      </c>
      <c r="Q2070" s="33">
        <f t="shared" si="98"/>
        <v>11.641791044776118</v>
      </c>
    </row>
    <row r="2071" spans="1:17" x14ac:dyDescent="0.25">
      <c r="A2071" s="33" t="s">
        <v>1090</v>
      </c>
      <c r="B2071" s="33" t="str">
        <f t="shared" si="96"/>
        <v>70415</v>
      </c>
      <c r="C2071" s="33">
        <f t="shared" si="97"/>
        <v>704.15</v>
      </c>
      <c r="D2071" s="33" t="s">
        <v>1089</v>
      </c>
      <c r="E2071" s="33">
        <v>575</v>
      </c>
      <c r="F2071" s="33">
        <v>377</v>
      </c>
      <c r="G2071" s="33">
        <v>5</v>
      </c>
      <c r="H2071" s="33">
        <v>372</v>
      </c>
      <c r="I2071" s="33">
        <v>225</v>
      </c>
      <c r="J2071" s="33">
        <v>45</v>
      </c>
      <c r="K2071" s="33">
        <v>27</v>
      </c>
      <c r="L2071" s="33">
        <v>32</v>
      </c>
      <c r="M2071" s="33">
        <v>7</v>
      </c>
      <c r="N2071" s="33">
        <v>35</v>
      </c>
      <c r="O2071" s="33">
        <v>1</v>
      </c>
      <c r="P2071" s="33">
        <v>0</v>
      </c>
      <c r="Q2071" s="33">
        <f t="shared" si="98"/>
        <v>7.2580645161290329</v>
      </c>
    </row>
    <row r="2072" spans="1:17" x14ac:dyDescent="0.25">
      <c r="A2072" s="33" t="s">
        <v>1088</v>
      </c>
      <c r="B2072" s="33" t="str">
        <f t="shared" si="96"/>
        <v>70416</v>
      </c>
      <c r="C2072" s="33">
        <f t="shared" si="97"/>
        <v>704.16</v>
      </c>
      <c r="D2072" s="33" t="s">
        <v>1087</v>
      </c>
      <c r="E2072" s="33">
        <v>6569</v>
      </c>
      <c r="F2072" s="33">
        <v>3754</v>
      </c>
      <c r="G2072" s="33">
        <v>39</v>
      </c>
      <c r="H2072" s="33">
        <v>3715</v>
      </c>
      <c r="I2072" s="33">
        <v>1847</v>
      </c>
      <c r="J2072" s="33">
        <v>421</v>
      </c>
      <c r="K2072" s="33">
        <v>542</v>
      </c>
      <c r="L2072" s="33">
        <v>314</v>
      </c>
      <c r="M2072" s="33">
        <v>34</v>
      </c>
      <c r="N2072" s="33">
        <v>528</v>
      </c>
      <c r="O2072" s="33">
        <v>13</v>
      </c>
      <c r="P2072" s="33">
        <v>10</v>
      </c>
      <c r="Q2072" s="33">
        <f t="shared" si="98"/>
        <v>14.589502018842529</v>
      </c>
    </row>
    <row r="2073" spans="1:17" x14ac:dyDescent="0.25">
      <c r="A2073" s="33" t="s">
        <v>1086</v>
      </c>
      <c r="B2073" s="33" t="str">
        <f t="shared" si="96"/>
        <v>70417</v>
      </c>
      <c r="C2073" s="33">
        <f t="shared" si="97"/>
        <v>704.17</v>
      </c>
      <c r="D2073" s="33" t="s">
        <v>1085</v>
      </c>
      <c r="E2073" s="33">
        <v>1214</v>
      </c>
      <c r="F2073" s="33">
        <v>756</v>
      </c>
      <c r="G2073" s="33">
        <v>6</v>
      </c>
      <c r="H2073" s="33">
        <v>750</v>
      </c>
      <c r="I2073" s="33">
        <v>464</v>
      </c>
      <c r="J2073" s="33">
        <v>52</v>
      </c>
      <c r="K2073" s="33">
        <v>91</v>
      </c>
      <c r="L2073" s="33">
        <v>58</v>
      </c>
      <c r="M2073" s="33">
        <v>13</v>
      </c>
      <c r="N2073" s="33">
        <v>66</v>
      </c>
      <c r="O2073" s="33">
        <v>3</v>
      </c>
      <c r="P2073" s="33">
        <v>1</v>
      </c>
      <c r="Q2073" s="33">
        <f t="shared" si="98"/>
        <v>12.133333333333333</v>
      </c>
    </row>
    <row r="2074" spans="1:17" x14ac:dyDescent="0.25">
      <c r="A2074" s="33" t="s">
        <v>1084</v>
      </c>
      <c r="B2074" s="33" t="str">
        <f t="shared" si="96"/>
        <v>70418</v>
      </c>
      <c r="C2074" s="33">
        <f t="shared" si="97"/>
        <v>704.18</v>
      </c>
      <c r="D2074" s="33" t="s">
        <v>1083</v>
      </c>
      <c r="E2074" s="33">
        <v>581</v>
      </c>
      <c r="F2074" s="33">
        <v>354</v>
      </c>
      <c r="G2074" s="33">
        <v>2</v>
      </c>
      <c r="H2074" s="33">
        <v>352</v>
      </c>
      <c r="I2074" s="33">
        <v>223</v>
      </c>
      <c r="J2074" s="33">
        <v>24</v>
      </c>
      <c r="K2074" s="33">
        <v>58</v>
      </c>
      <c r="L2074" s="33">
        <v>17</v>
      </c>
      <c r="M2074" s="33">
        <v>2</v>
      </c>
      <c r="N2074" s="33">
        <v>28</v>
      </c>
      <c r="O2074" s="33">
        <v>0</v>
      </c>
      <c r="P2074" s="33">
        <v>0</v>
      </c>
      <c r="Q2074" s="33">
        <f t="shared" si="98"/>
        <v>16.477272727272727</v>
      </c>
    </row>
    <row r="2075" spans="1:17" x14ac:dyDescent="0.25">
      <c r="A2075" s="33" t="s">
        <v>1082</v>
      </c>
      <c r="B2075" s="33" t="str">
        <f t="shared" si="96"/>
        <v>70419</v>
      </c>
      <c r="C2075" s="33">
        <f t="shared" si="97"/>
        <v>704.19</v>
      </c>
      <c r="D2075" s="33" t="s">
        <v>1081</v>
      </c>
      <c r="E2075" s="33">
        <v>1522</v>
      </c>
      <c r="F2075" s="33">
        <v>981</v>
      </c>
      <c r="G2075" s="33">
        <v>3</v>
      </c>
      <c r="H2075" s="33">
        <v>978</v>
      </c>
      <c r="I2075" s="33">
        <v>514</v>
      </c>
      <c r="J2075" s="33">
        <v>99</v>
      </c>
      <c r="K2075" s="33">
        <v>177</v>
      </c>
      <c r="L2075" s="33">
        <v>65</v>
      </c>
      <c r="M2075" s="33">
        <v>8</v>
      </c>
      <c r="N2075" s="33">
        <v>111</v>
      </c>
      <c r="O2075" s="33">
        <v>2</v>
      </c>
      <c r="P2075" s="33">
        <v>1</v>
      </c>
      <c r="Q2075" s="33">
        <f t="shared" si="98"/>
        <v>18.098159509202453</v>
      </c>
    </row>
    <row r="2076" spans="1:17" x14ac:dyDescent="0.25">
      <c r="A2076" s="33" t="s">
        <v>1080</v>
      </c>
      <c r="B2076" s="33" t="str">
        <f t="shared" si="96"/>
        <v>70420</v>
      </c>
      <c r="C2076" s="33">
        <f t="shared" si="97"/>
        <v>704.2</v>
      </c>
      <c r="D2076" s="33" t="s">
        <v>1079</v>
      </c>
      <c r="E2076" s="33">
        <v>2769</v>
      </c>
      <c r="F2076" s="33">
        <v>1690</v>
      </c>
      <c r="G2076" s="33">
        <v>16</v>
      </c>
      <c r="H2076" s="33">
        <v>1674</v>
      </c>
      <c r="I2076" s="33">
        <v>1034</v>
      </c>
      <c r="J2076" s="33">
        <v>163</v>
      </c>
      <c r="K2076" s="33">
        <v>175</v>
      </c>
      <c r="L2076" s="33">
        <v>100</v>
      </c>
      <c r="M2076" s="33">
        <v>16</v>
      </c>
      <c r="N2076" s="33">
        <v>174</v>
      </c>
      <c r="O2076" s="33">
        <v>5</v>
      </c>
      <c r="P2076" s="33">
        <v>4</v>
      </c>
      <c r="Q2076" s="33">
        <f t="shared" si="98"/>
        <v>10.454002389486261</v>
      </c>
    </row>
    <row r="2077" spans="1:17" x14ac:dyDescent="0.25">
      <c r="A2077" s="33" t="s">
        <v>1078</v>
      </c>
      <c r="B2077" s="33" t="str">
        <f t="shared" si="96"/>
        <v>70499</v>
      </c>
      <c r="C2077" s="33">
        <f t="shared" si="97"/>
        <v>704.99</v>
      </c>
      <c r="D2077" s="33" t="s">
        <v>1077</v>
      </c>
      <c r="E2077" s="33">
        <v>0</v>
      </c>
      <c r="F2077" s="33">
        <v>6284</v>
      </c>
      <c r="G2077" s="33">
        <v>29</v>
      </c>
      <c r="H2077" s="33">
        <v>6255</v>
      </c>
      <c r="I2077" s="33">
        <v>3095</v>
      </c>
      <c r="J2077" s="33">
        <v>584</v>
      </c>
      <c r="K2077" s="33">
        <v>627</v>
      </c>
      <c r="L2077" s="33">
        <v>657</v>
      </c>
      <c r="M2077" s="33">
        <v>71</v>
      </c>
      <c r="N2077" s="33">
        <v>1150</v>
      </c>
      <c r="O2077" s="33">
        <v>27</v>
      </c>
      <c r="P2077" s="33">
        <v>24</v>
      </c>
      <c r="Q2077" s="33">
        <f t="shared" si="98"/>
        <v>10.023980815347722</v>
      </c>
    </row>
    <row r="2078" spans="1:17" x14ac:dyDescent="0.25">
      <c r="A2078" s="33" t="s">
        <v>1076</v>
      </c>
      <c r="B2078" s="33" t="str">
        <f t="shared" si="96"/>
        <v>70500</v>
      </c>
      <c r="C2078" s="33">
        <f t="shared" si="97"/>
        <v>705</v>
      </c>
      <c r="D2078" s="33" t="s">
        <v>88</v>
      </c>
      <c r="E2078" s="33">
        <v>76997</v>
      </c>
      <c r="F2078" s="33">
        <v>55189</v>
      </c>
      <c r="G2078" s="33">
        <v>386</v>
      </c>
      <c r="H2078" s="33">
        <v>54803</v>
      </c>
      <c r="I2078" s="33">
        <v>26586</v>
      </c>
      <c r="J2078" s="33">
        <v>7202</v>
      </c>
      <c r="K2078" s="33">
        <v>8948</v>
      </c>
      <c r="L2078" s="33">
        <v>3826</v>
      </c>
      <c r="M2078" s="33">
        <v>836</v>
      </c>
      <c r="N2078" s="33">
        <v>6777</v>
      </c>
      <c r="O2078" s="33">
        <v>231</v>
      </c>
      <c r="P2078" s="33">
        <v>185</v>
      </c>
      <c r="Q2078" s="33">
        <f t="shared" si="98"/>
        <v>16.327573308030583</v>
      </c>
    </row>
    <row r="2079" spans="1:17" x14ac:dyDescent="0.25">
      <c r="A2079" s="33" t="s">
        <v>1075</v>
      </c>
      <c r="B2079" s="33" t="str">
        <f t="shared" si="96"/>
        <v>70501</v>
      </c>
      <c r="C2079" s="33">
        <f t="shared" si="97"/>
        <v>705.01</v>
      </c>
      <c r="D2079" s="33" t="s">
        <v>1074</v>
      </c>
      <c r="E2079" s="33">
        <v>1912</v>
      </c>
      <c r="F2079" s="33">
        <v>1338</v>
      </c>
      <c r="G2079" s="33">
        <v>7</v>
      </c>
      <c r="H2079" s="33">
        <v>1331</v>
      </c>
      <c r="I2079" s="33">
        <v>912</v>
      </c>
      <c r="J2079" s="33">
        <v>39</v>
      </c>
      <c r="K2079" s="33">
        <v>194</v>
      </c>
      <c r="L2079" s="33">
        <v>88</v>
      </c>
      <c r="M2079" s="33">
        <v>9</v>
      </c>
      <c r="N2079" s="33">
        <v>84</v>
      </c>
      <c r="O2079" s="33">
        <v>3</v>
      </c>
      <c r="P2079" s="33">
        <v>1</v>
      </c>
      <c r="Q2079" s="33">
        <f t="shared" si="98"/>
        <v>14.575507137490609</v>
      </c>
    </row>
    <row r="2080" spans="1:17" x14ac:dyDescent="0.25">
      <c r="A2080" s="33" t="s">
        <v>1073</v>
      </c>
      <c r="B2080" s="33" t="str">
        <f t="shared" si="96"/>
        <v>70502</v>
      </c>
      <c r="C2080" s="33">
        <f t="shared" si="97"/>
        <v>705.02</v>
      </c>
      <c r="D2080" s="33" t="s">
        <v>1072</v>
      </c>
      <c r="E2080" s="33">
        <v>750</v>
      </c>
      <c r="F2080" s="33">
        <v>445</v>
      </c>
      <c r="G2080" s="33">
        <v>1</v>
      </c>
      <c r="H2080" s="33">
        <v>444</v>
      </c>
      <c r="I2080" s="33">
        <v>238</v>
      </c>
      <c r="J2080" s="33">
        <v>46</v>
      </c>
      <c r="K2080" s="33">
        <v>87</v>
      </c>
      <c r="L2080" s="33">
        <v>21</v>
      </c>
      <c r="M2080" s="33">
        <v>12</v>
      </c>
      <c r="N2080" s="33">
        <v>37</v>
      </c>
      <c r="O2080" s="33">
        <v>1</v>
      </c>
      <c r="P2080" s="33">
        <v>0</v>
      </c>
      <c r="Q2080" s="33">
        <f t="shared" si="98"/>
        <v>19.594594594594593</v>
      </c>
    </row>
    <row r="2081" spans="1:17" x14ac:dyDescent="0.25">
      <c r="A2081" s="33" t="s">
        <v>1071</v>
      </c>
      <c r="B2081" s="33" t="str">
        <f t="shared" si="96"/>
        <v>70503</v>
      </c>
      <c r="C2081" s="33">
        <f t="shared" si="97"/>
        <v>705.03</v>
      </c>
      <c r="D2081" s="33" t="s">
        <v>1070</v>
      </c>
      <c r="E2081" s="33">
        <v>2003</v>
      </c>
      <c r="F2081" s="33">
        <v>1244</v>
      </c>
      <c r="G2081" s="33">
        <v>8</v>
      </c>
      <c r="H2081" s="33">
        <v>1236</v>
      </c>
      <c r="I2081" s="33">
        <v>504</v>
      </c>
      <c r="J2081" s="33">
        <v>281</v>
      </c>
      <c r="K2081" s="33">
        <v>154</v>
      </c>
      <c r="L2081" s="33">
        <v>73</v>
      </c>
      <c r="M2081" s="33">
        <v>17</v>
      </c>
      <c r="N2081" s="33">
        <v>197</v>
      </c>
      <c r="O2081" s="33">
        <v>7</v>
      </c>
      <c r="P2081" s="33">
        <v>2</v>
      </c>
      <c r="Q2081" s="33">
        <f t="shared" si="98"/>
        <v>12.459546925566343</v>
      </c>
    </row>
    <row r="2082" spans="1:17" x14ac:dyDescent="0.25">
      <c r="A2082" s="33" t="s">
        <v>1069</v>
      </c>
      <c r="B2082" s="33" t="str">
        <f t="shared" si="96"/>
        <v>70504</v>
      </c>
      <c r="C2082" s="33">
        <f t="shared" si="97"/>
        <v>705.04</v>
      </c>
      <c r="D2082" s="33" t="s">
        <v>1068</v>
      </c>
      <c r="E2082" s="33">
        <v>1219</v>
      </c>
      <c r="F2082" s="33">
        <v>775</v>
      </c>
      <c r="G2082" s="33">
        <v>9</v>
      </c>
      <c r="H2082" s="33">
        <v>766</v>
      </c>
      <c r="I2082" s="33">
        <v>468</v>
      </c>
      <c r="J2082" s="33">
        <v>101</v>
      </c>
      <c r="K2082" s="33">
        <v>113</v>
      </c>
      <c r="L2082" s="33">
        <v>39</v>
      </c>
      <c r="M2082" s="33">
        <v>5</v>
      </c>
      <c r="N2082" s="33">
        <v>37</v>
      </c>
      <c r="O2082" s="33">
        <v>3</v>
      </c>
      <c r="P2082" s="33">
        <v>0</v>
      </c>
      <c r="Q2082" s="33">
        <f t="shared" si="98"/>
        <v>14.751958224543079</v>
      </c>
    </row>
    <row r="2083" spans="1:17" x14ac:dyDescent="0.25">
      <c r="A2083" s="33" t="s">
        <v>1067</v>
      </c>
      <c r="B2083" s="33" t="str">
        <f t="shared" si="96"/>
        <v>70505</v>
      </c>
      <c r="C2083" s="33">
        <f t="shared" si="97"/>
        <v>705.05</v>
      </c>
      <c r="D2083" s="33" t="s">
        <v>1066</v>
      </c>
      <c r="E2083" s="33">
        <v>2668</v>
      </c>
      <c r="F2083" s="33">
        <v>1885</v>
      </c>
      <c r="G2083" s="33">
        <v>13</v>
      </c>
      <c r="H2083" s="33">
        <v>1872</v>
      </c>
      <c r="I2083" s="33">
        <v>1061</v>
      </c>
      <c r="J2083" s="33">
        <v>193</v>
      </c>
      <c r="K2083" s="33">
        <v>319</v>
      </c>
      <c r="L2083" s="33">
        <v>99</v>
      </c>
      <c r="M2083" s="33">
        <v>15</v>
      </c>
      <c r="N2083" s="33">
        <v>160</v>
      </c>
      <c r="O2083" s="33">
        <v>9</v>
      </c>
      <c r="P2083" s="33">
        <v>3</v>
      </c>
      <c r="Q2083" s="33">
        <f t="shared" si="98"/>
        <v>17.04059829059829</v>
      </c>
    </row>
    <row r="2084" spans="1:17" x14ac:dyDescent="0.25">
      <c r="A2084" s="33" t="s">
        <v>1065</v>
      </c>
      <c r="B2084" s="33" t="str">
        <f t="shared" si="96"/>
        <v>70506</v>
      </c>
      <c r="C2084" s="33">
        <f t="shared" si="97"/>
        <v>705.06</v>
      </c>
      <c r="D2084" s="33" t="s">
        <v>1064</v>
      </c>
      <c r="E2084" s="33">
        <v>2248</v>
      </c>
      <c r="F2084" s="33">
        <v>1312</v>
      </c>
      <c r="G2084" s="33">
        <v>7</v>
      </c>
      <c r="H2084" s="33">
        <v>1305</v>
      </c>
      <c r="I2084" s="33">
        <v>594</v>
      </c>
      <c r="J2084" s="33">
        <v>173</v>
      </c>
      <c r="K2084" s="33">
        <v>252</v>
      </c>
      <c r="L2084" s="33">
        <v>90</v>
      </c>
      <c r="M2084" s="33">
        <v>24</v>
      </c>
      <c r="N2084" s="33">
        <v>153</v>
      </c>
      <c r="O2084" s="33">
        <v>6</v>
      </c>
      <c r="P2084" s="33">
        <v>7</v>
      </c>
      <c r="Q2084" s="33">
        <f t="shared" si="98"/>
        <v>19.310344827586206</v>
      </c>
    </row>
    <row r="2085" spans="1:17" x14ac:dyDescent="0.25">
      <c r="A2085" s="33" t="s">
        <v>1063</v>
      </c>
      <c r="B2085" s="33" t="str">
        <f t="shared" si="96"/>
        <v>70508</v>
      </c>
      <c r="C2085" s="33">
        <f t="shared" si="97"/>
        <v>705.08</v>
      </c>
      <c r="D2085" s="33" t="s">
        <v>1062</v>
      </c>
      <c r="E2085" s="33">
        <v>4083</v>
      </c>
      <c r="F2085" s="33">
        <v>2571</v>
      </c>
      <c r="G2085" s="33">
        <v>21</v>
      </c>
      <c r="H2085" s="33">
        <v>2550</v>
      </c>
      <c r="I2085" s="33">
        <v>1410</v>
      </c>
      <c r="J2085" s="33">
        <v>238</v>
      </c>
      <c r="K2085" s="33">
        <v>469</v>
      </c>
      <c r="L2085" s="33">
        <v>161</v>
      </c>
      <c r="M2085" s="33">
        <v>36</v>
      </c>
      <c r="N2085" s="33">
        <v>218</v>
      </c>
      <c r="O2085" s="33">
        <v>6</v>
      </c>
      <c r="P2085" s="33">
        <v>6</v>
      </c>
      <c r="Q2085" s="33">
        <f t="shared" si="98"/>
        <v>18.3921568627451</v>
      </c>
    </row>
    <row r="2086" spans="1:17" x14ac:dyDescent="0.25">
      <c r="A2086" s="33" t="s">
        <v>1061</v>
      </c>
      <c r="B2086" s="33" t="str">
        <f t="shared" si="96"/>
        <v>70509</v>
      </c>
      <c r="C2086" s="33">
        <f t="shared" si="97"/>
        <v>705.09</v>
      </c>
      <c r="D2086" s="33" t="s">
        <v>1060</v>
      </c>
      <c r="E2086" s="33">
        <v>1867</v>
      </c>
      <c r="F2086" s="33">
        <v>1163</v>
      </c>
      <c r="G2086" s="33">
        <v>6</v>
      </c>
      <c r="H2086" s="33">
        <v>1157</v>
      </c>
      <c r="I2086" s="33">
        <v>664</v>
      </c>
      <c r="J2086" s="33">
        <v>78</v>
      </c>
      <c r="K2086" s="33">
        <v>209</v>
      </c>
      <c r="L2086" s="33">
        <v>58</v>
      </c>
      <c r="M2086" s="33">
        <v>17</v>
      </c>
      <c r="N2086" s="33">
        <v>125</v>
      </c>
      <c r="O2086" s="33">
        <v>3</v>
      </c>
      <c r="P2086" s="33">
        <v>2</v>
      </c>
      <c r="Q2086" s="33">
        <f t="shared" si="98"/>
        <v>18.063958513396717</v>
      </c>
    </row>
    <row r="2087" spans="1:17" x14ac:dyDescent="0.25">
      <c r="A2087" s="33" t="s">
        <v>1059</v>
      </c>
      <c r="B2087" s="33" t="str">
        <f t="shared" si="96"/>
        <v>70510</v>
      </c>
      <c r="C2087" s="33">
        <f t="shared" si="97"/>
        <v>705.1</v>
      </c>
      <c r="D2087" s="33" t="s">
        <v>1058</v>
      </c>
      <c r="E2087" s="33">
        <v>1053</v>
      </c>
      <c r="F2087" s="33">
        <v>735</v>
      </c>
      <c r="G2087" s="33">
        <v>6</v>
      </c>
      <c r="H2087" s="33">
        <v>729</v>
      </c>
      <c r="I2087" s="33">
        <v>469</v>
      </c>
      <c r="J2087" s="33">
        <v>42</v>
      </c>
      <c r="K2087" s="33">
        <v>85</v>
      </c>
      <c r="L2087" s="33">
        <v>46</v>
      </c>
      <c r="M2087" s="33">
        <v>10</v>
      </c>
      <c r="N2087" s="33">
        <v>68</v>
      </c>
      <c r="O2087" s="33">
        <v>4</v>
      </c>
      <c r="P2087" s="33">
        <v>5</v>
      </c>
      <c r="Q2087" s="33">
        <f t="shared" si="98"/>
        <v>11.659807956104252</v>
      </c>
    </row>
    <row r="2088" spans="1:17" x14ac:dyDescent="0.25">
      <c r="A2088" s="33" t="s">
        <v>1057</v>
      </c>
      <c r="B2088" s="33" t="str">
        <f t="shared" si="96"/>
        <v>70511</v>
      </c>
      <c r="C2088" s="33">
        <f t="shared" si="97"/>
        <v>705.11</v>
      </c>
      <c r="D2088" s="33" t="s">
        <v>1056</v>
      </c>
      <c r="E2088" s="33">
        <v>4328</v>
      </c>
      <c r="F2088" s="33">
        <v>2778</v>
      </c>
      <c r="G2088" s="33">
        <v>26</v>
      </c>
      <c r="H2088" s="33">
        <v>2752</v>
      </c>
      <c r="I2088" s="33">
        <v>1122</v>
      </c>
      <c r="J2088" s="33">
        <v>572</v>
      </c>
      <c r="K2088" s="33">
        <v>528</v>
      </c>
      <c r="L2088" s="33">
        <v>174</v>
      </c>
      <c r="M2088" s="33">
        <v>41</v>
      </c>
      <c r="N2088" s="33">
        <v>281</v>
      </c>
      <c r="O2088" s="33">
        <v>14</v>
      </c>
      <c r="P2088" s="33">
        <v>8</v>
      </c>
      <c r="Q2088" s="33">
        <f t="shared" si="98"/>
        <v>19.186046511627907</v>
      </c>
    </row>
    <row r="2089" spans="1:17" x14ac:dyDescent="0.25">
      <c r="A2089" s="33" t="s">
        <v>1055</v>
      </c>
      <c r="B2089" s="33" t="str">
        <f t="shared" si="96"/>
        <v>70512</v>
      </c>
      <c r="C2089" s="33">
        <f t="shared" si="97"/>
        <v>705.12</v>
      </c>
      <c r="D2089" s="33" t="s">
        <v>1054</v>
      </c>
      <c r="E2089" s="33">
        <v>3827</v>
      </c>
      <c r="F2089" s="33">
        <v>2412</v>
      </c>
      <c r="G2089" s="33">
        <v>27</v>
      </c>
      <c r="H2089" s="33">
        <v>2385</v>
      </c>
      <c r="I2089" s="33">
        <v>972</v>
      </c>
      <c r="J2089" s="33">
        <v>288</v>
      </c>
      <c r="K2089" s="33">
        <v>448</v>
      </c>
      <c r="L2089" s="33">
        <v>192</v>
      </c>
      <c r="M2089" s="33">
        <v>48</v>
      </c>
      <c r="N2089" s="33">
        <v>411</v>
      </c>
      <c r="O2089" s="33">
        <v>9</v>
      </c>
      <c r="P2089" s="33">
        <v>7</v>
      </c>
      <c r="Q2089" s="33">
        <f t="shared" si="98"/>
        <v>18.784067085953879</v>
      </c>
    </row>
    <row r="2090" spans="1:17" x14ac:dyDescent="0.25">
      <c r="A2090" s="33" t="s">
        <v>1053</v>
      </c>
      <c r="B2090" s="33" t="str">
        <f t="shared" si="96"/>
        <v>70513</v>
      </c>
      <c r="C2090" s="33">
        <f t="shared" si="97"/>
        <v>705.13</v>
      </c>
      <c r="D2090" s="33" t="s">
        <v>88</v>
      </c>
      <c r="E2090" s="33">
        <v>12099</v>
      </c>
      <c r="F2090" s="33">
        <v>6531</v>
      </c>
      <c r="G2090" s="33">
        <v>44</v>
      </c>
      <c r="H2090" s="33">
        <v>6487</v>
      </c>
      <c r="I2090" s="33">
        <v>2499</v>
      </c>
      <c r="J2090" s="33">
        <v>1170</v>
      </c>
      <c r="K2090" s="33">
        <v>1076</v>
      </c>
      <c r="L2090" s="33">
        <v>494</v>
      </c>
      <c r="M2090" s="33">
        <v>134</v>
      </c>
      <c r="N2090" s="33">
        <v>1026</v>
      </c>
      <c r="O2090" s="33">
        <v>35</v>
      </c>
      <c r="P2090" s="33">
        <v>28</v>
      </c>
      <c r="Q2090" s="33">
        <f t="shared" si="98"/>
        <v>16.587020194234622</v>
      </c>
    </row>
    <row r="2091" spans="1:17" x14ac:dyDescent="0.25">
      <c r="A2091" s="33" t="s">
        <v>1052</v>
      </c>
      <c r="B2091" s="33" t="str">
        <f t="shared" si="96"/>
        <v>70514</v>
      </c>
      <c r="C2091" s="33">
        <f t="shared" si="97"/>
        <v>705.14</v>
      </c>
      <c r="D2091" s="33" t="s">
        <v>1051</v>
      </c>
      <c r="E2091" s="33">
        <v>3331</v>
      </c>
      <c r="F2091" s="33">
        <v>1992</v>
      </c>
      <c r="G2091" s="33">
        <v>15</v>
      </c>
      <c r="H2091" s="33">
        <v>1977</v>
      </c>
      <c r="I2091" s="33">
        <v>862</v>
      </c>
      <c r="J2091" s="33">
        <v>329</v>
      </c>
      <c r="K2091" s="33">
        <v>353</v>
      </c>
      <c r="L2091" s="33">
        <v>156</v>
      </c>
      <c r="M2091" s="33">
        <v>26</v>
      </c>
      <c r="N2091" s="33">
        <v>224</v>
      </c>
      <c r="O2091" s="33">
        <v>10</v>
      </c>
      <c r="P2091" s="33">
        <v>7</v>
      </c>
      <c r="Q2091" s="33">
        <f t="shared" si="98"/>
        <v>17.855336368234699</v>
      </c>
    </row>
    <row r="2092" spans="1:17" x14ac:dyDescent="0.25">
      <c r="A2092" s="33" t="s">
        <v>1050</v>
      </c>
      <c r="B2092" s="33" t="str">
        <f t="shared" si="96"/>
        <v>70515</v>
      </c>
      <c r="C2092" s="33">
        <f t="shared" si="97"/>
        <v>705.15</v>
      </c>
      <c r="D2092" s="33" t="s">
        <v>1049</v>
      </c>
      <c r="E2092" s="33">
        <v>3045</v>
      </c>
      <c r="F2092" s="33">
        <v>1948</v>
      </c>
      <c r="G2092" s="33">
        <v>10</v>
      </c>
      <c r="H2092" s="33">
        <v>1938</v>
      </c>
      <c r="I2092" s="33">
        <v>897</v>
      </c>
      <c r="J2092" s="33">
        <v>293</v>
      </c>
      <c r="K2092" s="33">
        <v>397</v>
      </c>
      <c r="L2092" s="33">
        <v>119</v>
      </c>
      <c r="M2092" s="33">
        <v>21</v>
      </c>
      <c r="N2092" s="33">
        <v>190</v>
      </c>
      <c r="O2092" s="33">
        <v>4</v>
      </c>
      <c r="P2092" s="33">
        <v>5</v>
      </c>
      <c r="Q2092" s="33">
        <f t="shared" si="98"/>
        <v>20.48503611971104</v>
      </c>
    </row>
    <row r="2093" spans="1:17" x14ac:dyDescent="0.25">
      <c r="A2093" s="33" t="s">
        <v>1048</v>
      </c>
      <c r="B2093" s="33" t="str">
        <f t="shared" si="96"/>
        <v>70516</v>
      </c>
      <c r="C2093" s="33">
        <f t="shared" si="97"/>
        <v>705.16</v>
      </c>
      <c r="D2093" s="33" t="s">
        <v>1047</v>
      </c>
      <c r="E2093" s="33">
        <v>306</v>
      </c>
      <c r="F2093" s="33">
        <v>186</v>
      </c>
      <c r="G2093" s="33">
        <v>2</v>
      </c>
      <c r="H2093" s="33">
        <v>184</v>
      </c>
      <c r="I2093" s="33">
        <v>88</v>
      </c>
      <c r="J2093" s="33">
        <v>13</v>
      </c>
      <c r="K2093" s="33">
        <v>29</v>
      </c>
      <c r="L2093" s="33">
        <v>23</v>
      </c>
      <c r="M2093" s="33">
        <v>1</v>
      </c>
      <c r="N2093" s="33">
        <v>27</v>
      </c>
      <c r="O2093" s="33">
        <v>0</v>
      </c>
      <c r="P2093" s="33">
        <v>1</v>
      </c>
      <c r="Q2093" s="33">
        <f t="shared" si="98"/>
        <v>15.760869565217392</v>
      </c>
    </row>
    <row r="2094" spans="1:17" x14ac:dyDescent="0.25">
      <c r="A2094" s="33" t="s">
        <v>1046</v>
      </c>
      <c r="B2094" s="33" t="str">
        <f t="shared" si="96"/>
        <v>70517</v>
      </c>
      <c r="C2094" s="33">
        <f t="shared" si="97"/>
        <v>705.17</v>
      </c>
      <c r="D2094" s="33" t="s">
        <v>1045</v>
      </c>
      <c r="E2094" s="33">
        <v>2609</v>
      </c>
      <c r="F2094" s="33">
        <v>1631</v>
      </c>
      <c r="G2094" s="33">
        <v>10</v>
      </c>
      <c r="H2094" s="33">
        <v>1621</v>
      </c>
      <c r="I2094" s="33">
        <v>704</v>
      </c>
      <c r="J2094" s="33">
        <v>235</v>
      </c>
      <c r="K2094" s="33">
        <v>340</v>
      </c>
      <c r="L2094" s="33">
        <v>118</v>
      </c>
      <c r="M2094" s="33">
        <v>23</v>
      </c>
      <c r="N2094" s="33">
        <v>177</v>
      </c>
      <c r="O2094" s="33">
        <v>12</v>
      </c>
      <c r="P2094" s="33">
        <v>6</v>
      </c>
      <c r="Q2094" s="33">
        <f t="shared" si="98"/>
        <v>20.974706971005553</v>
      </c>
    </row>
    <row r="2095" spans="1:17" x14ac:dyDescent="0.25">
      <c r="A2095" s="33" t="s">
        <v>1044</v>
      </c>
      <c r="B2095" s="33" t="str">
        <f t="shared" si="96"/>
        <v>70518</v>
      </c>
      <c r="C2095" s="33">
        <f t="shared" si="97"/>
        <v>705.18</v>
      </c>
      <c r="D2095" s="33" t="s">
        <v>1043</v>
      </c>
      <c r="E2095" s="33">
        <v>2033</v>
      </c>
      <c r="F2095" s="33">
        <v>1288</v>
      </c>
      <c r="G2095" s="33">
        <v>13</v>
      </c>
      <c r="H2095" s="33">
        <v>1275</v>
      </c>
      <c r="I2095" s="33">
        <v>702</v>
      </c>
      <c r="J2095" s="33">
        <v>81</v>
      </c>
      <c r="K2095" s="33">
        <v>248</v>
      </c>
      <c r="L2095" s="33">
        <v>93</v>
      </c>
      <c r="M2095" s="33">
        <v>25</v>
      </c>
      <c r="N2095" s="33">
        <v>110</v>
      </c>
      <c r="O2095" s="33">
        <v>6</v>
      </c>
      <c r="P2095" s="33">
        <v>2</v>
      </c>
      <c r="Q2095" s="33">
        <f t="shared" si="98"/>
        <v>19.450980392156865</v>
      </c>
    </row>
    <row r="2096" spans="1:17" x14ac:dyDescent="0.25">
      <c r="A2096" s="33" t="s">
        <v>1042</v>
      </c>
      <c r="B2096" s="33" t="str">
        <f t="shared" si="96"/>
        <v>70519</v>
      </c>
      <c r="C2096" s="33">
        <f t="shared" si="97"/>
        <v>705.19</v>
      </c>
      <c r="D2096" s="33" t="s">
        <v>1041</v>
      </c>
      <c r="E2096" s="33">
        <v>490</v>
      </c>
      <c r="F2096" s="33">
        <v>304</v>
      </c>
      <c r="G2096" s="33">
        <v>3</v>
      </c>
      <c r="H2096" s="33">
        <v>301</v>
      </c>
      <c r="I2096" s="33">
        <v>214</v>
      </c>
      <c r="J2096" s="33">
        <v>4</v>
      </c>
      <c r="K2096" s="33">
        <v>45</v>
      </c>
      <c r="L2096" s="33">
        <v>11</v>
      </c>
      <c r="M2096" s="33">
        <v>3</v>
      </c>
      <c r="N2096" s="33">
        <v>21</v>
      </c>
      <c r="O2096" s="33">
        <v>0</v>
      </c>
      <c r="P2096" s="33">
        <v>2</v>
      </c>
      <c r="Q2096" s="33">
        <f t="shared" si="98"/>
        <v>14.950166112956811</v>
      </c>
    </row>
    <row r="2097" spans="1:17" x14ac:dyDescent="0.25">
      <c r="A2097" s="33" t="s">
        <v>1040</v>
      </c>
      <c r="B2097" s="33" t="str">
        <f t="shared" si="96"/>
        <v>70520</v>
      </c>
      <c r="C2097" s="33">
        <f t="shared" si="97"/>
        <v>705.2</v>
      </c>
      <c r="D2097" s="33" t="s">
        <v>1039</v>
      </c>
      <c r="E2097" s="33">
        <v>1772</v>
      </c>
      <c r="F2097" s="33">
        <v>1035</v>
      </c>
      <c r="G2097" s="33">
        <v>7</v>
      </c>
      <c r="H2097" s="33">
        <v>1028</v>
      </c>
      <c r="I2097" s="33">
        <v>417</v>
      </c>
      <c r="J2097" s="33">
        <v>148</v>
      </c>
      <c r="K2097" s="33">
        <v>251</v>
      </c>
      <c r="L2097" s="33">
        <v>78</v>
      </c>
      <c r="M2097" s="33">
        <v>26</v>
      </c>
      <c r="N2097" s="33">
        <v>98</v>
      </c>
      <c r="O2097" s="33">
        <v>3</v>
      </c>
      <c r="P2097" s="33">
        <v>2</v>
      </c>
      <c r="Q2097" s="33">
        <f t="shared" si="98"/>
        <v>24.41634241245136</v>
      </c>
    </row>
    <row r="2098" spans="1:17" x14ac:dyDescent="0.25">
      <c r="A2098" s="33" t="s">
        <v>1038</v>
      </c>
      <c r="B2098" s="33" t="str">
        <f t="shared" si="96"/>
        <v>70521</v>
      </c>
      <c r="C2098" s="33">
        <f t="shared" si="97"/>
        <v>705.21</v>
      </c>
      <c r="D2098" s="33" t="s">
        <v>1037</v>
      </c>
      <c r="E2098" s="33">
        <v>256</v>
      </c>
      <c r="F2098" s="33">
        <v>155</v>
      </c>
      <c r="G2098" s="33">
        <v>0</v>
      </c>
      <c r="H2098" s="33">
        <v>155</v>
      </c>
      <c r="I2098" s="33">
        <v>45</v>
      </c>
      <c r="J2098" s="33">
        <v>22</v>
      </c>
      <c r="K2098" s="33">
        <v>38</v>
      </c>
      <c r="L2098" s="33">
        <v>16</v>
      </c>
      <c r="M2098" s="33">
        <v>6</v>
      </c>
      <c r="N2098" s="33">
        <v>22</v>
      </c>
      <c r="O2098" s="33">
        <v>4</v>
      </c>
      <c r="P2098" s="33">
        <v>2</v>
      </c>
      <c r="Q2098" s="33">
        <f t="shared" si="98"/>
        <v>24.516129032258064</v>
      </c>
    </row>
    <row r="2099" spans="1:17" x14ac:dyDescent="0.25">
      <c r="A2099" s="33" t="s">
        <v>1036</v>
      </c>
      <c r="B2099" s="33" t="str">
        <f t="shared" si="96"/>
        <v>70522</v>
      </c>
      <c r="C2099" s="33">
        <f t="shared" si="97"/>
        <v>705.22</v>
      </c>
      <c r="D2099" s="33" t="s">
        <v>1035</v>
      </c>
      <c r="E2099" s="33">
        <v>1998</v>
      </c>
      <c r="F2099" s="33">
        <v>1259</v>
      </c>
      <c r="G2099" s="33">
        <v>7</v>
      </c>
      <c r="H2099" s="33">
        <v>1252</v>
      </c>
      <c r="I2099" s="33">
        <v>776</v>
      </c>
      <c r="J2099" s="33">
        <v>110</v>
      </c>
      <c r="K2099" s="33">
        <v>179</v>
      </c>
      <c r="L2099" s="33">
        <v>75</v>
      </c>
      <c r="M2099" s="33">
        <v>13</v>
      </c>
      <c r="N2099" s="33">
        <v>94</v>
      </c>
      <c r="O2099" s="33">
        <v>2</v>
      </c>
      <c r="P2099" s="33">
        <v>3</v>
      </c>
      <c r="Q2099" s="33">
        <f t="shared" si="98"/>
        <v>14.297124600638977</v>
      </c>
    </row>
    <row r="2100" spans="1:17" x14ac:dyDescent="0.25">
      <c r="A2100" s="33" t="s">
        <v>1034</v>
      </c>
      <c r="B2100" s="33" t="str">
        <f t="shared" si="96"/>
        <v>70523</v>
      </c>
      <c r="C2100" s="33">
        <f t="shared" si="97"/>
        <v>705.23</v>
      </c>
      <c r="D2100" s="33" t="s">
        <v>1033</v>
      </c>
      <c r="E2100" s="33">
        <v>375</v>
      </c>
      <c r="F2100" s="33">
        <v>227</v>
      </c>
      <c r="G2100" s="33">
        <v>3</v>
      </c>
      <c r="H2100" s="33">
        <v>224</v>
      </c>
      <c r="I2100" s="33">
        <v>174</v>
      </c>
      <c r="J2100" s="33">
        <v>4</v>
      </c>
      <c r="K2100" s="33">
        <v>24</v>
      </c>
      <c r="L2100" s="33">
        <v>8</v>
      </c>
      <c r="M2100" s="33">
        <v>0</v>
      </c>
      <c r="N2100" s="33">
        <v>13</v>
      </c>
      <c r="O2100" s="33">
        <v>1</v>
      </c>
      <c r="P2100" s="33">
        <v>0</v>
      </c>
      <c r="Q2100" s="33">
        <f t="shared" si="98"/>
        <v>10.714285714285714</v>
      </c>
    </row>
    <row r="2101" spans="1:17" x14ac:dyDescent="0.25">
      <c r="A2101" s="33" t="s">
        <v>1032</v>
      </c>
      <c r="B2101" s="33" t="str">
        <f t="shared" si="96"/>
        <v>70524</v>
      </c>
      <c r="C2101" s="33">
        <f t="shared" si="97"/>
        <v>705.24</v>
      </c>
      <c r="D2101" s="33" t="s">
        <v>1031</v>
      </c>
      <c r="E2101" s="33">
        <v>1060</v>
      </c>
      <c r="F2101" s="33">
        <v>622</v>
      </c>
      <c r="G2101" s="33">
        <v>4</v>
      </c>
      <c r="H2101" s="33">
        <v>618</v>
      </c>
      <c r="I2101" s="33">
        <v>422</v>
      </c>
      <c r="J2101" s="33">
        <v>26</v>
      </c>
      <c r="K2101" s="33">
        <v>74</v>
      </c>
      <c r="L2101" s="33">
        <v>32</v>
      </c>
      <c r="M2101" s="33">
        <v>9</v>
      </c>
      <c r="N2101" s="33">
        <v>52</v>
      </c>
      <c r="O2101" s="33">
        <v>3</v>
      </c>
      <c r="P2101" s="33">
        <v>0</v>
      </c>
      <c r="Q2101" s="33">
        <f t="shared" si="98"/>
        <v>11.974110032362459</v>
      </c>
    </row>
    <row r="2102" spans="1:17" x14ac:dyDescent="0.25">
      <c r="A2102" s="33" t="s">
        <v>1030</v>
      </c>
      <c r="B2102" s="33" t="str">
        <f t="shared" si="96"/>
        <v>70525</v>
      </c>
      <c r="C2102" s="33">
        <f t="shared" si="97"/>
        <v>705.25</v>
      </c>
      <c r="D2102" s="33" t="s">
        <v>1029</v>
      </c>
      <c r="E2102" s="33">
        <v>1911</v>
      </c>
      <c r="F2102" s="33">
        <v>1291</v>
      </c>
      <c r="G2102" s="33">
        <v>5</v>
      </c>
      <c r="H2102" s="33">
        <v>1286</v>
      </c>
      <c r="I2102" s="33">
        <v>713</v>
      </c>
      <c r="J2102" s="33">
        <v>128</v>
      </c>
      <c r="K2102" s="33">
        <v>203</v>
      </c>
      <c r="L2102" s="33">
        <v>72</v>
      </c>
      <c r="M2102" s="33">
        <v>19</v>
      </c>
      <c r="N2102" s="33">
        <v>131</v>
      </c>
      <c r="O2102" s="33">
        <v>4</v>
      </c>
      <c r="P2102" s="33">
        <v>7</v>
      </c>
      <c r="Q2102" s="33">
        <f t="shared" si="98"/>
        <v>15.78538102643857</v>
      </c>
    </row>
    <row r="2103" spans="1:17" x14ac:dyDescent="0.25">
      <c r="A2103" s="33" t="s">
        <v>1028</v>
      </c>
      <c r="B2103" s="33" t="str">
        <f t="shared" si="96"/>
        <v>70526</v>
      </c>
      <c r="C2103" s="33">
        <f t="shared" si="97"/>
        <v>705.26</v>
      </c>
      <c r="D2103" s="33" t="s">
        <v>1027</v>
      </c>
      <c r="E2103" s="33">
        <v>2647</v>
      </c>
      <c r="F2103" s="33">
        <v>1698</v>
      </c>
      <c r="G2103" s="33">
        <v>6</v>
      </c>
      <c r="H2103" s="33">
        <v>1692</v>
      </c>
      <c r="I2103" s="33">
        <v>1069</v>
      </c>
      <c r="J2103" s="33">
        <v>149</v>
      </c>
      <c r="K2103" s="33">
        <v>213</v>
      </c>
      <c r="L2103" s="33">
        <v>98</v>
      </c>
      <c r="M2103" s="33">
        <v>17</v>
      </c>
      <c r="N2103" s="33">
        <v>134</v>
      </c>
      <c r="O2103" s="33">
        <v>4</v>
      </c>
      <c r="P2103" s="33">
        <v>3</v>
      </c>
      <c r="Q2103" s="33">
        <f t="shared" si="98"/>
        <v>12.588652482269502</v>
      </c>
    </row>
    <row r="2104" spans="1:17" x14ac:dyDescent="0.25">
      <c r="A2104" s="33" t="s">
        <v>1026</v>
      </c>
      <c r="B2104" s="33" t="str">
        <f t="shared" si="96"/>
        <v>70527</v>
      </c>
      <c r="C2104" s="33">
        <f t="shared" si="97"/>
        <v>705.27</v>
      </c>
      <c r="D2104" s="33" t="s">
        <v>1025</v>
      </c>
      <c r="E2104" s="33">
        <v>2120</v>
      </c>
      <c r="F2104" s="33">
        <v>1502</v>
      </c>
      <c r="G2104" s="33">
        <v>8</v>
      </c>
      <c r="H2104" s="33">
        <v>1494</v>
      </c>
      <c r="I2104" s="33">
        <v>940</v>
      </c>
      <c r="J2104" s="33">
        <v>115</v>
      </c>
      <c r="K2104" s="33">
        <v>203</v>
      </c>
      <c r="L2104" s="33">
        <v>91</v>
      </c>
      <c r="M2104" s="33">
        <v>15</v>
      </c>
      <c r="N2104" s="33">
        <v>121</v>
      </c>
      <c r="O2104" s="33">
        <v>4</v>
      </c>
      <c r="P2104" s="33">
        <v>4</v>
      </c>
      <c r="Q2104" s="33">
        <f t="shared" si="98"/>
        <v>13.587684069611781</v>
      </c>
    </row>
    <row r="2105" spans="1:17" x14ac:dyDescent="0.25">
      <c r="A2105" s="33" t="s">
        <v>1024</v>
      </c>
      <c r="B2105" s="33" t="str">
        <f t="shared" si="96"/>
        <v>70528</v>
      </c>
      <c r="C2105" s="33">
        <f t="shared" si="97"/>
        <v>705.28</v>
      </c>
      <c r="D2105" s="33" t="s">
        <v>1023</v>
      </c>
      <c r="E2105" s="33">
        <v>1464</v>
      </c>
      <c r="F2105" s="33">
        <v>975</v>
      </c>
      <c r="G2105" s="33">
        <v>5</v>
      </c>
      <c r="H2105" s="33">
        <v>970</v>
      </c>
      <c r="I2105" s="33">
        <v>488</v>
      </c>
      <c r="J2105" s="33">
        <v>100</v>
      </c>
      <c r="K2105" s="33">
        <v>147</v>
      </c>
      <c r="L2105" s="33">
        <v>86</v>
      </c>
      <c r="M2105" s="33">
        <v>14</v>
      </c>
      <c r="N2105" s="33">
        <v>124</v>
      </c>
      <c r="O2105" s="33">
        <v>6</v>
      </c>
      <c r="P2105" s="33">
        <v>2</v>
      </c>
      <c r="Q2105" s="33">
        <f t="shared" si="98"/>
        <v>15.154639175257731</v>
      </c>
    </row>
    <row r="2106" spans="1:17" x14ac:dyDescent="0.25">
      <c r="A2106" s="33" t="s">
        <v>1022</v>
      </c>
      <c r="B2106" s="33" t="str">
        <f t="shared" si="96"/>
        <v>70529</v>
      </c>
      <c r="C2106" s="33">
        <f t="shared" si="97"/>
        <v>705.29</v>
      </c>
      <c r="D2106" s="33" t="s">
        <v>1021</v>
      </c>
      <c r="E2106" s="33">
        <v>1312</v>
      </c>
      <c r="F2106" s="33">
        <v>825</v>
      </c>
      <c r="G2106" s="33">
        <v>7</v>
      </c>
      <c r="H2106" s="33">
        <v>818</v>
      </c>
      <c r="I2106" s="33">
        <v>480</v>
      </c>
      <c r="J2106" s="33">
        <v>44</v>
      </c>
      <c r="K2106" s="33">
        <v>161</v>
      </c>
      <c r="L2106" s="33">
        <v>43</v>
      </c>
      <c r="M2106" s="33">
        <v>2</v>
      </c>
      <c r="N2106" s="33">
        <v>85</v>
      </c>
      <c r="O2106" s="33">
        <v>2</v>
      </c>
      <c r="P2106" s="33">
        <v>0</v>
      </c>
      <c r="Q2106" s="33">
        <f t="shared" si="98"/>
        <v>19.682151589242054</v>
      </c>
    </row>
    <row r="2107" spans="1:17" x14ac:dyDescent="0.25">
      <c r="A2107" s="33" t="s">
        <v>1020</v>
      </c>
      <c r="B2107" s="33" t="str">
        <f t="shared" si="96"/>
        <v>70530</v>
      </c>
      <c r="C2107" s="33">
        <f t="shared" si="97"/>
        <v>705.3</v>
      </c>
      <c r="D2107" s="33" t="s">
        <v>1019</v>
      </c>
      <c r="E2107" s="33">
        <v>3179</v>
      </c>
      <c r="F2107" s="33">
        <v>2144</v>
      </c>
      <c r="G2107" s="33">
        <v>15</v>
      </c>
      <c r="H2107" s="33">
        <v>2129</v>
      </c>
      <c r="I2107" s="33">
        <v>1444</v>
      </c>
      <c r="J2107" s="33">
        <v>91</v>
      </c>
      <c r="K2107" s="33">
        <v>307</v>
      </c>
      <c r="L2107" s="33">
        <v>93</v>
      </c>
      <c r="M2107" s="33">
        <v>28</v>
      </c>
      <c r="N2107" s="33">
        <v>149</v>
      </c>
      <c r="O2107" s="33">
        <v>7</v>
      </c>
      <c r="P2107" s="33">
        <v>6</v>
      </c>
      <c r="Q2107" s="33">
        <f t="shared" si="98"/>
        <v>14.419915453264442</v>
      </c>
    </row>
    <row r="2108" spans="1:17" x14ac:dyDescent="0.25">
      <c r="A2108" s="33" t="s">
        <v>1018</v>
      </c>
      <c r="B2108" s="33" t="str">
        <f t="shared" si="96"/>
        <v>70531</v>
      </c>
      <c r="C2108" s="33">
        <f t="shared" si="97"/>
        <v>705.31</v>
      </c>
      <c r="D2108" s="33" t="s">
        <v>1017</v>
      </c>
      <c r="E2108" s="33">
        <v>9032</v>
      </c>
      <c r="F2108" s="33">
        <v>4883</v>
      </c>
      <c r="G2108" s="33">
        <v>49</v>
      </c>
      <c r="H2108" s="33">
        <v>4834</v>
      </c>
      <c r="I2108" s="33">
        <v>1746</v>
      </c>
      <c r="J2108" s="33">
        <v>1176</v>
      </c>
      <c r="K2108" s="33">
        <v>895</v>
      </c>
      <c r="L2108" s="33">
        <v>266</v>
      </c>
      <c r="M2108" s="33">
        <v>85</v>
      </c>
      <c r="N2108" s="33">
        <v>613</v>
      </c>
      <c r="O2108" s="33">
        <v>20</v>
      </c>
      <c r="P2108" s="33">
        <v>20</v>
      </c>
      <c r="Q2108" s="33">
        <f t="shared" si="98"/>
        <v>18.51468762929251</v>
      </c>
    </row>
    <row r="2109" spans="1:17" x14ac:dyDescent="0.25">
      <c r="A2109" s="33" t="s">
        <v>1016</v>
      </c>
      <c r="B2109" s="33" t="str">
        <f t="shared" si="96"/>
        <v>70599</v>
      </c>
      <c r="C2109" s="33">
        <f t="shared" si="97"/>
        <v>705.99</v>
      </c>
      <c r="D2109" s="33" t="s">
        <v>1015</v>
      </c>
      <c r="E2109" s="33">
        <v>0</v>
      </c>
      <c r="F2109" s="33">
        <v>8035</v>
      </c>
      <c r="G2109" s="33">
        <v>42</v>
      </c>
      <c r="H2109" s="33">
        <v>7993</v>
      </c>
      <c r="I2109" s="33">
        <v>3492</v>
      </c>
      <c r="J2109" s="33">
        <v>913</v>
      </c>
      <c r="K2109" s="33">
        <v>907</v>
      </c>
      <c r="L2109" s="33">
        <v>813</v>
      </c>
      <c r="M2109" s="33">
        <v>135</v>
      </c>
      <c r="N2109" s="33">
        <v>1595</v>
      </c>
      <c r="O2109" s="33">
        <v>39</v>
      </c>
      <c r="P2109" s="33">
        <v>44</v>
      </c>
      <c r="Q2109" s="33">
        <f t="shared" si="98"/>
        <v>11.347429000375328</v>
      </c>
    </row>
    <row r="2110" spans="1:17" x14ac:dyDescent="0.25">
      <c r="A2110" s="33" t="s">
        <v>1014</v>
      </c>
      <c r="B2110" s="33" t="str">
        <f t="shared" si="96"/>
        <v>70600</v>
      </c>
      <c r="C2110" s="33">
        <f t="shared" si="97"/>
        <v>706</v>
      </c>
      <c r="D2110" s="33" t="s">
        <v>89</v>
      </c>
      <c r="E2110" s="33">
        <v>33612</v>
      </c>
      <c r="F2110" s="33">
        <v>23809</v>
      </c>
      <c r="G2110" s="33">
        <v>191</v>
      </c>
      <c r="H2110" s="33">
        <v>23618</v>
      </c>
      <c r="I2110" s="33">
        <v>13394</v>
      </c>
      <c r="J2110" s="33">
        <v>2856</v>
      </c>
      <c r="K2110" s="33">
        <v>2517</v>
      </c>
      <c r="L2110" s="33">
        <v>2044</v>
      </c>
      <c r="M2110" s="33">
        <v>334</v>
      </c>
      <c r="N2110" s="33">
        <v>2294</v>
      </c>
      <c r="O2110" s="33">
        <v>75</v>
      </c>
      <c r="P2110" s="33">
        <v>66</v>
      </c>
      <c r="Q2110" s="33">
        <f t="shared" si="98"/>
        <v>10.657125920907783</v>
      </c>
    </row>
    <row r="2111" spans="1:17" x14ac:dyDescent="0.25">
      <c r="A2111" s="33" t="s">
        <v>1013</v>
      </c>
      <c r="B2111" s="33" t="str">
        <f t="shared" si="96"/>
        <v>70601</v>
      </c>
      <c r="C2111" s="33">
        <f t="shared" si="97"/>
        <v>706.01</v>
      </c>
      <c r="D2111" s="33" t="s">
        <v>1012</v>
      </c>
      <c r="E2111" s="33">
        <v>291</v>
      </c>
      <c r="F2111" s="33">
        <v>162</v>
      </c>
      <c r="G2111" s="33">
        <v>3</v>
      </c>
      <c r="H2111" s="33">
        <v>159</v>
      </c>
      <c r="I2111" s="33">
        <v>106</v>
      </c>
      <c r="J2111" s="33">
        <v>11</v>
      </c>
      <c r="K2111" s="33">
        <v>19</v>
      </c>
      <c r="L2111" s="33">
        <v>13</v>
      </c>
      <c r="M2111" s="33">
        <v>0</v>
      </c>
      <c r="N2111" s="33">
        <v>10</v>
      </c>
      <c r="O2111" s="33">
        <v>0</v>
      </c>
      <c r="P2111" s="33">
        <v>0</v>
      </c>
      <c r="Q2111" s="33">
        <f t="shared" si="98"/>
        <v>11.949685534591195</v>
      </c>
    </row>
    <row r="2112" spans="1:17" x14ac:dyDescent="0.25">
      <c r="A2112" s="33" t="s">
        <v>1011</v>
      </c>
      <c r="B2112" s="33" t="str">
        <f t="shared" si="96"/>
        <v>70602</v>
      </c>
      <c r="C2112" s="33">
        <f t="shared" si="97"/>
        <v>706.02</v>
      </c>
      <c r="D2112" s="33" t="s">
        <v>1010</v>
      </c>
      <c r="E2112" s="33">
        <v>209</v>
      </c>
      <c r="F2112" s="33">
        <v>136</v>
      </c>
      <c r="G2112" s="33">
        <v>1</v>
      </c>
      <c r="H2112" s="33">
        <v>135</v>
      </c>
      <c r="I2112" s="33">
        <v>103</v>
      </c>
      <c r="J2112" s="33">
        <v>5</v>
      </c>
      <c r="K2112" s="33">
        <v>5</v>
      </c>
      <c r="L2112" s="33">
        <v>14</v>
      </c>
      <c r="M2112" s="33">
        <v>0</v>
      </c>
      <c r="N2112" s="33">
        <v>7</v>
      </c>
      <c r="O2112" s="33">
        <v>1</v>
      </c>
      <c r="P2112" s="33">
        <v>0</v>
      </c>
      <c r="Q2112" s="33">
        <f t="shared" si="98"/>
        <v>3.7037037037037033</v>
      </c>
    </row>
    <row r="2113" spans="1:17" x14ac:dyDescent="0.25">
      <c r="A2113" s="33" t="s">
        <v>1009</v>
      </c>
      <c r="B2113" s="33" t="str">
        <f t="shared" si="96"/>
        <v>70603</v>
      </c>
      <c r="C2113" s="33">
        <f t="shared" si="97"/>
        <v>706.03</v>
      </c>
      <c r="D2113" s="33" t="s">
        <v>1008</v>
      </c>
      <c r="E2113" s="33">
        <v>721</v>
      </c>
      <c r="F2113" s="33">
        <v>415</v>
      </c>
      <c r="G2113" s="33">
        <v>2</v>
      </c>
      <c r="H2113" s="33">
        <v>413</v>
      </c>
      <c r="I2113" s="33">
        <v>322</v>
      </c>
      <c r="J2113" s="33">
        <v>9</v>
      </c>
      <c r="K2113" s="33">
        <v>22</v>
      </c>
      <c r="L2113" s="33">
        <v>35</v>
      </c>
      <c r="M2113" s="33">
        <v>1</v>
      </c>
      <c r="N2113" s="33">
        <v>22</v>
      </c>
      <c r="O2113" s="33">
        <v>0</v>
      </c>
      <c r="P2113" s="33">
        <v>1</v>
      </c>
      <c r="Q2113" s="33">
        <f t="shared" si="98"/>
        <v>5.3268765133171918</v>
      </c>
    </row>
    <row r="2114" spans="1:17" x14ac:dyDescent="0.25">
      <c r="A2114" s="33" t="s">
        <v>1007</v>
      </c>
      <c r="B2114" s="33" t="str">
        <f t="shared" si="96"/>
        <v>70604</v>
      </c>
      <c r="C2114" s="33">
        <f t="shared" si="97"/>
        <v>706.04</v>
      </c>
      <c r="D2114" s="33" t="s">
        <v>1006</v>
      </c>
      <c r="E2114" s="33">
        <v>2346</v>
      </c>
      <c r="F2114" s="33">
        <v>1500</v>
      </c>
      <c r="G2114" s="33">
        <v>8</v>
      </c>
      <c r="H2114" s="33">
        <v>1492</v>
      </c>
      <c r="I2114" s="33">
        <v>837</v>
      </c>
      <c r="J2114" s="33">
        <v>195</v>
      </c>
      <c r="K2114" s="33">
        <v>226</v>
      </c>
      <c r="L2114" s="33">
        <v>87</v>
      </c>
      <c r="M2114" s="33">
        <v>26</v>
      </c>
      <c r="N2114" s="33">
        <v>109</v>
      </c>
      <c r="O2114" s="33">
        <v>5</v>
      </c>
      <c r="P2114" s="33">
        <v>4</v>
      </c>
      <c r="Q2114" s="33">
        <f t="shared" si="98"/>
        <v>15.147453083109919</v>
      </c>
    </row>
    <row r="2115" spans="1:17" x14ac:dyDescent="0.25">
      <c r="A2115" s="33" t="s">
        <v>1005</v>
      </c>
      <c r="B2115" s="33" t="str">
        <f t="shared" si="96"/>
        <v>70605</v>
      </c>
      <c r="C2115" s="33">
        <f t="shared" si="97"/>
        <v>706.05</v>
      </c>
      <c r="D2115" s="33" t="s">
        <v>1004</v>
      </c>
      <c r="E2115" s="33">
        <v>774</v>
      </c>
      <c r="F2115" s="33">
        <v>477</v>
      </c>
      <c r="G2115" s="33">
        <v>9</v>
      </c>
      <c r="H2115" s="33">
        <v>468</v>
      </c>
      <c r="I2115" s="33">
        <v>242</v>
      </c>
      <c r="J2115" s="33">
        <v>77</v>
      </c>
      <c r="K2115" s="33">
        <v>48</v>
      </c>
      <c r="L2115" s="33">
        <v>37</v>
      </c>
      <c r="M2115" s="33">
        <v>15</v>
      </c>
      <c r="N2115" s="33">
        <v>39</v>
      </c>
      <c r="O2115" s="33">
        <v>6</v>
      </c>
      <c r="P2115" s="33">
        <v>3</v>
      </c>
      <c r="Q2115" s="33">
        <f t="shared" si="98"/>
        <v>10.256410256410255</v>
      </c>
    </row>
    <row r="2116" spans="1:17" x14ac:dyDescent="0.25">
      <c r="A2116" s="33" t="s">
        <v>1003</v>
      </c>
      <c r="B2116" s="33" t="str">
        <f t="shared" si="96"/>
        <v>70606</v>
      </c>
      <c r="C2116" s="33">
        <f t="shared" si="97"/>
        <v>706.06</v>
      </c>
      <c r="D2116" s="33" t="s">
        <v>1002</v>
      </c>
      <c r="E2116" s="33">
        <v>606</v>
      </c>
      <c r="F2116" s="33">
        <v>415</v>
      </c>
      <c r="G2116" s="33">
        <v>2</v>
      </c>
      <c r="H2116" s="33">
        <v>413</v>
      </c>
      <c r="I2116" s="33">
        <v>301</v>
      </c>
      <c r="J2116" s="33">
        <v>13</v>
      </c>
      <c r="K2116" s="33">
        <v>49</v>
      </c>
      <c r="L2116" s="33">
        <v>24</v>
      </c>
      <c r="M2116" s="33">
        <v>5</v>
      </c>
      <c r="N2116" s="33">
        <v>21</v>
      </c>
      <c r="O2116" s="33">
        <v>0</v>
      </c>
      <c r="P2116" s="33">
        <v>0</v>
      </c>
      <c r="Q2116" s="33">
        <f t="shared" si="98"/>
        <v>11.864406779661017</v>
      </c>
    </row>
    <row r="2117" spans="1:17" x14ac:dyDescent="0.25">
      <c r="A2117" s="33" t="s">
        <v>1001</v>
      </c>
      <c r="B2117" s="33" t="str">
        <f t="shared" ref="B2117:B2180" si="99">RIGHT(A2117,5)</f>
        <v>70607</v>
      </c>
      <c r="C2117" s="33">
        <f t="shared" ref="C2117:C2180" si="100">B2117/100</f>
        <v>706.07</v>
      </c>
      <c r="D2117" s="33" t="s">
        <v>1000</v>
      </c>
      <c r="E2117" s="33">
        <v>1098</v>
      </c>
      <c r="F2117" s="33">
        <v>638</v>
      </c>
      <c r="G2117" s="33">
        <v>3</v>
      </c>
      <c r="H2117" s="33">
        <v>635</v>
      </c>
      <c r="I2117" s="33">
        <v>344</v>
      </c>
      <c r="J2117" s="33">
        <v>70</v>
      </c>
      <c r="K2117" s="33">
        <v>78</v>
      </c>
      <c r="L2117" s="33">
        <v>61</v>
      </c>
      <c r="M2117" s="33">
        <v>11</v>
      </c>
      <c r="N2117" s="33">
        <v>65</v>
      </c>
      <c r="O2117" s="33">
        <v>1</v>
      </c>
      <c r="P2117" s="33">
        <v>4</v>
      </c>
      <c r="Q2117" s="33">
        <f t="shared" ref="Q2117:Q2180" si="101">K2117/H2117*100</f>
        <v>12.283464566929133</v>
      </c>
    </row>
    <row r="2118" spans="1:17" x14ac:dyDescent="0.25">
      <c r="A2118" s="33" t="s">
        <v>999</v>
      </c>
      <c r="B2118" s="33" t="str">
        <f t="shared" si="99"/>
        <v>70608</v>
      </c>
      <c r="C2118" s="33">
        <f t="shared" si="100"/>
        <v>706.08</v>
      </c>
      <c r="D2118" s="33" t="s">
        <v>998</v>
      </c>
      <c r="E2118" s="33">
        <v>1234</v>
      </c>
      <c r="F2118" s="33">
        <v>786</v>
      </c>
      <c r="G2118" s="33">
        <v>2</v>
      </c>
      <c r="H2118" s="33">
        <v>784</v>
      </c>
      <c r="I2118" s="33">
        <v>610</v>
      </c>
      <c r="J2118" s="33">
        <v>24</v>
      </c>
      <c r="K2118" s="33">
        <v>82</v>
      </c>
      <c r="L2118" s="33">
        <v>40</v>
      </c>
      <c r="M2118" s="33">
        <v>6</v>
      </c>
      <c r="N2118" s="33">
        <v>21</v>
      </c>
      <c r="O2118" s="33">
        <v>0</v>
      </c>
      <c r="P2118" s="33">
        <v>0</v>
      </c>
      <c r="Q2118" s="33">
        <f t="shared" si="101"/>
        <v>10.459183673469388</v>
      </c>
    </row>
    <row r="2119" spans="1:17" x14ac:dyDescent="0.25">
      <c r="A2119" s="33" t="s">
        <v>997</v>
      </c>
      <c r="B2119" s="33" t="str">
        <f t="shared" si="99"/>
        <v>70609</v>
      </c>
      <c r="C2119" s="33">
        <f t="shared" si="100"/>
        <v>706.09</v>
      </c>
      <c r="D2119" s="33" t="s">
        <v>996</v>
      </c>
      <c r="E2119" s="33">
        <v>2064</v>
      </c>
      <c r="F2119" s="33">
        <v>1408</v>
      </c>
      <c r="G2119" s="33">
        <v>5</v>
      </c>
      <c r="H2119" s="33">
        <v>1403</v>
      </c>
      <c r="I2119" s="33">
        <v>1108</v>
      </c>
      <c r="J2119" s="33">
        <v>39</v>
      </c>
      <c r="K2119" s="33">
        <v>164</v>
      </c>
      <c r="L2119" s="33">
        <v>46</v>
      </c>
      <c r="M2119" s="33">
        <v>4</v>
      </c>
      <c r="N2119" s="33">
        <v>37</v>
      </c>
      <c r="O2119" s="33">
        <v>4</v>
      </c>
      <c r="P2119" s="33">
        <v>1</v>
      </c>
      <c r="Q2119" s="33">
        <f t="shared" si="101"/>
        <v>11.689237348538846</v>
      </c>
    </row>
    <row r="2120" spans="1:17" x14ac:dyDescent="0.25">
      <c r="A2120" s="33" t="s">
        <v>995</v>
      </c>
      <c r="B2120" s="33" t="str">
        <f t="shared" si="99"/>
        <v>70610</v>
      </c>
      <c r="C2120" s="33">
        <f t="shared" si="100"/>
        <v>706.1</v>
      </c>
      <c r="D2120" s="33" t="s">
        <v>994</v>
      </c>
      <c r="E2120" s="33">
        <v>324</v>
      </c>
      <c r="F2120" s="33">
        <v>204</v>
      </c>
      <c r="G2120" s="33">
        <v>1</v>
      </c>
      <c r="H2120" s="33">
        <v>203</v>
      </c>
      <c r="I2120" s="33">
        <v>156</v>
      </c>
      <c r="J2120" s="33">
        <v>11</v>
      </c>
      <c r="K2120" s="33">
        <v>15</v>
      </c>
      <c r="L2120" s="33">
        <v>9</v>
      </c>
      <c r="M2120" s="33">
        <v>1</v>
      </c>
      <c r="N2120" s="33">
        <v>11</v>
      </c>
      <c r="O2120" s="33">
        <v>0</v>
      </c>
      <c r="P2120" s="33">
        <v>0</v>
      </c>
      <c r="Q2120" s="33">
        <f t="shared" si="101"/>
        <v>7.389162561576355</v>
      </c>
    </row>
    <row r="2121" spans="1:17" x14ac:dyDescent="0.25">
      <c r="A2121" s="33" t="s">
        <v>993</v>
      </c>
      <c r="B2121" s="33" t="str">
        <f t="shared" si="99"/>
        <v>70611</v>
      </c>
      <c r="C2121" s="33">
        <f t="shared" si="100"/>
        <v>706.11</v>
      </c>
      <c r="D2121" s="33" t="s">
        <v>992</v>
      </c>
      <c r="E2121" s="33">
        <v>465</v>
      </c>
      <c r="F2121" s="33">
        <v>301</v>
      </c>
      <c r="G2121" s="33">
        <v>0</v>
      </c>
      <c r="H2121" s="33">
        <v>301</v>
      </c>
      <c r="I2121" s="33">
        <v>235</v>
      </c>
      <c r="J2121" s="33">
        <v>15</v>
      </c>
      <c r="K2121" s="33">
        <v>8</v>
      </c>
      <c r="L2121" s="33">
        <v>17</v>
      </c>
      <c r="M2121" s="33">
        <v>3</v>
      </c>
      <c r="N2121" s="33">
        <v>21</v>
      </c>
      <c r="O2121" s="33">
        <v>1</v>
      </c>
      <c r="P2121" s="33">
        <v>0</v>
      </c>
      <c r="Q2121" s="33">
        <f t="shared" si="101"/>
        <v>2.6578073089700998</v>
      </c>
    </row>
    <row r="2122" spans="1:17" x14ac:dyDescent="0.25">
      <c r="A2122" s="33" t="s">
        <v>991</v>
      </c>
      <c r="B2122" s="33" t="str">
        <f t="shared" si="99"/>
        <v>70612</v>
      </c>
      <c r="C2122" s="33">
        <f t="shared" si="100"/>
        <v>706.12</v>
      </c>
      <c r="D2122" s="33" t="s">
        <v>990</v>
      </c>
      <c r="E2122" s="33">
        <v>401</v>
      </c>
      <c r="F2122" s="33">
        <v>225</v>
      </c>
      <c r="G2122" s="33">
        <v>1</v>
      </c>
      <c r="H2122" s="33">
        <v>224</v>
      </c>
      <c r="I2122" s="33">
        <v>142</v>
      </c>
      <c r="J2122" s="33">
        <v>12</v>
      </c>
      <c r="K2122" s="33">
        <v>14</v>
      </c>
      <c r="L2122" s="33">
        <v>29</v>
      </c>
      <c r="M2122" s="33">
        <v>2</v>
      </c>
      <c r="N2122" s="33">
        <v>25</v>
      </c>
      <c r="O2122" s="33">
        <v>0</v>
      </c>
      <c r="P2122" s="33">
        <v>0</v>
      </c>
      <c r="Q2122" s="33">
        <f t="shared" si="101"/>
        <v>6.25</v>
      </c>
    </row>
    <row r="2123" spans="1:17" x14ac:dyDescent="0.25">
      <c r="A2123" s="33" t="s">
        <v>989</v>
      </c>
      <c r="B2123" s="33" t="str">
        <f t="shared" si="99"/>
        <v>70613</v>
      </c>
      <c r="C2123" s="33">
        <f t="shared" si="100"/>
        <v>706.13</v>
      </c>
      <c r="D2123" s="33" t="s">
        <v>988</v>
      </c>
      <c r="E2123" s="33">
        <v>418</v>
      </c>
      <c r="F2123" s="33">
        <v>233</v>
      </c>
      <c r="G2123" s="33">
        <v>1</v>
      </c>
      <c r="H2123" s="33">
        <v>232</v>
      </c>
      <c r="I2123" s="33">
        <v>138</v>
      </c>
      <c r="J2123" s="33">
        <v>12</v>
      </c>
      <c r="K2123" s="33">
        <v>34</v>
      </c>
      <c r="L2123" s="33">
        <v>18</v>
      </c>
      <c r="M2123" s="33">
        <v>2</v>
      </c>
      <c r="N2123" s="33">
        <v>24</v>
      </c>
      <c r="O2123" s="33">
        <v>2</v>
      </c>
      <c r="P2123" s="33">
        <v>0</v>
      </c>
      <c r="Q2123" s="33">
        <f t="shared" si="101"/>
        <v>14.655172413793101</v>
      </c>
    </row>
    <row r="2124" spans="1:17" x14ac:dyDescent="0.25">
      <c r="A2124" s="33" t="s">
        <v>987</v>
      </c>
      <c r="B2124" s="33" t="str">
        <f t="shared" si="99"/>
        <v>70614</v>
      </c>
      <c r="C2124" s="33">
        <f t="shared" si="100"/>
        <v>706.14</v>
      </c>
      <c r="D2124" s="33" t="s">
        <v>89</v>
      </c>
      <c r="E2124" s="33">
        <v>5576</v>
      </c>
      <c r="F2124" s="33">
        <v>3131</v>
      </c>
      <c r="G2124" s="33">
        <v>39</v>
      </c>
      <c r="H2124" s="33">
        <v>3092</v>
      </c>
      <c r="I2124" s="33">
        <v>1245</v>
      </c>
      <c r="J2124" s="33">
        <v>650</v>
      </c>
      <c r="K2124" s="33">
        <v>383</v>
      </c>
      <c r="L2124" s="33">
        <v>341</v>
      </c>
      <c r="M2124" s="33">
        <v>55</v>
      </c>
      <c r="N2124" s="33">
        <v>386</v>
      </c>
      <c r="O2124" s="33">
        <v>16</v>
      </c>
      <c r="P2124" s="33">
        <v>12</v>
      </c>
      <c r="Q2124" s="33">
        <f t="shared" si="101"/>
        <v>12.38680465717982</v>
      </c>
    </row>
    <row r="2125" spans="1:17" x14ac:dyDescent="0.25">
      <c r="A2125" s="33" t="s">
        <v>986</v>
      </c>
      <c r="B2125" s="33" t="str">
        <f t="shared" si="99"/>
        <v>70615</v>
      </c>
      <c r="C2125" s="33">
        <f t="shared" si="100"/>
        <v>706.15</v>
      </c>
      <c r="D2125" s="33" t="s">
        <v>985</v>
      </c>
      <c r="E2125" s="33">
        <v>1097</v>
      </c>
      <c r="F2125" s="33">
        <v>678</v>
      </c>
      <c r="G2125" s="33">
        <v>6</v>
      </c>
      <c r="H2125" s="33">
        <v>672</v>
      </c>
      <c r="I2125" s="33">
        <v>457</v>
      </c>
      <c r="J2125" s="33">
        <v>56</v>
      </c>
      <c r="K2125" s="33">
        <v>81</v>
      </c>
      <c r="L2125" s="33">
        <v>41</v>
      </c>
      <c r="M2125" s="33">
        <v>2</v>
      </c>
      <c r="N2125" s="33">
        <v>35</v>
      </c>
      <c r="O2125" s="33">
        <v>0</v>
      </c>
      <c r="P2125" s="33">
        <v>0</v>
      </c>
      <c r="Q2125" s="33">
        <f t="shared" si="101"/>
        <v>12.053571428571429</v>
      </c>
    </row>
    <row r="2126" spans="1:17" x14ac:dyDescent="0.25">
      <c r="A2126" s="33" t="s">
        <v>984</v>
      </c>
      <c r="B2126" s="33" t="str">
        <f t="shared" si="99"/>
        <v>70616</v>
      </c>
      <c r="C2126" s="33">
        <f t="shared" si="100"/>
        <v>706.16</v>
      </c>
      <c r="D2126" s="33" t="s">
        <v>983</v>
      </c>
      <c r="E2126" s="33">
        <v>1122</v>
      </c>
      <c r="F2126" s="33">
        <v>673</v>
      </c>
      <c r="G2126" s="33">
        <v>5</v>
      </c>
      <c r="H2126" s="33">
        <v>668</v>
      </c>
      <c r="I2126" s="33">
        <v>343</v>
      </c>
      <c r="J2126" s="33">
        <v>90</v>
      </c>
      <c r="K2126" s="33">
        <v>67</v>
      </c>
      <c r="L2126" s="33">
        <v>59</v>
      </c>
      <c r="M2126" s="33">
        <v>10</v>
      </c>
      <c r="N2126" s="33">
        <v>92</v>
      </c>
      <c r="O2126" s="33">
        <v>0</v>
      </c>
      <c r="P2126" s="33">
        <v>4</v>
      </c>
      <c r="Q2126" s="33">
        <f t="shared" si="101"/>
        <v>10.029940119760479</v>
      </c>
    </row>
    <row r="2127" spans="1:17" x14ac:dyDescent="0.25">
      <c r="A2127" s="33" t="s">
        <v>982</v>
      </c>
      <c r="B2127" s="33" t="str">
        <f t="shared" si="99"/>
        <v>70617</v>
      </c>
      <c r="C2127" s="33">
        <f t="shared" si="100"/>
        <v>706.17</v>
      </c>
      <c r="D2127" s="33" t="s">
        <v>981</v>
      </c>
      <c r="E2127" s="33">
        <v>1976</v>
      </c>
      <c r="F2127" s="33">
        <v>1191</v>
      </c>
      <c r="G2127" s="33">
        <v>10</v>
      </c>
      <c r="H2127" s="33">
        <v>1181</v>
      </c>
      <c r="I2127" s="33">
        <v>759</v>
      </c>
      <c r="J2127" s="33">
        <v>127</v>
      </c>
      <c r="K2127" s="33">
        <v>145</v>
      </c>
      <c r="L2127" s="33">
        <v>63</v>
      </c>
      <c r="M2127" s="33">
        <v>12</v>
      </c>
      <c r="N2127" s="33">
        <v>68</v>
      </c>
      <c r="O2127" s="33">
        <v>4</v>
      </c>
      <c r="P2127" s="33">
        <v>3</v>
      </c>
      <c r="Q2127" s="33">
        <f t="shared" si="101"/>
        <v>12.277730736663845</v>
      </c>
    </row>
    <row r="2128" spans="1:17" x14ac:dyDescent="0.25">
      <c r="A2128" s="33" t="s">
        <v>980</v>
      </c>
      <c r="B2128" s="33" t="str">
        <f t="shared" si="99"/>
        <v>70618</v>
      </c>
      <c r="C2128" s="33">
        <f t="shared" si="100"/>
        <v>706.18</v>
      </c>
      <c r="D2128" s="33" t="s">
        <v>979</v>
      </c>
      <c r="E2128" s="33">
        <v>610</v>
      </c>
      <c r="F2128" s="33">
        <v>408</v>
      </c>
      <c r="G2128" s="33">
        <v>2</v>
      </c>
      <c r="H2128" s="33">
        <v>406</v>
      </c>
      <c r="I2128" s="33">
        <v>248</v>
      </c>
      <c r="J2128" s="33">
        <v>52</v>
      </c>
      <c r="K2128" s="33">
        <v>49</v>
      </c>
      <c r="L2128" s="33">
        <v>22</v>
      </c>
      <c r="M2128" s="33">
        <v>5</v>
      </c>
      <c r="N2128" s="33">
        <v>30</v>
      </c>
      <c r="O2128" s="33">
        <v>0</v>
      </c>
      <c r="P2128" s="33">
        <v>0</v>
      </c>
      <c r="Q2128" s="33">
        <f t="shared" si="101"/>
        <v>12.068965517241379</v>
      </c>
    </row>
    <row r="2129" spans="1:17" x14ac:dyDescent="0.25">
      <c r="A2129" s="33" t="s">
        <v>978</v>
      </c>
      <c r="B2129" s="33" t="str">
        <f t="shared" si="99"/>
        <v>70619</v>
      </c>
      <c r="C2129" s="33">
        <f t="shared" si="100"/>
        <v>706.19</v>
      </c>
      <c r="D2129" s="33" t="s">
        <v>977</v>
      </c>
      <c r="E2129" s="33">
        <v>1330</v>
      </c>
      <c r="F2129" s="33">
        <v>744</v>
      </c>
      <c r="G2129" s="33">
        <v>8</v>
      </c>
      <c r="H2129" s="33">
        <v>736</v>
      </c>
      <c r="I2129" s="33">
        <v>374</v>
      </c>
      <c r="J2129" s="33">
        <v>107</v>
      </c>
      <c r="K2129" s="33">
        <v>86</v>
      </c>
      <c r="L2129" s="33">
        <v>50</v>
      </c>
      <c r="M2129" s="33">
        <v>15</v>
      </c>
      <c r="N2129" s="33">
        <v>97</v>
      </c>
      <c r="O2129" s="33">
        <v>3</v>
      </c>
      <c r="P2129" s="33">
        <v>3</v>
      </c>
      <c r="Q2129" s="33">
        <f t="shared" si="101"/>
        <v>11.684782608695652</v>
      </c>
    </row>
    <row r="2130" spans="1:17" x14ac:dyDescent="0.25">
      <c r="A2130" s="33" t="s">
        <v>976</v>
      </c>
      <c r="B2130" s="33" t="str">
        <f t="shared" si="99"/>
        <v>70620</v>
      </c>
      <c r="C2130" s="33">
        <f t="shared" si="100"/>
        <v>706.2</v>
      </c>
      <c r="D2130" s="33" t="s">
        <v>975</v>
      </c>
      <c r="E2130" s="33">
        <v>907</v>
      </c>
      <c r="F2130" s="33">
        <v>508</v>
      </c>
      <c r="G2130" s="33">
        <v>0</v>
      </c>
      <c r="H2130" s="33">
        <v>508</v>
      </c>
      <c r="I2130" s="33">
        <v>313</v>
      </c>
      <c r="J2130" s="33">
        <v>43</v>
      </c>
      <c r="K2130" s="33">
        <v>56</v>
      </c>
      <c r="L2130" s="33">
        <v>29</v>
      </c>
      <c r="M2130" s="33">
        <v>11</v>
      </c>
      <c r="N2130" s="33">
        <v>53</v>
      </c>
      <c r="O2130" s="33">
        <v>3</v>
      </c>
      <c r="P2130" s="33">
        <v>0</v>
      </c>
      <c r="Q2130" s="33">
        <f t="shared" si="101"/>
        <v>11.023622047244094</v>
      </c>
    </row>
    <row r="2131" spans="1:17" x14ac:dyDescent="0.25">
      <c r="A2131" s="33" t="s">
        <v>974</v>
      </c>
      <c r="B2131" s="33" t="str">
        <f t="shared" si="99"/>
        <v>70621</v>
      </c>
      <c r="C2131" s="33">
        <f t="shared" si="100"/>
        <v>706.21</v>
      </c>
      <c r="D2131" s="33" t="s">
        <v>973</v>
      </c>
      <c r="E2131" s="33">
        <v>1763</v>
      </c>
      <c r="F2131" s="33">
        <v>931</v>
      </c>
      <c r="G2131" s="33">
        <v>9</v>
      </c>
      <c r="H2131" s="33">
        <v>922</v>
      </c>
      <c r="I2131" s="33">
        <v>570</v>
      </c>
      <c r="J2131" s="33">
        <v>55</v>
      </c>
      <c r="K2131" s="33">
        <v>56</v>
      </c>
      <c r="L2131" s="33">
        <v>115</v>
      </c>
      <c r="M2131" s="33">
        <v>10</v>
      </c>
      <c r="N2131" s="33">
        <v>113</v>
      </c>
      <c r="O2131" s="33">
        <v>1</v>
      </c>
      <c r="P2131" s="33">
        <v>2</v>
      </c>
      <c r="Q2131" s="33">
        <f t="shared" si="101"/>
        <v>6.0737527114967458</v>
      </c>
    </row>
    <row r="2132" spans="1:17" x14ac:dyDescent="0.25">
      <c r="A2132" s="33" t="s">
        <v>972</v>
      </c>
      <c r="B2132" s="33" t="str">
        <f t="shared" si="99"/>
        <v>70622</v>
      </c>
      <c r="C2132" s="33">
        <f t="shared" si="100"/>
        <v>706.22</v>
      </c>
      <c r="D2132" s="33" t="s">
        <v>971</v>
      </c>
      <c r="E2132" s="33">
        <v>1308</v>
      </c>
      <c r="F2132" s="33">
        <v>858</v>
      </c>
      <c r="G2132" s="33">
        <v>10</v>
      </c>
      <c r="H2132" s="33">
        <v>848</v>
      </c>
      <c r="I2132" s="33">
        <v>355</v>
      </c>
      <c r="J2132" s="33">
        <v>238</v>
      </c>
      <c r="K2132" s="33">
        <v>93</v>
      </c>
      <c r="L2132" s="33">
        <v>68</v>
      </c>
      <c r="M2132" s="33">
        <v>11</v>
      </c>
      <c r="N2132" s="33">
        <v>78</v>
      </c>
      <c r="O2132" s="33">
        <v>2</v>
      </c>
      <c r="P2132" s="33">
        <v>2</v>
      </c>
      <c r="Q2132" s="33">
        <f t="shared" si="101"/>
        <v>10.966981132075473</v>
      </c>
    </row>
    <row r="2133" spans="1:17" x14ac:dyDescent="0.25">
      <c r="A2133" s="33" t="s">
        <v>970</v>
      </c>
      <c r="B2133" s="33" t="str">
        <f t="shared" si="99"/>
        <v>70623</v>
      </c>
      <c r="C2133" s="33">
        <f t="shared" si="100"/>
        <v>706.23</v>
      </c>
      <c r="D2133" s="33" t="s">
        <v>969</v>
      </c>
      <c r="E2133" s="33">
        <v>948</v>
      </c>
      <c r="F2133" s="33">
        <v>599</v>
      </c>
      <c r="G2133" s="33">
        <v>1</v>
      </c>
      <c r="H2133" s="33">
        <v>598</v>
      </c>
      <c r="I2133" s="33">
        <v>437</v>
      </c>
      <c r="J2133" s="33">
        <v>13</v>
      </c>
      <c r="K2133" s="33">
        <v>107</v>
      </c>
      <c r="L2133" s="33">
        <v>26</v>
      </c>
      <c r="M2133" s="33">
        <v>1</v>
      </c>
      <c r="N2133" s="33">
        <v>10</v>
      </c>
      <c r="O2133" s="33">
        <v>2</v>
      </c>
      <c r="P2133" s="33">
        <v>0</v>
      </c>
      <c r="Q2133" s="33">
        <f t="shared" si="101"/>
        <v>17.892976588628763</v>
      </c>
    </row>
    <row r="2134" spans="1:17" x14ac:dyDescent="0.25">
      <c r="A2134" s="33" t="s">
        <v>968</v>
      </c>
      <c r="B2134" s="33" t="str">
        <f t="shared" si="99"/>
        <v>70624</v>
      </c>
      <c r="C2134" s="33">
        <f t="shared" si="100"/>
        <v>706.24</v>
      </c>
      <c r="D2134" s="33" t="s">
        <v>967</v>
      </c>
      <c r="E2134" s="33">
        <v>865</v>
      </c>
      <c r="F2134" s="33">
        <v>525</v>
      </c>
      <c r="G2134" s="33">
        <v>2</v>
      </c>
      <c r="H2134" s="33">
        <v>523</v>
      </c>
      <c r="I2134" s="33">
        <v>352</v>
      </c>
      <c r="J2134" s="33">
        <v>26</v>
      </c>
      <c r="K2134" s="33">
        <v>39</v>
      </c>
      <c r="L2134" s="33">
        <v>52</v>
      </c>
      <c r="M2134" s="33">
        <v>4</v>
      </c>
      <c r="N2134" s="33">
        <v>45</v>
      </c>
      <c r="O2134" s="33">
        <v>1</v>
      </c>
      <c r="P2134" s="33">
        <v>3</v>
      </c>
      <c r="Q2134" s="33">
        <f t="shared" si="101"/>
        <v>7.4569789674952203</v>
      </c>
    </row>
    <row r="2135" spans="1:17" x14ac:dyDescent="0.25">
      <c r="A2135" s="33" t="s">
        <v>966</v>
      </c>
      <c r="B2135" s="33" t="str">
        <f t="shared" si="99"/>
        <v>70625</v>
      </c>
      <c r="C2135" s="33">
        <f t="shared" si="100"/>
        <v>706.25</v>
      </c>
      <c r="D2135" s="33" t="s">
        <v>965</v>
      </c>
      <c r="E2135" s="33">
        <v>90</v>
      </c>
      <c r="F2135" s="33">
        <v>50</v>
      </c>
      <c r="G2135" s="33">
        <v>0</v>
      </c>
      <c r="H2135" s="33">
        <v>50</v>
      </c>
      <c r="I2135" s="33">
        <v>36</v>
      </c>
      <c r="J2135" s="33">
        <v>4</v>
      </c>
      <c r="K2135" s="33">
        <v>9</v>
      </c>
      <c r="L2135" s="33">
        <v>1</v>
      </c>
      <c r="M2135" s="33">
        <v>0</v>
      </c>
      <c r="N2135" s="33">
        <v>0</v>
      </c>
      <c r="O2135" s="33">
        <v>0</v>
      </c>
      <c r="P2135" s="33">
        <v>0</v>
      </c>
      <c r="Q2135" s="33">
        <f t="shared" si="101"/>
        <v>18</v>
      </c>
    </row>
    <row r="2136" spans="1:17" x14ac:dyDescent="0.25">
      <c r="A2136" s="33" t="s">
        <v>964</v>
      </c>
      <c r="B2136" s="33" t="str">
        <f t="shared" si="99"/>
        <v>70626</v>
      </c>
      <c r="C2136" s="33">
        <f t="shared" si="100"/>
        <v>706.26</v>
      </c>
      <c r="D2136" s="33" t="s">
        <v>963</v>
      </c>
      <c r="E2136" s="33">
        <v>476</v>
      </c>
      <c r="F2136" s="33">
        <v>315</v>
      </c>
      <c r="G2136" s="33">
        <v>8</v>
      </c>
      <c r="H2136" s="33">
        <v>307</v>
      </c>
      <c r="I2136" s="33">
        <v>145</v>
      </c>
      <c r="J2136" s="33">
        <v>67</v>
      </c>
      <c r="K2136" s="33">
        <v>15</v>
      </c>
      <c r="L2136" s="33">
        <v>28</v>
      </c>
      <c r="M2136" s="33">
        <v>5</v>
      </c>
      <c r="N2136" s="33">
        <v>45</v>
      </c>
      <c r="O2136" s="33">
        <v>2</v>
      </c>
      <c r="P2136" s="33">
        <v>0</v>
      </c>
      <c r="Q2136" s="33">
        <f t="shared" si="101"/>
        <v>4.8859934853420199</v>
      </c>
    </row>
    <row r="2137" spans="1:17" x14ac:dyDescent="0.25">
      <c r="A2137" s="33" t="s">
        <v>962</v>
      </c>
      <c r="B2137" s="33" t="str">
        <f t="shared" si="99"/>
        <v>70627</v>
      </c>
      <c r="C2137" s="33">
        <f t="shared" si="100"/>
        <v>706.27</v>
      </c>
      <c r="D2137" s="33" t="s">
        <v>961</v>
      </c>
      <c r="E2137" s="33">
        <v>977</v>
      </c>
      <c r="F2137" s="33">
        <v>624</v>
      </c>
      <c r="G2137" s="33">
        <v>14</v>
      </c>
      <c r="H2137" s="33">
        <v>610</v>
      </c>
      <c r="I2137" s="33">
        <v>336</v>
      </c>
      <c r="J2137" s="33">
        <v>111</v>
      </c>
      <c r="K2137" s="33">
        <v>73</v>
      </c>
      <c r="L2137" s="33">
        <v>39</v>
      </c>
      <c r="M2137" s="33">
        <v>18</v>
      </c>
      <c r="N2137" s="33">
        <v>27</v>
      </c>
      <c r="O2137" s="33">
        <v>0</v>
      </c>
      <c r="P2137" s="33">
        <v>5</v>
      </c>
      <c r="Q2137" s="33">
        <f t="shared" si="101"/>
        <v>11.967213114754099</v>
      </c>
    </row>
    <row r="2138" spans="1:17" x14ac:dyDescent="0.25">
      <c r="A2138" s="33" t="s">
        <v>960</v>
      </c>
      <c r="B2138" s="33" t="str">
        <f t="shared" si="99"/>
        <v>70628</v>
      </c>
      <c r="C2138" s="33">
        <f t="shared" si="100"/>
        <v>706.28</v>
      </c>
      <c r="D2138" s="33" t="s">
        <v>959</v>
      </c>
      <c r="E2138" s="33">
        <v>404</v>
      </c>
      <c r="F2138" s="33">
        <v>239</v>
      </c>
      <c r="G2138" s="33">
        <v>3</v>
      </c>
      <c r="H2138" s="33">
        <v>236</v>
      </c>
      <c r="I2138" s="33">
        <v>150</v>
      </c>
      <c r="J2138" s="33">
        <v>24</v>
      </c>
      <c r="K2138" s="33">
        <v>25</v>
      </c>
      <c r="L2138" s="33">
        <v>17</v>
      </c>
      <c r="M2138" s="33">
        <v>2</v>
      </c>
      <c r="N2138" s="33">
        <v>15</v>
      </c>
      <c r="O2138" s="33">
        <v>0</v>
      </c>
      <c r="P2138" s="33">
        <v>3</v>
      </c>
      <c r="Q2138" s="33">
        <f t="shared" si="101"/>
        <v>10.59322033898305</v>
      </c>
    </row>
    <row r="2139" spans="1:17" x14ac:dyDescent="0.25">
      <c r="A2139" s="33" t="s">
        <v>958</v>
      </c>
      <c r="B2139" s="33" t="str">
        <f t="shared" si="99"/>
        <v>70629</v>
      </c>
      <c r="C2139" s="33">
        <f t="shared" si="100"/>
        <v>706.29</v>
      </c>
      <c r="D2139" s="33" t="s">
        <v>957</v>
      </c>
      <c r="E2139" s="33">
        <v>577</v>
      </c>
      <c r="F2139" s="33">
        <v>315</v>
      </c>
      <c r="G2139" s="33">
        <v>8</v>
      </c>
      <c r="H2139" s="33">
        <v>307</v>
      </c>
      <c r="I2139" s="33">
        <v>193</v>
      </c>
      <c r="J2139" s="33">
        <v>27</v>
      </c>
      <c r="K2139" s="33">
        <v>46</v>
      </c>
      <c r="L2139" s="33">
        <v>16</v>
      </c>
      <c r="M2139" s="33">
        <v>4</v>
      </c>
      <c r="N2139" s="33">
        <v>19</v>
      </c>
      <c r="O2139" s="33">
        <v>1</v>
      </c>
      <c r="P2139" s="33">
        <v>1</v>
      </c>
      <c r="Q2139" s="33">
        <f t="shared" si="101"/>
        <v>14.983713355048861</v>
      </c>
    </row>
    <row r="2140" spans="1:17" x14ac:dyDescent="0.25">
      <c r="A2140" s="33" t="s">
        <v>956</v>
      </c>
      <c r="B2140" s="33" t="str">
        <f t="shared" si="99"/>
        <v>70630</v>
      </c>
      <c r="C2140" s="33">
        <f t="shared" si="100"/>
        <v>706.3</v>
      </c>
      <c r="D2140" s="33" t="s">
        <v>955</v>
      </c>
      <c r="E2140" s="33">
        <v>2635</v>
      </c>
      <c r="F2140" s="33">
        <v>1597</v>
      </c>
      <c r="G2140" s="33">
        <v>11</v>
      </c>
      <c r="H2140" s="33">
        <v>1586</v>
      </c>
      <c r="I2140" s="33">
        <v>737</v>
      </c>
      <c r="J2140" s="33">
        <v>263</v>
      </c>
      <c r="K2140" s="33">
        <v>137</v>
      </c>
      <c r="L2140" s="33">
        <v>189</v>
      </c>
      <c r="M2140" s="33">
        <v>31</v>
      </c>
      <c r="N2140" s="33">
        <v>217</v>
      </c>
      <c r="O2140" s="33">
        <v>4</v>
      </c>
      <c r="P2140" s="33">
        <v>3</v>
      </c>
      <c r="Q2140" s="33">
        <f t="shared" si="101"/>
        <v>8.6380832282471616</v>
      </c>
    </row>
    <row r="2141" spans="1:17" x14ac:dyDescent="0.25">
      <c r="A2141" s="33" t="s">
        <v>954</v>
      </c>
      <c r="B2141" s="33" t="str">
        <f t="shared" si="99"/>
        <v>70699</v>
      </c>
      <c r="C2141" s="33">
        <f t="shared" si="100"/>
        <v>706.99</v>
      </c>
      <c r="D2141" s="33" t="s">
        <v>953</v>
      </c>
      <c r="E2141" s="33">
        <v>0</v>
      </c>
      <c r="F2141" s="33">
        <v>3523</v>
      </c>
      <c r="G2141" s="33">
        <v>17</v>
      </c>
      <c r="H2141" s="33">
        <v>3506</v>
      </c>
      <c r="I2141" s="33">
        <v>1700</v>
      </c>
      <c r="J2141" s="33">
        <v>410</v>
      </c>
      <c r="K2141" s="33">
        <v>286</v>
      </c>
      <c r="L2141" s="33">
        <v>458</v>
      </c>
      <c r="M2141" s="33">
        <v>62</v>
      </c>
      <c r="N2141" s="33">
        <v>552</v>
      </c>
      <c r="O2141" s="33">
        <v>16</v>
      </c>
      <c r="P2141" s="33">
        <v>12</v>
      </c>
      <c r="Q2141" s="33">
        <f t="shared" si="101"/>
        <v>8.1574443810610386</v>
      </c>
    </row>
    <row r="2142" spans="1:17" x14ac:dyDescent="0.25">
      <c r="A2142" s="33" t="s">
        <v>952</v>
      </c>
      <c r="B2142" s="33" t="str">
        <f t="shared" si="99"/>
        <v>70700</v>
      </c>
      <c r="C2142" s="33">
        <f t="shared" si="100"/>
        <v>707</v>
      </c>
      <c r="D2142" s="33" t="s">
        <v>90</v>
      </c>
      <c r="E2142" s="33">
        <v>39536</v>
      </c>
      <c r="F2142" s="33">
        <v>28023</v>
      </c>
      <c r="G2142" s="33">
        <v>287</v>
      </c>
      <c r="H2142" s="33">
        <v>27736</v>
      </c>
      <c r="I2142" s="33">
        <v>15294</v>
      </c>
      <c r="J2142" s="33">
        <v>2488</v>
      </c>
      <c r="K2142" s="33">
        <v>4103</v>
      </c>
      <c r="L2142" s="33">
        <v>2149</v>
      </c>
      <c r="M2142" s="33">
        <v>374</v>
      </c>
      <c r="N2142" s="33">
        <v>3091</v>
      </c>
      <c r="O2142" s="33">
        <v>102</v>
      </c>
      <c r="P2142" s="33">
        <v>86</v>
      </c>
      <c r="Q2142" s="33">
        <f t="shared" si="101"/>
        <v>14.79304874531295</v>
      </c>
    </row>
    <row r="2143" spans="1:17" x14ac:dyDescent="0.25">
      <c r="A2143" s="33" t="s">
        <v>951</v>
      </c>
      <c r="B2143" s="33" t="str">
        <f t="shared" si="99"/>
        <v>70701</v>
      </c>
      <c r="C2143" s="33">
        <f t="shared" si="100"/>
        <v>707.01</v>
      </c>
      <c r="D2143" s="33" t="s">
        <v>950</v>
      </c>
      <c r="E2143" s="33">
        <v>511</v>
      </c>
      <c r="F2143" s="33">
        <v>364</v>
      </c>
      <c r="G2143" s="33">
        <v>6</v>
      </c>
      <c r="H2143" s="33">
        <v>358</v>
      </c>
      <c r="I2143" s="33">
        <v>259</v>
      </c>
      <c r="J2143" s="33">
        <v>11</v>
      </c>
      <c r="K2143" s="33">
        <v>39</v>
      </c>
      <c r="L2143" s="33">
        <v>18</v>
      </c>
      <c r="M2143" s="33">
        <v>2</v>
      </c>
      <c r="N2143" s="33">
        <v>26</v>
      </c>
      <c r="O2143" s="33">
        <v>1</v>
      </c>
      <c r="P2143" s="33">
        <v>2</v>
      </c>
      <c r="Q2143" s="33">
        <f t="shared" si="101"/>
        <v>10.893854748603351</v>
      </c>
    </row>
    <row r="2144" spans="1:17" x14ac:dyDescent="0.25">
      <c r="A2144" s="33" t="s">
        <v>949</v>
      </c>
      <c r="B2144" s="33" t="str">
        <f t="shared" si="99"/>
        <v>70702</v>
      </c>
      <c r="C2144" s="33">
        <f t="shared" si="100"/>
        <v>707.02</v>
      </c>
      <c r="D2144" s="33" t="s">
        <v>948</v>
      </c>
      <c r="E2144" s="33">
        <v>764</v>
      </c>
      <c r="F2144" s="33">
        <v>478</v>
      </c>
      <c r="G2144" s="33">
        <v>5</v>
      </c>
      <c r="H2144" s="33">
        <v>473</v>
      </c>
      <c r="I2144" s="33">
        <v>267</v>
      </c>
      <c r="J2144" s="33">
        <v>31</v>
      </c>
      <c r="K2144" s="33">
        <v>89</v>
      </c>
      <c r="L2144" s="33">
        <v>26</v>
      </c>
      <c r="M2144" s="33">
        <v>10</v>
      </c>
      <c r="N2144" s="33">
        <v>48</v>
      </c>
      <c r="O2144" s="33">
        <v>2</v>
      </c>
      <c r="P2144" s="33">
        <v>0</v>
      </c>
      <c r="Q2144" s="33">
        <f t="shared" si="101"/>
        <v>18.816067653276956</v>
      </c>
    </row>
    <row r="2145" spans="1:17" x14ac:dyDescent="0.25">
      <c r="A2145" s="33" t="s">
        <v>947</v>
      </c>
      <c r="B2145" s="33" t="str">
        <f t="shared" si="99"/>
        <v>70703</v>
      </c>
      <c r="C2145" s="33">
        <f t="shared" si="100"/>
        <v>707.03</v>
      </c>
      <c r="D2145" s="33" t="s">
        <v>946</v>
      </c>
      <c r="E2145" s="33">
        <v>373</v>
      </c>
      <c r="F2145" s="33">
        <v>246</v>
      </c>
      <c r="G2145" s="33">
        <v>8</v>
      </c>
      <c r="H2145" s="33">
        <v>238</v>
      </c>
      <c r="I2145" s="33">
        <v>118</v>
      </c>
      <c r="J2145" s="33">
        <v>20</v>
      </c>
      <c r="K2145" s="33">
        <v>54</v>
      </c>
      <c r="L2145" s="33">
        <v>18</v>
      </c>
      <c r="M2145" s="33">
        <v>4</v>
      </c>
      <c r="N2145" s="33">
        <v>20</v>
      </c>
      <c r="O2145" s="33">
        <v>2</v>
      </c>
      <c r="P2145" s="33">
        <v>1</v>
      </c>
      <c r="Q2145" s="33">
        <f t="shared" si="101"/>
        <v>22.689075630252102</v>
      </c>
    </row>
    <row r="2146" spans="1:17" x14ac:dyDescent="0.25">
      <c r="A2146" s="33" t="s">
        <v>945</v>
      </c>
      <c r="B2146" s="33" t="str">
        <f t="shared" si="99"/>
        <v>70704</v>
      </c>
      <c r="C2146" s="33">
        <f t="shared" si="100"/>
        <v>707.04</v>
      </c>
      <c r="D2146" s="33" t="s">
        <v>944</v>
      </c>
      <c r="E2146" s="33">
        <v>989</v>
      </c>
      <c r="F2146" s="33">
        <v>672</v>
      </c>
      <c r="G2146" s="33">
        <v>7</v>
      </c>
      <c r="H2146" s="33">
        <v>665</v>
      </c>
      <c r="I2146" s="33">
        <v>486</v>
      </c>
      <c r="J2146" s="33">
        <v>32</v>
      </c>
      <c r="K2146" s="33">
        <v>75</v>
      </c>
      <c r="L2146" s="33">
        <v>38</v>
      </c>
      <c r="M2146" s="33">
        <v>1</v>
      </c>
      <c r="N2146" s="33">
        <v>30</v>
      </c>
      <c r="O2146" s="33">
        <v>2</v>
      </c>
      <c r="P2146" s="33">
        <v>1</v>
      </c>
      <c r="Q2146" s="33">
        <f t="shared" si="101"/>
        <v>11.278195488721805</v>
      </c>
    </row>
    <row r="2147" spans="1:17" x14ac:dyDescent="0.25">
      <c r="A2147" s="33" t="s">
        <v>943</v>
      </c>
      <c r="B2147" s="33" t="str">
        <f t="shared" si="99"/>
        <v>70705</v>
      </c>
      <c r="C2147" s="33">
        <f t="shared" si="100"/>
        <v>707.05</v>
      </c>
      <c r="D2147" s="33" t="s">
        <v>942</v>
      </c>
      <c r="E2147" s="33">
        <v>1489</v>
      </c>
      <c r="F2147" s="33">
        <v>1003</v>
      </c>
      <c r="G2147" s="33">
        <v>9</v>
      </c>
      <c r="H2147" s="33">
        <v>994</v>
      </c>
      <c r="I2147" s="33">
        <v>655</v>
      </c>
      <c r="J2147" s="33">
        <v>65</v>
      </c>
      <c r="K2147" s="33">
        <v>111</v>
      </c>
      <c r="L2147" s="33">
        <v>59</v>
      </c>
      <c r="M2147" s="33">
        <v>13</v>
      </c>
      <c r="N2147" s="33">
        <v>82</v>
      </c>
      <c r="O2147" s="33">
        <v>5</v>
      </c>
      <c r="P2147" s="33">
        <v>3</v>
      </c>
      <c r="Q2147" s="33">
        <f t="shared" si="101"/>
        <v>11.167002012072434</v>
      </c>
    </row>
    <row r="2148" spans="1:17" x14ac:dyDescent="0.25">
      <c r="A2148" s="33" t="s">
        <v>941</v>
      </c>
      <c r="B2148" s="33" t="str">
        <f t="shared" si="99"/>
        <v>70706</v>
      </c>
      <c r="C2148" s="33">
        <f t="shared" si="100"/>
        <v>707.06</v>
      </c>
      <c r="D2148" s="33" t="s">
        <v>940</v>
      </c>
      <c r="E2148" s="33">
        <v>640</v>
      </c>
      <c r="F2148" s="33">
        <v>461</v>
      </c>
      <c r="G2148" s="33">
        <v>3</v>
      </c>
      <c r="H2148" s="33">
        <v>458</v>
      </c>
      <c r="I2148" s="33">
        <v>335</v>
      </c>
      <c r="J2148" s="33">
        <v>23</v>
      </c>
      <c r="K2148" s="33">
        <v>36</v>
      </c>
      <c r="L2148" s="33">
        <v>27</v>
      </c>
      <c r="M2148" s="33">
        <v>4</v>
      </c>
      <c r="N2148" s="33">
        <v>30</v>
      </c>
      <c r="O2148" s="33">
        <v>0</v>
      </c>
      <c r="P2148" s="33">
        <v>1</v>
      </c>
      <c r="Q2148" s="33">
        <f t="shared" si="101"/>
        <v>7.860262008733625</v>
      </c>
    </row>
    <row r="2149" spans="1:17" x14ac:dyDescent="0.25">
      <c r="A2149" s="33" t="s">
        <v>939</v>
      </c>
      <c r="B2149" s="33" t="str">
        <f t="shared" si="99"/>
        <v>70707</v>
      </c>
      <c r="C2149" s="33">
        <f t="shared" si="100"/>
        <v>707.07</v>
      </c>
      <c r="D2149" s="33" t="s">
        <v>938</v>
      </c>
      <c r="E2149" s="33">
        <v>1858</v>
      </c>
      <c r="F2149" s="33">
        <v>1122</v>
      </c>
      <c r="G2149" s="33">
        <v>16</v>
      </c>
      <c r="H2149" s="33">
        <v>1106</v>
      </c>
      <c r="I2149" s="33">
        <v>567</v>
      </c>
      <c r="J2149" s="33">
        <v>131</v>
      </c>
      <c r="K2149" s="33">
        <v>182</v>
      </c>
      <c r="L2149" s="33">
        <v>89</v>
      </c>
      <c r="M2149" s="33">
        <v>14</v>
      </c>
      <c r="N2149" s="33">
        <v>118</v>
      </c>
      <c r="O2149" s="33">
        <v>4</v>
      </c>
      <c r="P2149" s="33">
        <v>1</v>
      </c>
      <c r="Q2149" s="33">
        <f t="shared" si="101"/>
        <v>16.455696202531644</v>
      </c>
    </row>
    <row r="2150" spans="1:17" x14ac:dyDescent="0.25">
      <c r="A2150" s="33" t="s">
        <v>937</v>
      </c>
      <c r="B2150" s="33" t="str">
        <f t="shared" si="99"/>
        <v>70708</v>
      </c>
      <c r="C2150" s="33">
        <f t="shared" si="100"/>
        <v>707.08</v>
      </c>
      <c r="D2150" s="33" t="s">
        <v>936</v>
      </c>
      <c r="E2150" s="33">
        <v>678</v>
      </c>
      <c r="F2150" s="33">
        <v>443</v>
      </c>
      <c r="G2150" s="33">
        <v>8</v>
      </c>
      <c r="H2150" s="33">
        <v>435</v>
      </c>
      <c r="I2150" s="33">
        <v>223</v>
      </c>
      <c r="J2150" s="33">
        <v>42</v>
      </c>
      <c r="K2150" s="33">
        <v>61</v>
      </c>
      <c r="L2150" s="33">
        <v>42</v>
      </c>
      <c r="M2150" s="33">
        <v>13</v>
      </c>
      <c r="N2150" s="33">
        <v>51</v>
      </c>
      <c r="O2150" s="33">
        <v>2</v>
      </c>
      <c r="P2150" s="33">
        <v>1</v>
      </c>
      <c r="Q2150" s="33">
        <f t="shared" si="101"/>
        <v>14.022988505747128</v>
      </c>
    </row>
    <row r="2151" spans="1:17" x14ac:dyDescent="0.25">
      <c r="A2151" s="33" t="s">
        <v>935</v>
      </c>
      <c r="B2151" s="33" t="str">
        <f t="shared" si="99"/>
        <v>70709</v>
      </c>
      <c r="C2151" s="33">
        <f t="shared" si="100"/>
        <v>707.09</v>
      </c>
      <c r="D2151" s="33" t="s">
        <v>934</v>
      </c>
      <c r="E2151" s="33">
        <v>587</v>
      </c>
      <c r="F2151" s="33">
        <v>358</v>
      </c>
      <c r="G2151" s="33">
        <v>8</v>
      </c>
      <c r="H2151" s="33">
        <v>350</v>
      </c>
      <c r="I2151" s="33">
        <v>268</v>
      </c>
      <c r="J2151" s="33">
        <v>9</v>
      </c>
      <c r="K2151" s="33">
        <v>36</v>
      </c>
      <c r="L2151" s="33">
        <v>22</v>
      </c>
      <c r="M2151" s="33">
        <v>3</v>
      </c>
      <c r="N2151" s="33">
        <v>11</v>
      </c>
      <c r="O2151" s="33">
        <v>0</v>
      </c>
      <c r="P2151" s="33">
        <v>1</v>
      </c>
      <c r="Q2151" s="33">
        <f t="shared" si="101"/>
        <v>10.285714285714285</v>
      </c>
    </row>
    <row r="2152" spans="1:17" x14ac:dyDescent="0.25">
      <c r="A2152" s="33" t="s">
        <v>933</v>
      </c>
      <c r="B2152" s="33" t="str">
        <f t="shared" si="99"/>
        <v>70710</v>
      </c>
      <c r="C2152" s="33">
        <f t="shared" si="100"/>
        <v>707.1</v>
      </c>
      <c r="D2152" s="33" t="s">
        <v>932</v>
      </c>
      <c r="E2152" s="33">
        <v>741</v>
      </c>
      <c r="F2152" s="33">
        <v>470</v>
      </c>
      <c r="G2152" s="33">
        <v>5</v>
      </c>
      <c r="H2152" s="33">
        <v>465</v>
      </c>
      <c r="I2152" s="33">
        <v>382</v>
      </c>
      <c r="J2152" s="33">
        <v>12</v>
      </c>
      <c r="K2152" s="33">
        <v>34</v>
      </c>
      <c r="L2152" s="33">
        <v>19</v>
      </c>
      <c r="M2152" s="33">
        <v>4</v>
      </c>
      <c r="N2152" s="33">
        <v>13</v>
      </c>
      <c r="O2152" s="33">
        <v>0</v>
      </c>
      <c r="P2152" s="33">
        <v>0</v>
      </c>
      <c r="Q2152" s="33">
        <f t="shared" si="101"/>
        <v>7.3118279569892479</v>
      </c>
    </row>
    <row r="2153" spans="1:17" x14ac:dyDescent="0.25">
      <c r="A2153" s="33" t="s">
        <v>931</v>
      </c>
      <c r="B2153" s="33" t="str">
        <f t="shared" si="99"/>
        <v>70711</v>
      </c>
      <c r="C2153" s="33">
        <f t="shared" si="100"/>
        <v>707.11</v>
      </c>
      <c r="D2153" s="33" t="s">
        <v>930</v>
      </c>
      <c r="E2153" s="33">
        <v>479</v>
      </c>
      <c r="F2153" s="33">
        <v>266</v>
      </c>
      <c r="G2153" s="33">
        <v>6</v>
      </c>
      <c r="H2153" s="33">
        <v>260</v>
      </c>
      <c r="I2153" s="33">
        <v>140</v>
      </c>
      <c r="J2153" s="33">
        <v>23</v>
      </c>
      <c r="K2153" s="33">
        <v>39</v>
      </c>
      <c r="L2153" s="33">
        <v>16</v>
      </c>
      <c r="M2153" s="33">
        <v>8</v>
      </c>
      <c r="N2153" s="33">
        <v>31</v>
      </c>
      <c r="O2153" s="33">
        <v>2</v>
      </c>
      <c r="P2153" s="33">
        <v>0</v>
      </c>
      <c r="Q2153" s="33">
        <f t="shared" si="101"/>
        <v>15</v>
      </c>
    </row>
    <row r="2154" spans="1:17" x14ac:dyDescent="0.25">
      <c r="A2154" s="33" t="s">
        <v>929</v>
      </c>
      <c r="B2154" s="33" t="str">
        <f t="shared" si="99"/>
        <v>70712</v>
      </c>
      <c r="C2154" s="33">
        <f t="shared" si="100"/>
        <v>707.12</v>
      </c>
      <c r="D2154" s="33" t="s">
        <v>928</v>
      </c>
      <c r="E2154" s="33">
        <v>940</v>
      </c>
      <c r="F2154" s="33">
        <v>537</v>
      </c>
      <c r="G2154" s="33">
        <v>7</v>
      </c>
      <c r="H2154" s="33">
        <v>530</v>
      </c>
      <c r="I2154" s="33">
        <v>367</v>
      </c>
      <c r="J2154" s="33">
        <v>22</v>
      </c>
      <c r="K2154" s="33">
        <v>89</v>
      </c>
      <c r="L2154" s="33">
        <v>15</v>
      </c>
      <c r="M2154" s="33">
        <v>2</v>
      </c>
      <c r="N2154" s="33">
        <v>30</v>
      </c>
      <c r="O2154" s="33">
        <v>4</v>
      </c>
      <c r="P2154" s="33">
        <v>1</v>
      </c>
      <c r="Q2154" s="33">
        <f t="shared" si="101"/>
        <v>16.79245283018868</v>
      </c>
    </row>
    <row r="2155" spans="1:17" x14ac:dyDescent="0.25">
      <c r="A2155" s="33" t="s">
        <v>927</v>
      </c>
      <c r="B2155" s="33" t="str">
        <f t="shared" si="99"/>
        <v>70713</v>
      </c>
      <c r="C2155" s="33">
        <f t="shared" si="100"/>
        <v>707.13</v>
      </c>
      <c r="D2155" s="33" t="s">
        <v>926</v>
      </c>
      <c r="E2155" s="33">
        <v>635</v>
      </c>
      <c r="F2155" s="33">
        <v>397</v>
      </c>
      <c r="G2155" s="33">
        <v>2</v>
      </c>
      <c r="H2155" s="33">
        <v>395</v>
      </c>
      <c r="I2155" s="33">
        <v>311</v>
      </c>
      <c r="J2155" s="33">
        <v>5</v>
      </c>
      <c r="K2155" s="33">
        <v>30</v>
      </c>
      <c r="L2155" s="33">
        <v>15</v>
      </c>
      <c r="M2155" s="33">
        <v>6</v>
      </c>
      <c r="N2155" s="33">
        <v>25</v>
      </c>
      <c r="O2155" s="33">
        <v>3</v>
      </c>
      <c r="P2155" s="33">
        <v>0</v>
      </c>
      <c r="Q2155" s="33">
        <f t="shared" si="101"/>
        <v>7.59493670886076</v>
      </c>
    </row>
    <row r="2156" spans="1:17" x14ac:dyDescent="0.25">
      <c r="A2156" s="33" t="s">
        <v>925</v>
      </c>
      <c r="B2156" s="33" t="str">
        <f t="shared" si="99"/>
        <v>70714</v>
      </c>
      <c r="C2156" s="33">
        <f t="shared" si="100"/>
        <v>707.14</v>
      </c>
      <c r="D2156" s="33" t="s">
        <v>924</v>
      </c>
      <c r="E2156" s="33">
        <v>261</v>
      </c>
      <c r="F2156" s="33">
        <v>176</v>
      </c>
      <c r="G2156" s="33">
        <v>1</v>
      </c>
      <c r="H2156" s="33">
        <v>175</v>
      </c>
      <c r="I2156" s="33">
        <v>85</v>
      </c>
      <c r="J2156" s="33">
        <v>16</v>
      </c>
      <c r="K2156" s="33">
        <v>44</v>
      </c>
      <c r="L2156" s="33">
        <v>17</v>
      </c>
      <c r="M2156" s="33">
        <v>0</v>
      </c>
      <c r="N2156" s="33">
        <v>11</v>
      </c>
      <c r="O2156" s="33">
        <v>0</v>
      </c>
      <c r="P2156" s="33">
        <v>0</v>
      </c>
      <c r="Q2156" s="33">
        <f t="shared" si="101"/>
        <v>25.142857142857146</v>
      </c>
    </row>
    <row r="2157" spans="1:17" x14ac:dyDescent="0.25">
      <c r="A2157" s="33" t="s">
        <v>923</v>
      </c>
      <c r="B2157" s="33" t="str">
        <f t="shared" si="99"/>
        <v>70715</v>
      </c>
      <c r="C2157" s="33">
        <f t="shared" si="100"/>
        <v>707.15</v>
      </c>
      <c r="D2157" s="33" t="s">
        <v>922</v>
      </c>
      <c r="E2157" s="33">
        <v>596</v>
      </c>
      <c r="F2157" s="33">
        <v>358</v>
      </c>
      <c r="G2157" s="33">
        <v>5</v>
      </c>
      <c r="H2157" s="33">
        <v>353</v>
      </c>
      <c r="I2157" s="33">
        <v>197</v>
      </c>
      <c r="J2157" s="33">
        <v>34</v>
      </c>
      <c r="K2157" s="33">
        <v>50</v>
      </c>
      <c r="L2157" s="33">
        <v>17</v>
      </c>
      <c r="M2157" s="33">
        <v>8</v>
      </c>
      <c r="N2157" s="33">
        <v>39</v>
      </c>
      <c r="O2157" s="33">
        <v>8</v>
      </c>
      <c r="P2157" s="33">
        <v>0</v>
      </c>
      <c r="Q2157" s="33">
        <f t="shared" si="101"/>
        <v>14.164305949008499</v>
      </c>
    </row>
    <row r="2158" spans="1:17" x14ac:dyDescent="0.25">
      <c r="A2158" s="33" t="s">
        <v>921</v>
      </c>
      <c r="B2158" s="33" t="str">
        <f t="shared" si="99"/>
        <v>70716</v>
      </c>
      <c r="C2158" s="33">
        <f t="shared" si="100"/>
        <v>707.16</v>
      </c>
      <c r="D2158" s="33" t="s">
        <v>90</v>
      </c>
      <c r="E2158" s="33">
        <v>9441</v>
      </c>
      <c r="F2158" s="33">
        <v>5216</v>
      </c>
      <c r="G2158" s="33">
        <v>57</v>
      </c>
      <c r="H2158" s="33">
        <v>5159</v>
      </c>
      <c r="I2158" s="33">
        <v>2222</v>
      </c>
      <c r="J2158" s="33">
        <v>820</v>
      </c>
      <c r="K2158" s="33">
        <v>724</v>
      </c>
      <c r="L2158" s="33">
        <v>446</v>
      </c>
      <c r="M2158" s="33">
        <v>114</v>
      </c>
      <c r="N2158" s="33">
        <v>769</v>
      </c>
      <c r="O2158" s="33">
        <v>21</v>
      </c>
      <c r="P2158" s="33">
        <v>23</v>
      </c>
      <c r="Q2158" s="33">
        <f t="shared" si="101"/>
        <v>14.033727466563287</v>
      </c>
    </row>
    <row r="2159" spans="1:17" x14ac:dyDescent="0.25">
      <c r="A2159" s="33" t="s">
        <v>920</v>
      </c>
      <c r="B2159" s="33" t="str">
        <f t="shared" si="99"/>
        <v>70717</v>
      </c>
      <c r="C2159" s="33">
        <f t="shared" si="100"/>
        <v>707.17</v>
      </c>
      <c r="D2159" s="33" t="s">
        <v>919</v>
      </c>
      <c r="E2159" s="33">
        <v>3840</v>
      </c>
      <c r="F2159" s="33">
        <v>2247</v>
      </c>
      <c r="G2159" s="33">
        <v>11</v>
      </c>
      <c r="H2159" s="33">
        <v>2236</v>
      </c>
      <c r="I2159" s="33">
        <v>1239</v>
      </c>
      <c r="J2159" s="33">
        <v>105</v>
      </c>
      <c r="K2159" s="33">
        <v>536</v>
      </c>
      <c r="L2159" s="33">
        <v>147</v>
      </c>
      <c r="M2159" s="33">
        <v>24</v>
      </c>
      <c r="N2159" s="33">
        <v>167</v>
      </c>
      <c r="O2159" s="33">
        <v>8</v>
      </c>
      <c r="P2159" s="33">
        <v>9</v>
      </c>
      <c r="Q2159" s="33">
        <f t="shared" si="101"/>
        <v>23.971377459749551</v>
      </c>
    </row>
    <row r="2160" spans="1:17" x14ac:dyDescent="0.25">
      <c r="A2160" s="33" t="s">
        <v>918</v>
      </c>
      <c r="B2160" s="33" t="str">
        <f t="shared" si="99"/>
        <v>70718</v>
      </c>
      <c r="C2160" s="33">
        <f t="shared" si="100"/>
        <v>707.18</v>
      </c>
      <c r="D2160" s="33" t="s">
        <v>917</v>
      </c>
      <c r="E2160" s="33">
        <v>701</v>
      </c>
      <c r="F2160" s="33">
        <v>421</v>
      </c>
      <c r="G2160" s="33">
        <v>3</v>
      </c>
      <c r="H2160" s="33">
        <v>418</v>
      </c>
      <c r="I2160" s="33">
        <v>255</v>
      </c>
      <c r="J2160" s="33">
        <v>38</v>
      </c>
      <c r="K2160" s="33">
        <v>47</v>
      </c>
      <c r="L2160" s="33">
        <v>26</v>
      </c>
      <c r="M2160" s="33">
        <v>7</v>
      </c>
      <c r="N2160" s="33">
        <v>44</v>
      </c>
      <c r="O2160" s="33">
        <v>0</v>
      </c>
      <c r="P2160" s="33">
        <v>1</v>
      </c>
      <c r="Q2160" s="33">
        <f t="shared" si="101"/>
        <v>11.244019138755981</v>
      </c>
    </row>
    <row r="2161" spans="1:17" x14ac:dyDescent="0.25">
      <c r="A2161" s="33" t="s">
        <v>916</v>
      </c>
      <c r="B2161" s="33" t="str">
        <f t="shared" si="99"/>
        <v>70719</v>
      </c>
      <c r="C2161" s="33">
        <f t="shared" si="100"/>
        <v>707.19</v>
      </c>
      <c r="D2161" s="33" t="s">
        <v>915</v>
      </c>
      <c r="E2161" s="33">
        <v>2743</v>
      </c>
      <c r="F2161" s="33">
        <v>1531</v>
      </c>
      <c r="G2161" s="33">
        <v>18</v>
      </c>
      <c r="H2161" s="33">
        <v>1513</v>
      </c>
      <c r="I2161" s="33">
        <v>689</v>
      </c>
      <c r="J2161" s="33">
        <v>222</v>
      </c>
      <c r="K2161" s="33">
        <v>299</v>
      </c>
      <c r="L2161" s="33">
        <v>110</v>
      </c>
      <c r="M2161" s="33">
        <v>17</v>
      </c>
      <c r="N2161" s="33">
        <v>165</v>
      </c>
      <c r="O2161" s="33">
        <v>4</v>
      </c>
      <c r="P2161" s="33">
        <v>4</v>
      </c>
      <c r="Q2161" s="33">
        <f t="shared" si="101"/>
        <v>19.762062128222073</v>
      </c>
    </row>
    <row r="2162" spans="1:17" x14ac:dyDescent="0.25">
      <c r="A2162" s="33" t="s">
        <v>914</v>
      </c>
      <c r="B2162" s="33" t="str">
        <f t="shared" si="99"/>
        <v>70720</v>
      </c>
      <c r="C2162" s="33">
        <f t="shared" si="100"/>
        <v>707.2</v>
      </c>
      <c r="D2162" s="33" t="s">
        <v>913</v>
      </c>
      <c r="E2162" s="33">
        <v>1232</v>
      </c>
      <c r="F2162" s="33">
        <v>715</v>
      </c>
      <c r="G2162" s="33">
        <v>6</v>
      </c>
      <c r="H2162" s="33">
        <v>709</v>
      </c>
      <c r="I2162" s="33">
        <v>433</v>
      </c>
      <c r="J2162" s="33">
        <v>45</v>
      </c>
      <c r="K2162" s="33">
        <v>97</v>
      </c>
      <c r="L2162" s="33">
        <v>47</v>
      </c>
      <c r="M2162" s="33">
        <v>10</v>
      </c>
      <c r="N2162" s="33">
        <v>73</v>
      </c>
      <c r="O2162" s="33">
        <v>3</v>
      </c>
      <c r="P2162" s="33">
        <v>1</v>
      </c>
      <c r="Q2162" s="33">
        <f t="shared" si="101"/>
        <v>13.681241184767279</v>
      </c>
    </row>
    <row r="2163" spans="1:17" x14ac:dyDescent="0.25">
      <c r="A2163" s="33" t="s">
        <v>912</v>
      </c>
      <c r="B2163" s="33" t="str">
        <f t="shared" si="99"/>
        <v>70721</v>
      </c>
      <c r="C2163" s="33">
        <f t="shared" si="100"/>
        <v>707.21</v>
      </c>
      <c r="D2163" s="33" t="s">
        <v>911</v>
      </c>
      <c r="E2163" s="33">
        <v>571</v>
      </c>
      <c r="F2163" s="33">
        <v>401</v>
      </c>
      <c r="G2163" s="33">
        <v>6</v>
      </c>
      <c r="H2163" s="33">
        <v>395</v>
      </c>
      <c r="I2163" s="33">
        <v>327</v>
      </c>
      <c r="J2163" s="33">
        <v>6</v>
      </c>
      <c r="K2163" s="33">
        <v>34</v>
      </c>
      <c r="L2163" s="33">
        <v>18</v>
      </c>
      <c r="M2163" s="33">
        <v>0</v>
      </c>
      <c r="N2163" s="33">
        <v>8</v>
      </c>
      <c r="O2163" s="33">
        <v>1</v>
      </c>
      <c r="P2163" s="33">
        <v>1</v>
      </c>
      <c r="Q2163" s="33">
        <f t="shared" si="101"/>
        <v>8.6075949367088604</v>
      </c>
    </row>
    <row r="2164" spans="1:17" x14ac:dyDescent="0.25">
      <c r="A2164" s="33" t="s">
        <v>910</v>
      </c>
      <c r="B2164" s="33" t="str">
        <f t="shared" si="99"/>
        <v>70723</v>
      </c>
      <c r="C2164" s="33">
        <f t="shared" si="100"/>
        <v>707.23</v>
      </c>
      <c r="D2164" s="33" t="s">
        <v>909</v>
      </c>
      <c r="E2164" s="33">
        <v>959</v>
      </c>
      <c r="F2164" s="33">
        <v>551</v>
      </c>
      <c r="G2164" s="33">
        <v>6</v>
      </c>
      <c r="H2164" s="33">
        <v>545</v>
      </c>
      <c r="I2164" s="33">
        <v>367</v>
      </c>
      <c r="J2164" s="33">
        <v>10</v>
      </c>
      <c r="K2164" s="33">
        <v>119</v>
      </c>
      <c r="L2164" s="33">
        <v>20</v>
      </c>
      <c r="M2164" s="33">
        <v>0</v>
      </c>
      <c r="N2164" s="33">
        <v>27</v>
      </c>
      <c r="O2164" s="33">
        <v>2</v>
      </c>
      <c r="P2164" s="33">
        <v>0</v>
      </c>
      <c r="Q2164" s="33">
        <f t="shared" si="101"/>
        <v>21.834862385321102</v>
      </c>
    </row>
    <row r="2165" spans="1:17" x14ac:dyDescent="0.25">
      <c r="A2165" s="33" t="s">
        <v>908</v>
      </c>
      <c r="B2165" s="33" t="str">
        <f t="shared" si="99"/>
        <v>70724</v>
      </c>
      <c r="C2165" s="33">
        <f t="shared" si="100"/>
        <v>707.24</v>
      </c>
      <c r="D2165" s="33" t="s">
        <v>907</v>
      </c>
      <c r="E2165" s="33">
        <v>700</v>
      </c>
      <c r="F2165" s="33">
        <v>432</v>
      </c>
      <c r="G2165" s="33">
        <v>6</v>
      </c>
      <c r="H2165" s="33">
        <v>426</v>
      </c>
      <c r="I2165" s="33">
        <v>300</v>
      </c>
      <c r="J2165" s="33">
        <v>10</v>
      </c>
      <c r="K2165" s="33">
        <v>55</v>
      </c>
      <c r="L2165" s="33">
        <v>30</v>
      </c>
      <c r="M2165" s="33">
        <v>3</v>
      </c>
      <c r="N2165" s="33">
        <v>28</v>
      </c>
      <c r="O2165" s="33">
        <v>0</v>
      </c>
      <c r="P2165" s="33">
        <v>0</v>
      </c>
      <c r="Q2165" s="33">
        <f t="shared" si="101"/>
        <v>12.910798122065728</v>
      </c>
    </row>
    <row r="2166" spans="1:17" x14ac:dyDescent="0.25">
      <c r="A2166" s="33" t="s">
        <v>906</v>
      </c>
      <c r="B2166" s="33" t="str">
        <f t="shared" si="99"/>
        <v>70725</v>
      </c>
      <c r="C2166" s="33">
        <f t="shared" si="100"/>
        <v>707.25</v>
      </c>
      <c r="D2166" s="33" t="s">
        <v>905</v>
      </c>
      <c r="E2166" s="33">
        <v>227</v>
      </c>
      <c r="F2166" s="33">
        <v>163</v>
      </c>
      <c r="G2166" s="33">
        <v>0</v>
      </c>
      <c r="H2166" s="33">
        <v>163</v>
      </c>
      <c r="I2166" s="33">
        <v>110</v>
      </c>
      <c r="J2166" s="33">
        <v>11</v>
      </c>
      <c r="K2166" s="33">
        <v>26</v>
      </c>
      <c r="L2166" s="33">
        <v>8</v>
      </c>
      <c r="M2166" s="33">
        <v>3</v>
      </c>
      <c r="N2166" s="33">
        <v>2</v>
      </c>
      <c r="O2166" s="33">
        <v>0</v>
      </c>
      <c r="P2166" s="33">
        <v>1</v>
      </c>
      <c r="Q2166" s="33">
        <f t="shared" si="101"/>
        <v>15.950920245398773</v>
      </c>
    </row>
    <row r="2167" spans="1:17" x14ac:dyDescent="0.25">
      <c r="A2167" s="33" t="s">
        <v>904</v>
      </c>
      <c r="B2167" s="33" t="str">
        <f t="shared" si="99"/>
        <v>70726</v>
      </c>
      <c r="C2167" s="33">
        <f t="shared" si="100"/>
        <v>707.26</v>
      </c>
      <c r="D2167" s="33" t="s">
        <v>903</v>
      </c>
      <c r="E2167" s="33">
        <v>532</v>
      </c>
      <c r="F2167" s="33">
        <v>349</v>
      </c>
      <c r="G2167" s="33">
        <v>4</v>
      </c>
      <c r="H2167" s="33">
        <v>345</v>
      </c>
      <c r="I2167" s="33">
        <v>240</v>
      </c>
      <c r="J2167" s="33">
        <v>10</v>
      </c>
      <c r="K2167" s="33">
        <v>50</v>
      </c>
      <c r="L2167" s="33">
        <v>24</v>
      </c>
      <c r="M2167" s="33">
        <v>1</v>
      </c>
      <c r="N2167" s="33">
        <v>20</v>
      </c>
      <c r="O2167" s="33">
        <v>0</v>
      </c>
      <c r="P2167" s="33">
        <v>0</v>
      </c>
      <c r="Q2167" s="33">
        <f t="shared" si="101"/>
        <v>14.492753623188406</v>
      </c>
    </row>
    <row r="2168" spans="1:17" x14ac:dyDescent="0.25">
      <c r="A2168" s="33" t="s">
        <v>902</v>
      </c>
      <c r="B2168" s="33" t="str">
        <f t="shared" si="99"/>
        <v>70727</v>
      </c>
      <c r="C2168" s="33">
        <f t="shared" si="100"/>
        <v>707.27</v>
      </c>
      <c r="D2168" s="33" t="s">
        <v>901</v>
      </c>
      <c r="E2168" s="33">
        <v>388</v>
      </c>
      <c r="F2168" s="33">
        <v>236</v>
      </c>
      <c r="G2168" s="33">
        <v>4</v>
      </c>
      <c r="H2168" s="33">
        <v>232</v>
      </c>
      <c r="I2168" s="33">
        <v>135</v>
      </c>
      <c r="J2168" s="33">
        <v>18</v>
      </c>
      <c r="K2168" s="33">
        <v>35</v>
      </c>
      <c r="L2168" s="33">
        <v>21</v>
      </c>
      <c r="M2168" s="33">
        <v>2</v>
      </c>
      <c r="N2168" s="33">
        <v>19</v>
      </c>
      <c r="O2168" s="33">
        <v>1</v>
      </c>
      <c r="P2168" s="33">
        <v>0</v>
      </c>
      <c r="Q2168" s="33">
        <f t="shared" si="101"/>
        <v>15.086206896551724</v>
      </c>
    </row>
    <row r="2169" spans="1:17" x14ac:dyDescent="0.25">
      <c r="A2169" s="33" t="s">
        <v>900</v>
      </c>
      <c r="B2169" s="33" t="str">
        <f t="shared" si="99"/>
        <v>70728</v>
      </c>
      <c r="C2169" s="33">
        <f t="shared" si="100"/>
        <v>707.28</v>
      </c>
      <c r="D2169" s="33" t="s">
        <v>899</v>
      </c>
      <c r="E2169" s="33">
        <v>1650</v>
      </c>
      <c r="F2169" s="33">
        <v>1066</v>
      </c>
      <c r="G2169" s="33">
        <v>10</v>
      </c>
      <c r="H2169" s="33">
        <v>1056</v>
      </c>
      <c r="I2169" s="33">
        <v>680</v>
      </c>
      <c r="J2169" s="33">
        <v>68</v>
      </c>
      <c r="K2169" s="33">
        <v>125</v>
      </c>
      <c r="L2169" s="33">
        <v>81</v>
      </c>
      <c r="M2169" s="33">
        <v>7</v>
      </c>
      <c r="N2169" s="33">
        <v>89</v>
      </c>
      <c r="O2169" s="33">
        <v>3</v>
      </c>
      <c r="P2169" s="33">
        <v>2</v>
      </c>
      <c r="Q2169" s="33">
        <f t="shared" si="101"/>
        <v>11.837121212121213</v>
      </c>
    </row>
    <row r="2170" spans="1:17" x14ac:dyDescent="0.25">
      <c r="A2170" s="33" t="s">
        <v>898</v>
      </c>
      <c r="B2170" s="33" t="str">
        <f t="shared" si="99"/>
        <v>70729</v>
      </c>
      <c r="C2170" s="33">
        <f t="shared" si="100"/>
        <v>707.29</v>
      </c>
      <c r="D2170" s="33" t="s">
        <v>897</v>
      </c>
      <c r="E2170" s="33">
        <v>624</v>
      </c>
      <c r="F2170" s="33">
        <v>413</v>
      </c>
      <c r="G2170" s="33">
        <v>5</v>
      </c>
      <c r="H2170" s="33">
        <v>408</v>
      </c>
      <c r="I2170" s="33">
        <v>301</v>
      </c>
      <c r="J2170" s="33">
        <v>18</v>
      </c>
      <c r="K2170" s="33">
        <v>29</v>
      </c>
      <c r="L2170" s="33">
        <v>21</v>
      </c>
      <c r="M2170" s="33">
        <v>3</v>
      </c>
      <c r="N2170" s="33">
        <v>35</v>
      </c>
      <c r="O2170" s="33">
        <v>0</v>
      </c>
      <c r="P2170" s="33">
        <v>1</v>
      </c>
      <c r="Q2170" s="33">
        <f t="shared" si="101"/>
        <v>7.1078431372549016</v>
      </c>
    </row>
    <row r="2171" spans="1:17" x14ac:dyDescent="0.25">
      <c r="A2171" s="33" t="s">
        <v>896</v>
      </c>
      <c r="B2171" s="33" t="str">
        <f t="shared" si="99"/>
        <v>70731</v>
      </c>
      <c r="C2171" s="33">
        <f t="shared" si="100"/>
        <v>707.31</v>
      </c>
      <c r="D2171" s="33" t="s">
        <v>895</v>
      </c>
      <c r="E2171" s="33">
        <v>510</v>
      </c>
      <c r="F2171" s="33">
        <v>322</v>
      </c>
      <c r="G2171" s="33">
        <v>3</v>
      </c>
      <c r="H2171" s="33">
        <v>319</v>
      </c>
      <c r="I2171" s="33">
        <v>196</v>
      </c>
      <c r="J2171" s="33">
        <v>16</v>
      </c>
      <c r="K2171" s="33">
        <v>38</v>
      </c>
      <c r="L2171" s="33">
        <v>23</v>
      </c>
      <c r="M2171" s="33">
        <v>2</v>
      </c>
      <c r="N2171" s="33">
        <v>42</v>
      </c>
      <c r="O2171" s="33">
        <v>2</v>
      </c>
      <c r="P2171" s="33">
        <v>0</v>
      </c>
      <c r="Q2171" s="33">
        <f t="shared" si="101"/>
        <v>11.912225705329153</v>
      </c>
    </row>
    <row r="2172" spans="1:17" x14ac:dyDescent="0.25">
      <c r="A2172" s="33" t="s">
        <v>894</v>
      </c>
      <c r="B2172" s="33" t="str">
        <f t="shared" si="99"/>
        <v>70732</v>
      </c>
      <c r="C2172" s="33">
        <f t="shared" si="100"/>
        <v>707.32</v>
      </c>
      <c r="D2172" s="33" t="s">
        <v>893</v>
      </c>
      <c r="E2172" s="33">
        <v>1165</v>
      </c>
      <c r="F2172" s="33">
        <v>740</v>
      </c>
      <c r="G2172" s="33">
        <v>10</v>
      </c>
      <c r="H2172" s="33">
        <v>730</v>
      </c>
      <c r="I2172" s="33">
        <v>389</v>
      </c>
      <c r="J2172" s="33">
        <v>63</v>
      </c>
      <c r="K2172" s="33">
        <v>84</v>
      </c>
      <c r="L2172" s="33">
        <v>61</v>
      </c>
      <c r="M2172" s="33">
        <v>17</v>
      </c>
      <c r="N2172" s="33">
        <v>109</v>
      </c>
      <c r="O2172" s="33">
        <v>3</v>
      </c>
      <c r="P2172" s="33">
        <v>4</v>
      </c>
      <c r="Q2172" s="33">
        <f t="shared" si="101"/>
        <v>11.506849315068493</v>
      </c>
    </row>
    <row r="2173" spans="1:17" x14ac:dyDescent="0.25">
      <c r="A2173" s="33" t="s">
        <v>892</v>
      </c>
      <c r="B2173" s="33" t="str">
        <f t="shared" si="99"/>
        <v>70733</v>
      </c>
      <c r="C2173" s="33">
        <f t="shared" si="100"/>
        <v>707.33</v>
      </c>
      <c r="D2173" s="33" t="s">
        <v>891</v>
      </c>
      <c r="E2173" s="33">
        <v>183</v>
      </c>
      <c r="F2173" s="33">
        <v>95</v>
      </c>
      <c r="G2173" s="33">
        <v>0</v>
      </c>
      <c r="H2173" s="33">
        <v>95</v>
      </c>
      <c r="I2173" s="33">
        <v>75</v>
      </c>
      <c r="J2173" s="33">
        <v>2</v>
      </c>
      <c r="K2173" s="33">
        <v>7</v>
      </c>
      <c r="L2173" s="33">
        <v>4</v>
      </c>
      <c r="M2173" s="33">
        <v>0</v>
      </c>
      <c r="N2173" s="33">
        <v>7</v>
      </c>
      <c r="O2173" s="33">
        <v>0</v>
      </c>
      <c r="P2173" s="33">
        <v>0</v>
      </c>
      <c r="Q2173" s="33">
        <f t="shared" si="101"/>
        <v>7.3684210526315779</v>
      </c>
    </row>
    <row r="2174" spans="1:17" x14ac:dyDescent="0.25">
      <c r="A2174" s="33" t="s">
        <v>890</v>
      </c>
      <c r="B2174" s="33" t="str">
        <f t="shared" si="99"/>
        <v>70734</v>
      </c>
      <c r="C2174" s="33">
        <f t="shared" si="100"/>
        <v>707.34</v>
      </c>
      <c r="D2174" s="33" t="s">
        <v>889</v>
      </c>
      <c r="E2174" s="33">
        <v>1750</v>
      </c>
      <c r="F2174" s="33">
        <v>980</v>
      </c>
      <c r="G2174" s="33">
        <v>11</v>
      </c>
      <c r="H2174" s="33">
        <v>969</v>
      </c>
      <c r="I2174" s="33">
        <v>530</v>
      </c>
      <c r="J2174" s="33">
        <v>68</v>
      </c>
      <c r="K2174" s="33">
        <v>276</v>
      </c>
      <c r="L2174" s="33">
        <v>47</v>
      </c>
      <c r="M2174" s="33">
        <v>6</v>
      </c>
      <c r="N2174" s="33">
        <v>33</v>
      </c>
      <c r="O2174" s="33">
        <v>2</v>
      </c>
      <c r="P2174" s="33">
        <v>6</v>
      </c>
      <c r="Q2174" s="33">
        <f t="shared" si="101"/>
        <v>28.482972136222912</v>
      </c>
    </row>
    <row r="2175" spans="1:17" x14ac:dyDescent="0.25">
      <c r="A2175" s="33" t="s">
        <v>888</v>
      </c>
      <c r="B2175" s="33" t="str">
        <f t="shared" si="99"/>
        <v>70735</v>
      </c>
      <c r="C2175" s="33">
        <f t="shared" si="100"/>
        <v>707.35</v>
      </c>
      <c r="D2175" s="33" t="s">
        <v>887</v>
      </c>
      <c r="E2175" s="33">
        <v>779</v>
      </c>
      <c r="F2175" s="33">
        <v>499</v>
      </c>
      <c r="G2175" s="33">
        <v>4</v>
      </c>
      <c r="H2175" s="33">
        <v>495</v>
      </c>
      <c r="I2175" s="33">
        <v>328</v>
      </c>
      <c r="J2175" s="33">
        <v>18</v>
      </c>
      <c r="K2175" s="33">
        <v>52</v>
      </c>
      <c r="L2175" s="33">
        <v>51</v>
      </c>
      <c r="M2175" s="33">
        <v>2</v>
      </c>
      <c r="N2175" s="33">
        <v>36</v>
      </c>
      <c r="O2175" s="33">
        <v>6</v>
      </c>
      <c r="P2175" s="33">
        <v>0</v>
      </c>
      <c r="Q2175" s="33">
        <f t="shared" si="101"/>
        <v>10.505050505050505</v>
      </c>
    </row>
    <row r="2176" spans="1:17" x14ac:dyDescent="0.25">
      <c r="A2176" s="33" t="s">
        <v>886</v>
      </c>
      <c r="B2176" s="33" t="str">
        <f t="shared" si="99"/>
        <v>70799</v>
      </c>
      <c r="C2176" s="33">
        <f t="shared" si="100"/>
        <v>707.99</v>
      </c>
      <c r="D2176" s="33" t="s">
        <v>885</v>
      </c>
      <c r="E2176" s="33">
        <v>0</v>
      </c>
      <c r="F2176" s="33">
        <v>4295</v>
      </c>
      <c r="G2176" s="33">
        <v>27</v>
      </c>
      <c r="H2176" s="33">
        <v>4268</v>
      </c>
      <c r="I2176" s="33">
        <v>1818</v>
      </c>
      <c r="J2176" s="33">
        <v>464</v>
      </c>
      <c r="K2176" s="33">
        <v>501</v>
      </c>
      <c r="L2176" s="33">
        <v>526</v>
      </c>
      <c r="M2176" s="33">
        <v>64</v>
      </c>
      <c r="N2176" s="33">
        <v>853</v>
      </c>
      <c r="O2176" s="33">
        <v>11</v>
      </c>
      <c r="P2176" s="33">
        <v>21</v>
      </c>
      <c r="Q2176" s="33">
        <f t="shared" si="101"/>
        <v>11.738519212746017</v>
      </c>
    </row>
    <row r="2177" spans="1:17" x14ac:dyDescent="0.25">
      <c r="A2177" s="33" t="s">
        <v>884</v>
      </c>
      <c r="B2177" s="33" t="str">
        <f t="shared" si="99"/>
        <v>70800</v>
      </c>
      <c r="C2177" s="33">
        <f t="shared" si="100"/>
        <v>708</v>
      </c>
      <c r="D2177" s="33" t="s">
        <v>91</v>
      </c>
      <c r="E2177" s="33">
        <v>22562</v>
      </c>
      <c r="F2177" s="33">
        <v>15753</v>
      </c>
      <c r="G2177" s="33">
        <v>138</v>
      </c>
      <c r="H2177" s="33">
        <v>15615</v>
      </c>
      <c r="I2177" s="33">
        <v>8390</v>
      </c>
      <c r="J2177" s="33">
        <v>1790</v>
      </c>
      <c r="K2177" s="33">
        <v>2019</v>
      </c>
      <c r="L2177" s="33">
        <v>1322</v>
      </c>
      <c r="M2177" s="33">
        <v>231</v>
      </c>
      <c r="N2177" s="33">
        <v>1717</v>
      </c>
      <c r="O2177" s="33">
        <v>62</v>
      </c>
      <c r="P2177" s="33">
        <v>42</v>
      </c>
      <c r="Q2177" s="33">
        <f t="shared" si="101"/>
        <v>12.929875120076851</v>
      </c>
    </row>
    <row r="2178" spans="1:17" x14ac:dyDescent="0.25">
      <c r="A2178" s="33" t="s">
        <v>883</v>
      </c>
      <c r="B2178" s="33" t="str">
        <f t="shared" si="99"/>
        <v>70801</v>
      </c>
      <c r="C2178" s="33">
        <f t="shared" si="100"/>
        <v>708.01</v>
      </c>
      <c r="D2178" s="33" t="s">
        <v>882</v>
      </c>
      <c r="E2178" s="33">
        <v>486</v>
      </c>
      <c r="F2178" s="33">
        <v>278</v>
      </c>
      <c r="G2178" s="33">
        <v>8</v>
      </c>
      <c r="H2178" s="33">
        <v>270</v>
      </c>
      <c r="I2178" s="33">
        <v>169</v>
      </c>
      <c r="J2178" s="33">
        <v>15</v>
      </c>
      <c r="K2178" s="33">
        <v>44</v>
      </c>
      <c r="L2178" s="33">
        <v>22</v>
      </c>
      <c r="M2178" s="33">
        <v>4</v>
      </c>
      <c r="N2178" s="33">
        <v>15</v>
      </c>
      <c r="O2178" s="33">
        <v>1</v>
      </c>
      <c r="P2178" s="33">
        <v>0</v>
      </c>
      <c r="Q2178" s="33">
        <f t="shared" si="101"/>
        <v>16.296296296296298</v>
      </c>
    </row>
    <row r="2179" spans="1:17" x14ac:dyDescent="0.25">
      <c r="A2179" s="33" t="s">
        <v>881</v>
      </c>
      <c r="B2179" s="33" t="str">
        <f t="shared" si="99"/>
        <v>70802</v>
      </c>
      <c r="C2179" s="33">
        <f t="shared" si="100"/>
        <v>708.02</v>
      </c>
      <c r="D2179" s="33" t="s">
        <v>880</v>
      </c>
      <c r="E2179" s="33">
        <v>405</v>
      </c>
      <c r="F2179" s="33">
        <v>278</v>
      </c>
      <c r="G2179" s="33">
        <v>1</v>
      </c>
      <c r="H2179" s="33">
        <v>277</v>
      </c>
      <c r="I2179" s="33">
        <v>164</v>
      </c>
      <c r="J2179" s="33">
        <v>17</v>
      </c>
      <c r="K2179" s="33">
        <v>40</v>
      </c>
      <c r="L2179" s="33">
        <v>26</v>
      </c>
      <c r="M2179" s="33">
        <v>5</v>
      </c>
      <c r="N2179" s="33">
        <v>25</v>
      </c>
      <c r="O2179" s="33">
        <v>0</v>
      </c>
      <c r="P2179" s="33">
        <v>0</v>
      </c>
      <c r="Q2179" s="33">
        <f t="shared" si="101"/>
        <v>14.440433212996389</v>
      </c>
    </row>
    <row r="2180" spans="1:17" x14ac:dyDescent="0.25">
      <c r="A2180" s="33" t="s">
        <v>879</v>
      </c>
      <c r="B2180" s="33" t="str">
        <f t="shared" si="99"/>
        <v>70803</v>
      </c>
      <c r="C2180" s="33">
        <f t="shared" si="100"/>
        <v>708.03</v>
      </c>
      <c r="D2180" s="33" t="s">
        <v>878</v>
      </c>
      <c r="E2180" s="33">
        <v>443</v>
      </c>
      <c r="F2180" s="33">
        <v>285</v>
      </c>
      <c r="G2180" s="33">
        <v>3</v>
      </c>
      <c r="H2180" s="33">
        <v>282</v>
      </c>
      <c r="I2180" s="33">
        <v>139</v>
      </c>
      <c r="J2180" s="33">
        <v>32</v>
      </c>
      <c r="K2180" s="33">
        <v>48</v>
      </c>
      <c r="L2180" s="33">
        <v>30</v>
      </c>
      <c r="M2180" s="33">
        <v>6</v>
      </c>
      <c r="N2180" s="33">
        <v>25</v>
      </c>
      <c r="O2180" s="33">
        <v>0</v>
      </c>
      <c r="P2180" s="33">
        <v>1</v>
      </c>
      <c r="Q2180" s="33">
        <f t="shared" si="101"/>
        <v>17.021276595744681</v>
      </c>
    </row>
    <row r="2181" spans="1:17" x14ac:dyDescent="0.25">
      <c r="A2181" s="33" t="s">
        <v>877</v>
      </c>
      <c r="B2181" s="33" t="str">
        <f t="shared" ref="B2181:B2244" si="102">RIGHT(A2181,5)</f>
        <v>70804</v>
      </c>
      <c r="C2181" s="33">
        <f t="shared" ref="C2181:C2244" si="103">B2181/100</f>
        <v>708.04</v>
      </c>
      <c r="D2181" s="33" t="s">
        <v>876</v>
      </c>
      <c r="E2181" s="33">
        <v>549</v>
      </c>
      <c r="F2181" s="33">
        <v>326</v>
      </c>
      <c r="G2181" s="33">
        <v>3</v>
      </c>
      <c r="H2181" s="33">
        <v>323</v>
      </c>
      <c r="I2181" s="33">
        <v>197</v>
      </c>
      <c r="J2181" s="33">
        <v>31</v>
      </c>
      <c r="K2181" s="33">
        <v>35</v>
      </c>
      <c r="L2181" s="33">
        <v>27</v>
      </c>
      <c r="M2181" s="33">
        <v>8</v>
      </c>
      <c r="N2181" s="33">
        <v>24</v>
      </c>
      <c r="O2181" s="33">
        <v>0</v>
      </c>
      <c r="P2181" s="33">
        <v>0</v>
      </c>
      <c r="Q2181" s="33">
        <f t="shared" ref="Q2181:Q2244" si="104">K2181/H2181*100</f>
        <v>10.835913312693499</v>
      </c>
    </row>
    <row r="2182" spans="1:17" x14ac:dyDescent="0.25">
      <c r="A2182" s="33" t="s">
        <v>875</v>
      </c>
      <c r="B2182" s="33" t="str">
        <f t="shared" si="102"/>
        <v>70805</v>
      </c>
      <c r="C2182" s="33">
        <f t="shared" si="103"/>
        <v>708.05</v>
      </c>
      <c r="D2182" s="33" t="s">
        <v>874</v>
      </c>
      <c r="E2182" s="33">
        <v>1086</v>
      </c>
      <c r="F2182" s="33">
        <v>590</v>
      </c>
      <c r="G2182" s="33">
        <v>4</v>
      </c>
      <c r="H2182" s="33">
        <v>586</v>
      </c>
      <c r="I2182" s="33">
        <v>245</v>
      </c>
      <c r="J2182" s="33">
        <v>104</v>
      </c>
      <c r="K2182" s="33">
        <v>67</v>
      </c>
      <c r="L2182" s="33">
        <v>52</v>
      </c>
      <c r="M2182" s="33">
        <v>7</v>
      </c>
      <c r="N2182" s="33">
        <v>105</v>
      </c>
      <c r="O2182" s="33">
        <v>2</v>
      </c>
      <c r="P2182" s="33">
        <v>3</v>
      </c>
      <c r="Q2182" s="33">
        <f t="shared" si="104"/>
        <v>11.433447098976108</v>
      </c>
    </row>
    <row r="2183" spans="1:17" x14ac:dyDescent="0.25">
      <c r="A2183" s="33" t="s">
        <v>873</v>
      </c>
      <c r="B2183" s="33" t="str">
        <f t="shared" si="102"/>
        <v>70806</v>
      </c>
      <c r="C2183" s="33">
        <f t="shared" si="103"/>
        <v>708.06</v>
      </c>
      <c r="D2183" s="33" t="s">
        <v>872</v>
      </c>
      <c r="E2183" s="33">
        <v>622</v>
      </c>
      <c r="F2183" s="33">
        <v>381</v>
      </c>
      <c r="G2183" s="33">
        <v>5</v>
      </c>
      <c r="H2183" s="33">
        <v>376</v>
      </c>
      <c r="I2183" s="33">
        <v>204</v>
      </c>
      <c r="J2183" s="33">
        <v>39</v>
      </c>
      <c r="K2183" s="33">
        <v>47</v>
      </c>
      <c r="L2183" s="33">
        <v>34</v>
      </c>
      <c r="M2183" s="33">
        <v>3</v>
      </c>
      <c r="N2183" s="33">
        <v>45</v>
      </c>
      <c r="O2183" s="33">
        <v>3</v>
      </c>
      <c r="P2183" s="33">
        <v>1</v>
      </c>
      <c r="Q2183" s="33">
        <f t="shared" si="104"/>
        <v>12.5</v>
      </c>
    </row>
    <row r="2184" spans="1:17" x14ac:dyDescent="0.25">
      <c r="A2184" s="33" t="s">
        <v>871</v>
      </c>
      <c r="B2184" s="33" t="str">
        <f t="shared" si="102"/>
        <v>70807</v>
      </c>
      <c r="C2184" s="33">
        <f t="shared" si="103"/>
        <v>708.07</v>
      </c>
      <c r="D2184" s="33" t="s">
        <v>870</v>
      </c>
      <c r="E2184" s="33">
        <v>1722</v>
      </c>
      <c r="F2184" s="33">
        <v>946</v>
      </c>
      <c r="G2184" s="33">
        <v>5</v>
      </c>
      <c r="H2184" s="33">
        <v>941</v>
      </c>
      <c r="I2184" s="33">
        <v>498</v>
      </c>
      <c r="J2184" s="33">
        <v>90</v>
      </c>
      <c r="K2184" s="33">
        <v>153</v>
      </c>
      <c r="L2184" s="33">
        <v>88</v>
      </c>
      <c r="M2184" s="33">
        <v>15</v>
      </c>
      <c r="N2184" s="33">
        <v>90</v>
      </c>
      <c r="O2184" s="33">
        <v>2</v>
      </c>
      <c r="P2184" s="33">
        <v>1</v>
      </c>
      <c r="Q2184" s="33">
        <f t="shared" si="104"/>
        <v>16.259298618490966</v>
      </c>
    </row>
    <row r="2185" spans="1:17" x14ac:dyDescent="0.25">
      <c r="A2185" s="33" t="s">
        <v>869</v>
      </c>
      <c r="B2185" s="33" t="str">
        <f t="shared" si="102"/>
        <v>70808</v>
      </c>
      <c r="C2185" s="33">
        <f t="shared" si="103"/>
        <v>708.08</v>
      </c>
      <c r="D2185" s="33" t="s">
        <v>868</v>
      </c>
      <c r="E2185" s="33">
        <v>644</v>
      </c>
      <c r="F2185" s="33">
        <v>364</v>
      </c>
      <c r="G2185" s="33">
        <v>4</v>
      </c>
      <c r="H2185" s="33">
        <v>360</v>
      </c>
      <c r="I2185" s="33">
        <v>205</v>
      </c>
      <c r="J2185" s="33">
        <v>24</v>
      </c>
      <c r="K2185" s="33">
        <v>50</v>
      </c>
      <c r="L2185" s="33">
        <v>23</v>
      </c>
      <c r="M2185" s="33">
        <v>8</v>
      </c>
      <c r="N2185" s="33">
        <v>45</v>
      </c>
      <c r="O2185" s="33">
        <v>0</v>
      </c>
      <c r="P2185" s="33">
        <v>1</v>
      </c>
      <c r="Q2185" s="33">
        <f t="shared" si="104"/>
        <v>13.888888888888889</v>
      </c>
    </row>
    <row r="2186" spans="1:17" x14ac:dyDescent="0.25">
      <c r="A2186" s="33" t="s">
        <v>867</v>
      </c>
      <c r="B2186" s="33" t="str">
        <f t="shared" si="102"/>
        <v>70809</v>
      </c>
      <c r="C2186" s="33">
        <f t="shared" si="103"/>
        <v>708.09</v>
      </c>
      <c r="D2186" s="33" t="s">
        <v>866</v>
      </c>
      <c r="E2186" s="33">
        <v>286</v>
      </c>
      <c r="F2186" s="33">
        <v>176</v>
      </c>
      <c r="G2186" s="33">
        <v>4</v>
      </c>
      <c r="H2186" s="33">
        <v>172</v>
      </c>
      <c r="I2186" s="33">
        <v>121</v>
      </c>
      <c r="J2186" s="33">
        <v>4</v>
      </c>
      <c r="K2186" s="33">
        <v>14</v>
      </c>
      <c r="L2186" s="33">
        <v>11</v>
      </c>
      <c r="M2186" s="33">
        <v>1</v>
      </c>
      <c r="N2186" s="33">
        <v>19</v>
      </c>
      <c r="O2186" s="33">
        <v>0</v>
      </c>
      <c r="P2186" s="33">
        <v>0</v>
      </c>
      <c r="Q2186" s="33">
        <f t="shared" si="104"/>
        <v>8.1395348837209305</v>
      </c>
    </row>
    <row r="2187" spans="1:17" x14ac:dyDescent="0.25">
      <c r="A2187" s="33" t="s">
        <v>865</v>
      </c>
      <c r="B2187" s="33" t="str">
        <f t="shared" si="102"/>
        <v>70810</v>
      </c>
      <c r="C2187" s="33">
        <f t="shared" si="103"/>
        <v>708.1</v>
      </c>
      <c r="D2187" s="33" t="s">
        <v>864</v>
      </c>
      <c r="E2187" s="33">
        <v>193</v>
      </c>
      <c r="F2187" s="33">
        <v>132</v>
      </c>
      <c r="G2187" s="33">
        <v>1</v>
      </c>
      <c r="H2187" s="33">
        <v>131</v>
      </c>
      <c r="I2187" s="33">
        <v>70</v>
      </c>
      <c r="J2187" s="33">
        <v>9</v>
      </c>
      <c r="K2187" s="33">
        <v>34</v>
      </c>
      <c r="L2187" s="33">
        <v>9</v>
      </c>
      <c r="M2187" s="33">
        <v>3</v>
      </c>
      <c r="N2187" s="33">
        <v>5</v>
      </c>
      <c r="O2187" s="33">
        <v>0</v>
      </c>
      <c r="P2187" s="33">
        <v>0</v>
      </c>
      <c r="Q2187" s="33">
        <f t="shared" si="104"/>
        <v>25.954198473282442</v>
      </c>
    </row>
    <row r="2188" spans="1:17" x14ac:dyDescent="0.25">
      <c r="A2188" s="33" t="s">
        <v>863</v>
      </c>
      <c r="B2188" s="33" t="str">
        <f t="shared" si="102"/>
        <v>70811</v>
      </c>
      <c r="C2188" s="33">
        <f t="shared" si="103"/>
        <v>708.11</v>
      </c>
      <c r="D2188" s="33" t="s">
        <v>862</v>
      </c>
      <c r="E2188" s="33">
        <v>369</v>
      </c>
      <c r="F2188" s="33">
        <v>236</v>
      </c>
      <c r="G2188" s="33">
        <v>3</v>
      </c>
      <c r="H2188" s="33">
        <v>233</v>
      </c>
      <c r="I2188" s="33">
        <v>170</v>
      </c>
      <c r="J2188" s="33">
        <v>6</v>
      </c>
      <c r="K2188" s="33">
        <v>20</v>
      </c>
      <c r="L2188" s="33">
        <v>20</v>
      </c>
      <c r="M2188" s="33">
        <v>2</v>
      </c>
      <c r="N2188" s="33">
        <v>15</v>
      </c>
      <c r="O2188" s="33">
        <v>0</v>
      </c>
      <c r="P2188" s="33">
        <v>0</v>
      </c>
      <c r="Q2188" s="33">
        <f t="shared" si="104"/>
        <v>8.5836909871244629</v>
      </c>
    </row>
    <row r="2189" spans="1:17" x14ac:dyDescent="0.25">
      <c r="A2189" s="33" t="s">
        <v>861</v>
      </c>
      <c r="B2189" s="33" t="str">
        <f t="shared" si="102"/>
        <v>70812</v>
      </c>
      <c r="C2189" s="33">
        <f t="shared" si="103"/>
        <v>708.12</v>
      </c>
      <c r="D2189" s="33" t="s">
        <v>860</v>
      </c>
      <c r="E2189" s="33">
        <v>32</v>
      </c>
      <c r="F2189" s="33">
        <v>24</v>
      </c>
      <c r="G2189" s="33">
        <v>0</v>
      </c>
      <c r="H2189" s="33">
        <v>24</v>
      </c>
      <c r="I2189" s="33">
        <v>23</v>
      </c>
      <c r="J2189" s="33">
        <v>0</v>
      </c>
      <c r="K2189" s="33">
        <v>0</v>
      </c>
      <c r="L2189" s="33">
        <v>0</v>
      </c>
      <c r="M2189" s="33">
        <v>0</v>
      </c>
      <c r="N2189" s="33">
        <v>1</v>
      </c>
      <c r="O2189" s="33">
        <v>0</v>
      </c>
      <c r="P2189" s="33">
        <v>0</v>
      </c>
      <c r="Q2189" s="33">
        <f t="shared" si="104"/>
        <v>0</v>
      </c>
    </row>
    <row r="2190" spans="1:17" x14ac:dyDescent="0.25">
      <c r="A2190" s="33" t="s">
        <v>859</v>
      </c>
      <c r="B2190" s="33" t="str">
        <f t="shared" si="102"/>
        <v>70813</v>
      </c>
      <c r="C2190" s="33">
        <f t="shared" si="103"/>
        <v>708.13</v>
      </c>
      <c r="D2190" s="33" t="s">
        <v>858</v>
      </c>
      <c r="E2190" s="33">
        <v>530</v>
      </c>
      <c r="F2190" s="33">
        <v>269</v>
      </c>
      <c r="G2190" s="33">
        <v>5</v>
      </c>
      <c r="H2190" s="33">
        <v>264</v>
      </c>
      <c r="I2190" s="33">
        <v>170</v>
      </c>
      <c r="J2190" s="33">
        <v>17</v>
      </c>
      <c r="K2190" s="33">
        <v>38</v>
      </c>
      <c r="L2190" s="33">
        <v>17</v>
      </c>
      <c r="M2190" s="33">
        <v>2</v>
      </c>
      <c r="N2190" s="33">
        <v>19</v>
      </c>
      <c r="O2190" s="33">
        <v>0</v>
      </c>
      <c r="P2190" s="33">
        <v>0</v>
      </c>
      <c r="Q2190" s="33">
        <f t="shared" si="104"/>
        <v>14.393939393939394</v>
      </c>
    </row>
    <row r="2191" spans="1:17" x14ac:dyDescent="0.25">
      <c r="A2191" s="33" t="s">
        <v>857</v>
      </c>
      <c r="B2191" s="33" t="str">
        <f t="shared" si="102"/>
        <v>70814</v>
      </c>
      <c r="C2191" s="33">
        <f t="shared" si="103"/>
        <v>708.14</v>
      </c>
      <c r="D2191" s="33" t="s">
        <v>856</v>
      </c>
      <c r="E2191" s="33">
        <v>400</v>
      </c>
      <c r="F2191" s="33">
        <v>228</v>
      </c>
      <c r="G2191" s="33">
        <v>2</v>
      </c>
      <c r="H2191" s="33">
        <v>226</v>
      </c>
      <c r="I2191" s="33">
        <v>134</v>
      </c>
      <c r="J2191" s="33">
        <v>15</v>
      </c>
      <c r="K2191" s="33">
        <v>35</v>
      </c>
      <c r="L2191" s="33">
        <v>19</v>
      </c>
      <c r="M2191" s="33">
        <v>1</v>
      </c>
      <c r="N2191" s="33">
        <v>16</v>
      </c>
      <c r="O2191" s="33">
        <v>2</v>
      </c>
      <c r="P2191" s="33">
        <v>4</v>
      </c>
      <c r="Q2191" s="33">
        <f t="shared" si="104"/>
        <v>15.486725663716813</v>
      </c>
    </row>
    <row r="2192" spans="1:17" x14ac:dyDescent="0.25">
      <c r="A2192" s="33" t="s">
        <v>855</v>
      </c>
      <c r="B2192" s="33" t="str">
        <f t="shared" si="102"/>
        <v>70815</v>
      </c>
      <c r="C2192" s="33">
        <f t="shared" si="103"/>
        <v>708.15</v>
      </c>
      <c r="D2192" s="33" t="s">
        <v>854</v>
      </c>
      <c r="E2192" s="33">
        <v>70</v>
      </c>
      <c r="F2192" s="33">
        <v>57</v>
      </c>
      <c r="G2192" s="33">
        <v>0</v>
      </c>
      <c r="H2192" s="33">
        <v>57</v>
      </c>
      <c r="I2192" s="33">
        <v>50</v>
      </c>
      <c r="J2192" s="33">
        <v>0</v>
      </c>
      <c r="K2192" s="33">
        <v>6</v>
      </c>
      <c r="L2192" s="33">
        <v>1</v>
      </c>
      <c r="M2192" s="33">
        <v>0</v>
      </c>
      <c r="N2192" s="33">
        <v>0</v>
      </c>
      <c r="O2192" s="33">
        <v>0</v>
      </c>
      <c r="P2192" s="33">
        <v>0</v>
      </c>
      <c r="Q2192" s="33">
        <f t="shared" si="104"/>
        <v>10.526315789473683</v>
      </c>
    </row>
    <row r="2193" spans="1:17" x14ac:dyDescent="0.25">
      <c r="A2193" s="33" t="s">
        <v>853</v>
      </c>
      <c r="B2193" s="33" t="str">
        <f t="shared" si="102"/>
        <v>70816</v>
      </c>
      <c r="C2193" s="33">
        <f t="shared" si="103"/>
        <v>708.16</v>
      </c>
      <c r="D2193" s="33" t="s">
        <v>852</v>
      </c>
      <c r="E2193" s="33">
        <v>930</v>
      </c>
      <c r="F2193" s="33">
        <v>528</v>
      </c>
      <c r="G2193" s="33">
        <v>2</v>
      </c>
      <c r="H2193" s="33">
        <v>526</v>
      </c>
      <c r="I2193" s="33">
        <v>303</v>
      </c>
      <c r="J2193" s="33">
        <v>63</v>
      </c>
      <c r="K2193" s="33">
        <v>61</v>
      </c>
      <c r="L2193" s="33">
        <v>42</v>
      </c>
      <c r="M2193" s="33">
        <v>5</v>
      </c>
      <c r="N2193" s="33">
        <v>48</v>
      </c>
      <c r="O2193" s="33">
        <v>4</v>
      </c>
      <c r="P2193" s="33">
        <v>0</v>
      </c>
      <c r="Q2193" s="33">
        <f t="shared" si="104"/>
        <v>11.596958174904943</v>
      </c>
    </row>
    <row r="2194" spans="1:17" x14ac:dyDescent="0.25">
      <c r="A2194" s="33" t="s">
        <v>851</v>
      </c>
      <c r="B2194" s="33" t="str">
        <f t="shared" si="102"/>
        <v>70817</v>
      </c>
      <c r="C2194" s="33">
        <f t="shared" si="103"/>
        <v>708.17</v>
      </c>
      <c r="D2194" s="33" t="s">
        <v>850</v>
      </c>
      <c r="E2194" s="33">
        <v>299</v>
      </c>
      <c r="F2194" s="33">
        <v>199</v>
      </c>
      <c r="G2194" s="33">
        <v>2</v>
      </c>
      <c r="H2194" s="33">
        <v>197</v>
      </c>
      <c r="I2194" s="33">
        <v>132</v>
      </c>
      <c r="J2194" s="33">
        <v>11</v>
      </c>
      <c r="K2194" s="33">
        <v>30</v>
      </c>
      <c r="L2194" s="33">
        <v>10</v>
      </c>
      <c r="M2194" s="33">
        <v>1</v>
      </c>
      <c r="N2194" s="33">
        <v>10</v>
      </c>
      <c r="O2194" s="33">
        <v>1</v>
      </c>
      <c r="P2194" s="33">
        <v>1</v>
      </c>
      <c r="Q2194" s="33">
        <f t="shared" si="104"/>
        <v>15.228426395939088</v>
      </c>
    </row>
    <row r="2195" spans="1:17" x14ac:dyDescent="0.25">
      <c r="A2195" s="33" t="s">
        <v>849</v>
      </c>
      <c r="B2195" s="33" t="str">
        <f t="shared" si="102"/>
        <v>70818</v>
      </c>
      <c r="C2195" s="33">
        <f t="shared" si="103"/>
        <v>708.18</v>
      </c>
      <c r="D2195" s="33" t="s">
        <v>848</v>
      </c>
      <c r="E2195" s="33">
        <v>97</v>
      </c>
      <c r="F2195" s="33">
        <v>52</v>
      </c>
      <c r="G2195" s="33">
        <v>0</v>
      </c>
      <c r="H2195" s="33">
        <v>52</v>
      </c>
      <c r="I2195" s="33">
        <v>45</v>
      </c>
      <c r="J2195" s="33">
        <v>0</v>
      </c>
      <c r="K2195" s="33">
        <v>5</v>
      </c>
      <c r="L2195" s="33">
        <v>1</v>
      </c>
      <c r="M2195" s="33">
        <v>0</v>
      </c>
      <c r="N2195" s="33">
        <v>1</v>
      </c>
      <c r="O2195" s="33">
        <v>0</v>
      </c>
      <c r="P2195" s="33">
        <v>0</v>
      </c>
      <c r="Q2195" s="33">
        <f t="shared" si="104"/>
        <v>9.6153846153846168</v>
      </c>
    </row>
    <row r="2196" spans="1:17" x14ac:dyDescent="0.25">
      <c r="A2196" s="33" t="s">
        <v>847</v>
      </c>
      <c r="B2196" s="33" t="str">
        <f t="shared" si="102"/>
        <v>70819</v>
      </c>
      <c r="C2196" s="33">
        <f t="shared" si="103"/>
        <v>708.19</v>
      </c>
      <c r="D2196" s="33" t="s">
        <v>846</v>
      </c>
      <c r="E2196" s="33">
        <v>58</v>
      </c>
      <c r="F2196" s="33">
        <v>41</v>
      </c>
      <c r="G2196" s="33">
        <v>0</v>
      </c>
      <c r="H2196" s="33">
        <v>41</v>
      </c>
      <c r="I2196" s="33">
        <v>25</v>
      </c>
      <c r="J2196" s="33">
        <v>1</v>
      </c>
      <c r="K2196" s="33">
        <v>4</v>
      </c>
      <c r="L2196" s="33">
        <v>4</v>
      </c>
      <c r="M2196" s="33">
        <v>3</v>
      </c>
      <c r="N2196" s="33">
        <v>4</v>
      </c>
      <c r="O2196" s="33">
        <v>0</v>
      </c>
      <c r="P2196" s="33">
        <v>0</v>
      </c>
      <c r="Q2196" s="33">
        <f t="shared" si="104"/>
        <v>9.7560975609756095</v>
      </c>
    </row>
    <row r="2197" spans="1:17" x14ac:dyDescent="0.25">
      <c r="A2197" s="33" t="s">
        <v>845</v>
      </c>
      <c r="B2197" s="33" t="str">
        <f t="shared" si="102"/>
        <v>70820</v>
      </c>
      <c r="C2197" s="33">
        <f t="shared" si="103"/>
        <v>708.2</v>
      </c>
      <c r="D2197" s="33" t="s">
        <v>844</v>
      </c>
      <c r="E2197" s="33">
        <v>1506</v>
      </c>
      <c r="F2197" s="33">
        <v>813</v>
      </c>
      <c r="G2197" s="33">
        <v>12</v>
      </c>
      <c r="H2197" s="33">
        <v>801</v>
      </c>
      <c r="I2197" s="33">
        <v>371</v>
      </c>
      <c r="J2197" s="33">
        <v>118</v>
      </c>
      <c r="K2197" s="33">
        <v>124</v>
      </c>
      <c r="L2197" s="33">
        <v>72</v>
      </c>
      <c r="M2197" s="33">
        <v>14</v>
      </c>
      <c r="N2197" s="33">
        <v>98</v>
      </c>
      <c r="O2197" s="33">
        <v>2</v>
      </c>
      <c r="P2197" s="33">
        <v>1</v>
      </c>
      <c r="Q2197" s="33">
        <f t="shared" si="104"/>
        <v>15.480649188514356</v>
      </c>
    </row>
    <row r="2198" spans="1:17" x14ac:dyDescent="0.25">
      <c r="A2198" s="33" t="s">
        <v>843</v>
      </c>
      <c r="B2198" s="33" t="str">
        <f t="shared" si="102"/>
        <v>70821</v>
      </c>
      <c r="C2198" s="33">
        <f t="shared" si="103"/>
        <v>708.21</v>
      </c>
      <c r="D2198" s="33" t="s">
        <v>842</v>
      </c>
      <c r="E2198" s="33">
        <v>745</v>
      </c>
      <c r="F2198" s="33">
        <v>441</v>
      </c>
      <c r="G2198" s="33">
        <v>2</v>
      </c>
      <c r="H2198" s="33">
        <v>439</v>
      </c>
      <c r="I2198" s="33">
        <v>278</v>
      </c>
      <c r="J2198" s="33">
        <v>27</v>
      </c>
      <c r="K2198" s="33">
        <v>54</v>
      </c>
      <c r="L2198" s="33">
        <v>36</v>
      </c>
      <c r="M2198" s="33">
        <v>6</v>
      </c>
      <c r="N2198" s="33">
        <v>32</v>
      </c>
      <c r="O2198" s="33">
        <v>3</v>
      </c>
      <c r="P2198" s="33">
        <v>1</v>
      </c>
      <c r="Q2198" s="33">
        <f t="shared" si="104"/>
        <v>12.300683371298406</v>
      </c>
    </row>
    <row r="2199" spans="1:17" x14ac:dyDescent="0.25">
      <c r="A2199" s="33" t="s">
        <v>841</v>
      </c>
      <c r="B2199" s="33" t="str">
        <f t="shared" si="102"/>
        <v>70822</v>
      </c>
      <c r="C2199" s="33">
        <f t="shared" si="103"/>
        <v>708.22</v>
      </c>
      <c r="D2199" s="33" t="s">
        <v>840</v>
      </c>
      <c r="E2199" s="33">
        <v>283</v>
      </c>
      <c r="F2199" s="33">
        <v>182</v>
      </c>
      <c r="G2199" s="33">
        <v>0</v>
      </c>
      <c r="H2199" s="33">
        <v>182</v>
      </c>
      <c r="I2199" s="33">
        <v>110</v>
      </c>
      <c r="J2199" s="33">
        <v>23</v>
      </c>
      <c r="K2199" s="33">
        <v>17</v>
      </c>
      <c r="L2199" s="33">
        <v>13</v>
      </c>
      <c r="M2199" s="33">
        <v>3</v>
      </c>
      <c r="N2199" s="33">
        <v>15</v>
      </c>
      <c r="O2199" s="33">
        <v>0</v>
      </c>
      <c r="P2199" s="33">
        <v>1</v>
      </c>
      <c r="Q2199" s="33">
        <f t="shared" si="104"/>
        <v>9.3406593406593412</v>
      </c>
    </row>
    <row r="2200" spans="1:17" x14ac:dyDescent="0.25">
      <c r="A2200" s="33" t="s">
        <v>839</v>
      </c>
      <c r="B2200" s="33" t="str">
        <f t="shared" si="102"/>
        <v>70823</v>
      </c>
      <c r="C2200" s="33">
        <f t="shared" si="103"/>
        <v>708.23</v>
      </c>
      <c r="D2200" s="33" t="s">
        <v>838</v>
      </c>
      <c r="E2200" s="33">
        <v>60</v>
      </c>
      <c r="F2200" s="33">
        <v>45</v>
      </c>
      <c r="G2200" s="33">
        <v>0</v>
      </c>
      <c r="H2200" s="33">
        <v>45</v>
      </c>
      <c r="I2200" s="33">
        <v>28</v>
      </c>
      <c r="J2200" s="33">
        <v>1</v>
      </c>
      <c r="K2200" s="33">
        <v>13</v>
      </c>
      <c r="L2200" s="33">
        <v>1</v>
      </c>
      <c r="M2200" s="33">
        <v>0</v>
      </c>
      <c r="N2200" s="33">
        <v>2</v>
      </c>
      <c r="O2200" s="33">
        <v>0</v>
      </c>
      <c r="P2200" s="33">
        <v>0</v>
      </c>
      <c r="Q2200" s="33">
        <f t="shared" si="104"/>
        <v>28.888888888888886</v>
      </c>
    </row>
    <row r="2201" spans="1:17" x14ac:dyDescent="0.25">
      <c r="A2201" s="33" t="s">
        <v>837</v>
      </c>
      <c r="B2201" s="33" t="str">
        <f t="shared" si="102"/>
        <v>70824</v>
      </c>
      <c r="C2201" s="33">
        <f t="shared" si="103"/>
        <v>708.24</v>
      </c>
      <c r="D2201" s="33" t="s">
        <v>836</v>
      </c>
      <c r="E2201" s="33">
        <v>320</v>
      </c>
      <c r="F2201" s="33">
        <v>173</v>
      </c>
      <c r="G2201" s="33">
        <v>1</v>
      </c>
      <c r="H2201" s="33">
        <v>172</v>
      </c>
      <c r="I2201" s="33">
        <v>118</v>
      </c>
      <c r="J2201" s="33">
        <v>9</v>
      </c>
      <c r="K2201" s="33">
        <v>23</v>
      </c>
      <c r="L2201" s="33">
        <v>12</v>
      </c>
      <c r="M2201" s="33">
        <v>0</v>
      </c>
      <c r="N2201" s="33">
        <v>9</v>
      </c>
      <c r="O2201" s="33">
        <v>0</v>
      </c>
      <c r="P2201" s="33">
        <v>0</v>
      </c>
      <c r="Q2201" s="33">
        <f t="shared" si="104"/>
        <v>13.372093023255813</v>
      </c>
    </row>
    <row r="2202" spans="1:17" x14ac:dyDescent="0.25">
      <c r="A2202" s="33" t="s">
        <v>835</v>
      </c>
      <c r="B2202" s="33" t="str">
        <f t="shared" si="102"/>
        <v>70825</v>
      </c>
      <c r="C2202" s="33">
        <f t="shared" si="103"/>
        <v>708.25</v>
      </c>
      <c r="D2202" s="33" t="s">
        <v>834</v>
      </c>
      <c r="E2202" s="33">
        <v>85</v>
      </c>
      <c r="F2202" s="33">
        <v>44</v>
      </c>
      <c r="G2202" s="33">
        <v>0</v>
      </c>
      <c r="H2202" s="33">
        <v>44</v>
      </c>
      <c r="I2202" s="33">
        <v>35</v>
      </c>
      <c r="J2202" s="33">
        <v>2</v>
      </c>
      <c r="K2202" s="33">
        <v>5</v>
      </c>
      <c r="L2202" s="33">
        <v>0</v>
      </c>
      <c r="M2202" s="33">
        <v>0</v>
      </c>
      <c r="N2202" s="33">
        <v>2</v>
      </c>
      <c r="O2202" s="33">
        <v>0</v>
      </c>
      <c r="P2202" s="33">
        <v>0</v>
      </c>
      <c r="Q2202" s="33">
        <f t="shared" si="104"/>
        <v>11.363636363636363</v>
      </c>
    </row>
    <row r="2203" spans="1:17" x14ac:dyDescent="0.25">
      <c r="A2203" s="33" t="s">
        <v>833</v>
      </c>
      <c r="B2203" s="33" t="str">
        <f t="shared" si="102"/>
        <v>70826</v>
      </c>
      <c r="C2203" s="33">
        <f t="shared" si="103"/>
        <v>708.26</v>
      </c>
      <c r="D2203" s="33" t="s">
        <v>832</v>
      </c>
      <c r="E2203" s="33">
        <v>911</v>
      </c>
      <c r="F2203" s="33">
        <v>513</v>
      </c>
      <c r="G2203" s="33">
        <v>5</v>
      </c>
      <c r="H2203" s="33">
        <v>508</v>
      </c>
      <c r="I2203" s="33">
        <v>257</v>
      </c>
      <c r="J2203" s="33">
        <v>76</v>
      </c>
      <c r="K2203" s="33">
        <v>72</v>
      </c>
      <c r="L2203" s="33">
        <v>33</v>
      </c>
      <c r="M2203" s="33">
        <v>7</v>
      </c>
      <c r="N2203" s="33">
        <v>57</v>
      </c>
      <c r="O2203" s="33">
        <v>3</v>
      </c>
      <c r="P2203" s="33">
        <v>2</v>
      </c>
      <c r="Q2203" s="33">
        <f t="shared" si="104"/>
        <v>14.173228346456693</v>
      </c>
    </row>
    <row r="2204" spans="1:17" x14ac:dyDescent="0.25">
      <c r="A2204" s="33" t="s">
        <v>831</v>
      </c>
      <c r="B2204" s="33" t="str">
        <f t="shared" si="102"/>
        <v>70827</v>
      </c>
      <c r="C2204" s="33">
        <f t="shared" si="103"/>
        <v>708.27</v>
      </c>
      <c r="D2204" s="33" t="s">
        <v>830</v>
      </c>
      <c r="E2204" s="33">
        <v>277</v>
      </c>
      <c r="F2204" s="33">
        <v>178</v>
      </c>
      <c r="G2204" s="33">
        <v>2</v>
      </c>
      <c r="H2204" s="33">
        <v>176</v>
      </c>
      <c r="I2204" s="33">
        <v>98</v>
      </c>
      <c r="J2204" s="33">
        <v>20</v>
      </c>
      <c r="K2204" s="33">
        <v>19</v>
      </c>
      <c r="L2204" s="33">
        <v>14</v>
      </c>
      <c r="M2204" s="33">
        <v>2</v>
      </c>
      <c r="N2204" s="33">
        <v>21</v>
      </c>
      <c r="O2204" s="33">
        <v>1</v>
      </c>
      <c r="P2204" s="33">
        <v>0</v>
      </c>
      <c r="Q2204" s="33">
        <f t="shared" si="104"/>
        <v>10.795454545454545</v>
      </c>
    </row>
    <row r="2205" spans="1:17" x14ac:dyDescent="0.25">
      <c r="A2205" s="33" t="s">
        <v>829</v>
      </c>
      <c r="B2205" s="33" t="str">
        <f t="shared" si="102"/>
        <v>70828</v>
      </c>
      <c r="C2205" s="33">
        <f t="shared" si="103"/>
        <v>708.28</v>
      </c>
      <c r="D2205" s="33" t="s">
        <v>91</v>
      </c>
      <c r="E2205" s="33">
        <v>4179</v>
      </c>
      <c r="F2205" s="33">
        <v>2058</v>
      </c>
      <c r="G2205" s="33">
        <v>11</v>
      </c>
      <c r="H2205" s="33">
        <v>2047</v>
      </c>
      <c r="I2205" s="33">
        <v>789</v>
      </c>
      <c r="J2205" s="33">
        <v>496</v>
      </c>
      <c r="K2205" s="33">
        <v>255</v>
      </c>
      <c r="L2205" s="33">
        <v>185</v>
      </c>
      <c r="M2205" s="33">
        <v>27</v>
      </c>
      <c r="N2205" s="33">
        <v>269</v>
      </c>
      <c r="O2205" s="33">
        <v>11</v>
      </c>
      <c r="P2205" s="33">
        <v>12</v>
      </c>
      <c r="Q2205" s="33">
        <f t="shared" si="104"/>
        <v>12.457254518808011</v>
      </c>
    </row>
    <row r="2206" spans="1:17" x14ac:dyDescent="0.25">
      <c r="A2206" s="33" t="s">
        <v>828</v>
      </c>
      <c r="B2206" s="33" t="str">
        <f t="shared" si="102"/>
        <v>70829</v>
      </c>
      <c r="C2206" s="33">
        <f t="shared" si="103"/>
        <v>708.29</v>
      </c>
      <c r="D2206" s="33" t="s">
        <v>827</v>
      </c>
      <c r="E2206" s="33">
        <v>301</v>
      </c>
      <c r="F2206" s="33">
        <v>157</v>
      </c>
      <c r="G2206" s="33">
        <v>1</v>
      </c>
      <c r="H2206" s="33">
        <v>156</v>
      </c>
      <c r="I2206" s="33">
        <v>99</v>
      </c>
      <c r="J2206" s="33">
        <v>7</v>
      </c>
      <c r="K2206" s="33">
        <v>8</v>
      </c>
      <c r="L2206" s="33">
        <v>15</v>
      </c>
      <c r="M2206" s="33">
        <v>2</v>
      </c>
      <c r="N2206" s="33">
        <v>25</v>
      </c>
      <c r="O2206" s="33">
        <v>0</v>
      </c>
      <c r="P2206" s="33">
        <v>0</v>
      </c>
      <c r="Q2206" s="33">
        <f t="shared" si="104"/>
        <v>5.1282051282051277</v>
      </c>
    </row>
    <row r="2207" spans="1:17" x14ac:dyDescent="0.25">
      <c r="A2207" s="33" t="s">
        <v>826</v>
      </c>
      <c r="B2207" s="33" t="str">
        <f t="shared" si="102"/>
        <v>70830</v>
      </c>
      <c r="C2207" s="33">
        <f t="shared" si="103"/>
        <v>708.3</v>
      </c>
      <c r="D2207" s="33" t="s">
        <v>825</v>
      </c>
      <c r="E2207" s="33">
        <v>350</v>
      </c>
      <c r="F2207" s="33">
        <v>213</v>
      </c>
      <c r="G2207" s="33">
        <v>4</v>
      </c>
      <c r="H2207" s="33">
        <v>209</v>
      </c>
      <c r="I2207" s="33">
        <v>111</v>
      </c>
      <c r="J2207" s="33">
        <v>17</v>
      </c>
      <c r="K2207" s="33">
        <v>31</v>
      </c>
      <c r="L2207" s="33">
        <v>18</v>
      </c>
      <c r="M2207" s="33">
        <v>5</v>
      </c>
      <c r="N2207" s="33">
        <v>26</v>
      </c>
      <c r="O2207" s="33">
        <v>0</v>
      </c>
      <c r="P2207" s="33">
        <v>0</v>
      </c>
      <c r="Q2207" s="33">
        <f t="shared" si="104"/>
        <v>14.832535885167463</v>
      </c>
    </row>
    <row r="2208" spans="1:17" x14ac:dyDescent="0.25">
      <c r="A2208" s="33" t="s">
        <v>824</v>
      </c>
      <c r="B2208" s="33" t="str">
        <f t="shared" si="102"/>
        <v>70831</v>
      </c>
      <c r="C2208" s="33">
        <f t="shared" si="103"/>
        <v>708.31</v>
      </c>
      <c r="D2208" s="33" t="s">
        <v>823</v>
      </c>
      <c r="E2208" s="33">
        <v>523</v>
      </c>
      <c r="F2208" s="33">
        <v>353</v>
      </c>
      <c r="G2208" s="33">
        <v>3</v>
      </c>
      <c r="H2208" s="33">
        <v>350</v>
      </c>
      <c r="I2208" s="33">
        <v>256</v>
      </c>
      <c r="J2208" s="33">
        <v>6</v>
      </c>
      <c r="K2208" s="33">
        <v>41</v>
      </c>
      <c r="L2208" s="33">
        <v>22</v>
      </c>
      <c r="M2208" s="33">
        <v>9</v>
      </c>
      <c r="N2208" s="33">
        <v>15</v>
      </c>
      <c r="O2208" s="33">
        <v>0</v>
      </c>
      <c r="P2208" s="33">
        <v>1</v>
      </c>
      <c r="Q2208" s="33">
        <f t="shared" si="104"/>
        <v>11.714285714285715</v>
      </c>
    </row>
    <row r="2209" spans="1:17" x14ac:dyDescent="0.25">
      <c r="A2209" s="33" t="s">
        <v>822</v>
      </c>
      <c r="B2209" s="33" t="str">
        <f t="shared" si="102"/>
        <v>70832</v>
      </c>
      <c r="C2209" s="33">
        <f t="shared" si="103"/>
        <v>708.32</v>
      </c>
      <c r="D2209" s="33" t="s">
        <v>821</v>
      </c>
      <c r="E2209" s="33">
        <v>703</v>
      </c>
      <c r="F2209" s="33">
        <v>395</v>
      </c>
      <c r="G2209" s="33">
        <v>6</v>
      </c>
      <c r="H2209" s="33">
        <v>389</v>
      </c>
      <c r="I2209" s="33">
        <v>252</v>
      </c>
      <c r="J2209" s="33">
        <v>19</v>
      </c>
      <c r="K2209" s="33">
        <v>52</v>
      </c>
      <c r="L2209" s="33">
        <v>35</v>
      </c>
      <c r="M2209" s="33">
        <v>5</v>
      </c>
      <c r="N2209" s="33">
        <v>23</v>
      </c>
      <c r="O2209" s="33">
        <v>0</v>
      </c>
      <c r="P2209" s="33">
        <v>3</v>
      </c>
      <c r="Q2209" s="33">
        <f t="shared" si="104"/>
        <v>13.367609254498714</v>
      </c>
    </row>
    <row r="2210" spans="1:17" x14ac:dyDescent="0.25">
      <c r="A2210" s="33" t="s">
        <v>820</v>
      </c>
      <c r="B2210" s="33" t="str">
        <f t="shared" si="102"/>
        <v>70833</v>
      </c>
      <c r="C2210" s="33">
        <f t="shared" si="103"/>
        <v>708.33</v>
      </c>
      <c r="D2210" s="33" t="s">
        <v>819</v>
      </c>
      <c r="E2210" s="33">
        <v>1063</v>
      </c>
      <c r="F2210" s="33">
        <v>623</v>
      </c>
      <c r="G2210" s="33">
        <v>6</v>
      </c>
      <c r="H2210" s="33">
        <v>617</v>
      </c>
      <c r="I2210" s="33">
        <v>362</v>
      </c>
      <c r="J2210" s="33">
        <v>68</v>
      </c>
      <c r="K2210" s="33">
        <v>72</v>
      </c>
      <c r="L2210" s="33">
        <v>38</v>
      </c>
      <c r="M2210" s="33">
        <v>10</v>
      </c>
      <c r="N2210" s="33">
        <v>62</v>
      </c>
      <c r="O2210" s="33">
        <v>5</v>
      </c>
      <c r="P2210" s="33">
        <v>0</v>
      </c>
      <c r="Q2210" s="33">
        <f t="shared" si="104"/>
        <v>11.66936790923825</v>
      </c>
    </row>
    <row r="2211" spans="1:17" x14ac:dyDescent="0.25">
      <c r="A2211" s="33" t="s">
        <v>818</v>
      </c>
      <c r="B2211" s="33" t="str">
        <f t="shared" si="102"/>
        <v>70834</v>
      </c>
      <c r="C2211" s="33">
        <f t="shared" si="103"/>
        <v>708.34</v>
      </c>
      <c r="D2211" s="33" t="s">
        <v>817</v>
      </c>
      <c r="E2211" s="33">
        <v>208</v>
      </c>
      <c r="F2211" s="33">
        <v>151</v>
      </c>
      <c r="G2211" s="33">
        <v>1</v>
      </c>
      <c r="H2211" s="33">
        <v>150</v>
      </c>
      <c r="I2211" s="33">
        <v>94</v>
      </c>
      <c r="J2211" s="33">
        <v>6</v>
      </c>
      <c r="K2211" s="33">
        <v>23</v>
      </c>
      <c r="L2211" s="33">
        <v>14</v>
      </c>
      <c r="M2211" s="33">
        <v>2</v>
      </c>
      <c r="N2211" s="33">
        <v>11</v>
      </c>
      <c r="O2211" s="33">
        <v>0</v>
      </c>
      <c r="P2211" s="33">
        <v>0</v>
      </c>
      <c r="Q2211" s="33">
        <f t="shared" si="104"/>
        <v>15.333333333333332</v>
      </c>
    </row>
    <row r="2212" spans="1:17" x14ac:dyDescent="0.25">
      <c r="A2212" s="33" t="s">
        <v>816</v>
      </c>
      <c r="B2212" s="33" t="str">
        <f t="shared" si="102"/>
        <v>70835</v>
      </c>
      <c r="C2212" s="33">
        <f t="shared" si="103"/>
        <v>708.35</v>
      </c>
      <c r="D2212" s="33" t="s">
        <v>815</v>
      </c>
      <c r="E2212" s="33">
        <v>705</v>
      </c>
      <c r="F2212" s="33">
        <v>422</v>
      </c>
      <c r="G2212" s="33">
        <v>4</v>
      </c>
      <c r="H2212" s="33">
        <v>418</v>
      </c>
      <c r="I2212" s="33">
        <v>248</v>
      </c>
      <c r="J2212" s="33">
        <v>42</v>
      </c>
      <c r="K2212" s="33">
        <v>45</v>
      </c>
      <c r="L2212" s="33">
        <v>31</v>
      </c>
      <c r="M2212" s="33">
        <v>2</v>
      </c>
      <c r="N2212" s="33">
        <v>46</v>
      </c>
      <c r="O2212" s="33">
        <v>2</v>
      </c>
      <c r="P2212" s="33">
        <v>0</v>
      </c>
      <c r="Q2212" s="33">
        <f t="shared" si="104"/>
        <v>10.76555023923445</v>
      </c>
    </row>
    <row r="2213" spans="1:17" x14ac:dyDescent="0.25">
      <c r="A2213" s="33" t="s">
        <v>814</v>
      </c>
      <c r="B2213" s="33" t="str">
        <f t="shared" si="102"/>
        <v>70836</v>
      </c>
      <c r="C2213" s="33">
        <f t="shared" si="103"/>
        <v>708.36</v>
      </c>
      <c r="D2213" s="33" t="s">
        <v>813</v>
      </c>
      <c r="E2213" s="33">
        <v>951</v>
      </c>
      <c r="F2213" s="33">
        <v>494</v>
      </c>
      <c r="G2213" s="33">
        <v>9</v>
      </c>
      <c r="H2213" s="33">
        <v>485</v>
      </c>
      <c r="I2213" s="33">
        <v>249</v>
      </c>
      <c r="J2213" s="33">
        <v>58</v>
      </c>
      <c r="K2213" s="33">
        <v>108</v>
      </c>
      <c r="L2213" s="33">
        <v>29</v>
      </c>
      <c r="M2213" s="33">
        <v>10</v>
      </c>
      <c r="N2213" s="33">
        <v>22</v>
      </c>
      <c r="O2213" s="33">
        <v>3</v>
      </c>
      <c r="P2213" s="33">
        <v>3</v>
      </c>
      <c r="Q2213" s="33">
        <f t="shared" si="104"/>
        <v>22.268041237113405</v>
      </c>
    </row>
    <row r="2214" spans="1:17" x14ac:dyDescent="0.25">
      <c r="A2214" s="33" t="s">
        <v>812</v>
      </c>
      <c r="B2214" s="33" t="str">
        <f t="shared" si="102"/>
        <v>70837</v>
      </c>
      <c r="C2214" s="33">
        <f t="shared" si="103"/>
        <v>708.37</v>
      </c>
      <c r="D2214" s="33" t="s">
        <v>811</v>
      </c>
      <c r="E2214" s="33">
        <v>171</v>
      </c>
      <c r="F2214" s="33">
        <v>99</v>
      </c>
      <c r="G2214" s="33">
        <v>1</v>
      </c>
      <c r="H2214" s="33">
        <v>98</v>
      </c>
      <c r="I2214" s="33">
        <v>76</v>
      </c>
      <c r="J2214" s="33">
        <v>1</v>
      </c>
      <c r="K2214" s="33">
        <v>11</v>
      </c>
      <c r="L2214" s="33">
        <v>2</v>
      </c>
      <c r="M2214" s="33">
        <v>0</v>
      </c>
      <c r="N2214" s="33">
        <v>8</v>
      </c>
      <c r="O2214" s="33">
        <v>0</v>
      </c>
      <c r="P2214" s="33">
        <v>0</v>
      </c>
      <c r="Q2214" s="33">
        <f t="shared" si="104"/>
        <v>11.224489795918368</v>
      </c>
    </row>
    <row r="2215" spans="1:17" x14ac:dyDescent="0.25">
      <c r="A2215" s="33" t="s">
        <v>810</v>
      </c>
      <c r="B2215" s="33" t="str">
        <f t="shared" si="102"/>
        <v>70899</v>
      </c>
      <c r="C2215" s="33">
        <f t="shared" si="103"/>
        <v>708.99</v>
      </c>
      <c r="D2215" s="33" t="s">
        <v>809</v>
      </c>
      <c r="E2215" s="33">
        <v>0</v>
      </c>
      <c r="F2215" s="33">
        <v>3009</v>
      </c>
      <c r="G2215" s="33">
        <v>18</v>
      </c>
      <c r="H2215" s="33">
        <v>2991</v>
      </c>
      <c r="I2215" s="33">
        <v>1495</v>
      </c>
      <c r="J2215" s="33">
        <v>316</v>
      </c>
      <c r="K2215" s="33">
        <v>315</v>
      </c>
      <c r="L2215" s="33">
        <v>316</v>
      </c>
      <c r="M2215" s="33">
        <v>53</v>
      </c>
      <c r="N2215" s="33">
        <v>462</v>
      </c>
      <c r="O2215" s="33">
        <v>17</v>
      </c>
      <c r="P2215" s="33">
        <v>6</v>
      </c>
      <c r="Q2215" s="33">
        <f t="shared" si="104"/>
        <v>10.531594784353059</v>
      </c>
    </row>
    <row r="2216" spans="1:17" x14ac:dyDescent="0.25">
      <c r="A2216" s="33" t="s">
        <v>808</v>
      </c>
      <c r="B2216" s="33" t="str">
        <f t="shared" si="102"/>
        <v>70900</v>
      </c>
      <c r="C2216" s="33">
        <f t="shared" si="103"/>
        <v>709</v>
      </c>
      <c r="D2216" s="33" t="s">
        <v>92</v>
      </c>
      <c r="E2216" s="33">
        <v>61000</v>
      </c>
      <c r="F2216" s="33">
        <v>42596</v>
      </c>
      <c r="G2216" s="33">
        <v>346</v>
      </c>
      <c r="H2216" s="33">
        <v>42250</v>
      </c>
      <c r="I2216" s="33">
        <v>20942</v>
      </c>
      <c r="J2216" s="33">
        <v>5377</v>
      </c>
      <c r="K2216" s="33">
        <v>7213</v>
      </c>
      <c r="L2216" s="33">
        <v>3087</v>
      </c>
      <c r="M2216" s="33">
        <v>611</v>
      </c>
      <c r="N2216" s="33">
        <v>4603</v>
      </c>
      <c r="O2216" s="33">
        <v>184</v>
      </c>
      <c r="P2216" s="33">
        <v>150</v>
      </c>
      <c r="Q2216" s="33">
        <f t="shared" si="104"/>
        <v>17.072189349112428</v>
      </c>
    </row>
    <row r="2217" spans="1:17" x14ac:dyDescent="0.25">
      <c r="A2217" s="33" t="s">
        <v>807</v>
      </c>
      <c r="B2217" s="33" t="str">
        <f t="shared" si="102"/>
        <v>70901</v>
      </c>
      <c r="C2217" s="33">
        <f t="shared" si="103"/>
        <v>709.01</v>
      </c>
      <c r="D2217" s="33" t="s">
        <v>806</v>
      </c>
      <c r="E2217" s="33">
        <v>1573</v>
      </c>
      <c r="F2217" s="33">
        <v>854</v>
      </c>
      <c r="G2217" s="33">
        <v>5</v>
      </c>
      <c r="H2217" s="33">
        <v>849</v>
      </c>
      <c r="I2217" s="33">
        <v>530</v>
      </c>
      <c r="J2217" s="33">
        <v>57</v>
      </c>
      <c r="K2217" s="33">
        <v>142</v>
      </c>
      <c r="L2217" s="33">
        <v>49</v>
      </c>
      <c r="M2217" s="33">
        <v>16</v>
      </c>
      <c r="N2217" s="33">
        <v>44</v>
      </c>
      <c r="O2217" s="33">
        <v>4</v>
      </c>
      <c r="P2217" s="33">
        <v>6</v>
      </c>
      <c r="Q2217" s="33">
        <f t="shared" si="104"/>
        <v>16.725559481743225</v>
      </c>
    </row>
    <row r="2218" spans="1:17" x14ac:dyDescent="0.25">
      <c r="A2218" s="33" t="s">
        <v>805</v>
      </c>
      <c r="B2218" s="33" t="str">
        <f t="shared" si="102"/>
        <v>70902</v>
      </c>
      <c r="C2218" s="33">
        <f t="shared" si="103"/>
        <v>709.02</v>
      </c>
      <c r="D2218" s="33" t="s">
        <v>804</v>
      </c>
      <c r="E2218" s="33">
        <v>1330</v>
      </c>
      <c r="F2218" s="33">
        <v>702</v>
      </c>
      <c r="G2218" s="33">
        <v>11</v>
      </c>
      <c r="H2218" s="33">
        <v>691</v>
      </c>
      <c r="I2218" s="33">
        <v>425</v>
      </c>
      <c r="J2218" s="33">
        <v>57</v>
      </c>
      <c r="K2218" s="33">
        <v>116</v>
      </c>
      <c r="L2218" s="33">
        <v>35</v>
      </c>
      <c r="M2218" s="33">
        <v>8</v>
      </c>
      <c r="N2218" s="33">
        <v>44</v>
      </c>
      <c r="O2218" s="33">
        <v>2</v>
      </c>
      <c r="P2218" s="33">
        <v>3</v>
      </c>
      <c r="Q2218" s="33">
        <f t="shared" si="104"/>
        <v>16.787264833574529</v>
      </c>
    </row>
    <row r="2219" spans="1:17" x14ac:dyDescent="0.25">
      <c r="A2219" s="33" t="s">
        <v>803</v>
      </c>
      <c r="B2219" s="33" t="str">
        <f t="shared" si="102"/>
        <v>70903</v>
      </c>
      <c r="C2219" s="33">
        <f t="shared" si="103"/>
        <v>709.03</v>
      </c>
      <c r="D2219" s="33" t="s">
        <v>802</v>
      </c>
      <c r="E2219" s="33">
        <v>277</v>
      </c>
      <c r="F2219" s="33">
        <v>166</v>
      </c>
      <c r="G2219" s="33">
        <v>0</v>
      </c>
      <c r="H2219" s="33">
        <v>166</v>
      </c>
      <c r="I2219" s="33">
        <v>110</v>
      </c>
      <c r="J2219" s="33">
        <v>8</v>
      </c>
      <c r="K2219" s="33">
        <v>37</v>
      </c>
      <c r="L2219" s="33">
        <v>5</v>
      </c>
      <c r="M2219" s="33">
        <v>0</v>
      </c>
      <c r="N2219" s="33">
        <v>6</v>
      </c>
      <c r="O2219" s="33">
        <v>0</v>
      </c>
      <c r="P2219" s="33">
        <v>0</v>
      </c>
      <c r="Q2219" s="33">
        <f t="shared" si="104"/>
        <v>22.289156626506024</v>
      </c>
    </row>
    <row r="2220" spans="1:17" x14ac:dyDescent="0.25">
      <c r="A2220" s="33" t="s">
        <v>801</v>
      </c>
      <c r="B2220" s="33" t="str">
        <f t="shared" si="102"/>
        <v>70904</v>
      </c>
      <c r="C2220" s="33">
        <f t="shared" si="103"/>
        <v>709.04</v>
      </c>
      <c r="D2220" s="33" t="s">
        <v>800</v>
      </c>
      <c r="E2220" s="33">
        <v>854</v>
      </c>
      <c r="F2220" s="33">
        <v>564</v>
      </c>
      <c r="G2220" s="33">
        <v>2</v>
      </c>
      <c r="H2220" s="33">
        <v>562</v>
      </c>
      <c r="I2220" s="33">
        <v>348</v>
      </c>
      <c r="J2220" s="33">
        <v>43</v>
      </c>
      <c r="K2220" s="33">
        <v>105</v>
      </c>
      <c r="L2220" s="33">
        <v>26</v>
      </c>
      <c r="M2220" s="33">
        <v>7</v>
      </c>
      <c r="N2220" s="33">
        <v>31</v>
      </c>
      <c r="O2220" s="33">
        <v>1</v>
      </c>
      <c r="P2220" s="33">
        <v>1</v>
      </c>
      <c r="Q2220" s="33">
        <f t="shared" si="104"/>
        <v>18.683274021352315</v>
      </c>
    </row>
    <row r="2221" spans="1:17" x14ac:dyDescent="0.25">
      <c r="A2221" s="33" t="s">
        <v>799</v>
      </c>
      <c r="B2221" s="33" t="str">
        <f t="shared" si="102"/>
        <v>70905</v>
      </c>
      <c r="C2221" s="33">
        <f t="shared" si="103"/>
        <v>709.05</v>
      </c>
      <c r="D2221" s="33" t="s">
        <v>798</v>
      </c>
      <c r="E2221" s="33">
        <v>2018</v>
      </c>
      <c r="F2221" s="33">
        <v>1214</v>
      </c>
      <c r="G2221" s="33">
        <v>10</v>
      </c>
      <c r="H2221" s="33">
        <v>1204</v>
      </c>
      <c r="I2221" s="33">
        <v>516</v>
      </c>
      <c r="J2221" s="33">
        <v>145</v>
      </c>
      <c r="K2221" s="33">
        <v>281</v>
      </c>
      <c r="L2221" s="33">
        <v>91</v>
      </c>
      <c r="M2221" s="33">
        <v>19</v>
      </c>
      <c r="N2221" s="33">
        <v>138</v>
      </c>
      <c r="O2221" s="33">
        <v>5</v>
      </c>
      <c r="P2221" s="33">
        <v>1</v>
      </c>
      <c r="Q2221" s="33">
        <f t="shared" si="104"/>
        <v>23.338870431893689</v>
      </c>
    </row>
    <row r="2222" spans="1:17" x14ac:dyDescent="0.25">
      <c r="A2222" s="33" t="s">
        <v>797</v>
      </c>
      <c r="B2222" s="33" t="str">
        <f t="shared" si="102"/>
        <v>70907</v>
      </c>
      <c r="C2222" s="33">
        <f t="shared" si="103"/>
        <v>709.07</v>
      </c>
      <c r="D2222" s="33" t="s">
        <v>796</v>
      </c>
      <c r="E2222" s="33">
        <v>2088</v>
      </c>
      <c r="F2222" s="33">
        <v>1095</v>
      </c>
      <c r="G2222" s="33">
        <v>5</v>
      </c>
      <c r="H2222" s="33">
        <v>1090</v>
      </c>
      <c r="I2222" s="33">
        <v>575</v>
      </c>
      <c r="J2222" s="33">
        <v>120</v>
      </c>
      <c r="K2222" s="33">
        <v>177</v>
      </c>
      <c r="L2222" s="33">
        <v>93</v>
      </c>
      <c r="M2222" s="33">
        <v>13</v>
      </c>
      <c r="N2222" s="33">
        <v>105</v>
      </c>
      <c r="O2222" s="33">
        <v>3</v>
      </c>
      <c r="P2222" s="33">
        <v>1</v>
      </c>
      <c r="Q2222" s="33">
        <f t="shared" si="104"/>
        <v>16.238532110091743</v>
      </c>
    </row>
    <row r="2223" spans="1:17" x14ac:dyDescent="0.25">
      <c r="A2223" s="33" t="s">
        <v>795</v>
      </c>
      <c r="B2223" s="33" t="str">
        <f t="shared" si="102"/>
        <v>70908</v>
      </c>
      <c r="C2223" s="33">
        <f t="shared" si="103"/>
        <v>709.08</v>
      </c>
      <c r="D2223" s="33" t="s">
        <v>794</v>
      </c>
      <c r="E2223" s="33">
        <v>1080</v>
      </c>
      <c r="F2223" s="33">
        <v>656</v>
      </c>
      <c r="G2223" s="33">
        <v>4</v>
      </c>
      <c r="H2223" s="33">
        <v>652</v>
      </c>
      <c r="I2223" s="33">
        <v>411</v>
      </c>
      <c r="J2223" s="33">
        <v>69</v>
      </c>
      <c r="K2223" s="33">
        <v>77</v>
      </c>
      <c r="L2223" s="33">
        <v>39</v>
      </c>
      <c r="M2223" s="33">
        <v>6</v>
      </c>
      <c r="N2223" s="33">
        <v>44</v>
      </c>
      <c r="O2223" s="33">
        <v>2</v>
      </c>
      <c r="P2223" s="33">
        <v>2</v>
      </c>
      <c r="Q2223" s="33">
        <f t="shared" si="104"/>
        <v>11.809815950920246</v>
      </c>
    </row>
    <row r="2224" spans="1:17" x14ac:dyDescent="0.25">
      <c r="A2224" s="33" t="s">
        <v>793</v>
      </c>
      <c r="B2224" s="33" t="str">
        <f t="shared" si="102"/>
        <v>70909</v>
      </c>
      <c r="C2224" s="33">
        <f t="shared" si="103"/>
        <v>709.09</v>
      </c>
      <c r="D2224" s="33" t="s">
        <v>792</v>
      </c>
      <c r="E2224" s="33">
        <v>2810</v>
      </c>
      <c r="F2224" s="33">
        <v>1465</v>
      </c>
      <c r="G2224" s="33">
        <v>13</v>
      </c>
      <c r="H2224" s="33">
        <v>1452</v>
      </c>
      <c r="I2224" s="33">
        <v>763</v>
      </c>
      <c r="J2224" s="33">
        <v>173</v>
      </c>
      <c r="K2224" s="33">
        <v>274</v>
      </c>
      <c r="L2224" s="33">
        <v>91</v>
      </c>
      <c r="M2224" s="33">
        <v>19</v>
      </c>
      <c r="N2224" s="33">
        <v>122</v>
      </c>
      <c r="O2224" s="33">
        <v>4</v>
      </c>
      <c r="P2224" s="33">
        <v>4</v>
      </c>
      <c r="Q2224" s="33">
        <f t="shared" si="104"/>
        <v>18.87052341597796</v>
      </c>
    </row>
    <row r="2225" spans="1:17" x14ac:dyDescent="0.25">
      <c r="A2225" s="33" t="s">
        <v>791</v>
      </c>
      <c r="B2225" s="33" t="str">
        <f t="shared" si="102"/>
        <v>70910</v>
      </c>
      <c r="C2225" s="33">
        <f t="shared" si="103"/>
        <v>709.1</v>
      </c>
      <c r="D2225" s="33" t="s">
        <v>790</v>
      </c>
      <c r="E2225" s="33">
        <v>1047</v>
      </c>
      <c r="F2225" s="33">
        <v>592</v>
      </c>
      <c r="G2225" s="33">
        <v>1</v>
      </c>
      <c r="H2225" s="33">
        <v>591</v>
      </c>
      <c r="I2225" s="33">
        <v>382</v>
      </c>
      <c r="J2225" s="33">
        <v>36</v>
      </c>
      <c r="K2225" s="33">
        <v>109</v>
      </c>
      <c r="L2225" s="33">
        <v>19</v>
      </c>
      <c r="M2225" s="33">
        <v>13</v>
      </c>
      <c r="N2225" s="33">
        <v>28</v>
      </c>
      <c r="O2225" s="33">
        <v>4</v>
      </c>
      <c r="P2225" s="33">
        <v>0</v>
      </c>
      <c r="Q2225" s="33">
        <f t="shared" si="104"/>
        <v>18.443316412859559</v>
      </c>
    </row>
    <row r="2226" spans="1:17" x14ac:dyDescent="0.25">
      <c r="A2226" s="33" t="s">
        <v>789</v>
      </c>
      <c r="B2226" s="33" t="str">
        <f t="shared" si="102"/>
        <v>70911</v>
      </c>
      <c r="C2226" s="33">
        <f t="shared" si="103"/>
        <v>709.11</v>
      </c>
      <c r="D2226" s="33" t="s">
        <v>788</v>
      </c>
      <c r="E2226" s="33">
        <v>495</v>
      </c>
      <c r="F2226" s="33">
        <v>326</v>
      </c>
      <c r="G2226" s="33">
        <v>2</v>
      </c>
      <c r="H2226" s="33">
        <v>324</v>
      </c>
      <c r="I2226" s="33">
        <v>175</v>
      </c>
      <c r="J2226" s="33">
        <v>16</v>
      </c>
      <c r="K2226" s="33">
        <v>91</v>
      </c>
      <c r="L2226" s="33">
        <v>14</v>
      </c>
      <c r="M2226" s="33">
        <v>2</v>
      </c>
      <c r="N2226" s="33">
        <v>23</v>
      </c>
      <c r="O2226" s="33">
        <v>1</v>
      </c>
      <c r="P2226" s="33">
        <v>2</v>
      </c>
      <c r="Q2226" s="33">
        <f t="shared" si="104"/>
        <v>28.086419753086421</v>
      </c>
    </row>
    <row r="2227" spans="1:17" x14ac:dyDescent="0.25">
      <c r="A2227" s="33" t="s">
        <v>787</v>
      </c>
      <c r="B2227" s="33" t="str">
        <f t="shared" si="102"/>
        <v>70912</v>
      </c>
      <c r="C2227" s="33">
        <f t="shared" si="103"/>
        <v>709.12</v>
      </c>
      <c r="D2227" s="33" t="s">
        <v>786</v>
      </c>
      <c r="E2227" s="33">
        <v>596</v>
      </c>
      <c r="F2227" s="33">
        <v>395</v>
      </c>
      <c r="G2227" s="33">
        <v>0</v>
      </c>
      <c r="H2227" s="33">
        <v>395</v>
      </c>
      <c r="I2227" s="33">
        <v>248</v>
      </c>
      <c r="J2227" s="33">
        <v>44</v>
      </c>
      <c r="K2227" s="33">
        <v>62</v>
      </c>
      <c r="L2227" s="33">
        <v>20</v>
      </c>
      <c r="M2227" s="33">
        <v>10</v>
      </c>
      <c r="N2227" s="33">
        <v>9</v>
      </c>
      <c r="O2227" s="33">
        <v>0</v>
      </c>
      <c r="P2227" s="33">
        <v>1</v>
      </c>
      <c r="Q2227" s="33">
        <f t="shared" si="104"/>
        <v>15.69620253164557</v>
      </c>
    </row>
    <row r="2228" spans="1:17" x14ac:dyDescent="0.25">
      <c r="A2228" s="33" t="s">
        <v>785</v>
      </c>
      <c r="B2228" s="33" t="str">
        <f t="shared" si="102"/>
        <v>70913</v>
      </c>
      <c r="C2228" s="33">
        <f t="shared" si="103"/>
        <v>709.13</v>
      </c>
      <c r="D2228" s="33" t="s">
        <v>784</v>
      </c>
      <c r="E2228" s="33">
        <v>375</v>
      </c>
      <c r="F2228" s="33">
        <v>232</v>
      </c>
      <c r="G2228" s="33">
        <v>2</v>
      </c>
      <c r="H2228" s="33">
        <v>230</v>
      </c>
      <c r="I2228" s="33">
        <v>155</v>
      </c>
      <c r="J2228" s="33">
        <v>16</v>
      </c>
      <c r="K2228" s="33">
        <v>41</v>
      </c>
      <c r="L2228" s="33">
        <v>5</v>
      </c>
      <c r="M2228" s="33">
        <v>2</v>
      </c>
      <c r="N2228" s="33">
        <v>10</v>
      </c>
      <c r="O2228" s="33">
        <v>0</v>
      </c>
      <c r="P2228" s="33">
        <v>1</v>
      </c>
      <c r="Q2228" s="33">
        <f t="shared" si="104"/>
        <v>17.826086956521738</v>
      </c>
    </row>
    <row r="2229" spans="1:17" x14ac:dyDescent="0.25">
      <c r="A2229" s="33" t="s">
        <v>783</v>
      </c>
      <c r="B2229" s="33" t="str">
        <f t="shared" si="102"/>
        <v>70914</v>
      </c>
      <c r="C2229" s="33">
        <f t="shared" si="103"/>
        <v>709.14</v>
      </c>
      <c r="D2229" s="33" t="s">
        <v>782</v>
      </c>
      <c r="E2229" s="33">
        <v>530</v>
      </c>
      <c r="F2229" s="33">
        <v>323</v>
      </c>
      <c r="G2229" s="33">
        <v>4</v>
      </c>
      <c r="H2229" s="33">
        <v>319</v>
      </c>
      <c r="I2229" s="33">
        <v>184</v>
      </c>
      <c r="J2229" s="33">
        <v>42</v>
      </c>
      <c r="K2229" s="33">
        <v>56</v>
      </c>
      <c r="L2229" s="33">
        <v>14</v>
      </c>
      <c r="M2229" s="33">
        <v>3</v>
      </c>
      <c r="N2229" s="33">
        <v>19</v>
      </c>
      <c r="O2229" s="33">
        <v>1</v>
      </c>
      <c r="P2229" s="33">
        <v>0</v>
      </c>
      <c r="Q2229" s="33">
        <f t="shared" si="104"/>
        <v>17.554858934169278</v>
      </c>
    </row>
    <row r="2230" spans="1:17" x14ac:dyDescent="0.25">
      <c r="A2230" s="33" t="s">
        <v>781</v>
      </c>
      <c r="B2230" s="33" t="str">
        <f t="shared" si="102"/>
        <v>70915</v>
      </c>
      <c r="C2230" s="33">
        <f t="shared" si="103"/>
        <v>709.15</v>
      </c>
      <c r="D2230" s="33" t="s">
        <v>780</v>
      </c>
      <c r="E2230" s="33">
        <v>1187</v>
      </c>
      <c r="F2230" s="33">
        <v>675</v>
      </c>
      <c r="G2230" s="33">
        <v>5</v>
      </c>
      <c r="H2230" s="33">
        <v>670</v>
      </c>
      <c r="I2230" s="33">
        <v>409</v>
      </c>
      <c r="J2230" s="33">
        <v>49</v>
      </c>
      <c r="K2230" s="33">
        <v>120</v>
      </c>
      <c r="L2230" s="33">
        <v>32</v>
      </c>
      <c r="M2230" s="33">
        <v>6</v>
      </c>
      <c r="N2230" s="33">
        <v>50</v>
      </c>
      <c r="O2230" s="33">
        <v>1</v>
      </c>
      <c r="P2230" s="33">
        <v>2</v>
      </c>
      <c r="Q2230" s="33">
        <f t="shared" si="104"/>
        <v>17.910447761194028</v>
      </c>
    </row>
    <row r="2231" spans="1:17" x14ac:dyDescent="0.25">
      <c r="A2231" s="33" t="s">
        <v>779</v>
      </c>
      <c r="B2231" s="33" t="str">
        <f t="shared" si="102"/>
        <v>70916</v>
      </c>
      <c r="C2231" s="33">
        <f t="shared" si="103"/>
        <v>709.16</v>
      </c>
      <c r="D2231" s="33" t="s">
        <v>778</v>
      </c>
      <c r="E2231" s="33">
        <v>1097</v>
      </c>
      <c r="F2231" s="33">
        <v>625</v>
      </c>
      <c r="G2231" s="33">
        <v>1</v>
      </c>
      <c r="H2231" s="33">
        <v>624</v>
      </c>
      <c r="I2231" s="33">
        <v>471</v>
      </c>
      <c r="J2231" s="33">
        <v>23</v>
      </c>
      <c r="K2231" s="33">
        <v>71</v>
      </c>
      <c r="L2231" s="33">
        <v>32</v>
      </c>
      <c r="M2231" s="33">
        <v>2</v>
      </c>
      <c r="N2231" s="33">
        <v>25</v>
      </c>
      <c r="O2231" s="33">
        <v>0</v>
      </c>
      <c r="P2231" s="33">
        <v>0</v>
      </c>
      <c r="Q2231" s="33">
        <f t="shared" si="104"/>
        <v>11.378205128205128</v>
      </c>
    </row>
    <row r="2232" spans="1:17" x14ac:dyDescent="0.25">
      <c r="A2232" s="33" t="s">
        <v>777</v>
      </c>
      <c r="B2232" s="33" t="str">
        <f t="shared" si="102"/>
        <v>70917</v>
      </c>
      <c r="C2232" s="33">
        <f t="shared" si="103"/>
        <v>709.17</v>
      </c>
      <c r="D2232" s="33" t="s">
        <v>776</v>
      </c>
      <c r="E2232" s="33">
        <v>4919</v>
      </c>
      <c r="F2232" s="33">
        <v>2638</v>
      </c>
      <c r="G2232" s="33">
        <v>24</v>
      </c>
      <c r="H2232" s="33">
        <v>2614</v>
      </c>
      <c r="I2232" s="33">
        <v>924</v>
      </c>
      <c r="J2232" s="33">
        <v>643</v>
      </c>
      <c r="K2232" s="33">
        <v>522</v>
      </c>
      <c r="L2232" s="33">
        <v>173</v>
      </c>
      <c r="M2232" s="33">
        <v>42</v>
      </c>
      <c r="N2232" s="33">
        <v>276</v>
      </c>
      <c r="O2232" s="33">
        <v>22</v>
      </c>
      <c r="P2232" s="33">
        <v>8</v>
      </c>
      <c r="Q2232" s="33">
        <f t="shared" si="104"/>
        <v>19.969395562356542</v>
      </c>
    </row>
    <row r="2233" spans="1:17" x14ac:dyDescent="0.25">
      <c r="A2233" s="33" t="s">
        <v>775</v>
      </c>
      <c r="B2233" s="33" t="str">
        <f t="shared" si="102"/>
        <v>70918</v>
      </c>
      <c r="C2233" s="33">
        <f t="shared" si="103"/>
        <v>709.18</v>
      </c>
      <c r="D2233" s="33" t="s">
        <v>774</v>
      </c>
      <c r="E2233" s="33">
        <v>913</v>
      </c>
      <c r="F2233" s="33">
        <v>540</v>
      </c>
      <c r="G2233" s="33">
        <v>4</v>
      </c>
      <c r="H2233" s="33">
        <v>536</v>
      </c>
      <c r="I2233" s="33">
        <v>278</v>
      </c>
      <c r="J2233" s="33">
        <v>93</v>
      </c>
      <c r="K2233" s="33">
        <v>89</v>
      </c>
      <c r="L2233" s="33">
        <v>17</v>
      </c>
      <c r="M2233" s="33">
        <v>4</v>
      </c>
      <c r="N2233" s="33">
        <v>52</v>
      </c>
      <c r="O2233" s="33">
        <v>0</v>
      </c>
      <c r="P2233" s="33">
        <v>2</v>
      </c>
      <c r="Q2233" s="33">
        <f t="shared" si="104"/>
        <v>16.6044776119403</v>
      </c>
    </row>
    <row r="2234" spans="1:17" x14ac:dyDescent="0.25">
      <c r="A2234" s="33" t="s">
        <v>773</v>
      </c>
      <c r="B2234" s="33" t="str">
        <f t="shared" si="102"/>
        <v>70920</v>
      </c>
      <c r="C2234" s="33">
        <f t="shared" si="103"/>
        <v>709.2</v>
      </c>
      <c r="D2234" s="33" t="s">
        <v>772</v>
      </c>
      <c r="E2234" s="33">
        <v>2599</v>
      </c>
      <c r="F2234" s="33">
        <v>1380</v>
      </c>
      <c r="G2234" s="33">
        <v>11</v>
      </c>
      <c r="H2234" s="33">
        <v>1369</v>
      </c>
      <c r="I2234" s="33">
        <v>764</v>
      </c>
      <c r="J2234" s="33">
        <v>116</v>
      </c>
      <c r="K2234" s="33">
        <v>193</v>
      </c>
      <c r="L2234" s="33">
        <v>116</v>
      </c>
      <c r="M2234" s="33">
        <v>19</v>
      </c>
      <c r="N2234" s="33">
        <v>151</v>
      </c>
      <c r="O2234" s="33">
        <v>4</v>
      </c>
      <c r="P2234" s="33">
        <v>5</v>
      </c>
      <c r="Q2234" s="33">
        <f t="shared" si="104"/>
        <v>14.097881665449233</v>
      </c>
    </row>
    <row r="2235" spans="1:17" x14ac:dyDescent="0.25">
      <c r="A2235" s="33" t="s">
        <v>771</v>
      </c>
      <c r="B2235" s="33" t="str">
        <f t="shared" si="102"/>
        <v>70921</v>
      </c>
      <c r="C2235" s="33">
        <f t="shared" si="103"/>
        <v>709.21</v>
      </c>
      <c r="D2235" s="33" t="s">
        <v>770</v>
      </c>
      <c r="E2235" s="33">
        <v>915</v>
      </c>
      <c r="F2235" s="33">
        <v>599</v>
      </c>
      <c r="G2235" s="33">
        <v>15</v>
      </c>
      <c r="H2235" s="33">
        <v>584</v>
      </c>
      <c r="I2235" s="33">
        <v>291</v>
      </c>
      <c r="J2235" s="33">
        <v>32</v>
      </c>
      <c r="K2235" s="33">
        <v>172</v>
      </c>
      <c r="L2235" s="33">
        <v>18</v>
      </c>
      <c r="M2235" s="33">
        <v>6</v>
      </c>
      <c r="N2235" s="33">
        <v>63</v>
      </c>
      <c r="O2235" s="33">
        <v>0</v>
      </c>
      <c r="P2235" s="33">
        <v>1</v>
      </c>
      <c r="Q2235" s="33">
        <f t="shared" si="104"/>
        <v>29.452054794520549</v>
      </c>
    </row>
    <row r="2236" spans="1:17" x14ac:dyDescent="0.25">
      <c r="A2236" s="33" t="s">
        <v>769</v>
      </c>
      <c r="B2236" s="33" t="str">
        <f t="shared" si="102"/>
        <v>70922</v>
      </c>
      <c r="C2236" s="33">
        <f t="shared" si="103"/>
        <v>709.22</v>
      </c>
      <c r="D2236" s="33" t="s">
        <v>768</v>
      </c>
      <c r="E2236" s="33">
        <v>1234</v>
      </c>
      <c r="F2236" s="33">
        <v>673</v>
      </c>
      <c r="G2236" s="33">
        <v>6</v>
      </c>
      <c r="H2236" s="33">
        <v>667</v>
      </c>
      <c r="I2236" s="33">
        <v>391</v>
      </c>
      <c r="J2236" s="33">
        <v>55</v>
      </c>
      <c r="K2236" s="33">
        <v>123</v>
      </c>
      <c r="L2236" s="33">
        <v>33</v>
      </c>
      <c r="M2236" s="33">
        <v>10</v>
      </c>
      <c r="N2236" s="33">
        <v>50</v>
      </c>
      <c r="O2236" s="33">
        <v>3</v>
      </c>
      <c r="P2236" s="33">
        <v>2</v>
      </c>
      <c r="Q2236" s="33">
        <f t="shared" si="104"/>
        <v>18.440779610194902</v>
      </c>
    </row>
    <row r="2237" spans="1:17" x14ac:dyDescent="0.25">
      <c r="A2237" s="33" t="s">
        <v>767</v>
      </c>
      <c r="B2237" s="33" t="str">
        <f t="shared" si="102"/>
        <v>70923</v>
      </c>
      <c r="C2237" s="33">
        <f t="shared" si="103"/>
        <v>709.23</v>
      </c>
      <c r="D2237" s="33" t="s">
        <v>766</v>
      </c>
      <c r="E2237" s="33">
        <v>910</v>
      </c>
      <c r="F2237" s="33">
        <v>561</v>
      </c>
      <c r="G2237" s="33">
        <v>8</v>
      </c>
      <c r="H2237" s="33">
        <v>553</v>
      </c>
      <c r="I2237" s="33">
        <v>322</v>
      </c>
      <c r="J2237" s="33">
        <v>74</v>
      </c>
      <c r="K2237" s="33">
        <v>62</v>
      </c>
      <c r="L2237" s="33">
        <v>38</v>
      </c>
      <c r="M2237" s="33">
        <v>5</v>
      </c>
      <c r="N2237" s="33">
        <v>46</v>
      </c>
      <c r="O2237" s="33">
        <v>3</v>
      </c>
      <c r="P2237" s="33">
        <v>0</v>
      </c>
      <c r="Q2237" s="33">
        <f t="shared" si="104"/>
        <v>11.211573236889691</v>
      </c>
    </row>
    <row r="2238" spans="1:17" x14ac:dyDescent="0.25">
      <c r="A2238" s="33" t="s">
        <v>765</v>
      </c>
      <c r="B2238" s="33" t="str">
        <f t="shared" si="102"/>
        <v>70924</v>
      </c>
      <c r="C2238" s="33">
        <f t="shared" si="103"/>
        <v>709.24</v>
      </c>
      <c r="D2238" s="33" t="s">
        <v>764</v>
      </c>
      <c r="E2238" s="33">
        <v>432</v>
      </c>
      <c r="F2238" s="33">
        <v>265</v>
      </c>
      <c r="G2238" s="33">
        <v>0</v>
      </c>
      <c r="H2238" s="33">
        <v>265</v>
      </c>
      <c r="I2238" s="33">
        <v>160</v>
      </c>
      <c r="J2238" s="33">
        <v>40</v>
      </c>
      <c r="K2238" s="33">
        <v>41</v>
      </c>
      <c r="L2238" s="33">
        <v>10</v>
      </c>
      <c r="M2238" s="33">
        <v>4</v>
      </c>
      <c r="N2238" s="33">
        <v>8</v>
      </c>
      <c r="O2238" s="33">
        <v>1</v>
      </c>
      <c r="P2238" s="33">
        <v>1</v>
      </c>
      <c r="Q2238" s="33">
        <f t="shared" si="104"/>
        <v>15.471698113207546</v>
      </c>
    </row>
    <row r="2239" spans="1:17" x14ac:dyDescent="0.25">
      <c r="A2239" s="33" t="s">
        <v>763</v>
      </c>
      <c r="B2239" s="33" t="str">
        <f t="shared" si="102"/>
        <v>70925</v>
      </c>
      <c r="C2239" s="33">
        <f t="shared" si="103"/>
        <v>709.25</v>
      </c>
      <c r="D2239" s="33" t="s">
        <v>762</v>
      </c>
      <c r="E2239" s="33">
        <v>1080</v>
      </c>
      <c r="F2239" s="33">
        <v>636</v>
      </c>
      <c r="G2239" s="33">
        <v>11</v>
      </c>
      <c r="H2239" s="33">
        <v>625</v>
      </c>
      <c r="I2239" s="33">
        <v>343</v>
      </c>
      <c r="J2239" s="33">
        <v>78</v>
      </c>
      <c r="K2239" s="33">
        <v>103</v>
      </c>
      <c r="L2239" s="33">
        <v>31</v>
      </c>
      <c r="M2239" s="33">
        <v>7</v>
      </c>
      <c r="N2239" s="33">
        <v>57</v>
      </c>
      <c r="O2239" s="33">
        <v>2</v>
      </c>
      <c r="P2239" s="33">
        <v>3</v>
      </c>
      <c r="Q2239" s="33">
        <f t="shared" si="104"/>
        <v>16.48</v>
      </c>
    </row>
    <row r="2240" spans="1:17" x14ac:dyDescent="0.25">
      <c r="A2240" s="33" t="s">
        <v>761</v>
      </c>
      <c r="B2240" s="33" t="str">
        <f t="shared" si="102"/>
        <v>70926</v>
      </c>
      <c r="C2240" s="33">
        <f t="shared" si="103"/>
        <v>709.26</v>
      </c>
      <c r="D2240" s="33" t="s">
        <v>92</v>
      </c>
      <c r="E2240" s="33">
        <v>9973</v>
      </c>
      <c r="F2240" s="33">
        <v>5537</v>
      </c>
      <c r="G2240" s="33">
        <v>64</v>
      </c>
      <c r="H2240" s="33">
        <v>5473</v>
      </c>
      <c r="I2240" s="33">
        <v>1994</v>
      </c>
      <c r="J2240" s="33">
        <v>1083</v>
      </c>
      <c r="K2240" s="33">
        <v>970</v>
      </c>
      <c r="L2240" s="33">
        <v>430</v>
      </c>
      <c r="M2240" s="33">
        <v>102</v>
      </c>
      <c r="N2240" s="33">
        <v>826</v>
      </c>
      <c r="O2240" s="33">
        <v>37</v>
      </c>
      <c r="P2240" s="33">
        <v>23</v>
      </c>
      <c r="Q2240" s="33">
        <f t="shared" si="104"/>
        <v>17.723369267312261</v>
      </c>
    </row>
    <row r="2241" spans="1:17" x14ac:dyDescent="0.25">
      <c r="A2241" s="33" t="s">
        <v>760</v>
      </c>
      <c r="B2241" s="33" t="str">
        <f t="shared" si="102"/>
        <v>70927</v>
      </c>
      <c r="C2241" s="33">
        <f t="shared" si="103"/>
        <v>709.27</v>
      </c>
      <c r="D2241" s="33" t="s">
        <v>759</v>
      </c>
      <c r="E2241" s="33">
        <v>1254</v>
      </c>
      <c r="F2241" s="33">
        <v>706</v>
      </c>
      <c r="G2241" s="33">
        <v>7</v>
      </c>
      <c r="H2241" s="33">
        <v>699</v>
      </c>
      <c r="I2241" s="33">
        <v>463</v>
      </c>
      <c r="J2241" s="33">
        <v>38</v>
      </c>
      <c r="K2241" s="33">
        <v>105</v>
      </c>
      <c r="L2241" s="33">
        <v>48</v>
      </c>
      <c r="M2241" s="33">
        <v>3</v>
      </c>
      <c r="N2241" s="33">
        <v>39</v>
      </c>
      <c r="O2241" s="33">
        <v>0</v>
      </c>
      <c r="P2241" s="33">
        <v>1</v>
      </c>
      <c r="Q2241" s="33">
        <f t="shared" si="104"/>
        <v>15.021459227467812</v>
      </c>
    </row>
    <row r="2242" spans="1:17" x14ac:dyDescent="0.25">
      <c r="A2242" s="33" t="s">
        <v>758</v>
      </c>
      <c r="B2242" s="33" t="str">
        <f t="shared" si="102"/>
        <v>70928</v>
      </c>
      <c r="C2242" s="33">
        <f t="shared" si="103"/>
        <v>709.28</v>
      </c>
      <c r="D2242" s="33" t="s">
        <v>757</v>
      </c>
      <c r="E2242" s="33">
        <v>1632</v>
      </c>
      <c r="F2242" s="33">
        <v>1031</v>
      </c>
      <c r="G2242" s="33">
        <v>7</v>
      </c>
      <c r="H2242" s="33">
        <v>1024</v>
      </c>
      <c r="I2242" s="33">
        <v>508</v>
      </c>
      <c r="J2242" s="33">
        <v>121</v>
      </c>
      <c r="K2242" s="33">
        <v>173</v>
      </c>
      <c r="L2242" s="33">
        <v>89</v>
      </c>
      <c r="M2242" s="33">
        <v>10</v>
      </c>
      <c r="N2242" s="33">
        <v>113</v>
      </c>
      <c r="O2242" s="33">
        <v>5</v>
      </c>
      <c r="P2242" s="33">
        <v>3</v>
      </c>
      <c r="Q2242" s="33">
        <f t="shared" si="104"/>
        <v>16.89453125</v>
      </c>
    </row>
    <row r="2243" spans="1:17" x14ac:dyDescent="0.25">
      <c r="A2243" s="33" t="s">
        <v>756</v>
      </c>
      <c r="B2243" s="33" t="str">
        <f t="shared" si="102"/>
        <v>70929</v>
      </c>
      <c r="C2243" s="33">
        <f t="shared" si="103"/>
        <v>709.29</v>
      </c>
      <c r="D2243" s="33" t="s">
        <v>755</v>
      </c>
      <c r="E2243" s="33">
        <v>210</v>
      </c>
      <c r="F2243" s="33">
        <v>125</v>
      </c>
      <c r="G2243" s="33">
        <v>1</v>
      </c>
      <c r="H2243" s="33">
        <v>124</v>
      </c>
      <c r="I2243" s="33">
        <v>98</v>
      </c>
      <c r="J2243" s="33">
        <v>5</v>
      </c>
      <c r="K2243" s="33">
        <v>12</v>
      </c>
      <c r="L2243" s="33">
        <v>4</v>
      </c>
      <c r="M2243" s="33">
        <v>0</v>
      </c>
      <c r="N2243" s="33">
        <v>4</v>
      </c>
      <c r="O2243" s="33">
        <v>1</v>
      </c>
      <c r="P2243" s="33">
        <v>0</v>
      </c>
      <c r="Q2243" s="33">
        <f t="shared" si="104"/>
        <v>9.67741935483871</v>
      </c>
    </row>
    <row r="2244" spans="1:17" x14ac:dyDescent="0.25">
      <c r="A2244" s="33" t="s">
        <v>754</v>
      </c>
      <c r="B2244" s="33" t="str">
        <f t="shared" si="102"/>
        <v>70930</v>
      </c>
      <c r="C2244" s="33">
        <f t="shared" si="103"/>
        <v>709.3</v>
      </c>
      <c r="D2244" s="33" t="s">
        <v>753</v>
      </c>
      <c r="E2244" s="33">
        <v>648</v>
      </c>
      <c r="F2244" s="33">
        <v>414</v>
      </c>
      <c r="G2244" s="33">
        <v>2</v>
      </c>
      <c r="H2244" s="33">
        <v>412</v>
      </c>
      <c r="I2244" s="33">
        <v>219</v>
      </c>
      <c r="J2244" s="33">
        <v>42</v>
      </c>
      <c r="K2244" s="33">
        <v>55</v>
      </c>
      <c r="L2244" s="33">
        <v>36</v>
      </c>
      <c r="M2244" s="33">
        <v>6</v>
      </c>
      <c r="N2244" s="33">
        <v>50</v>
      </c>
      <c r="O2244" s="33">
        <v>3</v>
      </c>
      <c r="P2244" s="33">
        <v>1</v>
      </c>
      <c r="Q2244" s="33">
        <f t="shared" si="104"/>
        <v>13.349514563106796</v>
      </c>
    </row>
    <row r="2245" spans="1:17" x14ac:dyDescent="0.25">
      <c r="A2245" s="33" t="s">
        <v>752</v>
      </c>
      <c r="B2245" s="33" t="str">
        <f t="shared" ref="B2245:B2308" si="105">RIGHT(A2245,5)</f>
        <v>70931</v>
      </c>
      <c r="C2245" s="33">
        <f t="shared" ref="C2245:C2308" si="106">B2245/100</f>
        <v>709.31</v>
      </c>
      <c r="D2245" s="33" t="s">
        <v>751</v>
      </c>
      <c r="E2245" s="33">
        <v>1466</v>
      </c>
      <c r="F2245" s="33">
        <v>828</v>
      </c>
      <c r="G2245" s="33">
        <v>18</v>
      </c>
      <c r="H2245" s="33">
        <v>810</v>
      </c>
      <c r="I2245" s="33">
        <v>453</v>
      </c>
      <c r="J2245" s="33">
        <v>108</v>
      </c>
      <c r="K2245" s="33">
        <v>119</v>
      </c>
      <c r="L2245" s="33">
        <v>38</v>
      </c>
      <c r="M2245" s="33">
        <v>11</v>
      </c>
      <c r="N2245" s="33">
        <v>78</v>
      </c>
      <c r="O2245" s="33">
        <v>0</v>
      </c>
      <c r="P2245" s="33">
        <v>3</v>
      </c>
      <c r="Q2245" s="33">
        <f t="shared" ref="Q2245:Q2308" si="107">K2245/H2245*100</f>
        <v>14.691358024691359</v>
      </c>
    </row>
    <row r="2246" spans="1:17" x14ac:dyDescent="0.25">
      <c r="A2246" s="33" t="s">
        <v>750</v>
      </c>
      <c r="B2246" s="33" t="str">
        <f t="shared" si="105"/>
        <v>70932</v>
      </c>
      <c r="C2246" s="33">
        <f t="shared" si="106"/>
        <v>709.32</v>
      </c>
      <c r="D2246" s="33" t="s">
        <v>749</v>
      </c>
      <c r="E2246" s="33">
        <v>671</v>
      </c>
      <c r="F2246" s="33">
        <v>370</v>
      </c>
      <c r="G2246" s="33">
        <v>0</v>
      </c>
      <c r="H2246" s="33">
        <v>370</v>
      </c>
      <c r="I2246" s="33">
        <v>259</v>
      </c>
      <c r="J2246" s="33">
        <v>20</v>
      </c>
      <c r="K2246" s="33">
        <v>67</v>
      </c>
      <c r="L2246" s="33">
        <v>8</v>
      </c>
      <c r="M2246" s="33">
        <v>4</v>
      </c>
      <c r="N2246" s="33">
        <v>11</v>
      </c>
      <c r="O2246" s="33">
        <v>0</v>
      </c>
      <c r="P2246" s="33">
        <v>1</v>
      </c>
      <c r="Q2246" s="33">
        <f t="shared" si="107"/>
        <v>18.108108108108109</v>
      </c>
    </row>
    <row r="2247" spans="1:17" x14ac:dyDescent="0.25">
      <c r="A2247" s="33" t="s">
        <v>748</v>
      </c>
      <c r="B2247" s="33" t="str">
        <f t="shared" si="105"/>
        <v>70933</v>
      </c>
      <c r="C2247" s="33">
        <f t="shared" si="106"/>
        <v>709.33</v>
      </c>
      <c r="D2247" s="33" t="s">
        <v>747</v>
      </c>
      <c r="E2247" s="33">
        <v>1618</v>
      </c>
      <c r="F2247" s="33">
        <v>1039</v>
      </c>
      <c r="G2247" s="33">
        <v>5</v>
      </c>
      <c r="H2247" s="33">
        <v>1034</v>
      </c>
      <c r="I2247" s="33">
        <v>472</v>
      </c>
      <c r="J2247" s="33">
        <v>93</v>
      </c>
      <c r="K2247" s="33">
        <v>172</v>
      </c>
      <c r="L2247" s="33">
        <v>121</v>
      </c>
      <c r="M2247" s="33">
        <v>23</v>
      </c>
      <c r="N2247" s="33">
        <v>130</v>
      </c>
      <c r="O2247" s="33">
        <v>9</v>
      </c>
      <c r="P2247" s="33">
        <v>9</v>
      </c>
      <c r="Q2247" s="33">
        <f t="shared" si="107"/>
        <v>16.634429400386846</v>
      </c>
    </row>
    <row r="2248" spans="1:17" x14ac:dyDescent="0.25">
      <c r="A2248" s="33" t="s">
        <v>746</v>
      </c>
      <c r="B2248" s="33" t="str">
        <f t="shared" si="105"/>
        <v>70934</v>
      </c>
      <c r="C2248" s="33">
        <f t="shared" si="106"/>
        <v>709.34</v>
      </c>
      <c r="D2248" s="33" t="s">
        <v>745</v>
      </c>
      <c r="E2248" s="33">
        <v>1399</v>
      </c>
      <c r="F2248" s="33">
        <v>926</v>
      </c>
      <c r="G2248" s="33">
        <v>13</v>
      </c>
      <c r="H2248" s="33">
        <v>913</v>
      </c>
      <c r="I2248" s="33">
        <v>618</v>
      </c>
      <c r="J2248" s="33">
        <v>75</v>
      </c>
      <c r="K2248" s="33">
        <v>99</v>
      </c>
      <c r="L2248" s="33">
        <v>56</v>
      </c>
      <c r="M2248" s="33">
        <v>8</v>
      </c>
      <c r="N2248" s="33">
        <v>52</v>
      </c>
      <c r="O2248" s="33">
        <v>4</v>
      </c>
      <c r="P2248" s="33">
        <v>0</v>
      </c>
      <c r="Q2248" s="33">
        <f t="shared" si="107"/>
        <v>10.843373493975903</v>
      </c>
    </row>
    <row r="2249" spans="1:17" x14ac:dyDescent="0.25">
      <c r="A2249" s="33" t="s">
        <v>744</v>
      </c>
      <c r="B2249" s="33" t="str">
        <f t="shared" si="105"/>
        <v>70935</v>
      </c>
      <c r="C2249" s="33">
        <f t="shared" si="106"/>
        <v>709.35</v>
      </c>
      <c r="D2249" s="33" t="s">
        <v>743</v>
      </c>
      <c r="E2249" s="33">
        <v>1338</v>
      </c>
      <c r="F2249" s="33">
        <v>746</v>
      </c>
      <c r="G2249" s="33">
        <v>2</v>
      </c>
      <c r="H2249" s="33">
        <v>744</v>
      </c>
      <c r="I2249" s="33">
        <v>366</v>
      </c>
      <c r="J2249" s="33">
        <v>116</v>
      </c>
      <c r="K2249" s="33">
        <v>162</v>
      </c>
      <c r="L2249" s="33">
        <v>38</v>
      </c>
      <c r="M2249" s="33">
        <v>6</v>
      </c>
      <c r="N2249" s="33">
        <v>49</v>
      </c>
      <c r="O2249" s="33">
        <v>1</v>
      </c>
      <c r="P2249" s="33">
        <v>5</v>
      </c>
      <c r="Q2249" s="33">
        <f t="shared" si="107"/>
        <v>21.774193548387096</v>
      </c>
    </row>
    <row r="2250" spans="1:17" x14ac:dyDescent="0.25">
      <c r="A2250" s="33" t="s">
        <v>742</v>
      </c>
      <c r="B2250" s="33" t="str">
        <f t="shared" si="105"/>
        <v>70936</v>
      </c>
      <c r="C2250" s="33">
        <f t="shared" si="106"/>
        <v>709.36</v>
      </c>
      <c r="D2250" s="33" t="s">
        <v>741</v>
      </c>
      <c r="E2250" s="33">
        <v>3831</v>
      </c>
      <c r="F2250" s="33">
        <v>2323</v>
      </c>
      <c r="G2250" s="33">
        <v>20</v>
      </c>
      <c r="H2250" s="33">
        <v>2303</v>
      </c>
      <c r="I2250" s="33">
        <v>936</v>
      </c>
      <c r="J2250" s="33">
        <v>397</v>
      </c>
      <c r="K2250" s="33">
        <v>440</v>
      </c>
      <c r="L2250" s="33">
        <v>171</v>
      </c>
      <c r="M2250" s="33">
        <v>30</v>
      </c>
      <c r="N2250" s="33">
        <v>305</v>
      </c>
      <c r="O2250" s="33">
        <v>13</v>
      </c>
      <c r="P2250" s="33">
        <v>6</v>
      </c>
      <c r="Q2250" s="33">
        <f t="shared" si="107"/>
        <v>19.105514546244031</v>
      </c>
    </row>
    <row r="2251" spans="1:17" x14ac:dyDescent="0.25">
      <c r="A2251" s="33" t="s">
        <v>740</v>
      </c>
      <c r="B2251" s="33" t="str">
        <f t="shared" si="105"/>
        <v>70937</v>
      </c>
      <c r="C2251" s="33">
        <f t="shared" si="106"/>
        <v>709.37</v>
      </c>
      <c r="D2251" s="33" t="s">
        <v>739</v>
      </c>
      <c r="E2251" s="33">
        <v>1208</v>
      </c>
      <c r="F2251" s="33">
        <v>712</v>
      </c>
      <c r="G2251" s="33">
        <v>4</v>
      </c>
      <c r="H2251" s="33">
        <v>708</v>
      </c>
      <c r="I2251" s="33">
        <v>344</v>
      </c>
      <c r="J2251" s="33">
        <v>92</v>
      </c>
      <c r="K2251" s="33">
        <v>131</v>
      </c>
      <c r="L2251" s="33">
        <v>46</v>
      </c>
      <c r="M2251" s="33">
        <v>8</v>
      </c>
      <c r="N2251" s="33">
        <v>79</v>
      </c>
      <c r="O2251" s="33">
        <v>5</v>
      </c>
      <c r="P2251" s="33">
        <v>3</v>
      </c>
      <c r="Q2251" s="33">
        <f t="shared" si="107"/>
        <v>18.502824858757062</v>
      </c>
    </row>
    <row r="2252" spans="1:17" x14ac:dyDescent="0.25">
      <c r="A2252" s="33" t="s">
        <v>738</v>
      </c>
      <c r="B2252" s="33" t="str">
        <f t="shared" si="105"/>
        <v>70938</v>
      </c>
      <c r="C2252" s="33">
        <f t="shared" si="106"/>
        <v>709.38</v>
      </c>
      <c r="D2252" s="33" t="s">
        <v>737</v>
      </c>
      <c r="E2252" s="33">
        <v>1933</v>
      </c>
      <c r="F2252" s="33">
        <v>1248</v>
      </c>
      <c r="G2252" s="33">
        <v>11</v>
      </c>
      <c r="H2252" s="33">
        <v>1237</v>
      </c>
      <c r="I2252" s="33">
        <v>803</v>
      </c>
      <c r="J2252" s="33">
        <v>54</v>
      </c>
      <c r="K2252" s="33">
        <v>210</v>
      </c>
      <c r="L2252" s="33">
        <v>72</v>
      </c>
      <c r="M2252" s="33">
        <v>11</v>
      </c>
      <c r="N2252" s="33">
        <v>81</v>
      </c>
      <c r="O2252" s="33">
        <v>5</v>
      </c>
      <c r="P2252" s="33">
        <v>0</v>
      </c>
      <c r="Q2252" s="33">
        <f t="shared" si="107"/>
        <v>16.976556184316895</v>
      </c>
    </row>
    <row r="2253" spans="1:17" x14ac:dyDescent="0.25">
      <c r="A2253" s="33" t="s">
        <v>736</v>
      </c>
      <c r="B2253" s="33" t="str">
        <f t="shared" si="105"/>
        <v>70939</v>
      </c>
      <c r="C2253" s="33">
        <f t="shared" si="106"/>
        <v>709.39</v>
      </c>
      <c r="D2253" s="33" t="s">
        <v>735</v>
      </c>
      <c r="E2253" s="33">
        <v>1652</v>
      </c>
      <c r="F2253" s="33">
        <v>957</v>
      </c>
      <c r="G2253" s="33">
        <v>2</v>
      </c>
      <c r="H2253" s="33">
        <v>955</v>
      </c>
      <c r="I2253" s="33">
        <v>410</v>
      </c>
      <c r="J2253" s="33">
        <v>142</v>
      </c>
      <c r="K2253" s="33">
        <v>203</v>
      </c>
      <c r="L2253" s="33">
        <v>79</v>
      </c>
      <c r="M2253" s="33">
        <v>19</v>
      </c>
      <c r="N2253" s="33">
        <v>98</v>
      </c>
      <c r="O2253" s="33">
        <v>2</v>
      </c>
      <c r="P2253" s="33">
        <v>1</v>
      </c>
      <c r="Q2253" s="33">
        <f t="shared" si="107"/>
        <v>21.256544502617803</v>
      </c>
    </row>
    <row r="2254" spans="1:17" x14ac:dyDescent="0.25">
      <c r="A2254" s="33" t="s">
        <v>734</v>
      </c>
      <c r="B2254" s="33" t="str">
        <f t="shared" si="105"/>
        <v>70940</v>
      </c>
      <c r="C2254" s="33">
        <f t="shared" si="106"/>
        <v>709.4</v>
      </c>
      <c r="D2254" s="33" t="s">
        <v>733</v>
      </c>
      <c r="E2254" s="33">
        <v>1289</v>
      </c>
      <c r="F2254" s="33">
        <v>695</v>
      </c>
      <c r="G2254" s="33">
        <v>3</v>
      </c>
      <c r="H2254" s="33">
        <v>692</v>
      </c>
      <c r="I2254" s="33">
        <v>338</v>
      </c>
      <c r="J2254" s="33">
        <v>102</v>
      </c>
      <c r="K2254" s="33">
        <v>132</v>
      </c>
      <c r="L2254" s="33">
        <v>53</v>
      </c>
      <c r="M2254" s="33">
        <v>10</v>
      </c>
      <c r="N2254" s="33">
        <v>53</v>
      </c>
      <c r="O2254" s="33">
        <v>2</v>
      </c>
      <c r="P2254" s="33">
        <v>0</v>
      </c>
      <c r="Q2254" s="33">
        <f t="shared" si="107"/>
        <v>19.075144508670519</v>
      </c>
    </row>
    <row r="2255" spans="1:17" x14ac:dyDescent="0.25">
      <c r="A2255" s="33" t="s">
        <v>732</v>
      </c>
      <c r="B2255" s="33" t="str">
        <f t="shared" si="105"/>
        <v>70941</v>
      </c>
      <c r="C2255" s="33">
        <f t="shared" si="106"/>
        <v>709.41</v>
      </c>
      <c r="D2255" s="33" t="s">
        <v>731</v>
      </c>
      <c r="E2255" s="33">
        <v>519</v>
      </c>
      <c r="F2255" s="33">
        <v>296</v>
      </c>
      <c r="G2255" s="33">
        <v>2</v>
      </c>
      <c r="H2255" s="33">
        <v>294</v>
      </c>
      <c r="I2255" s="33">
        <v>176</v>
      </c>
      <c r="J2255" s="33">
        <v>22</v>
      </c>
      <c r="K2255" s="33">
        <v>58</v>
      </c>
      <c r="L2255" s="33">
        <v>20</v>
      </c>
      <c r="M2255" s="33">
        <v>3</v>
      </c>
      <c r="N2255" s="33">
        <v>13</v>
      </c>
      <c r="O2255" s="33">
        <v>1</v>
      </c>
      <c r="P2255" s="33">
        <v>1</v>
      </c>
      <c r="Q2255" s="33">
        <f t="shared" si="107"/>
        <v>19.727891156462583</v>
      </c>
    </row>
    <row r="2256" spans="1:17" x14ac:dyDescent="0.25">
      <c r="A2256" s="33" t="s">
        <v>730</v>
      </c>
      <c r="B2256" s="33" t="str">
        <f t="shared" si="105"/>
        <v>70999</v>
      </c>
      <c r="C2256" s="33">
        <f t="shared" si="106"/>
        <v>709.99</v>
      </c>
      <c r="D2256" s="33" t="s">
        <v>729</v>
      </c>
      <c r="E2256" s="33">
        <v>0</v>
      </c>
      <c r="F2256" s="33">
        <v>7467</v>
      </c>
      <c r="G2256" s="33">
        <v>41</v>
      </c>
      <c r="H2256" s="33">
        <v>7426</v>
      </c>
      <c r="I2256" s="33">
        <v>3310</v>
      </c>
      <c r="J2256" s="33">
        <v>838</v>
      </c>
      <c r="K2256" s="33">
        <v>1041</v>
      </c>
      <c r="L2256" s="33">
        <v>777</v>
      </c>
      <c r="M2256" s="33">
        <v>134</v>
      </c>
      <c r="N2256" s="33">
        <v>1221</v>
      </c>
      <c r="O2256" s="33">
        <v>33</v>
      </c>
      <c r="P2256" s="33">
        <v>47</v>
      </c>
      <c r="Q2256" s="33">
        <f t="shared" si="107"/>
        <v>14.018314031780232</v>
      </c>
    </row>
    <row r="2257" spans="1:17" x14ac:dyDescent="0.25">
      <c r="A2257" s="33" t="s">
        <v>728</v>
      </c>
      <c r="B2257" s="33" t="str">
        <f t="shared" si="105"/>
        <v>80000</v>
      </c>
      <c r="C2257" s="33">
        <f t="shared" si="106"/>
        <v>800</v>
      </c>
      <c r="D2257" s="33" t="s">
        <v>127</v>
      </c>
      <c r="E2257" s="33">
        <v>274500</v>
      </c>
      <c r="F2257" s="33">
        <v>185860</v>
      </c>
      <c r="G2257" s="33">
        <v>1427</v>
      </c>
      <c r="H2257" s="33">
        <v>184433</v>
      </c>
      <c r="I2257" s="33">
        <v>67540</v>
      </c>
      <c r="J2257" s="33">
        <v>24232</v>
      </c>
      <c r="K2257" s="33">
        <v>27121</v>
      </c>
      <c r="L2257" s="33">
        <v>25017</v>
      </c>
      <c r="M2257" s="33">
        <v>3921</v>
      </c>
      <c r="N2257" s="33">
        <v>33462</v>
      </c>
      <c r="O2257" s="33">
        <v>871</v>
      </c>
      <c r="P2257" s="33">
        <v>1446</v>
      </c>
      <c r="Q2257" s="33">
        <f t="shared" si="107"/>
        <v>14.705069049465116</v>
      </c>
    </row>
    <row r="2258" spans="1:17" x14ac:dyDescent="0.25">
      <c r="A2258" s="33" t="s">
        <v>727</v>
      </c>
      <c r="B2258" s="33" t="str">
        <f t="shared" si="105"/>
        <v>80099</v>
      </c>
      <c r="C2258" s="33">
        <f t="shared" si="106"/>
        <v>800.99</v>
      </c>
      <c r="D2258" s="33" t="s">
        <v>726</v>
      </c>
      <c r="E2258" s="33">
        <v>0</v>
      </c>
      <c r="F2258" s="33">
        <v>0</v>
      </c>
      <c r="G2258" s="33">
        <v>0</v>
      </c>
      <c r="H2258" s="33">
        <v>0</v>
      </c>
      <c r="I2258" s="33">
        <v>0</v>
      </c>
      <c r="J2258" s="33">
        <v>0</v>
      </c>
      <c r="K2258" s="33">
        <v>0</v>
      </c>
      <c r="L2258" s="33">
        <v>0</v>
      </c>
      <c r="M2258" s="33">
        <v>0</v>
      </c>
      <c r="N2258" s="33">
        <v>0</v>
      </c>
      <c r="O2258" s="33">
        <v>0</v>
      </c>
      <c r="P2258" s="33">
        <v>0</v>
      </c>
      <c r="Q2258" s="33" t="e">
        <f t="shared" si="107"/>
        <v>#DIV/0!</v>
      </c>
    </row>
    <row r="2259" spans="1:17" x14ac:dyDescent="0.25">
      <c r="A2259" s="33" t="s">
        <v>725</v>
      </c>
      <c r="B2259" s="33" t="str">
        <f t="shared" si="105"/>
        <v>8A000</v>
      </c>
      <c r="C2259" s="33" t="e">
        <f t="shared" si="106"/>
        <v>#VALUE!</v>
      </c>
      <c r="D2259" s="33" t="s">
        <v>724</v>
      </c>
      <c r="E2259" s="33">
        <v>153030</v>
      </c>
      <c r="F2259" s="33">
        <v>102626</v>
      </c>
      <c r="G2259" s="33">
        <v>758</v>
      </c>
      <c r="H2259" s="33">
        <v>101868</v>
      </c>
      <c r="I2259" s="33">
        <v>38284</v>
      </c>
      <c r="J2259" s="33">
        <v>13065</v>
      </c>
      <c r="K2259" s="33">
        <v>14742</v>
      </c>
      <c r="L2259" s="33">
        <v>13539</v>
      </c>
      <c r="M2259" s="33">
        <v>2162</v>
      </c>
      <c r="N2259" s="33">
        <v>18542</v>
      </c>
      <c r="O2259" s="33">
        <v>455</v>
      </c>
      <c r="P2259" s="33">
        <v>697</v>
      </c>
      <c r="Q2259" s="33">
        <f t="shared" si="107"/>
        <v>14.47166921898928</v>
      </c>
    </row>
    <row r="2260" spans="1:17" x14ac:dyDescent="0.25">
      <c r="A2260" s="33" t="s">
        <v>723</v>
      </c>
      <c r="B2260" s="33" t="str">
        <f t="shared" si="105"/>
        <v>8A099</v>
      </c>
      <c r="C2260" s="33" t="e">
        <f t="shared" si="106"/>
        <v>#VALUE!</v>
      </c>
      <c r="D2260" s="33" t="s">
        <v>722</v>
      </c>
      <c r="E2260" s="33">
        <v>0</v>
      </c>
      <c r="F2260" s="33">
        <v>459</v>
      </c>
      <c r="G2260" s="33">
        <v>2</v>
      </c>
      <c r="H2260" s="33">
        <v>457</v>
      </c>
      <c r="I2260" s="33">
        <v>74</v>
      </c>
      <c r="J2260" s="33">
        <v>44</v>
      </c>
      <c r="K2260" s="33">
        <v>23</v>
      </c>
      <c r="L2260" s="33">
        <v>98</v>
      </c>
      <c r="M2260" s="33">
        <v>17</v>
      </c>
      <c r="N2260" s="33">
        <v>189</v>
      </c>
      <c r="O2260" s="33">
        <v>5</v>
      </c>
      <c r="P2260" s="33">
        <v>5</v>
      </c>
      <c r="Q2260" s="33">
        <f t="shared" si="107"/>
        <v>5.0328227571115978</v>
      </c>
    </row>
    <row r="2261" spans="1:17" x14ac:dyDescent="0.25">
      <c r="A2261" s="33" t="s">
        <v>721</v>
      </c>
      <c r="B2261" s="33" t="str">
        <f t="shared" si="105"/>
        <v>8B000</v>
      </c>
      <c r="C2261" s="33" t="e">
        <f t="shared" si="106"/>
        <v>#VALUE!</v>
      </c>
      <c r="D2261" s="33" t="s">
        <v>720</v>
      </c>
      <c r="E2261" s="33">
        <v>121470</v>
      </c>
      <c r="F2261" s="33">
        <v>83234</v>
      </c>
      <c r="G2261" s="33">
        <v>669</v>
      </c>
      <c r="H2261" s="33">
        <v>82565</v>
      </c>
      <c r="I2261" s="33">
        <v>29256</v>
      </c>
      <c r="J2261" s="33">
        <v>11167</v>
      </c>
      <c r="K2261" s="33">
        <v>12379</v>
      </c>
      <c r="L2261" s="33">
        <v>11478</v>
      </c>
      <c r="M2261" s="33">
        <v>1759</v>
      </c>
      <c r="N2261" s="33">
        <v>14920</v>
      </c>
      <c r="O2261" s="33">
        <v>416</v>
      </c>
      <c r="P2261" s="33">
        <v>749</v>
      </c>
      <c r="Q2261" s="33">
        <f t="shared" si="107"/>
        <v>14.993035789983649</v>
      </c>
    </row>
    <row r="2262" spans="1:17" x14ac:dyDescent="0.25">
      <c r="A2262" s="33" t="s">
        <v>719</v>
      </c>
      <c r="B2262" s="33" t="str">
        <f t="shared" si="105"/>
        <v>8B099</v>
      </c>
      <c r="C2262" s="33" t="e">
        <f t="shared" si="106"/>
        <v>#VALUE!</v>
      </c>
      <c r="D2262" s="33" t="s">
        <v>718</v>
      </c>
      <c r="E2262" s="33">
        <v>0</v>
      </c>
      <c r="F2262" s="33">
        <v>294</v>
      </c>
      <c r="G2262" s="33">
        <v>3</v>
      </c>
      <c r="H2262" s="33">
        <v>291</v>
      </c>
      <c r="I2262" s="33">
        <v>54</v>
      </c>
      <c r="J2262" s="33">
        <v>23</v>
      </c>
      <c r="K2262" s="33">
        <v>20</v>
      </c>
      <c r="L2262" s="33">
        <v>39</v>
      </c>
      <c r="M2262" s="33">
        <v>9</v>
      </c>
      <c r="N2262" s="33">
        <v>137</v>
      </c>
      <c r="O2262" s="33">
        <v>3</v>
      </c>
      <c r="P2262" s="33">
        <v>6</v>
      </c>
      <c r="Q2262" s="33">
        <f t="shared" si="107"/>
        <v>6.8728522336769764</v>
      </c>
    </row>
    <row r="2263" spans="1:17" x14ac:dyDescent="0.25">
      <c r="A2263" s="33" t="s">
        <v>717</v>
      </c>
      <c r="B2263" s="33" t="str">
        <f t="shared" si="105"/>
        <v>80100</v>
      </c>
      <c r="C2263" s="33">
        <f t="shared" si="106"/>
        <v>801</v>
      </c>
      <c r="D2263" s="33" t="s">
        <v>93</v>
      </c>
      <c r="E2263" s="33">
        <v>45458</v>
      </c>
      <c r="F2263" s="33">
        <v>31518</v>
      </c>
      <c r="G2263" s="33">
        <v>271</v>
      </c>
      <c r="H2263" s="33">
        <v>31247</v>
      </c>
      <c r="I2263" s="33">
        <v>11789</v>
      </c>
      <c r="J2263" s="33">
        <v>4884</v>
      </c>
      <c r="K2263" s="33">
        <v>4981</v>
      </c>
      <c r="L2263" s="33">
        <v>3958</v>
      </c>
      <c r="M2263" s="33">
        <v>590</v>
      </c>
      <c r="N2263" s="33">
        <v>4470</v>
      </c>
      <c r="O2263" s="33">
        <v>188</v>
      </c>
      <c r="P2263" s="33">
        <v>261</v>
      </c>
      <c r="Q2263" s="33">
        <f t="shared" si="107"/>
        <v>15.940730310109771</v>
      </c>
    </row>
    <row r="2264" spans="1:17" x14ac:dyDescent="0.25">
      <c r="A2264" s="33" t="s">
        <v>716</v>
      </c>
      <c r="B2264" s="33" t="str">
        <f t="shared" si="105"/>
        <v>80101</v>
      </c>
      <c r="C2264" s="33">
        <f t="shared" si="106"/>
        <v>801.01</v>
      </c>
      <c r="D2264" s="33" t="s">
        <v>715</v>
      </c>
      <c r="E2264" s="33">
        <v>1767</v>
      </c>
      <c r="F2264" s="33">
        <v>1026</v>
      </c>
      <c r="G2264" s="33">
        <v>11</v>
      </c>
      <c r="H2264" s="33">
        <v>1015</v>
      </c>
      <c r="I2264" s="33">
        <v>432</v>
      </c>
      <c r="J2264" s="33">
        <v>114</v>
      </c>
      <c r="K2264" s="33">
        <v>250</v>
      </c>
      <c r="L2264" s="33">
        <v>102</v>
      </c>
      <c r="M2264" s="33">
        <v>13</v>
      </c>
      <c r="N2264" s="33">
        <v>88</v>
      </c>
      <c r="O2264" s="33">
        <v>9</v>
      </c>
      <c r="P2264" s="33">
        <v>6</v>
      </c>
      <c r="Q2264" s="33">
        <f t="shared" si="107"/>
        <v>24.630541871921181</v>
      </c>
    </row>
    <row r="2265" spans="1:17" x14ac:dyDescent="0.25">
      <c r="A2265" s="33" t="s">
        <v>714</v>
      </c>
      <c r="B2265" s="33" t="str">
        <f t="shared" si="105"/>
        <v>80102</v>
      </c>
      <c r="C2265" s="33">
        <f t="shared" si="106"/>
        <v>801.02</v>
      </c>
      <c r="D2265" s="33" t="s">
        <v>713</v>
      </c>
      <c r="E2265" s="33">
        <v>237</v>
      </c>
      <c r="F2265" s="33">
        <v>163</v>
      </c>
      <c r="G2265" s="33">
        <v>0</v>
      </c>
      <c r="H2265" s="33">
        <v>163</v>
      </c>
      <c r="I2265" s="33">
        <v>93</v>
      </c>
      <c r="J2265" s="33">
        <v>7</v>
      </c>
      <c r="K2265" s="33">
        <v>19</v>
      </c>
      <c r="L2265" s="33">
        <v>33</v>
      </c>
      <c r="M2265" s="33">
        <v>1</v>
      </c>
      <c r="N2265" s="33">
        <v>10</v>
      </c>
      <c r="O2265" s="33">
        <v>0</v>
      </c>
      <c r="P2265" s="33">
        <v>0</v>
      </c>
      <c r="Q2265" s="33">
        <f t="shared" si="107"/>
        <v>11.656441717791409</v>
      </c>
    </row>
    <row r="2266" spans="1:17" x14ac:dyDescent="0.25">
      <c r="A2266" s="33" t="s">
        <v>712</v>
      </c>
      <c r="B2266" s="33" t="str">
        <f t="shared" si="105"/>
        <v>80103</v>
      </c>
      <c r="C2266" s="33">
        <f t="shared" si="106"/>
        <v>801.03</v>
      </c>
      <c r="D2266" s="33" t="s">
        <v>93</v>
      </c>
      <c r="E2266" s="33">
        <v>9598</v>
      </c>
      <c r="F2266" s="33">
        <v>4860</v>
      </c>
      <c r="G2266" s="33">
        <v>54</v>
      </c>
      <c r="H2266" s="33">
        <v>4806</v>
      </c>
      <c r="I2266" s="33">
        <v>1404</v>
      </c>
      <c r="J2266" s="33">
        <v>1187</v>
      </c>
      <c r="K2266" s="33">
        <v>745</v>
      </c>
      <c r="L2266" s="33">
        <v>499</v>
      </c>
      <c r="M2266" s="33">
        <v>116</v>
      </c>
      <c r="N2266" s="33">
        <v>748</v>
      </c>
      <c r="O2266" s="33">
        <v>45</v>
      </c>
      <c r="P2266" s="33">
        <v>43</v>
      </c>
      <c r="Q2266" s="33">
        <f t="shared" si="107"/>
        <v>15.501456512692469</v>
      </c>
    </row>
    <row r="2267" spans="1:17" x14ac:dyDescent="0.25">
      <c r="A2267" s="33" t="s">
        <v>711</v>
      </c>
      <c r="B2267" s="33" t="str">
        <f t="shared" si="105"/>
        <v>80104</v>
      </c>
      <c r="C2267" s="33">
        <f t="shared" si="106"/>
        <v>801.04</v>
      </c>
      <c r="D2267" s="33" t="s">
        <v>710</v>
      </c>
      <c r="E2267" s="33">
        <v>1558</v>
      </c>
      <c r="F2267" s="33">
        <v>839</v>
      </c>
      <c r="G2267" s="33">
        <v>8</v>
      </c>
      <c r="H2267" s="33">
        <v>831</v>
      </c>
      <c r="I2267" s="33">
        <v>261</v>
      </c>
      <c r="J2267" s="33">
        <v>172</v>
      </c>
      <c r="K2267" s="33">
        <v>161</v>
      </c>
      <c r="L2267" s="33">
        <v>99</v>
      </c>
      <c r="M2267" s="33">
        <v>20</v>
      </c>
      <c r="N2267" s="33">
        <v>103</v>
      </c>
      <c r="O2267" s="33">
        <v>5</v>
      </c>
      <c r="P2267" s="33">
        <v>7</v>
      </c>
      <c r="Q2267" s="33">
        <f t="shared" si="107"/>
        <v>19.374247894103487</v>
      </c>
    </row>
    <row r="2268" spans="1:17" x14ac:dyDescent="0.25">
      <c r="A2268" s="33" t="s">
        <v>709</v>
      </c>
      <c r="B2268" s="33" t="str">
        <f t="shared" si="105"/>
        <v>80105</v>
      </c>
      <c r="C2268" s="33">
        <f t="shared" si="106"/>
        <v>801.05</v>
      </c>
      <c r="D2268" s="33" t="s">
        <v>708</v>
      </c>
      <c r="E2268" s="33">
        <v>487</v>
      </c>
      <c r="F2268" s="33">
        <v>278</v>
      </c>
      <c r="G2268" s="33">
        <v>1</v>
      </c>
      <c r="H2268" s="33">
        <v>277</v>
      </c>
      <c r="I2268" s="33">
        <v>151</v>
      </c>
      <c r="J2268" s="33">
        <v>16</v>
      </c>
      <c r="K2268" s="33">
        <v>45</v>
      </c>
      <c r="L2268" s="33">
        <v>34</v>
      </c>
      <c r="M2268" s="33">
        <v>7</v>
      </c>
      <c r="N2268" s="33">
        <v>20</v>
      </c>
      <c r="O2268" s="33">
        <v>3</v>
      </c>
      <c r="P2268" s="33">
        <v>1</v>
      </c>
      <c r="Q2268" s="33">
        <f t="shared" si="107"/>
        <v>16.245487364620939</v>
      </c>
    </row>
    <row r="2269" spans="1:17" x14ac:dyDescent="0.25">
      <c r="A2269" s="33" t="s">
        <v>707</v>
      </c>
      <c r="B2269" s="33" t="str">
        <f t="shared" si="105"/>
        <v>80106</v>
      </c>
      <c r="C2269" s="33">
        <f t="shared" si="106"/>
        <v>801.06</v>
      </c>
      <c r="D2269" s="33" t="s">
        <v>706</v>
      </c>
      <c r="E2269" s="33">
        <v>2313</v>
      </c>
      <c r="F2269" s="33">
        <v>1193</v>
      </c>
      <c r="G2269" s="33">
        <v>15</v>
      </c>
      <c r="H2269" s="33">
        <v>1178</v>
      </c>
      <c r="I2269" s="33">
        <v>354</v>
      </c>
      <c r="J2269" s="33">
        <v>296</v>
      </c>
      <c r="K2269" s="33">
        <v>194</v>
      </c>
      <c r="L2269" s="33">
        <v>135</v>
      </c>
      <c r="M2269" s="33">
        <v>21</v>
      </c>
      <c r="N2269" s="33">
        <v>156</v>
      </c>
      <c r="O2269" s="33">
        <v>7</v>
      </c>
      <c r="P2269" s="33">
        <v>15</v>
      </c>
      <c r="Q2269" s="33">
        <f t="shared" si="107"/>
        <v>16.468590831918505</v>
      </c>
    </row>
    <row r="2270" spans="1:17" x14ac:dyDescent="0.25">
      <c r="A2270" s="33" t="s">
        <v>705</v>
      </c>
      <c r="B2270" s="33" t="str">
        <f t="shared" si="105"/>
        <v>80107</v>
      </c>
      <c r="C2270" s="33">
        <f t="shared" si="106"/>
        <v>801.07</v>
      </c>
      <c r="D2270" s="33" t="s">
        <v>704</v>
      </c>
      <c r="E2270" s="33">
        <v>425</v>
      </c>
      <c r="F2270" s="33">
        <v>225</v>
      </c>
      <c r="G2270" s="33">
        <v>3</v>
      </c>
      <c r="H2270" s="33">
        <v>222</v>
      </c>
      <c r="I2270" s="33">
        <v>116</v>
      </c>
      <c r="J2270" s="33">
        <v>18</v>
      </c>
      <c r="K2270" s="33">
        <v>39</v>
      </c>
      <c r="L2270" s="33">
        <v>20</v>
      </c>
      <c r="M2270" s="33">
        <v>5</v>
      </c>
      <c r="N2270" s="33">
        <v>19</v>
      </c>
      <c r="O2270" s="33">
        <v>0</v>
      </c>
      <c r="P2270" s="33">
        <v>2</v>
      </c>
      <c r="Q2270" s="33">
        <f t="shared" si="107"/>
        <v>17.567567567567568</v>
      </c>
    </row>
    <row r="2271" spans="1:17" x14ac:dyDescent="0.25">
      <c r="A2271" s="33" t="s">
        <v>703</v>
      </c>
      <c r="B2271" s="33" t="str">
        <f t="shared" si="105"/>
        <v>80108</v>
      </c>
      <c r="C2271" s="33">
        <f t="shared" si="106"/>
        <v>801.08</v>
      </c>
      <c r="D2271" s="33" t="s">
        <v>702</v>
      </c>
      <c r="E2271" s="33">
        <v>1143</v>
      </c>
      <c r="F2271" s="33">
        <v>662</v>
      </c>
      <c r="G2271" s="33">
        <v>7</v>
      </c>
      <c r="H2271" s="33">
        <v>655</v>
      </c>
      <c r="I2271" s="33">
        <v>218</v>
      </c>
      <c r="J2271" s="33">
        <v>122</v>
      </c>
      <c r="K2271" s="33">
        <v>117</v>
      </c>
      <c r="L2271" s="33">
        <v>112</v>
      </c>
      <c r="M2271" s="33">
        <v>10</v>
      </c>
      <c r="N2271" s="33">
        <v>72</v>
      </c>
      <c r="O2271" s="33">
        <v>3</v>
      </c>
      <c r="P2271" s="33">
        <v>1</v>
      </c>
      <c r="Q2271" s="33">
        <f t="shared" si="107"/>
        <v>17.862595419847327</v>
      </c>
    </row>
    <row r="2272" spans="1:17" x14ac:dyDescent="0.25">
      <c r="A2272" s="33" t="s">
        <v>701</v>
      </c>
      <c r="B2272" s="33" t="str">
        <f t="shared" si="105"/>
        <v>80109</v>
      </c>
      <c r="C2272" s="33">
        <f t="shared" si="106"/>
        <v>801.09</v>
      </c>
      <c r="D2272" s="33" t="s">
        <v>700</v>
      </c>
      <c r="E2272" s="33">
        <v>338</v>
      </c>
      <c r="F2272" s="33">
        <v>231</v>
      </c>
      <c r="G2272" s="33">
        <v>1</v>
      </c>
      <c r="H2272" s="33">
        <v>230</v>
      </c>
      <c r="I2272" s="33">
        <v>192</v>
      </c>
      <c r="J2272" s="33">
        <v>1</v>
      </c>
      <c r="K2272" s="33">
        <v>15</v>
      </c>
      <c r="L2272" s="33">
        <v>17</v>
      </c>
      <c r="M2272" s="33">
        <v>1</v>
      </c>
      <c r="N2272" s="33">
        <v>3</v>
      </c>
      <c r="O2272" s="33">
        <v>1</v>
      </c>
      <c r="P2272" s="33">
        <v>0</v>
      </c>
      <c r="Q2272" s="33">
        <f t="shared" si="107"/>
        <v>6.5217391304347823</v>
      </c>
    </row>
    <row r="2273" spans="1:17" x14ac:dyDescent="0.25">
      <c r="A2273" s="33" t="s">
        <v>699</v>
      </c>
      <c r="B2273" s="33" t="str">
        <f t="shared" si="105"/>
        <v>80110</v>
      </c>
      <c r="C2273" s="33">
        <f t="shared" si="106"/>
        <v>801.1</v>
      </c>
      <c r="D2273" s="33" t="s">
        <v>698</v>
      </c>
      <c r="E2273" s="33">
        <v>1127</v>
      </c>
      <c r="F2273" s="33">
        <v>595</v>
      </c>
      <c r="G2273" s="33">
        <v>4</v>
      </c>
      <c r="H2273" s="33">
        <v>591</v>
      </c>
      <c r="I2273" s="33">
        <v>280</v>
      </c>
      <c r="J2273" s="33">
        <v>72</v>
      </c>
      <c r="K2273" s="33">
        <v>131</v>
      </c>
      <c r="L2273" s="33">
        <v>55</v>
      </c>
      <c r="M2273" s="33">
        <v>9</v>
      </c>
      <c r="N2273" s="33">
        <v>32</v>
      </c>
      <c r="O2273" s="33">
        <v>3</v>
      </c>
      <c r="P2273" s="33">
        <v>7</v>
      </c>
      <c r="Q2273" s="33">
        <f t="shared" si="107"/>
        <v>22.165820642978005</v>
      </c>
    </row>
    <row r="2274" spans="1:17" x14ac:dyDescent="0.25">
      <c r="A2274" s="33" t="s">
        <v>697</v>
      </c>
      <c r="B2274" s="33" t="str">
        <f t="shared" si="105"/>
        <v>80111</v>
      </c>
      <c r="C2274" s="33">
        <f t="shared" si="106"/>
        <v>801.11</v>
      </c>
      <c r="D2274" s="33" t="s">
        <v>696</v>
      </c>
      <c r="E2274" s="33">
        <v>744</v>
      </c>
      <c r="F2274" s="33">
        <v>442</v>
      </c>
      <c r="G2274" s="33">
        <v>1</v>
      </c>
      <c r="H2274" s="33">
        <v>441</v>
      </c>
      <c r="I2274" s="33">
        <v>143</v>
      </c>
      <c r="J2274" s="33">
        <v>99</v>
      </c>
      <c r="K2274" s="33">
        <v>64</v>
      </c>
      <c r="L2274" s="33">
        <v>54</v>
      </c>
      <c r="M2274" s="33">
        <v>10</v>
      </c>
      <c r="N2274" s="33">
        <v>64</v>
      </c>
      <c r="O2274" s="33">
        <v>5</v>
      </c>
      <c r="P2274" s="33">
        <v>2</v>
      </c>
      <c r="Q2274" s="33">
        <f t="shared" si="107"/>
        <v>14.512471655328799</v>
      </c>
    </row>
    <row r="2275" spans="1:17" x14ac:dyDescent="0.25">
      <c r="A2275" s="33" t="s">
        <v>695</v>
      </c>
      <c r="B2275" s="33" t="str">
        <f t="shared" si="105"/>
        <v>80112</v>
      </c>
      <c r="C2275" s="33">
        <f t="shared" si="106"/>
        <v>801.12</v>
      </c>
      <c r="D2275" s="33" t="s">
        <v>694</v>
      </c>
      <c r="E2275" s="33">
        <v>500</v>
      </c>
      <c r="F2275" s="33">
        <v>271</v>
      </c>
      <c r="G2275" s="33">
        <v>3</v>
      </c>
      <c r="H2275" s="33">
        <v>268</v>
      </c>
      <c r="I2275" s="33">
        <v>135</v>
      </c>
      <c r="J2275" s="33">
        <v>40</v>
      </c>
      <c r="K2275" s="33">
        <v>38</v>
      </c>
      <c r="L2275" s="33">
        <v>30</v>
      </c>
      <c r="M2275" s="33">
        <v>2</v>
      </c>
      <c r="N2275" s="33">
        <v>22</v>
      </c>
      <c r="O2275" s="33">
        <v>1</v>
      </c>
      <c r="P2275" s="33">
        <v>0</v>
      </c>
      <c r="Q2275" s="33">
        <f t="shared" si="107"/>
        <v>14.17910447761194</v>
      </c>
    </row>
    <row r="2276" spans="1:17" x14ac:dyDescent="0.25">
      <c r="A2276" s="33" t="s">
        <v>693</v>
      </c>
      <c r="B2276" s="33" t="str">
        <f t="shared" si="105"/>
        <v>80113</v>
      </c>
      <c r="C2276" s="33">
        <f t="shared" si="106"/>
        <v>801.13</v>
      </c>
      <c r="D2276" s="33" t="s">
        <v>692</v>
      </c>
      <c r="E2276" s="33">
        <v>1144</v>
      </c>
      <c r="F2276" s="33">
        <v>455</v>
      </c>
      <c r="G2276" s="33">
        <v>3</v>
      </c>
      <c r="H2276" s="33">
        <v>452</v>
      </c>
      <c r="I2276" s="33">
        <v>287</v>
      </c>
      <c r="J2276" s="33">
        <v>18</v>
      </c>
      <c r="K2276" s="33">
        <v>19</v>
      </c>
      <c r="L2276" s="33">
        <v>81</v>
      </c>
      <c r="M2276" s="33">
        <v>4</v>
      </c>
      <c r="N2276" s="33">
        <v>38</v>
      </c>
      <c r="O2276" s="33">
        <v>1</v>
      </c>
      <c r="P2276" s="33">
        <v>3</v>
      </c>
      <c r="Q2276" s="33">
        <f t="shared" si="107"/>
        <v>4.2035398230088497</v>
      </c>
    </row>
    <row r="2277" spans="1:17" x14ac:dyDescent="0.25">
      <c r="A2277" s="33" t="s">
        <v>691</v>
      </c>
      <c r="B2277" s="33" t="str">
        <f t="shared" si="105"/>
        <v>80114</v>
      </c>
      <c r="C2277" s="33">
        <f t="shared" si="106"/>
        <v>801.14</v>
      </c>
      <c r="D2277" s="33" t="s">
        <v>690</v>
      </c>
      <c r="E2277" s="33">
        <v>198</v>
      </c>
      <c r="F2277" s="33">
        <v>135</v>
      </c>
      <c r="G2277" s="33">
        <v>2</v>
      </c>
      <c r="H2277" s="33">
        <v>133</v>
      </c>
      <c r="I2277" s="33">
        <v>62</v>
      </c>
      <c r="J2277" s="33">
        <v>12</v>
      </c>
      <c r="K2277" s="33">
        <v>26</v>
      </c>
      <c r="L2277" s="33">
        <v>11</v>
      </c>
      <c r="M2277" s="33">
        <v>1</v>
      </c>
      <c r="N2277" s="33">
        <v>20</v>
      </c>
      <c r="O2277" s="33">
        <v>0</v>
      </c>
      <c r="P2277" s="33">
        <v>1</v>
      </c>
      <c r="Q2277" s="33">
        <f t="shared" si="107"/>
        <v>19.548872180451127</v>
      </c>
    </row>
    <row r="2278" spans="1:17" x14ac:dyDescent="0.25">
      <c r="A2278" s="33" t="s">
        <v>689</v>
      </c>
      <c r="B2278" s="33" t="str">
        <f t="shared" si="105"/>
        <v>80115</v>
      </c>
      <c r="C2278" s="33">
        <f t="shared" si="106"/>
        <v>801.15</v>
      </c>
      <c r="D2278" s="33" t="s">
        <v>688</v>
      </c>
      <c r="E2278" s="33">
        <v>2452</v>
      </c>
      <c r="F2278" s="33">
        <v>1277</v>
      </c>
      <c r="G2278" s="33">
        <v>8</v>
      </c>
      <c r="H2278" s="33">
        <v>1269</v>
      </c>
      <c r="I2278" s="33">
        <v>404</v>
      </c>
      <c r="J2278" s="33">
        <v>184</v>
      </c>
      <c r="K2278" s="33">
        <v>207</v>
      </c>
      <c r="L2278" s="33">
        <v>187</v>
      </c>
      <c r="M2278" s="33">
        <v>33</v>
      </c>
      <c r="N2278" s="33">
        <v>226</v>
      </c>
      <c r="O2278" s="33">
        <v>4</v>
      </c>
      <c r="P2278" s="33">
        <v>15</v>
      </c>
      <c r="Q2278" s="33">
        <f t="shared" si="107"/>
        <v>16.312056737588655</v>
      </c>
    </row>
    <row r="2279" spans="1:17" x14ac:dyDescent="0.25">
      <c r="A2279" s="33" t="s">
        <v>687</v>
      </c>
      <c r="B2279" s="33" t="str">
        <f t="shared" si="105"/>
        <v>80116</v>
      </c>
      <c r="C2279" s="33">
        <f t="shared" si="106"/>
        <v>801.16</v>
      </c>
      <c r="D2279" s="33" t="s">
        <v>686</v>
      </c>
      <c r="E2279" s="33">
        <v>4570</v>
      </c>
      <c r="F2279" s="33">
        <v>2562</v>
      </c>
      <c r="G2279" s="33">
        <v>27</v>
      </c>
      <c r="H2279" s="33">
        <v>2535</v>
      </c>
      <c r="I2279" s="33">
        <v>848</v>
      </c>
      <c r="J2279" s="33">
        <v>314</v>
      </c>
      <c r="K2279" s="33">
        <v>585</v>
      </c>
      <c r="L2279" s="33">
        <v>323</v>
      </c>
      <c r="M2279" s="33">
        <v>61</v>
      </c>
      <c r="N2279" s="33">
        <v>355</v>
      </c>
      <c r="O2279" s="33">
        <v>12</v>
      </c>
      <c r="P2279" s="33">
        <v>24</v>
      </c>
      <c r="Q2279" s="33">
        <f t="shared" si="107"/>
        <v>23.076923076923077</v>
      </c>
    </row>
    <row r="2280" spans="1:17" x14ac:dyDescent="0.25">
      <c r="A2280" s="33" t="s">
        <v>685</v>
      </c>
      <c r="B2280" s="33" t="str">
        <f t="shared" si="105"/>
        <v>80117</v>
      </c>
      <c r="C2280" s="33">
        <f t="shared" si="106"/>
        <v>801.17</v>
      </c>
      <c r="D2280" s="33" t="s">
        <v>684</v>
      </c>
      <c r="E2280" s="33">
        <v>3722</v>
      </c>
      <c r="F2280" s="33">
        <v>2131</v>
      </c>
      <c r="G2280" s="33">
        <v>17</v>
      </c>
      <c r="H2280" s="33">
        <v>2114</v>
      </c>
      <c r="I2280" s="33">
        <v>711</v>
      </c>
      <c r="J2280" s="33">
        <v>438</v>
      </c>
      <c r="K2280" s="33">
        <v>273</v>
      </c>
      <c r="L2280" s="33">
        <v>284</v>
      </c>
      <c r="M2280" s="33">
        <v>40</v>
      </c>
      <c r="N2280" s="33">
        <v>333</v>
      </c>
      <c r="O2280" s="33">
        <v>10</v>
      </c>
      <c r="P2280" s="33">
        <v>15</v>
      </c>
      <c r="Q2280" s="33">
        <f t="shared" si="107"/>
        <v>12.913907284768211</v>
      </c>
    </row>
    <row r="2281" spans="1:17" x14ac:dyDescent="0.25">
      <c r="A2281" s="33" t="s">
        <v>683</v>
      </c>
      <c r="B2281" s="33" t="str">
        <f t="shared" si="105"/>
        <v>80118</v>
      </c>
      <c r="C2281" s="33">
        <f t="shared" si="106"/>
        <v>801.18</v>
      </c>
      <c r="D2281" s="33" t="s">
        <v>682</v>
      </c>
      <c r="E2281" s="33">
        <v>637</v>
      </c>
      <c r="F2281" s="33">
        <v>410</v>
      </c>
      <c r="G2281" s="33">
        <v>3</v>
      </c>
      <c r="H2281" s="33">
        <v>407</v>
      </c>
      <c r="I2281" s="33">
        <v>255</v>
      </c>
      <c r="J2281" s="33">
        <v>18</v>
      </c>
      <c r="K2281" s="33">
        <v>38</v>
      </c>
      <c r="L2281" s="33">
        <v>38</v>
      </c>
      <c r="M2281" s="33">
        <v>9</v>
      </c>
      <c r="N2281" s="33">
        <v>44</v>
      </c>
      <c r="O2281" s="33">
        <v>0</v>
      </c>
      <c r="P2281" s="33">
        <v>3</v>
      </c>
      <c r="Q2281" s="33">
        <f t="shared" si="107"/>
        <v>9.3366093366093352</v>
      </c>
    </row>
    <row r="2282" spans="1:17" x14ac:dyDescent="0.25">
      <c r="A2282" s="33" t="s">
        <v>681</v>
      </c>
      <c r="B2282" s="33" t="str">
        <f t="shared" si="105"/>
        <v>80119</v>
      </c>
      <c r="C2282" s="33">
        <f t="shared" si="106"/>
        <v>801.19</v>
      </c>
      <c r="D2282" s="33" t="s">
        <v>680</v>
      </c>
      <c r="E2282" s="33">
        <v>524</v>
      </c>
      <c r="F2282" s="33">
        <v>311</v>
      </c>
      <c r="G2282" s="33">
        <v>6</v>
      </c>
      <c r="H2282" s="33">
        <v>305</v>
      </c>
      <c r="I2282" s="33">
        <v>113</v>
      </c>
      <c r="J2282" s="33">
        <v>43</v>
      </c>
      <c r="K2282" s="33">
        <v>50</v>
      </c>
      <c r="L2282" s="33">
        <v>50</v>
      </c>
      <c r="M2282" s="33">
        <v>4</v>
      </c>
      <c r="N2282" s="33">
        <v>40</v>
      </c>
      <c r="O2282" s="33">
        <v>1</v>
      </c>
      <c r="P2282" s="33">
        <v>1</v>
      </c>
      <c r="Q2282" s="33">
        <f t="shared" si="107"/>
        <v>16.393442622950818</v>
      </c>
    </row>
    <row r="2283" spans="1:17" x14ac:dyDescent="0.25">
      <c r="A2283" s="33" t="s">
        <v>679</v>
      </c>
      <c r="B2283" s="33" t="str">
        <f t="shared" si="105"/>
        <v>80120</v>
      </c>
      <c r="C2283" s="33">
        <f t="shared" si="106"/>
        <v>801.2</v>
      </c>
      <c r="D2283" s="33" t="s">
        <v>678</v>
      </c>
      <c r="E2283" s="33">
        <v>1689</v>
      </c>
      <c r="F2283" s="33">
        <v>879</v>
      </c>
      <c r="G2283" s="33">
        <v>8</v>
      </c>
      <c r="H2283" s="33">
        <v>871</v>
      </c>
      <c r="I2283" s="33">
        <v>394</v>
      </c>
      <c r="J2283" s="33">
        <v>142</v>
      </c>
      <c r="K2283" s="33">
        <v>209</v>
      </c>
      <c r="L2283" s="33">
        <v>67</v>
      </c>
      <c r="M2283" s="33">
        <v>14</v>
      </c>
      <c r="N2283" s="33">
        <v>34</v>
      </c>
      <c r="O2283" s="33">
        <v>4</v>
      </c>
      <c r="P2283" s="33">
        <v>3</v>
      </c>
      <c r="Q2283" s="33">
        <f t="shared" si="107"/>
        <v>23.995407577497129</v>
      </c>
    </row>
    <row r="2284" spans="1:17" x14ac:dyDescent="0.25">
      <c r="A2284" s="33" t="s">
        <v>677</v>
      </c>
      <c r="B2284" s="33" t="str">
        <f t="shared" si="105"/>
        <v>80121</v>
      </c>
      <c r="C2284" s="33">
        <f t="shared" si="106"/>
        <v>801.21</v>
      </c>
      <c r="D2284" s="33" t="s">
        <v>676</v>
      </c>
      <c r="E2284" s="33">
        <v>295</v>
      </c>
      <c r="F2284" s="33">
        <v>186</v>
      </c>
      <c r="G2284" s="33">
        <v>1</v>
      </c>
      <c r="H2284" s="33">
        <v>185</v>
      </c>
      <c r="I2284" s="33">
        <v>101</v>
      </c>
      <c r="J2284" s="33">
        <v>12</v>
      </c>
      <c r="K2284" s="33">
        <v>30</v>
      </c>
      <c r="L2284" s="33">
        <v>19</v>
      </c>
      <c r="M2284" s="33">
        <v>4</v>
      </c>
      <c r="N2284" s="33">
        <v>17</v>
      </c>
      <c r="O2284" s="33">
        <v>0</v>
      </c>
      <c r="P2284" s="33">
        <v>2</v>
      </c>
      <c r="Q2284" s="33">
        <f t="shared" si="107"/>
        <v>16.216216216216218</v>
      </c>
    </row>
    <row r="2285" spans="1:17" x14ac:dyDescent="0.25">
      <c r="A2285" s="33" t="s">
        <v>675</v>
      </c>
      <c r="B2285" s="33" t="str">
        <f t="shared" si="105"/>
        <v>80122</v>
      </c>
      <c r="C2285" s="33">
        <f t="shared" si="106"/>
        <v>801.22</v>
      </c>
      <c r="D2285" s="33" t="s">
        <v>674</v>
      </c>
      <c r="E2285" s="33">
        <v>2753</v>
      </c>
      <c r="F2285" s="33">
        <v>1443</v>
      </c>
      <c r="G2285" s="33">
        <v>15</v>
      </c>
      <c r="H2285" s="33">
        <v>1428</v>
      </c>
      <c r="I2285" s="33">
        <v>603</v>
      </c>
      <c r="J2285" s="33">
        <v>148</v>
      </c>
      <c r="K2285" s="33">
        <v>226</v>
      </c>
      <c r="L2285" s="33">
        <v>198</v>
      </c>
      <c r="M2285" s="33">
        <v>27</v>
      </c>
      <c r="N2285" s="33">
        <v>196</v>
      </c>
      <c r="O2285" s="33">
        <v>6</v>
      </c>
      <c r="P2285" s="33">
        <v>13</v>
      </c>
      <c r="Q2285" s="33">
        <f t="shared" si="107"/>
        <v>15.826330532212884</v>
      </c>
    </row>
    <row r="2286" spans="1:17" x14ac:dyDescent="0.25">
      <c r="A2286" s="33" t="s">
        <v>673</v>
      </c>
      <c r="B2286" s="33" t="str">
        <f t="shared" si="105"/>
        <v>80123</v>
      </c>
      <c r="C2286" s="33">
        <f t="shared" si="106"/>
        <v>801.23</v>
      </c>
      <c r="D2286" s="33" t="s">
        <v>672</v>
      </c>
      <c r="E2286" s="33">
        <v>679</v>
      </c>
      <c r="F2286" s="33">
        <v>414</v>
      </c>
      <c r="G2286" s="33">
        <v>5</v>
      </c>
      <c r="H2286" s="33">
        <v>409</v>
      </c>
      <c r="I2286" s="33">
        <v>214</v>
      </c>
      <c r="J2286" s="33">
        <v>50</v>
      </c>
      <c r="K2286" s="33">
        <v>91</v>
      </c>
      <c r="L2286" s="33">
        <v>33</v>
      </c>
      <c r="M2286" s="33">
        <v>1</v>
      </c>
      <c r="N2286" s="33">
        <v>16</v>
      </c>
      <c r="O2286" s="33">
        <v>2</v>
      </c>
      <c r="P2286" s="33">
        <v>0</v>
      </c>
      <c r="Q2286" s="33">
        <f t="shared" si="107"/>
        <v>22.249388753056234</v>
      </c>
    </row>
    <row r="2287" spans="1:17" x14ac:dyDescent="0.25">
      <c r="A2287" s="33" t="s">
        <v>671</v>
      </c>
      <c r="B2287" s="33" t="str">
        <f t="shared" si="105"/>
        <v>80124</v>
      </c>
      <c r="C2287" s="33">
        <f t="shared" si="106"/>
        <v>801.24</v>
      </c>
      <c r="D2287" s="33" t="s">
        <v>670</v>
      </c>
      <c r="E2287" s="33">
        <v>496</v>
      </c>
      <c r="F2287" s="33">
        <v>331</v>
      </c>
      <c r="G2287" s="33">
        <v>7</v>
      </c>
      <c r="H2287" s="33">
        <v>324</v>
      </c>
      <c r="I2287" s="33">
        <v>230</v>
      </c>
      <c r="J2287" s="33">
        <v>8</v>
      </c>
      <c r="K2287" s="33">
        <v>19</v>
      </c>
      <c r="L2287" s="33">
        <v>23</v>
      </c>
      <c r="M2287" s="33">
        <v>3</v>
      </c>
      <c r="N2287" s="33">
        <v>32</v>
      </c>
      <c r="O2287" s="33">
        <v>3</v>
      </c>
      <c r="P2287" s="33">
        <v>6</v>
      </c>
      <c r="Q2287" s="33">
        <f t="shared" si="107"/>
        <v>5.8641975308641969</v>
      </c>
    </row>
    <row r="2288" spans="1:17" x14ac:dyDescent="0.25">
      <c r="A2288" s="33" t="s">
        <v>669</v>
      </c>
      <c r="B2288" s="33" t="str">
        <f t="shared" si="105"/>
        <v>80125</v>
      </c>
      <c r="C2288" s="33">
        <f t="shared" si="106"/>
        <v>801.25</v>
      </c>
      <c r="D2288" s="33" t="s">
        <v>668</v>
      </c>
      <c r="E2288" s="33">
        <v>203</v>
      </c>
      <c r="F2288" s="33">
        <v>116</v>
      </c>
      <c r="G2288" s="33">
        <v>1</v>
      </c>
      <c r="H2288" s="33">
        <v>115</v>
      </c>
      <c r="I2288" s="33">
        <v>55</v>
      </c>
      <c r="J2288" s="33">
        <v>9</v>
      </c>
      <c r="K2288" s="33">
        <v>19</v>
      </c>
      <c r="L2288" s="33">
        <v>14</v>
      </c>
      <c r="M2288" s="33">
        <v>2</v>
      </c>
      <c r="N2288" s="33">
        <v>14</v>
      </c>
      <c r="O2288" s="33">
        <v>0</v>
      </c>
      <c r="P2288" s="33">
        <v>1</v>
      </c>
      <c r="Q2288" s="33">
        <f t="shared" si="107"/>
        <v>16.521739130434781</v>
      </c>
    </row>
    <row r="2289" spans="1:17" x14ac:dyDescent="0.25">
      <c r="A2289" s="33" t="s">
        <v>667</v>
      </c>
      <c r="B2289" s="33" t="str">
        <f t="shared" si="105"/>
        <v>80126</v>
      </c>
      <c r="C2289" s="33">
        <f t="shared" si="106"/>
        <v>801.26</v>
      </c>
      <c r="D2289" s="33" t="s">
        <v>666</v>
      </c>
      <c r="E2289" s="33">
        <v>1618</v>
      </c>
      <c r="F2289" s="33">
        <v>939</v>
      </c>
      <c r="G2289" s="33">
        <v>8</v>
      </c>
      <c r="H2289" s="33">
        <v>931</v>
      </c>
      <c r="I2289" s="33">
        <v>339</v>
      </c>
      <c r="J2289" s="33">
        <v>102</v>
      </c>
      <c r="K2289" s="33">
        <v>128</v>
      </c>
      <c r="L2289" s="33">
        <v>134</v>
      </c>
      <c r="M2289" s="33">
        <v>16</v>
      </c>
      <c r="N2289" s="33">
        <v>186</v>
      </c>
      <c r="O2289" s="33">
        <v>9</v>
      </c>
      <c r="P2289" s="33">
        <v>15</v>
      </c>
      <c r="Q2289" s="33">
        <f t="shared" si="107"/>
        <v>13.748657357679914</v>
      </c>
    </row>
    <row r="2290" spans="1:17" x14ac:dyDescent="0.25">
      <c r="A2290" s="33" t="s">
        <v>665</v>
      </c>
      <c r="B2290" s="33" t="str">
        <f t="shared" si="105"/>
        <v>80127</v>
      </c>
      <c r="C2290" s="33">
        <f t="shared" si="106"/>
        <v>801.27</v>
      </c>
      <c r="D2290" s="33" t="s">
        <v>664</v>
      </c>
      <c r="E2290" s="33">
        <v>550</v>
      </c>
      <c r="F2290" s="33">
        <v>371</v>
      </c>
      <c r="G2290" s="33">
        <v>5</v>
      </c>
      <c r="H2290" s="33">
        <v>366</v>
      </c>
      <c r="I2290" s="33">
        <v>181</v>
      </c>
      <c r="J2290" s="33">
        <v>24</v>
      </c>
      <c r="K2290" s="33">
        <v>42</v>
      </c>
      <c r="L2290" s="33">
        <v>56</v>
      </c>
      <c r="M2290" s="33">
        <v>6</v>
      </c>
      <c r="N2290" s="33">
        <v>54</v>
      </c>
      <c r="O2290" s="33">
        <v>2</v>
      </c>
      <c r="P2290" s="33">
        <v>0</v>
      </c>
      <c r="Q2290" s="33">
        <f t="shared" si="107"/>
        <v>11.475409836065573</v>
      </c>
    </row>
    <row r="2291" spans="1:17" x14ac:dyDescent="0.25">
      <c r="A2291" s="33" t="s">
        <v>663</v>
      </c>
      <c r="B2291" s="33" t="str">
        <f t="shared" si="105"/>
        <v>80128</v>
      </c>
      <c r="C2291" s="33">
        <f t="shared" si="106"/>
        <v>801.28</v>
      </c>
      <c r="D2291" s="33" t="s">
        <v>662</v>
      </c>
      <c r="E2291" s="33">
        <v>1688</v>
      </c>
      <c r="F2291" s="33">
        <v>893</v>
      </c>
      <c r="G2291" s="33">
        <v>1</v>
      </c>
      <c r="H2291" s="33">
        <v>892</v>
      </c>
      <c r="I2291" s="33">
        <v>382</v>
      </c>
      <c r="J2291" s="33">
        <v>130</v>
      </c>
      <c r="K2291" s="33">
        <v>157</v>
      </c>
      <c r="L2291" s="33">
        <v>96</v>
      </c>
      <c r="M2291" s="33">
        <v>12</v>
      </c>
      <c r="N2291" s="33">
        <v>95</v>
      </c>
      <c r="O2291" s="33">
        <v>8</v>
      </c>
      <c r="P2291" s="33">
        <v>8</v>
      </c>
      <c r="Q2291" s="33">
        <f t="shared" si="107"/>
        <v>17.600896860986548</v>
      </c>
    </row>
    <row r="2292" spans="1:17" x14ac:dyDescent="0.25">
      <c r="A2292" s="33" t="s">
        <v>661</v>
      </c>
      <c r="B2292" s="33" t="str">
        <f t="shared" si="105"/>
        <v>80129</v>
      </c>
      <c r="C2292" s="33">
        <f t="shared" si="106"/>
        <v>801.29</v>
      </c>
      <c r="D2292" s="33" t="s">
        <v>660</v>
      </c>
      <c r="E2292" s="33">
        <v>2003</v>
      </c>
      <c r="F2292" s="33">
        <v>1101</v>
      </c>
      <c r="G2292" s="33">
        <v>12</v>
      </c>
      <c r="H2292" s="33">
        <v>1089</v>
      </c>
      <c r="I2292" s="33">
        <v>431</v>
      </c>
      <c r="J2292" s="33">
        <v>163</v>
      </c>
      <c r="K2292" s="33">
        <v>239</v>
      </c>
      <c r="L2292" s="33">
        <v>120</v>
      </c>
      <c r="M2292" s="33">
        <v>27</v>
      </c>
      <c r="N2292" s="33">
        <v>102</v>
      </c>
      <c r="O2292" s="33">
        <v>3</v>
      </c>
      <c r="P2292" s="33">
        <v>2</v>
      </c>
      <c r="Q2292" s="33">
        <f t="shared" si="107"/>
        <v>21.946740128558311</v>
      </c>
    </row>
    <row r="2293" spans="1:17" x14ac:dyDescent="0.25">
      <c r="A2293" s="33" t="s">
        <v>659</v>
      </c>
      <c r="B2293" s="33" t="str">
        <f t="shared" si="105"/>
        <v>80199</v>
      </c>
      <c r="C2293" s="33">
        <f t="shared" si="106"/>
        <v>801.99</v>
      </c>
      <c r="D2293" s="33" t="s">
        <v>658</v>
      </c>
      <c r="E2293" s="33">
        <v>0</v>
      </c>
      <c r="F2293" s="33">
        <v>6779</v>
      </c>
      <c r="G2293" s="33">
        <v>34</v>
      </c>
      <c r="H2293" s="33">
        <v>6745</v>
      </c>
      <c r="I2293" s="33">
        <v>2400</v>
      </c>
      <c r="J2293" s="33">
        <v>925</v>
      </c>
      <c r="K2293" s="33">
        <v>805</v>
      </c>
      <c r="L2293" s="33">
        <v>1034</v>
      </c>
      <c r="M2293" s="33">
        <v>111</v>
      </c>
      <c r="N2293" s="33">
        <v>1331</v>
      </c>
      <c r="O2293" s="33">
        <v>41</v>
      </c>
      <c r="P2293" s="33">
        <v>65</v>
      </c>
      <c r="Q2293" s="33">
        <f t="shared" si="107"/>
        <v>11.934766493699037</v>
      </c>
    </row>
    <row r="2294" spans="1:17" x14ac:dyDescent="0.25">
      <c r="A2294" s="33" t="s">
        <v>657</v>
      </c>
      <c r="B2294" s="33" t="str">
        <f t="shared" si="105"/>
        <v>80200</v>
      </c>
      <c r="C2294" s="33">
        <f t="shared" si="106"/>
        <v>802</v>
      </c>
      <c r="D2294" s="33" t="s">
        <v>94</v>
      </c>
      <c r="E2294" s="33">
        <v>92351</v>
      </c>
      <c r="F2294" s="33">
        <v>63309</v>
      </c>
      <c r="G2294" s="33">
        <v>476</v>
      </c>
      <c r="H2294" s="33">
        <v>62833</v>
      </c>
      <c r="I2294" s="33">
        <v>25413</v>
      </c>
      <c r="J2294" s="33">
        <v>7621</v>
      </c>
      <c r="K2294" s="33">
        <v>8683</v>
      </c>
      <c r="L2294" s="33">
        <v>8057</v>
      </c>
      <c r="M2294" s="33">
        <v>1175</v>
      </c>
      <c r="N2294" s="33">
        <v>10947</v>
      </c>
      <c r="O2294" s="33">
        <v>290</v>
      </c>
      <c r="P2294" s="33">
        <v>418</v>
      </c>
      <c r="Q2294" s="33">
        <f t="shared" si="107"/>
        <v>13.819171454490476</v>
      </c>
    </row>
    <row r="2295" spans="1:17" x14ac:dyDescent="0.25">
      <c r="A2295" s="33" t="s">
        <v>656</v>
      </c>
      <c r="B2295" s="33" t="str">
        <f t="shared" si="105"/>
        <v>80201</v>
      </c>
      <c r="C2295" s="33">
        <f t="shared" si="106"/>
        <v>802.01</v>
      </c>
      <c r="D2295" s="33" t="s">
        <v>655</v>
      </c>
      <c r="E2295" s="33">
        <v>2431</v>
      </c>
      <c r="F2295" s="33">
        <v>1559</v>
      </c>
      <c r="G2295" s="33">
        <v>14</v>
      </c>
      <c r="H2295" s="33">
        <v>1545</v>
      </c>
      <c r="I2295" s="33">
        <v>735</v>
      </c>
      <c r="J2295" s="33">
        <v>84</v>
      </c>
      <c r="K2295" s="33">
        <v>238</v>
      </c>
      <c r="L2295" s="33">
        <v>177</v>
      </c>
      <c r="M2295" s="33">
        <v>23</v>
      </c>
      <c r="N2295" s="33">
        <v>265</v>
      </c>
      <c r="O2295" s="33">
        <v>5</v>
      </c>
      <c r="P2295" s="33">
        <v>13</v>
      </c>
      <c r="Q2295" s="33">
        <f t="shared" si="107"/>
        <v>15.40453074433657</v>
      </c>
    </row>
    <row r="2296" spans="1:17" x14ac:dyDescent="0.25">
      <c r="A2296" s="33" t="s">
        <v>654</v>
      </c>
      <c r="B2296" s="33" t="str">
        <f t="shared" si="105"/>
        <v>80202</v>
      </c>
      <c r="C2296" s="33">
        <f t="shared" si="106"/>
        <v>802.02</v>
      </c>
      <c r="D2296" s="33" t="s">
        <v>653</v>
      </c>
      <c r="E2296" s="33">
        <v>1880</v>
      </c>
      <c r="F2296" s="33">
        <v>1147</v>
      </c>
      <c r="G2296" s="33">
        <v>18</v>
      </c>
      <c r="H2296" s="33">
        <v>1129</v>
      </c>
      <c r="I2296" s="33">
        <v>577</v>
      </c>
      <c r="J2296" s="33">
        <v>53</v>
      </c>
      <c r="K2296" s="33">
        <v>93</v>
      </c>
      <c r="L2296" s="33">
        <v>152</v>
      </c>
      <c r="M2296" s="33">
        <v>19</v>
      </c>
      <c r="N2296" s="33">
        <v>225</v>
      </c>
      <c r="O2296" s="33">
        <v>1</v>
      </c>
      <c r="P2296" s="33">
        <v>9</v>
      </c>
      <c r="Q2296" s="33">
        <f t="shared" si="107"/>
        <v>8.2373782108060229</v>
      </c>
    </row>
    <row r="2297" spans="1:17" x14ac:dyDescent="0.25">
      <c r="A2297" s="33" t="s">
        <v>652</v>
      </c>
      <c r="B2297" s="33" t="str">
        <f t="shared" si="105"/>
        <v>80203</v>
      </c>
      <c r="C2297" s="33">
        <f t="shared" si="106"/>
        <v>802.03</v>
      </c>
      <c r="D2297" s="33" t="s">
        <v>651</v>
      </c>
      <c r="E2297" s="33">
        <v>1353</v>
      </c>
      <c r="F2297" s="33">
        <v>805</v>
      </c>
      <c r="G2297" s="33">
        <v>7</v>
      </c>
      <c r="H2297" s="33">
        <v>798</v>
      </c>
      <c r="I2297" s="33">
        <v>506</v>
      </c>
      <c r="J2297" s="33">
        <v>22</v>
      </c>
      <c r="K2297" s="33">
        <v>98</v>
      </c>
      <c r="L2297" s="33">
        <v>90</v>
      </c>
      <c r="M2297" s="33">
        <v>2</v>
      </c>
      <c r="N2297" s="33">
        <v>75</v>
      </c>
      <c r="O2297" s="33">
        <v>1</v>
      </c>
      <c r="P2297" s="33">
        <v>3</v>
      </c>
      <c r="Q2297" s="33">
        <f t="shared" si="107"/>
        <v>12.280701754385964</v>
      </c>
    </row>
    <row r="2298" spans="1:17" x14ac:dyDescent="0.25">
      <c r="A2298" s="33" t="s">
        <v>650</v>
      </c>
      <c r="B2298" s="33" t="str">
        <f t="shared" si="105"/>
        <v>80204</v>
      </c>
      <c r="C2298" s="33">
        <f t="shared" si="106"/>
        <v>802.04</v>
      </c>
      <c r="D2298" s="33" t="s">
        <v>649</v>
      </c>
      <c r="E2298" s="33">
        <v>1412</v>
      </c>
      <c r="F2298" s="33">
        <v>774</v>
      </c>
      <c r="G2298" s="33">
        <v>7</v>
      </c>
      <c r="H2298" s="33">
        <v>767</v>
      </c>
      <c r="I2298" s="33">
        <v>433</v>
      </c>
      <c r="J2298" s="33">
        <v>38</v>
      </c>
      <c r="K2298" s="33">
        <v>84</v>
      </c>
      <c r="L2298" s="33">
        <v>96</v>
      </c>
      <c r="M2298" s="33">
        <v>8</v>
      </c>
      <c r="N2298" s="33">
        <v>106</v>
      </c>
      <c r="O2298" s="33">
        <v>1</v>
      </c>
      <c r="P2298" s="33">
        <v>1</v>
      </c>
      <c r="Q2298" s="33">
        <f t="shared" si="107"/>
        <v>10.951760104302476</v>
      </c>
    </row>
    <row r="2299" spans="1:17" x14ac:dyDescent="0.25">
      <c r="A2299" s="33" t="s">
        <v>648</v>
      </c>
      <c r="B2299" s="33" t="str">
        <f t="shared" si="105"/>
        <v>80205</v>
      </c>
      <c r="C2299" s="33">
        <f t="shared" si="106"/>
        <v>802.05</v>
      </c>
      <c r="D2299" s="33" t="s">
        <v>647</v>
      </c>
      <c r="E2299" s="33">
        <v>594</v>
      </c>
      <c r="F2299" s="33">
        <v>363</v>
      </c>
      <c r="G2299" s="33">
        <v>6</v>
      </c>
      <c r="H2299" s="33">
        <v>357</v>
      </c>
      <c r="I2299" s="33">
        <v>198</v>
      </c>
      <c r="J2299" s="33">
        <v>18</v>
      </c>
      <c r="K2299" s="33">
        <v>53</v>
      </c>
      <c r="L2299" s="33">
        <v>40</v>
      </c>
      <c r="M2299" s="33">
        <v>6</v>
      </c>
      <c r="N2299" s="33">
        <v>37</v>
      </c>
      <c r="O2299" s="33">
        <v>1</v>
      </c>
      <c r="P2299" s="33">
        <v>1</v>
      </c>
      <c r="Q2299" s="33">
        <f t="shared" si="107"/>
        <v>14.845938375350141</v>
      </c>
    </row>
    <row r="2300" spans="1:17" x14ac:dyDescent="0.25">
      <c r="A2300" s="33" t="s">
        <v>646</v>
      </c>
      <c r="B2300" s="33" t="str">
        <f t="shared" si="105"/>
        <v>80206</v>
      </c>
      <c r="C2300" s="33">
        <f t="shared" si="106"/>
        <v>802.06</v>
      </c>
      <c r="D2300" s="33" t="s">
        <v>645</v>
      </c>
      <c r="E2300" s="33">
        <v>786</v>
      </c>
      <c r="F2300" s="33">
        <v>484</v>
      </c>
      <c r="G2300" s="33">
        <v>5</v>
      </c>
      <c r="H2300" s="33">
        <v>479</v>
      </c>
      <c r="I2300" s="33">
        <v>267</v>
      </c>
      <c r="J2300" s="33">
        <v>13</v>
      </c>
      <c r="K2300" s="33">
        <v>44</v>
      </c>
      <c r="L2300" s="33">
        <v>55</v>
      </c>
      <c r="M2300" s="33">
        <v>5</v>
      </c>
      <c r="N2300" s="33">
        <v>91</v>
      </c>
      <c r="O2300" s="33">
        <v>3</v>
      </c>
      <c r="P2300" s="33">
        <v>0</v>
      </c>
      <c r="Q2300" s="33">
        <f t="shared" si="107"/>
        <v>9.1858037578288094</v>
      </c>
    </row>
    <row r="2301" spans="1:17" x14ac:dyDescent="0.25">
      <c r="A2301" s="33" t="s">
        <v>644</v>
      </c>
      <c r="B2301" s="33" t="str">
        <f t="shared" si="105"/>
        <v>80207</v>
      </c>
      <c r="C2301" s="33">
        <f t="shared" si="106"/>
        <v>802.07</v>
      </c>
      <c r="D2301" s="33" t="s">
        <v>94</v>
      </c>
      <c r="E2301" s="33">
        <v>19132</v>
      </c>
      <c r="F2301" s="33">
        <v>9770</v>
      </c>
      <c r="G2301" s="33">
        <v>77</v>
      </c>
      <c r="H2301" s="33">
        <v>9693</v>
      </c>
      <c r="I2301" s="33">
        <v>2857</v>
      </c>
      <c r="J2301" s="33">
        <v>2145</v>
      </c>
      <c r="K2301" s="33">
        <v>1444</v>
      </c>
      <c r="L2301" s="33">
        <v>993</v>
      </c>
      <c r="M2301" s="33">
        <v>247</v>
      </c>
      <c r="N2301" s="33">
        <v>1830</v>
      </c>
      <c r="O2301" s="33">
        <v>71</v>
      </c>
      <c r="P2301" s="33">
        <v>77</v>
      </c>
      <c r="Q2301" s="33">
        <f t="shared" si="107"/>
        <v>14.897348602083978</v>
      </c>
    </row>
    <row r="2302" spans="1:17" x14ac:dyDescent="0.25">
      <c r="A2302" s="33" t="s">
        <v>643</v>
      </c>
      <c r="B2302" s="33" t="str">
        <f t="shared" si="105"/>
        <v>80208</v>
      </c>
      <c r="C2302" s="33">
        <f t="shared" si="106"/>
        <v>802.08</v>
      </c>
      <c r="D2302" s="33" t="s">
        <v>642</v>
      </c>
      <c r="E2302" s="33">
        <v>464</v>
      </c>
      <c r="F2302" s="33">
        <v>328</v>
      </c>
      <c r="G2302" s="33">
        <v>3</v>
      </c>
      <c r="H2302" s="33">
        <v>325</v>
      </c>
      <c r="I2302" s="33">
        <v>176</v>
      </c>
      <c r="J2302" s="33">
        <v>13</v>
      </c>
      <c r="K2302" s="33">
        <v>63</v>
      </c>
      <c r="L2302" s="33">
        <v>26</v>
      </c>
      <c r="M2302" s="33">
        <v>0</v>
      </c>
      <c r="N2302" s="33">
        <v>38</v>
      </c>
      <c r="O2302" s="33">
        <v>3</v>
      </c>
      <c r="P2302" s="33">
        <v>5</v>
      </c>
      <c r="Q2302" s="33">
        <f t="shared" si="107"/>
        <v>19.384615384615383</v>
      </c>
    </row>
    <row r="2303" spans="1:17" x14ac:dyDescent="0.25">
      <c r="A2303" s="33" t="s">
        <v>641</v>
      </c>
      <c r="B2303" s="33" t="str">
        <f t="shared" si="105"/>
        <v>80209</v>
      </c>
      <c r="C2303" s="33">
        <f t="shared" si="106"/>
        <v>802.09</v>
      </c>
      <c r="D2303" s="33" t="s">
        <v>640</v>
      </c>
      <c r="E2303" s="33">
        <v>225</v>
      </c>
      <c r="F2303" s="33">
        <v>153</v>
      </c>
      <c r="G2303" s="33">
        <v>1</v>
      </c>
      <c r="H2303" s="33">
        <v>152</v>
      </c>
      <c r="I2303" s="33">
        <v>116</v>
      </c>
      <c r="J2303" s="33">
        <v>2</v>
      </c>
      <c r="K2303" s="33">
        <v>11</v>
      </c>
      <c r="L2303" s="33">
        <v>12</v>
      </c>
      <c r="M2303" s="33">
        <v>1</v>
      </c>
      <c r="N2303" s="33">
        <v>10</v>
      </c>
      <c r="O2303" s="33">
        <v>0</v>
      </c>
      <c r="P2303" s="33">
        <v>0</v>
      </c>
      <c r="Q2303" s="33">
        <f t="shared" si="107"/>
        <v>7.2368421052631584</v>
      </c>
    </row>
    <row r="2304" spans="1:17" x14ac:dyDescent="0.25">
      <c r="A2304" s="33" t="s">
        <v>639</v>
      </c>
      <c r="B2304" s="33" t="str">
        <f t="shared" si="105"/>
        <v>80210</v>
      </c>
      <c r="C2304" s="33">
        <f t="shared" si="106"/>
        <v>802.1</v>
      </c>
      <c r="D2304" s="33" t="s">
        <v>638</v>
      </c>
      <c r="E2304" s="33">
        <v>748</v>
      </c>
      <c r="F2304" s="33">
        <v>533</v>
      </c>
      <c r="G2304" s="33">
        <v>5</v>
      </c>
      <c r="H2304" s="33">
        <v>528</v>
      </c>
      <c r="I2304" s="33">
        <v>314</v>
      </c>
      <c r="J2304" s="33">
        <v>25</v>
      </c>
      <c r="K2304" s="33">
        <v>69</v>
      </c>
      <c r="L2304" s="33">
        <v>46</v>
      </c>
      <c r="M2304" s="33">
        <v>2</v>
      </c>
      <c r="N2304" s="33">
        <v>66</v>
      </c>
      <c r="O2304" s="33">
        <v>2</v>
      </c>
      <c r="P2304" s="33">
        <v>2</v>
      </c>
      <c r="Q2304" s="33">
        <f t="shared" si="107"/>
        <v>13.068181818181818</v>
      </c>
    </row>
    <row r="2305" spans="1:17" x14ac:dyDescent="0.25">
      <c r="A2305" s="33" t="s">
        <v>637</v>
      </c>
      <c r="B2305" s="33" t="str">
        <f t="shared" si="105"/>
        <v>80211</v>
      </c>
      <c r="C2305" s="33">
        <f t="shared" si="106"/>
        <v>802.11</v>
      </c>
      <c r="D2305" s="33" t="s">
        <v>636</v>
      </c>
      <c r="E2305" s="33">
        <v>2720</v>
      </c>
      <c r="F2305" s="33">
        <v>1643</v>
      </c>
      <c r="G2305" s="33">
        <v>17</v>
      </c>
      <c r="H2305" s="33">
        <v>1626</v>
      </c>
      <c r="I2305" s="33">
        <v>854</v>
      </c>
      <c r="J2305" s="33">
        <v>65</v>
      </c>
      <c r="K2305" s="33">
        <v>191</v>
      </c>
      <c r="L2305" s="33">
        <v>222</v>
      </c>
      <c r="M2305" s="33">
        <v>24</v>
      </c>
      <c r="N2305" s="33">
        <v>260</v>
      </c>
      <c r="O2305" s="33">
        <v>2</v>
      </c>
      <c r="P2305" s="33">
        <v>7</v>
      </c>
      <c r="Q2305" s="33">
        <f t="shared" si="107"/>
        <v>11.746617466174662</v>
      </c>
    </row>
    <row r="2306" spans="1:17" x14ac:dyDescent="0.25">
      <c r="A2306" s="33" t="s">
        <v>635</v>
      </c>
      <c r="B2306" s="33" t="str">
        <f t="shared" si="105"/>
        <v>80212</v>
      </c>
      <c r="C2306" s="33">
        <f t="shared" si="106"/>
        <v>802.12</v>
      </c>
      <c r="D2306" s="33" t="s">
        <v>634</v>
      </c>
      <c r="E2306" s="33">
        <v>263</v>
      </c>
      <c r="F2306" s="33">
        <v>173</v>
      </c>
      <c r="G2306" s="33">
        <v>4</v>
      </c>
      <c r="H2306" s="33">
        <v>169</v>
      </c>
      <c r="I2306" s="33">
        <v>118</v>
      </c>
      <c r="J2306" s="33">
        <v>6</v>
      </c>
      <c r="K2306" s="33">
        <v>7</v>
      </c>
      <c r="L2306" s="33">
        <v>14</v>
      </c>
      <c r="M2306" s="33">
        <v>6</v>
      </c>
      <c r="N2306" s="33">
        <v>16</v>
      </c>
      <c r="O2306" s="33">
        <v>0</v>
      </c>
      <c r="P2306" s="33">
        <v>1</v>
      </c>
      <c r="Q2306" s="33">
        <f t="shared" si="107"/>
        <v>4.1420118343195274</v>
      </c>
    </row>
    <row r="2307" spans="1:17" x14ac:dyDescent="0.25">
      <c r="A2307" s="33" t="s">
        <v>633</v>
      </c>
      <c r="B2307" s="33" t="str">
        <f t="shared" si="105"/>
        <v>80213</v>
      </c>
      <c r="C2307" s="33">
        <f t="shared" si="106"/>
        <v>802.13</v>
      </c>
      <c r="D2307" s="33" t="s">
        <v>632</v>
      </c>
      <c r="E2307" s="33">
        <v>2692</v>
      </c>
      <c r="F2307" s="33">
        <v>1486</v>
      </c>
      <c r="G2307" s="33">
        <v>8</v>
      </c>
      <c r="H2307" s="33">
        <v>1478</v>
      </c>
      <c r="I2307" s="33">
        <v>498</v>
      </c>
      <c r="J2307" s="33">
        <v>233</v>
      </c>
      <c r="K2307" s="33">
        <v>295</v>
      </c>
      <c r="L2307" s="33">
        <v>186</v>
      </c>
      <c r="M2307" s="33">
        <v>27</v>
      </c>
      <c r="N2307" s="33">
        <v>218</v>
      </c>
      <c r="O2307" s="33">
        <v>11</v>
      </c>
      <c r="P2307" s="33">
        <v>5</v>
      </c>
      <c r="Q2307" s="33">
        <f t="shared" si="107"/>
        <v>19.959404600811908</v>
      </c>
    </row>
    <row r="2308" spans="1:17" x14ac:dyDescent="0.25">
      <c r="A2308" s="33" t="s">
        <v>631</v>
      </c>
      <c r="B2308" s="33" t="str">
        <f t="shared" si="105"/>
        <v>80214</v>
      </c>
      <c r="C2308" s="33">
        <f t="shared" si="106"/>
        <v>802.14</v>
      </c>
      <c r="D2308" s="33" t="s">
        <v>630</v>
      </c>
      <c r="E2308" s="33">
        <v>1325</v>
      </c>
      <c r="F2308" s="33">
        <v>726</v>
      </c>
      <c r="G2308" s="33">
        <v>8</v>
      </c>
      <c r="H2308" s="33">
        <v>718</v>
      </c>
      <c r="I2308" s="33">
        <v>288</v>
      </c>
      <c r="J2308" s="33">
        <v>105</v>
      </c>
      <c r="K2308" s="33">
        <v>122</v>
      </c>
      <c r="L2308" s="33">
        <v>84</v>
      </c>
      <c r="M2308" s="33">
        <v>15</v>
      </c>
      <c r="N2308" s="33">
        <v>94</v>
      </c>
      <c r="O2308" s="33">
        <v>4</v>
      </c>
      <c r="P2308" s="33">
        <v>4</v>
      </c>
      <c r="Q2308" s="33">
        <f t="shared" si="107"/>
        <v>16.991643454038996</v>
      </c>
    </row>
    <row r="2309" spans="1:17" x14ac:dyDescent="0.25">
      <c r="A2309" s="33" t="s">
        <v>629</v>
      </c>
      <c r="B2309" s="33" t="str">
        <f t="shared" ref="B2309:B2372" si="108">RIGHT(A2309,5)</f>
        <v>80215</v>
      </c>
      <c r="C2309" s="33">
        <f t="shared" ref="C2309:C2372" si="109">B2309/100</f>
        <v>802.15</v>
      </c>
      <c r="D2309" s="33" t="s">
        <v>628</v>
      </c>
      <c r="E2309" s="33">
        <v>9324</v>
      </c>
      <c r="F2309" s="33">
        <v>4860</v>
      </c>
      <c r="G2309" s="33">
        <v>35</v>
      </c>
      <c r="H2309" s="33">
        <v>4825</v>
      </c>
      <c r="I2309" s="33">
        <v>1560</v>
      </c>
      <c r="J2309" s="33">
        <v>875</v>
      </c>
      <c r="K2309" s="33">
        <v>759</v>
      </c>
      <c r="L2309" s="33">
        <v>607</v>
      </c>
      <c r="M2309" s="33">
        <v>128</v>
      </c>
      <c r="N2309" s="33">
        <v>812</v>
      </c>
      <c r="O2309" s="33">
        <v>29</v>
      </c>
      <c r="P2309" s="33">
        <v>34</v>
      </c>
      <c r="Q2309" s="33">
        <f t="shared" ref="Q2309:Q2372" si="110">K2309/H2309*100</f>
        <v>15.730569948186529</v>
      </c>
    </row>
    <row r="2310" spans="1:17" x14ac:dyDescent="0.25">
      <c r="A2310" s="33" t="s">
        <v>627</v>
      </c>
      <c r="B2310" s="33" t="str">
        <f t="shared" si="108"/>
        <v>80216</v>
      </c>
      <c r="C2310" s="33">
        <f t="shared" si="109"/>
        <v>802.16</v>
      </c>
      <c r="D2310" s="33" t="s">
        <v>626</v>
      </c>
      <c r="E2310" s="33">
        <v>1407</v>
      </c>
      <c r="F2310" s="33">
        <v>845</v>
      </c>
      <c r="G2310" s="33">
        <v>7</v>
      </c>
      <c r="H2310" s="33">
        <v>838</v>
      </c>
      <c r="I2310" s="33">
        <v>423</v>
      </c>
      <c r="J2310" s="33">
        <v>56</v>
      </c>
      <c r="K2310" s="33">
        <v>129</v>
      </c>
      <c r="L2310" s="33">
        <v>91</v>
      </c>
      <c r="M2310" s="33">
        <v>5</v>
      </c>
      <c r="N2310" s="33">
        <v>125</v>
      </c>
      <c r="O2310" s="33">
        <v>1</v>
      </c>
      <c r="P2310" s="33">
        <v>5</v>
      </c>
      <c r="Q2310" s="33">
        <f t="shared" si="110"/>
        <v>15.393794749403341</v>
      </c>
    </row>
    <row r="2311" spans="1:17" x14ac:dyDescent="0.25">
      <c r="A2311" s="33" t="s">
        <v>625</v>
      </c>
      <c r="B2311" s="33" t="str">
        <f t="shared" si="108"/>
        <v>80217</v>
      </c>
      <c r="C2311" s="33">
        <f t="shared" si="109"/>
        <v>802.17</v>
      </c>
      <c r="D2311" s="33" t="s">
        <v>624</v>
      </c>
      <c r="E2311" s="33">
        <v>5701</v>
      </c>
      <c r="F2311" s="33">
        <v>2737</v>
      </c>
      <c r="G2311" s="33">
        <v>19</v>
      </c>
      <c r="H2311" s="33">
        <v>2718</v>
      </c>
      <c r="I2311" s="33">
        <v>1058</v>
      </c>
      <c r="J2311" s="33">
        <v>342</v>
      </c>
      <c r="K2311" s="33">
        <v>431</v>
      </c>
      <c r="L2311" s="33">
        <v>338</v>
      </c>
      <c r="M2311" s="33">
        <v>55</v>
      </c>
      <c r="N2311" s="33">
        <v>442</v>
      </c>
      <c r="O2311" s="33">
        <v>15</v>
      </c>
      <c r="P2311" s="33">
        <v>22</v>
      </c>
      <c r="Q2311" s="33">
        <f t="shared" si="110"/>
        <v>15.857247976453273</v>
      </c>
    </row>
    <row r="2312" spans="1:17" x14ac:dyDescent="0.25">
      <c r="A2312" s="33" t="s">
        <v>623</v>
      </c>
      <c r="B2312" s="33" t="str">
        <f t="shared" si="108"/>
        <v>80218</v>
      </c>
      <c r="C2312" s="33">
        <f t="shared" si="109"/>
        <v>802.18</v>
      </c>
      <c r="D2312" s="33" t="s">
        <v>622</v>
      </c>
      <c r="E2312" s="33">
        <v>4579</v>
      </c>
      <c r="F2312" s="33">
        <v>2559</v>
      </c>
      <c r="G2312" s="33">
        <v>24</v>
      </c>
      <c r="H2312" s="33">
        <v>2535</v>
      </c>
      <c r="I2312" s="33">
        <v>1022</v>
      </c>
      <c r="J2312" s="33">
        <v>333</v>
      </c>
      <c r="K2312" s="33">
        <v>422</v>
      </c>
      <c r="L2312" s="33">
        <v>319</v>
      </c>
      <c r="M2312" s="33">
        <v>52</v>
      </c>
      <c r="N2312" s="33">
        <v>357</v>
      </c>
      <c r="O2312" s="33">
        <v>11</v>
      </c>
      <c r="P2312" s="33">
        <v>10</v>
      </c>
      <c r="Q2312" s="33">
        <f t="shared" si="110"/>
        <v>16.646942800788956</v>
      </c>
    </row>
    <row r="2313" spans="1:17" x14ac:dyDescent="0.25">
      <c r="A2313" s="33" t="s">
        <v>621</v>
      </c>
      <c r="B2313" s="33" t="str">
        <f t="shared" si="108"/>
        <v>80219</v>
      </c>
      <c r="C2313" s="33">
        <f t="shared" si="109"/>
        <v>802.19</v>
      </c>
      <c r="D2313" s="33" t="s">
        <v>620</v>
      </c>
      <c r="E2313" s="33">
        <v>916</v>
      </c>
      <c r="F2313" s="33">
        <v>509</v>
      </c>
      <c r="G2313" s="33">
        <v>2</v>
      </c>
      <c r="H2313" s="33">
        <v>507</v>
      </c>
      <c r="I2313" s="33">
        <v>226</v>
      </c>
      <c r="J2313" s="33">
        <v>48</v>
      </c>
      <c r="K2313" s="33">
        <v>69</v>
      </c>
      <c r="L2313" s="33">
        <v>51</v>
      </c>
      <c r="M2313" s="33">
        <v>14</v>
      </c>
      <c r="N2313" s="33">
        <v>92</v>
      </c>
      <c r="O2313" s="33">
        <v>4</v>
      </c>
      <c r="P2313" s="33">
        <v>3</v>
      </c>
      <c r="Q2313" s="33">
        <f t="shared" si="110"/>
        <v>13.609467455621301</v>
      </c>
    </row>
    <row r="2314" spans="1:17" x14ac:dyDescent="0.25">
      <c r="A2314" s="33" t="s">
        <v>619</v>
      </c>
      <c r="B2314" s="33" t="str">
        <f t="shared" si="108"/>
        <v>80220</v>
      </c>
      <c r="C2314" s="33">
        <f t="shared" si="109"/>
        <v>802.2</v>
      </c>
      <c r="D2314" s="33" t="s">
        <v>618</v>
      </c>
      <c r="E2314" s="33">
        <v>1380</v>
      </c>
      <c r="F2314" s="33">
        <v>752</v>
      </c>
      <c r="G2314" s="33">
        <v>7</v>
      </c>
      <c r="H2314" s="33">
        <v>745</v>
      </c>
      <c r="I2314" s="33">
        <v>262</v>
      </c>
      <c r="J2314" s="33">
        <v>111</v>
      </c>
      <c r="K2314" s="33">
        <v>102</v>
      </c>
      <c r="L2314" s="33">
        <v>94</v>
      </c>
      <c r="M2314" s="33">
        <v>22</v>
      </c>
      <c r="N2314" s="33">
        <v>142</v>
      </c>
      <c r="O2314" s="33">
        <v>6</v>
      </c>
      <c r="P2314" s="33">
        <v>3</v>
      </c>
      <c r="Q2314" s="33">
        <f t="shared" si="110"/>
        <v>13.691275167785236</v>
      </c>
    </row>
    <row r="2315" spans="1:17" x14ac:dyDescent="0.25">
      <c r="A2315" s="33" t="s">
        <v>617</v>
      </c>
      <c r="B2315" s="33" t="str">
        <f t="shared" si="108"/>
        <v>80221</v>
      </c>
      <c r="C2315" s="33">
        <f t="shared" si="109"/>
        <v>802.21</v>
      </c>
      <c r="D2315" s="33" t="s">
        <v>616</v>
      </c>
      <c r="E2315" s="33">
        <v>794</v>
      </c>
      <c r="F2315" s="33">
        <v>486</v>
      </c>
      <c r="G2315" s="33">
        <v>7</v>
      </c>
      <c r="H2315" s="33">
        <v>479</v>
      </c>
      <c r="I2315" s="33">
        <v>245</v>
      </c>
      <c r="J2315" s="33">
        <v>24</v>
      </c>
      <c r="K2315" s="33">
        <v>99</v>
      </c>
      <c r="L2315" s="33">
        <v>43</v>
      </c>
      <c r="M2315" s="33">
        <v>12</v>
      </c>
      <c r="N2315" s="33">
        <v>52</v>
      </c>
      <c r="O2315" s="33">
        <v>1</v>
      </c>
      <c r="P2315" s="33">
        <v>1</v>
      </c>
      <c r="Q2315" s="33">
        <f t="shared" si="110"/>
        <v>20.668058455114824</v>
      </c>
    </row>
    <row r="2316" spans="1:17" x14ac:dyDescent="0.25">
      <c r="A2316" s="33" t="s">
        <v>615</v>
      </c>
      <c r="B2316" s="33" t="str">
        <f t="shared" si="108"/>
        <v>80222</v>
      </c>
      <c r="C2316" s="33">
        <f t="shared" si="109"/>
        <v>802.22</v>
      </c>
      <c r="D2316" s="33" t="s">
        <v>614</v>
      </c>
      <c r="E2316" s="33">
        <v>1074</v>
      </c>
      <c r="F2316" s="33">
        <v>674</v>
      </c>
      <c r="G2316" s="33">
        <v>6</v>
      </c>
      <c r="H2316" s="33">
        <v>668</v>
      </c>
      <c r="I2316" s="33">
        <v>358</v>
      </c>
      <c r="J2316" s="33">
        <v>45</v>
      </c>
      <c r="K2316" s="33">
        <v>120</v>
      </c>
      <c r="L2316" s="33">
        <v>66</v>
      </c>
      <c r="M2316" s="33">
        <v>7</v>
      </c>
      <c r="N2316" s="33">
        <v>70</v>
      </c>
      <c r="O2316" s="33">
        <v>0</v>
      </c>
      <c r="P2316" s="33">
        <v>2</v>
      </c>
      <c r="Q2316" s="33">
        <f t="shared" si="110"/>
        <v>17.964071856287426</v>
      </c>
    </row>
    <row r="2317" spans="1:17" x14ac:dyDescent="0.25">
      <c r="A2317" s="33" t="s">
        <v>613</v>
      </c>
      <c r="B2317" s="33" t="str">
        <f t="shared" si="108"/>
        <v>80223</v>
      </c>
      <c r="C2317" s="33">
        <f t="shared" si="109"/>
        <v>802.23</v>
      </c>
      <c r="D2317" s="33" t="s">
        <v>612</v>
      </c>
      <c r="E2317" s="33">
        <v>823</v>
      </c>
      <c r="F2317" s="33">
        <v>529</v>
      </c>
      <c r="G2317" s="33">
        <v>4</v>
      </c>
      <c r="H2317" s="33">
        <v>525</v>
      </c>
      <c r="I2317" s="33">
        <v>303</v>
      </c>
      <c r="J2317" s="33">
        <v>27</v>
      </c>
      <c r="K2317" s="33">
        <v>76</v>
      </c>
      <c r="L2317" s="33">
        <v>45</v>
      </c>
      <c r="M2317" s="33">
        <v>6</v>
      </c>
      <c r="N2317" s="33">
        <v>63</v>
      </c>
      <c r="O2317" s="33">
        <v>1</v>
      </c>
      <c r="P2317" s="33">
        <v>2</v>
      </c>
      <c r="Q2317" s="33">
        <f t="shared" si="110"/>
        <v>14.476190476190476</v>
      </c>
    </row>
    <row r="2318" spans="1:17" x14ac:dyDescent="0.25">
      <c r="A2318" s="33" t="s">
        <v>611</v>
      </c>
      <c r="B2318" s="33" t="str">
        <f t="shared" si="108"/>
        <v>80224</v>
      </c>
      <c r="C2318" s="33">
        <f t="shared" si="109"/>
        <v>802.24</v>
      </c>
      <c r="D2318" s="33" t="s">
        <v>610</v>
      </c>
      <c r="E2318" s="33">
        <v>7106</v>
      </c>
      <c r="F2318" s="33">
        <v>4074</v>
      </c>
      <c r="G2318" s="33">
        <v>26</v>
      </c>
      <c r="H2318" s="33">
        <v>4048</v>
      </c>
      <c r="I2318" s="33">
        <v>1457</v>
      </c>
      <c r="J2318" s="33">
        <v>609</v>
      </c>
      <c r="K2318" s="33">
        <v>712</v>
      </c>
      <c r="L2318" s="33">
        <v>516</v>
      </c>
      <c r="M2318" s="33">
        <v>81</v>
      </c>
      <c r="N2318" s="33">
        <v>595</v>
      </c>
      <c r="O2318" s="33">
        <v>22</v>
      </c>
      <c r="P2318" s="33">
        <v>42</v>
      </c>
      <c r="Q2318" s="33">
        <f t="shared" si="110"/>
        <v>17.588932806324113</v>
      </c>
    </row>
    <row r="2319" spans="1:17" x14ac:dyDescent="0.25">
      <c r="A2319" s="33" t="s">
        <v>609</v>
      </c>
      <c r="B2319" s="33" t="str">
        <f t="shared" si="108"/>
        <v>80225</v>
      </c>
      <c r="C2319" s="33">
        <f t="shared" si="109"/>
        <v>802.25</v>
      </c>
      <c r="D2319" s="33" t="s">
        <v>608</v>
      </c>
      <c r="E2319" s="33">
        <v>1089</v>
      </c>
      <c r="F2319" s="33">
        <v>703</v>
      </c>
      <c r="G2319" s="33">
        <v>3</v>
      </c>
      <c r="H2319" s="33">
        <v>700</v>
      </c>
      <c r="I2319" s="33">
        <v>381</v>
      </c>
      <c r="J2319" s="33">
        <v>29</v>
      </c>
      <c r="K2319" s="33">
        <v>64</v>
      </c>
      <c r="L2319" s="33">
        <v>82</v>
      </c>
      <c r="M2319" s="33">
        <v>8</v>
      </c>
      <c r="N2319" s="33">
        <v>132</v>
      </c>
      <c r="O2319" s="33">
        <v>1</v>
      </c>
      <c r="P2319" s="33">
        <v>1</v>
      </c>
      <c r="Q2319" s="33">
        <f t="shared" si="110"/>
        <v>9.1428571428571423</v>
      </c>
    </row>
    <row r="2320" spans="1:17" x14ac:dyDescent="0.25">
      <c r="A2320" s="33" t="s">
        <v>607</v>
      </c>
      <c r="B2320" s="33" t="str">
        <f t="shared" si="108"/>
        <v>80226</v>
      </c>
      <c r="C2320" s="33">
        <f t="shared" si="109"/>
        <v>802.26</v>
      </c>
      <c r="D2320" s="33" t="s">
        <v>606</v>
      </c>
      <c r="E2320" s="33">
        <v>4158</v>
      </c>
      <c r="F2320" s="33">
        <v>2069</v>
      </c>
      <c r="G2320" s="33">
        <v>8</v>
      </c>
      <c r="H2320" s="33">
        <v>2061</v>
      </c>
      <c r="I2320" s="33">
        <v>752</v>
      </c>
      <c r="J2320" s="33">
        <v>321</v>
      </c>
      <c r="K2320" s="33">
        <v>265</v>
      </c>
      <c r="L2320" s="33">
        <v>294</v>
      </c>
      <c r="M2320" s="33">
        <v>51</v>
      </c>
      <c r="N2320" s="33">
        <v>345</v>
      </c>
      <c r="O2320" s="33">
        <v>13</v>
      </c>
      <c r="P2320" s="33">
        <v>9</v>
      </c>
      <c r="Q2320" s="33">
        <f t="shared" si="110"/>
        <v>12.857836001940806</v>
      </c>
    </row>
    <row r="2321" spans="1:17" x14ac:dyDescent="0.25">
      <c r="A2321" s="33" t="s">
        <v>605</v>
      </c>
      <c r="B2321" s="33" t="str">
        <f t="shared" si="108"/>
        <v>80227</v>
      </c>
      <c r="C2321" s="33">
        <f t="shared" si="109"/>
        <v>802.27</v>
      </c>
      <c r="D2321" s="33" t="s">
        <v>604</v>
      </c>
      <c r="E2321" s="33">
        <v>939</v>
      </c>
      <c r="F2321" s="33">
        <v>544</v>
      </c>
      <c r="G2321" s="33">
        <v>4</v>
      </c>
      <c r="H2321" s="33">
        <v>540</v>
      </c>
      <c r="I2321" s="33">
        <v>285</v>
      </c>
      <c r="J2321" s="33">
        <v>24</v>
      </c>
      <c r="K2321" s="33">
        <v>97</v>
      </c>
      <c r="L2321" s="33">
        <v>58</v>
      </c>
      <c r="M2321" s="33">
        <v>8</v>
      </c>
      <c r="N2321" s="33">
        <v>63</v>
      </c>
      <c r="O2321" s="33">
        <v>1</v>
      </c>
      <c r="P2321" s="33">
        <v>0</v>
      </c>
      <c r="Q2321" s="33">
        <f t="shared" si="110"/>
        <v>17.962962962962965</v>
      </c>
    </row>
    <row r="2322" spans="1:17" x14ac:dyDescent="0.25">
      <c r="A2322" s="33" t="s">
        <v>603</v>
      </c>
      <c r="B2322" s="33" t="str">
        <f t="shared" si="108"/>
        <v>80228</v>
      </c>
      <c r="C2322" s="33">
        <f t="shared" si="109"/>
        <v>802.28</v>
      </c>
      <c r="D2322" s="33" t="s">
        <v>602</v>
      </c>
      <c r="E2322" s="33">
        <v>2389</v>
      </c>
      <c r="F2322" s="33">
        <v>1171</v>
      </c>
      <c r="G2322" s="33">
        <v>5</v>
      </c>
      <c r="H2322" s="33">
        <v>1166</v>
      </c>
      <c r="I2322" s="33">
        <v>627</v>
      </c>
      <c r="J2322" s="33">
        <v>78</v>
      </c>
      <c r="K2322" s="33">
        <v>146</v>
      </c>
      <c r="L2322" s="33">
        <v>106</v>
      </c>
      <c r="M2322" s="33">
        <v>14</v>
      </c>
      <c r="N2322" s="33">
        <v>178</v>
      </c>
      <c r="O2322" s="33">
        <v>7</v>
      </c>
      <c r="P2322" s="33">
        <v>7</v>
      </c>
      <c r="Q2322" s="33">
        <f t="shared" si="110"/>
        <v>12.521440823327614</v>
      </c>
    </row>
    <row r="2323" spans="1:17" x14ac:dyDescent="0.25">
      <c r="A2323" s="33" t="s">
        <v>601</v>
      </c>
      <c r="B2323" s="33" t="str">
        <f t="shared" si="108"/>
        <v>80229</v>
      </c>
      <c r="C2323" s="33">
        <f t="shared" si="109"/>
        <v>802.29</v>
      </c>
      <c r="D2323" s="33" t="s">
        <v>600</v>
      </c>
      <c r="E2323" s="33">
        <v>388</v>
      </c>
      <c r="F2323" s="33">
        <v>281</v>
      </c>
      <c r="G2323" s="33">
        <v>2</v>
      </c>
      <c r="H2323" s="33">
        <v>279</v>
      </c>
      <c r="I2323" s="33">
        <v>183</v>
      </c>
      <c r="J2323" s="33">
        <v>13</v>
      </c>
      <c r="K2323" s="33">
        <v>33</v>
      </c>
      <c r="L2323" s="33">
        <v>26</v>
      </c>
      <c r="M2323" s="33">
        <v>3</v>
      </c>
      <c r="N2323" s="33">
        <v>20</v>
      </c>
      <c r="O2323" s="33">
        <v>0</v>
      </c>
      <c r="P2323" s="33">
        <v>0</v>
      </c>
      <c r="Q2323" s="33">
        <f t="shared" si="110"/>
        <v>11.827956989247312</v>
      </c>
    </row>
    <row r="2324" spans="1:17" x14ac:dyDescent="0.25">
      <c r="A2324" s="33" t="s">
        <v>599</v>
      </c>
      <c r="B2324" s="33" t="str">
        <f t="shared" si="108"/>
        <v>80230</v>
      </c>
      <c r="C2324" s="33">
        <f t="shared" si="109"/>
        <v>802.3</v>
      </c>
      <c r="D2324" s="33" t="s">
        <v>598</v>
      </c>
      <c r="E2324" s="33">
        <v>445</v>
      </c>
      <c r="F2324" s="33">
        <v>228</v>
      </c>
      <c r="G2324" s="33">
        <v>3</v>
      </c>
      <c r="H2324" s="33">
        <v>225</v>
      </c>
      <c r="I2324" s="33">
        <v>116</v>
      </c>
      <c r="J2324" s="33">
        <v>11</v>
      </c>
      <c r="K2324" s="33">
        <v>36</v>
      </c>
      <c r="L2324" s="33">
        <v>39</v>
      </c>
      <c r="M2324" s="33">
        <v>3</v>
      </c>
      <c r="N2324" s="33">
        <v>18</v>
      </c>
      <c r="O2324" s="33">
        <v>1</v>
      </c>
      <c r="P2324" s="33">
        <v>1</v>
      </c>
      <c r="Q2324" s="33">
        <f t="shared" si="110"/>
        <v>16</v>
      </c>
    </row>
    <row r="2325" spans="1:17" x14ac:dyDescent="0.25">
      <c r="A2325" s="33" t="s">
        <v>597</v>
      </c>
      <c r="B2325" s="33" t="str">
        <f t="shared" si="108"/>
        <v>80231</v>
      </c>
      <c r="C2325" s="33">
        <f t="shared" si="109"/>
        <v>802.31</v>
      </c>
      <c r="D2325" s="33" t="s">
        <v>596</v>
      </c>
      <c r="E2325" s="33">
        <v>700</v>
      </c>
      <c r="F2325" s="33">
        <v>457</v>
      </c>
      <c r="G2325" s="33">
        <v>4</v>
      </c>
      <c r="H2325" s="33">
        <v>453</v>
      </c>
      <c r="I2325" s="33">
        <v>280</v>
      </c>
      <c r="J2325" s="33">
        <v>18</v>
      </c>
      <c r="K2325" s="33">
        <v>76</v>
      </c>
      <c r="L2325" s="33">
        <v>31</v>
      </c>
      <c r="M2325" s="33">
        <v>5</v>
      </c>
      <c r="N2325" s="33">
        <v>38</v>
      </c>
      <c r="O2325" s="33">
        <v>1</v>
      </c>
      <c r="P2325" s="33">
        <v>4</v>
      </c>
      <c r="Q2325" s="33">
        <f t="shared" si="110"/>
        <v>16.777041942604857</v>
      </c>
    </row>
    <row r="2326" spans="1:17" x14ac:dyDescent="0.25">
      <c r="A2326" s="33" t="s">
        <v>595</v>
      </c>
      <c r="B2326" s="33" t="str">
        <f t="shared" si="108"/>
        <v>80232</v>
      </c>
      <c r="C2326" s="33">
        <f t="shared" si="109"/>
        <v>802.32</v>
      </c>
      <c r="D2326" s="33" t="s">
        <v>594</v>
      </c>
      <c r="E2326" s="33">
        <v>334</v>
      </c>
      <c r="F2326" s="33">
        <v>195</v>
      </c>
      <c r="G2326" s="33">
        <v>1</v>
      </c>
      <c r="H2326" s="33">
        <v>194</v>
      </c>
      <c r="I2326" s="33">
        <v>112</v>
      </c>
      <c r="J2326" s="33">
        <v>5</v>
      </c>
      <c r="K2326" s="33">
        <v>17</v>
      </c>
      <c r="L2326" s="33">
        <v>30</v>
      </c>
      <c r="M2326" s="33">
        <v>2</v>
      </c>
      <c r="N2326" s="33">
        <v>28</v>
      </c>
      <c r="O2326" s="33">
        <v>0</v>
      </c>
      <c r="P2326" s="33">
        <v>0</v>
      </c>
      <c r="Q2326" s="33">
        <f t="shared" si="110"/>
        <v>8.7628865979381434</v>
      </c>
    </row>
    <row r="2327" spans="1:17" x14ac:dyDescent="0.25">
      <c r="A2327" s="33" t="s">
        <v>593</v>
      </c>
      <c r="B2327" s="33" t="str">
        <f t="shared" si="108"/>
        <v>80233</v>
      </c>
      <c r="C2327" s="33">
        <f t="shared" si="109"/>
        <v>802.33</v>
      </c>
      <c r="D2327" s="33" t="s">
        <v>592</v>
      </c>
      <c r="E2327" s="33">
        <v>703</v>
      </c>
      <c r="F2327" s="33">
        <v>486</v>
      </c>
      <c r="G2327" s="33">
        <v>3</v>
      </c>
      <c r="H2327" s="33">
        <v>483</v>
      </c>
      <c r="I2327" s="33">
        <v>299</v>
      </c>
      <c r="J2327" s="33">
        <v>11</v>
      </c>
      <c r="K2327" s="33">
        <v>69</v>
      </c>
      <c r="L2327" s="33">
        <v>63</v>
      </c>
      <c r="M2327" s="33">
        <v>8</v>
      </c>
      <c r="N2327" s="33">
        <v>32</v>
      </c>
      <c r="O2327" s="33">
        <v>1</v>
      </c>
      <c r="P2327" s="33">
        <v>0</v>
      </c>
      <c r="Q2327" s="33">
        <f t="shared" si="110"/>
        <v>14.285714285714285</v>
      </c>
    </row>
    <row r="2328" spans="1:17" x14ac:dyDescent="0.25">
      <c r="A2328" s="33" t="s">
        <v>591</v>
      </c>
      <c r="B2328" s="33" t="str">
        <f t="shared" si="108"/>
        <v>80234</v>
      </c>
      <c r="C2328" s="33">
        <f t="shared" si="109"/>
        <v>802.34</v>
      </c>
      <c r="D2328" s="33" t="s">
        <v>590</v>
      </c>
      <c r="E2328" s="33">
        <v>150</v>
      </c>
      <c r="F2328" s="33">
        <v>82</v>
      </c>
      <c r="G2328" s="33">
        <v>0</v>
      </c>
      <c r="H2328" s="33">
        <v>82</v>
      </c>
      <c r="I2328" s="33">
        <v>61</v>
      </c>
      <c r="J2328" s="33">
        <v>2</v>
      </c>
      <c r="K2328" s="33">
        <v>4</v>
      </c>
      <c r="L2328" s="33">
        <v>8</v>
      </c>
      <c r="M2328" s="33">
        <v>0</v>
      </c>
      <c r="N2328" s="33">
        <v>7</v>
      </c>
      <c r="O2328" s="33">
        <v>0</v>
      </c>
      <c r="P2328" s="33">
        <v>0</v>
      </c>
      <c r="Q2328" s="33">
        <f t="shared" si="110"/>
        <v>4.8780487804878048</v>
      </c>
    </row>
    <row r="2329" spans="1:17" x14ac:dyDescent="0.25">
      <c r="A2329" s="33" t="s">
        <v>589</v>
      </c>
      <c r="B2329" s="33" t="str">
        <f t="shared" si="108"/>
        <v>80235</v>
      </c>
      <c r="C2329" s="33">
        <f t="shared" si="109"/>
        <v>802.35</v>
      </c>
      <c r="D2329" s="33" t="s">
        <v>588</v>
      </c>
      <c r="E2329" s="33">
        <v>2848</v>
      </c>
      <c r="F2329" s="33">
        <v>1673</v>
      </c>
      <c r="G2329" s="33">
        <v>11</v>
      </c>
      <c r="H2329" s="33">
        <v>1662</v>
      </c>
      <c r="I2329" s="33">
        <v>633</v>
      </c>
      <c r="J2329" s="33">
        <v>185</v>
      </c>
      <c r="K2329" s="33">
        <v>243</v>
      </c>
      <c r="L2329" s="33">
        <v>263</v>
      </c>
      <c r="M2329" s="33">
        <v>25</v>
      </c>
      <c r="N2329" s="33">
        <v>291</v>
      </c>
      <c r="O2329" s="33">
        <v>5</v>
      </c>
      <c r="P2329" s="33">
        <v>9</v>
      </c>
      <c r="Q2329" s="33">
        <f t="shared" si="110"/>
        <v>14.620938628158845</v>
      </c>
    </row>
    <row r="2330" spans="1:17" x14ac:dyDescent="0.25">
      <c r="A2330" s="33" t="s">
        <v>587</v>
      </c>
      <c r="B2330" s="33" t="str">
        <f t="shared" si="108"/>
        <v>80236</v>
      </c>
      <c r="C2330" s="33">
        <f t="shared" si="109"/>
        <v>802.36</v>
      </c>
      <c r="D2330" s="33" t="s">
        <v>586</v>
      </c>
      <c r="E2330" s="33">
        <v>1357</v>
      </c>
      <c r="F2330" s="33">
        <v>832</v>
      </c>
      <c r="G2330" s="33">
        <v>11</v>
      </c>
      <c r="H2330" s="33">
        <v>821</v>
      </c>
      <c r="I2330" s="33">
        <v>434</v>
      </c>
      <c r="J2330" s="33">
        <v>29</v>
      </c>
      <c r="K2330" s="33">
        <v>78</v>
      </c>
      <c r="L2330" s="33">
        <v>142</v>
      </c>
      <c r="M2330" s="33">
        <v>6</v>
      </c>
      <c r="N2330" s="33">
        <v>124</v>
      </c>
      <c r="O2330" s="33">
        <v>1</v>
      </c>
      <c r="P2330" s="33">
        <v>5</v>
      </c>
      <c r="Q2330" s="33">
        <f t="shared" si="110"/>
        <v>9.5006090133982948</v>
      </c>
    </row>
    <row r="2331" spans="1:17" x14ac:dyDescent="0.25">
      <c r="A2331" s="33" t="s">
        <v>585</v>
      </c>
      <c r="B2331" s="33" t="str">
        <f t="shared" si="108"/>
        <v>80237</v>
      </c>
      <c r="C2331" s="33">
        <f t="shared" si="109"/>
        <v>802.37</v>
      </c>
      <c r="D2331" s="33" t="s">
        <v>584</v>
      </c>
      <c r="E2331" s="33">
        <v>318</v>
      </c>
      <c r="F2331" s="33">
        <v>223</v>
      </c>
      <c r="G2331" s="33">
        <v>7</v>
      </c>
      <c r="H2331" s="33">
        <v>216</v>
      </c>
      <c r="I2331" s="33">
        <v>156</v>
      </c>
      <c r="J2331" s="33">
        <v>7</v>
      </c>
      <c r="K2331" s="33">
        <v>21</v>
      </c>
      <c r="L2331" s="33">
        <v>7</v>
      </c>
      <c r="M2331" s="33">
        <v>0</v>
      </c>
      <c r="N2331" s="33">
        <v>24</v>
      </c>
      <c r="O2331" s="33">
        <v>0</v>
      </c>
      <c r="P2331" s="33">
        <v>0</v>
      </c>
      <c r="Q2331" s="33">
        <f t="shared" si="110"/>
        <v>9.7222222222222232</v>
      </c>
    </row>
    <row r="2332" spans="1:17" x14ac:dyDescent="0.25">
      <c r="A2332" s="33" t="s">
        <v>583</v>
      </c>
      <c r="B2332" s="33" t="str">
        <f t="shared" si="108"/>
        <v>80238</v>
      </c>
      <c r="C2332" s="33">
        <f t="shared" si="109"/>
        <v>802.38</v>
      </c>
      <c r="D2332" s="33" t="s">
        <v>582</v>
      </c>
      <c r="E2332" s="33">
        <v>1247</v>
      </c>
      <c r="F2332" s="33">
        <v>853</v>
      </c>
      <c r="G2332" s="33">
        <v>7</v>
      </c>
      <c r="H2332" s="33">
        <v>846</v>
      </c>
      <c r="I2332" s="33">
        <v>526</v>
      </c>
      <c r="J2332" s="33">
        <v>25</v>
      </c>
      <c r="K2332" s="33">
        <v>67</v>
      </c>
      <c r="L2332" s="33">
        <v>101</v>
      </c>
      <c r="M2332" s="33">
        <v>7</v>
      </c>
      <c r="N2332" s="33">
        <v>112</v>
      </c>
      <c r="O2332" s="33">
        <v>1</v>
      </c>
      <c r="P2332" s="33">
        <v>3</v>
      </c>
      <c r="Q2332" s="33">
        <f t="shared" si="110"/>
        <v>7.919621749408984</v>
      </c>
    </row>
    <row r="2333" spans="1:17" x14ac:dyDescent="0.25">
      <c r="A2333" s="33" t="s">
        <v>581</v>
      </c>
      <c r="B2333" s="33" t="str">
        <f t="shared" si="108"/>
        <v>80239</v>
      </c>
      <c r="C2333" s="33">
        <f t="shared" si="109"/>
        <v>802.39</v>
      </c>
      <c r="D2333" s="33" t="s">
        <v>580</v>
      </c>
      <c r="E2333" s="33">
        <v>140</v>
      </c>
      <c r="F2333" s="33">
        <v>73</v>
      </c>
      <c r="G2333" s="33">
        <v>0</v>
      </c>
      <c r="H2333" s="33">
        <v>73</v>
      </c>
      <c r="I2333" s="33">
        <v>59</v>
      </c>
      <c r="J2333" s="33">
        <v>4</v>
      </c>
      <c r="K2333" s="33">
        <v>7</v>
      </c>
      <c r="L2333" s="33">
        <v>0</v>
      </c>
      <c r="M2333" s="33">
        <v>1</v>
      </c>
      <c r="N2333" s="33">
        <v>2</v>
      </c>
      <c r="O2333" s="33">
        <v>0</v>
      </c>
      <c r="P2333" s="33">
        <v>0</v>
      </c>
      <c r="Q2333" s="33">
        <f t="shared" si="110"/>
        <v>9.5890410958904102</v>
      </c>
    </row>
    <row r="2334" spans="1:17" x14ac:dyDescent="0.25">
      <c r="A2334" s="33" t="s">
        <v>579</v>
      </c>
      <c r="B2334" s="33" t="str">
        <f t="shared" si="108"/>
        <v>80240</v>
      </c>
      <c r="C2334" s="33">
        <f t="shared" si="109"/>
        <v>802.4</v>
      </c>
      <c r="D2334" s="33" t="s">
        <v>578</v>
      </c>
      <c r="E2334" s="33">
        <v>6017</v>
      </c>
      <c r="F2334" s="33">
        <v>3553</v>
      </c>
      <c r="G2334" s="33">
        <v>35</v>
      </c>
      <c r="H2334" s="33">
        <v>3518</v>
      </c>
      <c r="I2334" s="33">
        <v>1389</v>
      </c>
      <c r="J2334" s="33">
        <v>401</v>
      </c>
      <c r="K2334" s="33">
        <v>499</v>
      </c>
      <c r="L2334" s="33">
        <v>481</v>
      </c>
      <c r="M2334" s="33">
        <v>66</v>
      </c>
      <c r="N2334" s="33">
        <v>629</v>
      </c>
      <c r="O2334" s="33">
        <v>16</v>
      </c>
      <c r="P2334" s="33">
        <v>26</v>
      </c>
      <c r="Q2334" s="33">
        <f t="shared" si="110"/>
        <v>14.184195565662309</v>
      </c>
    </row>
    <row r="2335" spans="1:17" x14ac:dyDescent="0.25">
      <c r="A2335" s="33" t="s">
        <v>577</v>
      </c>
      <c r="B2335" s="33" t="str">
        <f t="shared" si="108"/>
        <v>80299</v>
      </c>
      <c r="C2335" s="33">
        <f t="shared" si="109"/>
        <v>802.99</v>
      </c>
      <c r="D2335" s="33" t="s">
        <v>576</v>
      </c>
      <c r="E2335" s="33">
        <v>0</v>
      </c>
      <c r="F2335" s="33">
        <v>11917</v>
      </c>
      <c r="G2335" s="33">
        <v>55</v>
      </c>
      <c r="H2335" s="33">
        <v>11862</v>
      </c>
      <c r="I2335" s="33">
        <v>4269</v>
      </c>
      <c r="J2335" s="33">
        <v>1166</v>
      </c>
      <c r="K2335" s="33">
        <v>1230</v>
      </c>
      <c r="L2335" s="33">
        <v>1963</v>
      </c>
      <c r="M2335" s="33">
        <v>201</v>
      </c>
      <c r="N2335" s="33">
        <v>2823</v>
      </c>
      <c r="O2335" s="33">
        <v>47</v>
      </c>
      <c r="P2335" s="33">
        <v>101</v>
      </c>
      <c r="Q2335" s="33">
        <f t="shared" si="110"/>
        <v>10.369246332827517</v>
      </c>
    </row>
    <row r="2336" spans="1:17" x14ac:dyDescent="0.25">
      <c r="A2336" s="33" t="s">
        <v>575</v>
      </c>
      <c r="B2336" s="33" t="str">
        <f t="shared" si="108"/>
        <v>80300</v>
      </c>
      <c r="C2336" s="33">
        <f t="shared" si="109"/>
        <v>803</v>
      </c>
      <c r="D2336" s="33" t="s">
        <v>95</v>
      </c>
      <c r="E2336" s="33">
        <v>60679</v>
      </c>
      <c r="F2336" s="33">
        <v>38858</v>
      </c>
      <c r="G2336" s="33">
        <v>280</v>
      </c>
      <c r="H2336" s="33">
        <v>38578</v>
      </c>
      <c r="I2336" s="33">
        <v>12797</v>
      </c>
      <c r="J2336" s="33">
        <v>5400</v>
      </c>
      <c r="K2336" s="33">
        <v>6036</v>
      </c>
      <c r="L2336" s="33">
        <v>5384</v>
      </c>
      <c r="M2336" s="33">
        <v>970</v>
      </c>
      <c r="N2336" s="33">
        <v>7406</v>
      </c>
      <c r="O2336" s="33">
        <v>160</v>
      </c>
      <c r="P2336" s="33">
        <v>274</v>
      </c>
      <c r="Q2336" s="33">
        <f t="shared" si="110"/>
        <v>15.646223236041267</v>
      </c>
    </row>
    <row r="2337" spans="1:17" x14ac:dyDescent="0.25">
      <c r="A2337" s="33" t="s">
        <v>574</v>
      </c>
      <c r="B2337" s="33" t="str">
        <f t="shared" si="108"/>
        <v>80301</v>
      </c>
      <c r="C2337" s="33">
        <f t="shared" si="109"/>
        <v>803.01</v>
      </c>
      <c r="D2337" s="33" t="s">
        <v>95</v>
      </c>
      <c r="E2337" s="33">
        <v>34009</v>
      </c>
      <c r="F2337" s="33">
        <v>18058</v>
      </c>
      <c r="G2337" s="33">
        <v>126</v>
      </c>
      <c r="H2337" s="33">
        <v>17932</v>
      </c>
      <c r="I2337" s="33">
        <v>6003</v>
      </c>
      <c r="J2337" s="33">
        <v>2741</v>
      </c>
      <c r="K2337" s="33">
        <v>2708</v>
      </c>
      <c r="L2337" s="33">
        <v>2430</v>
      </c>
      <c r="M2337" s="33">
        <v>451</v>
      </c>
      <c r="N2337" s="33">
        <v>3349</v>
      </c>
      <c r="O2337" s="33">
        <v>80</v>
      </c>
      <c r="P2337" s="33">
        <v>114</v>
      </c>
      <c r="Q2337" s="33">
        <f t="shared" si="110"/>
        <v>15.10149453490966</v>
      </c>
    </row>
    <row r="2338" spans="1:17" x14ac:dyDescent="0.25">
      <c r="A2338" s="33" t="s">
        <v>573</v>
      </c>
      <c r="B2338" s="33" t="str">
        <f t="shared" si="108"/>
        <v>80302</v>
      </c>
      <c r="C2338" s="33">
        <f t="shared" si="109"/>
        <v>803.02</v>
      </c>
      <c r="D2338" s="33" t="s">
        <v>572</v>
      </c>
      <c r="E2338" s="33">
        <v>11072</v>
      </c>
      <c r="F2338" s="33">
        <v>5245</v>
      </c>
      <c r="G2338" s="33">
        <v>40</v>
      </c>
      <c r="H2338" s="33">
        <v>5205</v>
      </c>
      <c r="I2338" s="33">
        <v>1655</v>
      </c>
      <c r="J2338" s="33">
        <v>834</v>
      </c>
      <c r="K2338" s="33">
        <v>1077</v>
      </c>
      <c r="L2338" s="33">
        <v>596</v>
      </c>
      <c r="M2338" s="33">
        <v>175</v>
      </c>
      <c r="N2338" s="33">
        <v>781</v>
      </c>
      <c r="O2338" s="33">
        <v>24</v>
      </c>
      <c r="P2338" s="33">
        <v>35</v>
      </c>
      <c r="Q2338" s="33">
        <f t="shared" si="110"/>
        <v>20.691642651296828</v>
      </c>
    </row>
    <row r="2339" spans="1:17" x14ac:dyDescent="0.25">
      <c r="A2339" s="33" t="s">
        <v>571</v>
      </c>
      <c r="B2339" s="33" t="str">
        <f t="shared" si="108"/>
        <v>80303</v>
      </c>
      <c r="C2339" s="33">
        <f t="shared" si="109"/>
        <v>803.03</v>
      </c>
      <c r="D2339" s="33" t="s">
        <v>570</v>
      </c>
      <c r="E2339" s="33">
        <v>15598</v>
      </c>
      <c r="F2339" s="33">
        <v>7635</v>
      </c>
      <c r="G2339" s="33">
        <v>70</v>
      </c>
      <c r="H2339" s="33">
        <v>7565</v>
      </c>
      <c r="I2339" s="33">
        <v>2636</v>
      </c>
      <c r="J2339" s="33">
        <v>1074</v>
      </c>
      <c r="K2339" s="33">
        <v>1393</v>
      </c>
      <c r="L2339" s="33">
        <v>1002</v>
      </c>
      <c r="M2339" s="33">
        <v>161</v>
      </c>
      <c r="N2339" s="33">
        <v>1194</v>
      </c>
      <c r="O2339" s="33">
        <v>25</v>
      </c>
      <c r="P2339" s="33">
        <v>52</v>
      </c>
      <c r="Q2339" s="33">
        <f t="shared" si="110"/>
        <v>18.413747521480502</v>
      </c>
    </row>
    <row r="2340" spans="1:17" x14ac:dyDescent="0.25">
      <c r="A2340" s="33" t="s">
        <v>569</v>
      </c>
      <c r="B2340" s="33" t="str">
        <f t="shared" si="108"/>
        <v>80399</v>
      </c>
      <c r="C2340" s="33">
        <f t="shared" si="109"/>
        <v>803.99</v>
      </c>
      <c r="D2340" s="33" t="s">
        <v>568</v>
      </c>
      <c r="E2340" s="33">
        <v>0</v>
      </c>
      <c r="F2340" s="33">
        <v>7920</v>
      </c>
      <c r="G2340" s="33">
        <v>44</v>
      </c>
      <c r="H2340" s="33">
        <v>7876</v>
      </c>
      <c r="I2340" s="33">
        <v>2503</v>
      </c>
      <c r="J2340" s="33">
        <v>751</v>
      </c>
      <c r="K2340" s="33">
        <v>858</v>
      </c>
      <c r="L2340" s="33">
        <v>1356</v>
      </c>
      <c r="M2340" s="33">
        <v>183</v>
      </c>
      <c r="N2340" s="33">
        <v>2082</v>
      </c>
      <c r="O2340" s="33">
        <v>31</v>
      </c>
      <c r="P2340" s="33">
        <v>73</v>
      </c>
      <c r="Q2340" s="33">
        <f t="shared" si="110"/>
        <v>10.893854748603351</v>
      </c>
    </row>
    <row r="2341" spans="1:17" x14ac:dyDescent="0.25">
      <c r="A2341" s="33" t="s">
        <v>567</v>
      </c>
      <c r="B2341" s="33" t="str">
        <f t="shared" si="108"/>
        <v>80400</v>
      </c>
      <c r="C2341" s="33">
        <f t="shared" si="109"/>
        <v>804</v>
      </c>
      <c r="D2341" s="33" t="s">
        <v>96</v>
      </c>
      <c r="E2341" s="33">
        <v>76012</v>
      </c>
      <c r="F2341" s="33">
        <v>51422</v>
      </c>
      <c r="G2341" s="33">
        <v>395</v>
      </c>
      <c r="H2341" s="33">
        <v>51027</v>
      </c>
      <c r="I2341" s="33">
        <v>17413</v>
      </c>
      <c r="J2341" s="33">
        <v>6260</v>
      </c>
      <c r="K2341" s="33">
        <v>7378</v>
      </c>
      <c r="L2341" s="33">
        <v>7481</v>
      </c>
      <c r="M2341" s="33">
        <v>1160</v>
      </c>
      <c r="N2341" s="33">
        <v>10313</v>
      </c>
      <c r="O2341" s="33">
        <v>225</v>
      </c>
      <c r="P2341" s="33">
        <v>482</v>
      </c>
      <c r="Q2341" s="33">
        <f t="shared" si="110"/>
        <v>14.45901189566308</v>
      </c>
    </row>
    <row r="2342" spans="1:17" x14ac:dyDescent="0.25">
      <c r="A2342" s="33" t="s">
        <v>566</v>
      </c>
      <c r="B2342" s="33" t="str">
        <f t="shared" si="108"/>
        <v>80401</v>
      </c>
      <c r="C2342" s="33">
        <f t="shared" si="109"/>
        <v>804.01</v>
      </c>
      <c r="D2342" s="33" t="s">
        <v>565</v>
      </c>
      <c r="E2342" s="33">
        <v>5005</v>
      </c>
      <c r="F2342" s="33">
        <v>2669</v>
      </c>
      <c r="G2342" s="33">
        <v>21</v>
      </c>
      <c r="H2342" s="33">
        <v>2648</v>
      </c>
      <c r="I2342" s="33">
        <v>938</v>
      </c>
      <c r="J2342" s="33">
        <v>310</v>
      </c>
      <c r="K2342" s="33">
        <v>396</v>
      </c>
      <c r="L2342" s="33">
        <v>384</v>
      </c>
      <c r="M2342" s="33">
        <v>71</v>
      </c>
      <c r="N2342" s="33">
        <v>492</v>
      </c>
      <c r="O2342" s="33">
        <v>6</v>
      </c>
      <c r="P2342" s="33">
        <v>30</v>
      </c>
      <c r="Q2342" s="33">
        <f t="shared" si="110"/>
        <v>14.954682779456194</v>
      </c>
    </row>
    <row r="2343" spans="1:17" x14ac:dyDescent="0.25">
      <c r="A2343" s="33" t="s">
        <v>564</v>
      </c>
      <c r="B2343" s="33" t="str">
        <f t="shared" si="108"/>
        <v>80402</v>
      </c>
      <c r="C2343" s="33">
        <f t="shared" si="109"/>
        <v>804.02</v>
      </c>
      <c r="D2343" s="33" t="s">
        <v>563</v>
      </c>
      <c r="E2343" s="33">
        <v>312</v>
      </c>
      <c r="F2343" s="33">
        <v>212</v>
      </c>
      <c r="G2343" s="33">
        <v>1</v>
      </c>
      <c r="H2343" s="33">
        <v>211</v>
      </c>
      <c r="I2343" s="33">
        <v>78</v>
      </c>
      <c r="J2343" s="33">
        <v>15</v>
      </c>
      <c r="K2343" s="33">
        <v>31</v>
      </c>
      <c r="L2343" s="33">
        <v>35</v>
      </c>
      <c r="M2343" s="33">
        <v>5</v>
      </c>
      <c r="N2343" s="33">
        <v>45</v>
      </c>
      <c r="O2343" s="33">
        <v>2</v>
      </c>
      <c r="P2343" s="33">
        <v>0</v>
      </c>
      <c r="Q2343" s="33">
        <f t="shared" si="110"/>
        <v>14.691943127962084</v>
      </c>
    </row>
    <row r="2344" spans="1:17" x14ac:dyDescent="0.25">
      <c r="A2344" s="33" t="s">
        <v>562</v>
      </c>
      <c r="B2344" s="33" t="str">
        <f t="shared" si="108"/>
        <v>80403</v>
      </c>
      <c r="C2344" s="33">
        <f t="shared" si="109"/>
        <v>804.03</v>
      </c>
      <c r="D2344" s="33" t="s">
        <v>561</v>
      </c>
      <c r="E2344" s="33">
        <v>106</v>
      </c>
      <c r="F2344" s="33">
        <v>60</v>
      </c>
      <c r="G2344" s="33">
        <v>1</v>
      </c>
      <c r="H2344" s="33">
        <v>59</v>
      </c>
      <c r="I2344" s="33">
        <v>39</v>
      </c>
      <c r="J2344" s="33">
        <v>0</v>
      </c>
      <c r="K2344" s="33">
        <v>11</v>
      </c>
      <c r="L2344" s="33">
        <v>2</v>
      </c>
      <c r="M2344" s="33">
        <v>0</v>
      </c>
      <c r="N2344" s="33">
        <v>6</v>
      </c>
      <c r="O2344" s="33">
        <v>0</v>
      </c>
      <c r="P2344" s="33">
        <v>1</v>
      </c>
      <c r="Q2344" s="33">
        <f t="shared" si="110"/>
        <v>18.64406779661017</v>
      </c>
    </row>
    <row r="2345" spans="1:17" x14ac:dyDescent="0.25">
      <c r="A2345" s="33" t="s">
        <v>560</v>
      </c>
      <c r="B2345" s="33" t="str">
        <f t="shared" si="108"/>
        <v>80404</v>
      </c>
      <c r="C2345" s="33">
        <f t="shared" si="109"/>
        <v>804.04</v>
      </c>
      <c r="D2345" s="33" t="s">
        <v>96</v>
      </c>
      <c r="E2345" s="33">
        <v>23118</v>
      </c>
      <c r="F2345" s="33">
        <v>11841</v>
      </c>
      <c r="G2345" s="33">
        <v>76</v>
      </c>
      <c r="H2345" s="33">
        <v>11765</v>
      </c>
      <c r="I2345" s="33">
        <v>3695</v>
      </c>
      <c r="J2345" s="33">
        <v>1621</v>
      </c>
      <c r="K2345" s="33">
        <v>1912</v>
      </c>
      <c r="L2345" s="33">
        <v>1679</v>
      </c>
      <c r="M2345" s="33">
        <v>310</v>
      </c>
      <c r="N2345" s="33">
        <v>2324</v>
      </c>
      <c r="O2345" s="33">
        <v>55</v>
      </c>
      <c r="P2345" s="33">
        <v>104</v>
      </c>
      <c r="Q2345" s="33">
        <f t="shared" si="110"/>
        <v>16.251593710157248</v>
      </c>
    </row>
    <row r="2346" spans="1:17" x14ac:dyDescent="0.25">
      <c r="A2346" s="33" t="s">
        <v>559</v>
      </c>
      <c r="B2346" s="33" t="str">
        <f t="shared" si="108"/>
        <v>80405</v>
      </c>
      <c r="C2346" s="33">
        <f t="shared" si="109"/>
        <v>804.05</v>
      </c>
      <c r="D2346" s="33" t="s">
        <v>558</v>
      </c>
      <c r="E2346" s="33">
        <v>4371</v>
      </c>
      <c r="F2346" s="33">
        <v>2180</v>
      </c>
      <c r="G2346" s="33">
        <v>15</v>
      </c>
      <c r="H2346" s="33">
        <v>2165</v>
      </c>
      <c r="I2346" s="33">
        <v>786</v>
      </c>
      <c r="J2346" s="33">
        <v>345</v>
      </c>
      <c r="K2346" s="33">
        <v>382</v>
      </c>
      <c r="L2346" s="33">
        <v>236</v>
      </c>
      <c r="M2346" s="33">
        <v>38</v>
      </c>
      <c r="N2346" s="33">
        <v>341</v>
      </c>
      <c r="O2346" s="33">
        <v>9</v>
      </c>
      <c r="P2346" s="33">
        <v>18</v>
      </c>
      <c r="Q2346" s="33">
        <f t="shared" si="110"/>
        <v>17.644341801385682</v>
      </c>
    </row>
    <row r="2347" spans="1:17" x14ac:dyDescent="0.25">
      <c r="A2347" s="33" t="s">
        <v>557</v>
      </c>
      <c r="B2347" s="33" t="str">
        <f t="shared" si="108"/>
        <v>80406</v>
      </c>
      <c r="C2347" s="33">
        <f t="shared" si="109"/>
        <v>804.06</v>
      </c>
      <c r="D2347" s="33" t="s">
        <v>556</v>
      </c>
      <c r="E2347" s="33">
        <v>529</v>
      </c>
      <c r="F2347" s="33">
        <v>331</v>
      </c>
      <c r="G2347" s="33">
        <v>6</v>
      </c>
      <c r="H2347" s="33">
        <v>325</v>
      </c>
      <c r="I2347" s="33">
        <v>165</v>
      </c>
      <c r="J2347" s="33">
        <v>11</v>
      </c>
      <c r="K2347" s="33">
        <v>44</v>
      </c>
      <c r="L2347" s="33">
        <v>40</v>
      </c>
      <c r="M2347" s="33">
        <v>5</v>
      </c>
      <c r="N2347" s="33">
        <v>52</v>
      </c>
      <c r="O2347" s="33">
        <v>3</v>
      </c>
      <c r="P2347" s="33">
        <v>4</v>
      </c>
      <c r="Q2347" s="33">
        <f t="shared" si="110"/>
        <v>13.538461538461538</v>
      </c>
    </row>
    <row r="2348" spans="1:17" x14ac:dyDescent="0.25">
      <c r="A2348" s="33" t="s">
        <v>555</v>
      </c>
      <c r="B2348" s="33" t="str">
        <f t="shared" si="108"/>
        <v>80407</v>
      </c>
      <c r="C2348" s="33">
        <f t="shared" si="109"/>
        <v>804.07</v>
      </c>
      <c r="D2348" s="33" t="s">
        <v>554</v>
      </c>
      <c r="E2348" s="33">
        <v>2517</v>
      </c>
      <c r="F2348" s="33">
        <v>1498</v>
      </c>
      <c r="G2348" s="33">
        <v>10</v>
      </c>
      <c r="H2348" s="33">
        <v>1488</v>
      </c>
      <c r="I2348" s="33">
        <v>580</v>
      </c>
      <c r="J2348" s="33">
        <v>134</v>
      </c>
      <c r="K2348" s="33">
        <v>224</v>
      </c>
      <c r="L2348" s="33">
        <v>228</v>
      </c>
      <c r="M2348" s="33">
        <v>30</v>
      </c>
      <c r="N2348" s="33">
        <v>269</v>
      </c>
      <c r="O2348" s="33">
        <v>8</v>
      </c>
      <c r="P2348" s="33">
        <v>12</v>
      </c>
      <c r="Q2348" s="33">
        <f t="shared" si="110"/>
        <v>15.053763440860216</v>
      </c>
    </row>
    <row r="2349" spans="1:17" x14ac:dyDescent="0.25">
      <c r="A2349" s="33" t="s">
        <v>553</v>
      </c>
      <c r="B2349" s="33" t="str">
        <f t="shared" si="108"/>
        <v>80408</v>
      </c>
      <c r="C2349" s="33">
        <f t="shared" si="109"/>
        <v>804.08</v>
      </c>
      <c r="D2349" s="33" t="s">
        <v>552</v>
      </c>
      <c r="E2349" s="33">
        <v>8036</v>
      </c>
      <c r="F2349" s="33">
        <v>4242</v>
      </c>
      <c r="G2349" s="33">
        <v>42</v>
      </c>
      <c r="H2349" s="33">
        <v>4200</v>
      </c>
      <c r="I2349" s="33">
        <v>1403</v>
      </c>
      <c r="J2349" s="33">
        <v>635</v>
      </c>
      <c r="K2349" s="33">
        <v>621</v>
      </c>
      <c r="L2349" s="33">
        <v>582</v>
      </c>
      <c r="M2349" s="33">
        <v>96</v>
      </c>
      <c r="N2349" s="33">
        <v>800</v>
      </c>
      <c r="O2349" s="33">
        <v>12</v>
      </c>
      <c r="P2349" s="33">
        <v>31</v>
      </c>
      <c r="Q2349" s="33">
        <f t="shared" si="110"/>
        <v>14.785714285714285</v>
      </c>
    </row>
    <row r="2350" spans="1:17" x14ac:dyDescent="0.25">
      <c r="A2350" s="33" t="s">
        <v>551</v>
      </c>
      <c r="B2350" s="33" t="str">
        <f t="shared" si="108"/>
        <v>80409</v>
      </c>
      <c r="C2350" s="33">
        <f t="shared" si="109"/>
        <v>804.09</v>
      </c>
      <c r="D2350" s="33" t="s">
        <v>550</v>
      </c>
      <c r="E2350" s="33">
        <v>2264</v>
      </c>
      <c r="F2350" s="33">
        <v>1328</v>
      </c>
      <c r="G2350" s="33">
        <v>9</v>
      </c>
      <c r="H2350" s="33">
        <v>1319</v>
      </c>
      <c r="I2350" s="33">
        <v>504</v>
      </c>
      <c r="J2350" s="33">
        <v>133</v>
      </c>
      <c r="K2350" s="33">
        <v>125</v>
      </c>
      <c r="L2350" s="33">
        <v>222</v>
      </c>
      <c r="M2350" s="33">
        <v>22</v>
      </c>
      <c r="N2350" s="33">
        <v>293</v>
      </c>
      <c r="O2350" s="33">
        <v>2</v>
      </c>
      <c r="P2350" s="33">
        <v>10</v>
      </c>
      <c r="Q2350" s="33">
        <f t="shared" si="110"/>
        <v>9.4768764215314629</v>
      </c>
    </row>
    <row r="2351" spans="1:17" x14ac:dyDescent="0.25">
      <c r="A2351" s="33" t="s">
        <v>549</v>
      </c>
      <c r="B2351" s="33" t="str">
        <f t="shared" si="108"/>
        <v>80410</v>
      </c>
      <c r="C2351" s="33">
        <f t="shared" si="109"/>
        <v>804.1</v>
      </c>
      <c r="D2351" s="33" t="s">
        <v>548</v>
      </c>
      <c r="E2351" s="33">
        <v>3523</v>
      </c>
      <c r="F2351" s="33">
        <v>1889</v>
      </c>
      <c r="G2351" s="33">
        <v>16</v>
      </c>
      <c r="H2351" s="33">
        <v>1873</v>
      </c>
      <c r="I2351" s="33">
        <v>655</v>
      </c>
      <c r="J2351" s="33">
        <v>197</v>
      </c>
      <c r="K2351" s="33">
        <v>281</v>
      </c>
      <c r="L2351" s="33">
        <v>312</v>
      </c>
      <c r="M2351" s="33">
        <v>47</v>
      </c>
      <c r="N2351" s="33">
        <v>326</v>
      </c>
      <c r="O2351" s="33">
        <v>7</v>
      </c>
      <c r="P2351" s="33">
        <v>31</v>
      </c>
      <c r="Q2351" s="33">
        <f t="shared" si="110"/>
        <v>15.002669514148426</v>
      </c>
    </row>
    <row r="2352" spans="1:17" x14ac:dyDescent="0.25">
      <c r="A2352" s="33" t="s">
        <v>547</v>
      </c>
      <c r="B2352" s="33" t="str">
        <f t="shared" si="108"/>
        <v>80411</v>
      </c>
      <c r="C2352" s="33">
        <f t="shared" si="109"/>
        <v>804.11</v>
      </c>
      <c r="D2352" s="33" t="s">
        <v>546</v>
      </c>
      <c r="E2352" s="33">
        <v>521</v>
      </c>
      <c r="F2352" s="33">
        <v>309</v>
      </c>
      <c r="G2352" s="33">
        <v>3</v>
      </c>
      <c r="H2352" s="33">
        <v>306</v>
      </c>
      <c r="I2352" s="33">
        <v>172</v>
      </c>
      <c r="J2352" s="33">
        <v>12</v>
      </c>
      <c r="K2352" s="33">
        <v>40</v>
      </c>
      <c r="L2352" s="33">
        <v>40</v>
      </c>
      <c r="M2352" s="33">
        <v>2</v>
      </c>
      <c r="N2352" s="33">
        <v>24</v>
      </c>
      <c r="O2352" s="33">
        <v>1</v>
      </c>
      <c r="P2352" s="33">
        <v>7</v>
      </c>
      <c r="Q2352" s="33">
        <f t="shared" si="110"/>
        <v>13.071895424836603</v>
      </c>
    </row>
    <row r="2353" spans="1:17" x14ac:dyDescent="0.25">
      <c r="A2353" s="33" t="s">
        <v>545</v>
      </c>
      <c r="B2353" s="33" t="str">
        <f t="shared" si="108"/>
        <v>80412</v>
      </c>
      <c r="C2353" s="33">
        <f t="shared" si="109"/>
        <v>804.12</v>
      </c>
      <c r="D2353" s="33" t="s">
        <v>544</v>
      </c>
      <c r="E2353" s="33">
        <v>2908</v>
      </c>
      <c r="F2353" s="33">
        <v>1596</v>
      </c>
      <c r="G2353" s="33">
        <v>16</v>
      </c>
      <c r="H2353" s="33">
        <v>1580</v>
      </c>
      <c r="I2353" s="33">
        <v>545</v>
      </c>
      <c r="J2353" s="33">
        <v>228</v>
      </c>
      <c r="K2353" s="33">
        <v>311</v>
      </c>
      <c r="L2353" s="33">
        <v>192</v>
      </c>
      <c r="M2353" s="33">
        <v>29</v>
      </c>
      <c r="N2353" s="33">
        <v>247</v>
      </c>
      <c r="O2353" s="33">
        <v>8</v>
      </c>
      <c r="P2353" s="33">
        <v>14</v>
      </c>
      <c r="Q2353" s="33">
        <f t="shared" si="110"/>
        <v>19.683544303797468</v>
      </c>
    </row>
    <row r="2354" spans="1:17" x14ac:dyDescent="0.25">
      <c r="A2354" s="33" t="s">
        <v>543</v>
      </c>
      <c r="B2354" s="33" t="str">
        <f t="shared" si="108"/>
        <v>80413</v>
      </c>
      <c r="C2354" s="33">
        <f t="shared" si="109"/>
        <v>804.13</v>
      </c>
      <c r="D2354" s="33" t="s">
        <v>542</v>
      </c>
      <c r="E2354" s="33">
        <v>1595</v>
      </c>
      <c r="F2354" s="33">
        <v>869</v>
      </c>
      <c r="G2354" s="33">
        <v>6</v>
      </c>
      <c r="H2354" s="33">
        <v>863</v>
      </c>
      <c r="I2354" s="33">
        <v>282</v>
      </c>
      <c r="J2354" s="33">
        <v>115</v>
      </c>
      <c r="K2354" s="33">
        <v>161</v>
      </c>
      <c r="L2354" s="33">
        <v>121</v>
      </c>
      <c r="M2354" s="33">
        <v>26</v>
      </c>
      <c r="N2354" s="33">
        <v>142</v>
      </c>
      <c r="O2354" s="33">
        <v>3</v>
      </c>
      <c r="P2354" s="33">
        <v>5</v>
      </c>
      <c r="Q2354" s="33">
        <f t="shared" si="110"/>
        <v>18.6558516801854</v>
      </c>
    </row>
    <row r="2355" spans="1:17" x14ac:dyDescent="0.25">
      <c r="A2355" s="33" t="s">
        <v>541</v>
      </c>
      <c r="B2355" s="33" t="str">
        <f t="shared" si="108"/>
        <v>80414</v>
      </c>
      <c r="C2355" s="33">
        <f t="shared" si="109"/>
        <v>804.14</v>
      </c>
      <c r="D2355" s="33" t="s">
        <v>540</v>
      </c>
      <c r="E2355" s="33">
        <v>8406</v>
      </c>
      <c r="F2355" s="33">
        <v>4467</v>
      </c>
      <c r="G2355" s="33">
        <v>52</v>
      </c>
      <c r="H2355" s="33">
        <v>4415</v>
      </c>
      <c r="I2355" s="33">
        <v>1463</v>
      </c>
      <c r="J2355" s="33">
        <v>597</v>
      </c>
      <c r="K2355" s="33">
        <v>630</v>
      </c>
      <c r="L2355" s="33">
        <v>577</v>
      </c>
      <c r="M2355" s="33">
        <v>109</v>
      </c>
      <c r="N2355" s="33">
        <v>939</v>
      </c>
      <c r="O2355" s="33">
        <v>30</v>
      </c>
      <c r="P2355" s="33">
        <v>39</v>
      </c>
      <c r="Q2355" s="33">
        <f t="shared" si="110"/>
        <v>14.269535673839185</v>
      </c>
    </row>
    <row r="2356" spans="1:17" x14ac:dyDescent="0.25">
      <c r="A2356" s="33" t="s">
        <v>539</v>
      </c>
      <c r="B2356" s="33" t="str">
        <f t="shared" si="108"/>
        <v>80415</v>
      </c>
      <c r="C2356" s="33">
        <f t="shared" si="109"/>
        <v>804.15</v>
      </c>
      <c r="D2356" s="33" t="s">
        <v>538</v>
      </c>
      <c r="E2356" s="33">
        <v>254</v>
      </c>
      <c r="F2356" s="33">
        <v>164</v>
      </c>
      <c r="G2356" s="33">
        <v>1</v>
      </c>
      <c r="H2356" s="33">
        <v>163</v>
      </c>
      <c r="I2356" s="33">
        <v>74</v>
      </c>
      <c r="J2356" s="33">
        <v>12</v>
      </c>
      <c r="K2356" s="33">
        <v>26</v>
      </c>
      <c r="L2356" s="33">
        <v>15</v>
      </c>
      <c r="M2356" s="33">
        <v>5</v>
      </c>
      <c r="N2356" s="33">
        <v>30</v>
      </c>
      <c r="O2356" s="33">
        <v>1</v>
      </c>
      <c r="P2356" s="33">
        <v>0</v>
      </c>
      <c r="Q2356" s="33">
        <f t="shared" si="110"/>
        <v>15.950920245398773</v>
      </c>
    </row>
    <row r="2357" spans="1:17" x14ac:dyDescent="0.25">
      <c r="A2357" s="33" t="s">
        <v>537</v>
      </c>
      <c r="B2357" s="33" t="str">
        <f t="shared" si="108"/>
        <v>80416</v>
      </c>
      <c r="C2357" s="33">
        <f t="shared" si="109"/>
        <v>804.16</v>
      </c>
      <c r="D2357" s="33" t="s">
        <v>536</v>
      </c>
      <c r="E2357" s="33">
        <v>1562</v>
      </c>
      <c r="F2357" s="33">
        <v>834</v>
      </c>
      <c r="G2357" s="33">
        <v>5</v>
      </c>
      <c r="H2357" s="33">
        <v>829</v>
      </c>
      <c r="I2357" s="33">
        <v>328</v>
      </c>
      <c r="J2357" s="33">
        <v>78</v>
      </c>
      <c r="K2357" s="33">
        <v>94</v>
      </c>
      <c r="L2357" s="33">
        <v>146</v>
      </c>
      <c r="M2357" s="33">
        <v>15</v>
      </c>
      <c r="N2357" s="33">
        <v>151</v>
      </c>
      <c r="O2357" s="33">
        <v>3</v>
      </c>
      <c r="P2357" s="33">
        <v>10</v>
      </c>
      <c r="Q2357" s="33">
        <f t="shared" si="110"/>
        <v>11.338962605548854</v>
      </c>
    </row>
    <row r="2358" spans="1:17" x14ac:dyDescent="0.25">
      <c r="A2358" s="33" t="s">
        <v>535</v>
      </c>
      <c r="B2358" s="33" t="str">
        <f t="shared" si="108"/>
        <v>80417</v>
      </c>
      <c r="C2358" s="33">
        <f t="shared" si="109"/>
        <v>804.17</v>
      </c>
      <c r="D2358" s="33" t="s">
        <v>534</v>
      </c>
      <c r="E2358" s="33">
        <v>2092</v>
      </c>
      <c r="F2358" s="33">
        <v>1259</v>
      </c>
      <c r="G2358" s="33">
        <v>21</v>
      </c>
      <c r="H2358" s="33">
        <v>1238</v>
      </c>
      <c r="I2358" s="33">
        <v>459</v>
      </c>
      <c r="J2358" s="33">
        <v>154</v>
      </c>
      <c r="K2358" s="33">
        <v>206</v>
      </c>
      <c r="L2358" s="33">
        <v>175</v>
      </c>
      <c r="M2358" s="33">
        <v>14</v>
      </c>
      <c r="N2358" s="33">
        <v>209</v>
      </c>
      <c r="O2358" s="33">
        <v>4</v>
      </c>
      <c r="P2358" s="33">
        <v>10</v>
      </c>
      <c r="Q2358" s="33">
        <f t="shared" si="110"/>
        <v>16.639741518578351</v>
      </c>
    </row>
    <row r="2359" spans="1:17" x14ac:dyDescent="0.25">
      <c r="A2359" s="33" t="s">
        <v>533</v>
      </c>
      <c r="B2359" s="33" t="str">
        <f t="shared" si="108"/>
        <v>80418</v>
      </c>
      <c r="C2359" s="33">
        <f t="shared" si="109"/>
        <v>804.18</v>
      </c>
      <c r="D2359" s="33" t="s">
        <v>532</v>
      </c>
      <c r="E2359" s="33">
        <v>1673</v>
      </c>
      <c r="F2359" s="33">
        <v>995</v>
      </c>
      <c r="G2359" s="33">
        <v>3</v>
      </c>
      <c r="H2359" s="33">
        <v>992</v>
      </c>
      <c r="I2359" s="33">
        <v>352</v>
      </c>
      <c r="J2359" s="33">
        <v>150</v>
      </c>
      <c r="K2359" s="33">
        <v>165</v>
      </c>
      <c r="L2359" s="33">
        <v>137</v>
      </c>
      <c r="M2359" s="33">
        <v>32</v>
      </c>
      <c r="N2359" s="33">
        <v>141</v>
      </c>
      <c r="O2359" s="33">
        <v>2</v>
      </c>
      <c r="P2359" s="33">
        <v>11</v>
      </c>
      <c r="Q2359" s="33">
        <f t="shared" si="110"/>
        <v>16.633064516129032</v>
      </c>
    </row>
    <row r="2360" spans="1:17" x14ac:dyDescent="0.25">
      <c r="A2360" s="33" t="s">
        <v>531</v>
      </c>
      <c r="B2360" s="33" t="str">
        <f t="shared" si="108"/>
        <v>80419</v>
      </c>
      <c r="C2360" s="33">
        <f t="shared" si="109"/>
        <v>804.19</v>
      </c>
      <c r="D2360" s="33" t="s">
        <v>530</v>
      </c>
      <c r="E2360" s="33">
        <v>596</v>
      </c>
      <c r="F2360" s="33">
        <v>316</v>
      </c>
      <c r="G2360" s="33">
        <v>1</v>
      </c>
      <c r="H2360" s="33">
        <v>315</v>
      </c>
      <c r="I2360" s="33">
        <v>148</v>
      </c>
      <c r="J2360" s="33">
        <v>20</v>
      </c>
      <c r="K2360" s="33">
        <v>39</v>
      </c>
      <c r="L2360" s="33">
        <v>59</v>
      </c>
      <c r="M2360" s="33">
        <v>7</v>
      </c>
      <c r="N2360" s="33">
        <v>37</v>
      </c>
      <c r="O2360" s="33">
        <v>2</v>
      </c>
      <c r="P2360" s="33">
        <v>2</v>
      </c>
      <c r="Q2360" s="33">
        <f t="shared" si="110"/>
        <v>12.380952380952381</v>
      </c>
    </row>
    <row r="2361" spans="1:17" x14ac:dyDescent="0.25">
      <c r="A2361" s="33" t="s">
        <v>529</v>
      </c>
      <c r="B2361" s="33" t="str">
        <f t="shared" si="108"/>
        <v>80420</v>
      </c>
      <c r="C2361" s="33">
        <f t="shared" si="109"/>
        <v>804.2</v>
      </c>
      <c r="D2361" s="33" t="s">
        <v>528</v>
      </c>
      <c r="E2361" s="33">
        <v>1887</v>
      </c>
      <c r="F2361" s="33">
        <v>1136</v>
      </c>
      <c r="G2361" s="33">
        <v>9</v>
      </c>
      <c r="H2361" s="33">
        <v>1127</v>
      </c>
      <c r="I2361" s="33">
        <v>412</v>
      </c>
      <c r="J2361" s="33">
        <v>154</v>
      </c>
      <c r="K2361" s="33">
        <v>141</v>
      </c>
      <c r="L2361" s="33">
        <v>155</v>
      </c>
      <c r="M2361" s="33">
        <v>12</v>
      </c>
      <c r="N2361" s="33">
        <v>233</v>
      </c>
      <c r="O2361" s="33">
        <v>9</v>
      </c>
      <c r="P2361" s="33">
        <v>6</v>
      </c>
      <c r="Q2361" s="33">
        <f t="shared" si="110"/>
        <v>12.511091393078971</v>
      </c>
    </row>
    <row r="2362" spans="1:17" x14ac:dyDescent="0.25">
      <c r="A2362" s="33" t="s">
        <v>527</v>
      </c>
      <c r="B2362" s="33" t="str">
        <f t="shared" si="108"/>
        <v>80421</v>
      </c>
      <c r="C2362" s="33">
        <f t="shared" si="109"/>
        <v>804.21</v>
      </c>
      <c r="D2362" s="33" t="s">
        <v>526</v>
      </c>
      <c r="E2362" s="33">
        <v>490</v>
      </c>
      <c r="F2362" s="33">
        <v>308</v>
      </c>
      <c r="G2362" s="33">
        <v>3</v>
      </c>
      <c r="H2362" s="33">
        <v>305</v>
      </c>
      <c r="I2362" s="33">
        <v>160</v>
      </c>
      <c r="J2362" s="33">
        <v>12</v>
      </c>
      <c r="K2362" s="33">
        <v>60</v>
      </c>
      <c r="L2362" s="33">
        <v>38</v>
      </c>
      <c r="M2362" s="33">
        <v>1</v>
      </c>
      <c r="N2362" s="33">
        <v>31</v>
      </c>
      <c r="O2362" s="33">
        <v>0</v>
      </c>
      <c r="P2362" s="33">
        <v>1</v>
      </c>
      <c r="Q2362" s="33">
        <f t="shared" si="110"/>
        <v>19.672131147540984</v>
      </c>
    </row>
    <row r="2363" spans="1:17" x14ac:dyDescent="0.25">
      <c r="A2363" s="33" t="s">
        <v>525</v>
      </c>
      <c r="B2363" s="33" t="str">
        <f t="shared" si="108"/>
        <v>80422</v>
      </c>
      <c r="C2363" s="33">
        <f t="shared" si="109"/>
        <v>804.22</v>
      </c>
      <c r="D2363" s="33" t="s">
        <v>524</v>
      </c>
      <c r="E2363" s="33">
        <v>300</v>
      </c>
      <c r="F2363" s="33">
        <v>190</v>
      </c>
      <c r="G2363" s="33">
        <v>1</v>
      </c>
      <c r="H2363" s="33">
        <v>189</v>
      </c>
      <c r="I2363" s="33">
        <v>105</v>
      </c>
      <c r="J2363" s="33">
        <v>14</v>
      </c>
      <c r="K2363" s="33">
        <v>17</v>
      </c>
      <c r="L2363" s="33">
        <v>30</v>
      </c>
      <c r="M2363" s="33">
        <v>1</v>
      </c>
      <c r="N2363" s="33">
        <v>21</v>
      </c>
      <c r="O2363" s="33">
        <v>0</v>
      </c>
      <c r="P2363" s="33">
        <v>0</v>
      </c>
      <c r="Q2363" s="33">
        <f t="shared" si="110"/>
        <v>8.9947089947089935</v>
      </c>
    </row>
    <row r="2364" spans="1:17" x14ac:dyDescent="0.25">
      <c r="A2364" s="33" t="s">
        <v>523</v>
      </c>
      <c r="B2364" s="33" t="str">
        <f t="shared" si="108"/>
        <v>80423</v>
      </c>
      <c r="C2364" s="33">
        <f t="shared" si="109"/>
        <v>804.23</v>
      </c>
      <c r="D2364" s="33" t="s">
        <v>522</v>
      </c>
      <c r="E2364" s="33">
        <v>1508</v>
      </c>
      <c r="F2364" s="33">
        <v>770</v>
      </c>
      <c r="G2364" s="33">
        <v>3</v>
      </c>
      <c r="H2364" s="33">
        <v>767</v>
      </c>
      <c r="I2364" s="33">
        <v>312</v>
      </c>
      <c r="J2364" s="33">
        <v>80</v>
      </c>
      <c r="K2364" s="33">
        <v>107</v>
      </c>
      <c r="L2364" s="33">
        <v>106</v>
      </c>
      <c r="M2364" s="33">
        <v>12</v>
      </c>
      <c r="N2364" s="33">
        <v>125</v>
      </c>
      <c r="O2364" s="33">
        <v>7</v>
      </c>
      <c r="P2364" s="33">
        <v>11</v>
      </c>
      <c r="Q2364" s="33">
        <f t="shared" si="110"/>
        <v>13.950456323337679</v>
      </c>
    </row>
    <row r="2365" spans="1:17" x14ac:dyDescent="0.25">
      <c r="A2365" s="33" t="s">
        <v>521</v>
      </c>
      <c r="B2365" s="33" t="str">
        <f t="shared" si="108"/>
        <v>80424</v>
      </c>
      <c r="C2365" s="33">
        <f t="shared" si="109"/>
        <v>804.24</v>
      </c>
      <c r="D2365" s="33" t="s">
        <v>520</v>
      </c>
      <c r="E2365" s="33">
        <v>2439</v>
      </c>
      <c r="F2365" s="33">
        <v>1385</v>
      </c>
      <c r="G2365" s="33">
        <v>11</v>
      </c>
      <c r="H2365" s="33">
        <v>1374</v>
      </c>
      <c r="I2365" s="33">
        <v>552</v>
      </c>
      <c r="J2365" s="33">
        <v>100</v>
      </c>
      <c r="K2365" s="33">
        <v>232</v>
      </c>
      <c r="L2365" s="33">
        <v>199</v>
      </c>
      <c r="M2365" s="33">
        <v>39</v>
      </c>
      <c r="N2365" s="33">
        <v>233</v>
      </c>
      <c r="O2365" s="33">
        <v>3</v>
      </c>
      <c r="P2365" s="33">
        <v>9</v>
      </c>
      <c r="Q2365" s="33">
        <f t="shared" si="110"/>
        <v>16.885007278020378</v>
      </c>
    </row>
    <row r="2366" spans="1:17" x14ac:dyDescent="0.25">
      <c r="A2366" s="33" t="s">
        <v>519</v>
      </c>
      <c r="B2366" s="33" t="str">
        <f t="shared" si="108"/>
        <v>80499</v>
      </c>
      <c r="C2366" s="33">
        <f t="shared" si="109"/>
        <v>804.99</v>
      </c>
      <c r="D2366" s="33" t="s">
        <v>518</v>
      </c>
      <c r="E2366" s="33">
        <v>0</v>
      </c>
      <c r="F2366" s="33">
        <v>10574</v>
      </c>
      <c r="G2366" s="33">
        <v>63</v>
      </c>
      <c r="H2366" s="33">
        <v>10511</v>
      </c>
      <c r="I2366" s="33">
        <v>3206</v>
      </c>
      <c r="J2366" s="33">
        <v>1133</v>
      </c>
      <c r="K2366" s="33">
        <v>1122</v>
      </c>
      <c r="L2366" s="33">
        <v>1771</v>
      </c>
      <c r="M2366" s="33">
        <v>232</v>
      </c>
      <c r="N2366" s="33">
        <v>2802</v>
      </c>
      <c r="O2366" s="33">
        <v>48</v>
      </c>
      <c r="P2366" s="33">
        <v>116</v>
      </c>
      <c r="Q2366" s="33">
        <f t="shared" si="110"/>
        <v>10.674531443249927</v>
      </c>
    </row>
    <row r="2367" spans="1:17" x14ac:dyDescent="0.25">
      <c r="A2367" s="33" t="s">
        <v>517</v>
      </c>
      <c r="B2367" s="33" t="str">
        <f t="shared" si="108"/>
        <v>90000</v>
      </c>
      <c r="C2367" s="33">
        <f t="shared" si="109"/>
        <v>900</v>
      </c>
      <c r="D2367" s="33" t="s">
        <v>128</v>
      </c>
      <c r="E2367" s="33">
        <v>1149664</v>
      </c>
      <c r="F2367" s="33">
        <v>827567</v>
      </c>
      <c r="G2367" s="33">
        <v>6653</v>
      </c>
      <c r="H2367" s="33">
        <v>820914</v>
      </c>
      <c r="I2367" s="33">
        <v>202180</v>
      </c>
      <c r="J2367" s="33">
        <v>222554</v>
      </c>
      <c r="K2367" s="33">
        <v>105289</v>
      </c>
      <c r="L2367" s="33">
        <v>80964</v>
      </c>
      <c r="M2367" s="33">
        <v>24294</v>
      </c>
      <c r="N2367" s="33">
        <v>169866</v>
      </c>
      <c r="O2367" s="33">
        <v>6432</v>
      </c>
      <c r="P2367" s="33">
        <v>4389</v>
      </c>
      <c r="Q2367" s="33">
        <f t="shared" si="110"/>
        <v>12.825825847774553</v>
      </c>
    </row>
    <row r="2368" spans="1:17" x14ac:dyDescent="0.25">
      <c r="A2368" s="33" t="s">
        <v>516</v>
      </c>
      <c r="B2368" s="33" t="str">
        <f t="shared" si="108"/>
        <v>90099</v>
      </c>
      <c r="C2368" s="33">
        <f t="shared" si="109"/>
        <v>900.99</v>
      </c>
      <c r="D2368" s="33" t="s">
        <v>515</v>
      </c>
      <c r="E2368" s="33">
        <v>0</v>
      </c>
      <c r="F2368" s="33">
        <v>84</v>
      </c>
      <c r="G2368" s="33">
        <v>84</v>
      </c>
      <c r="H2368" s="33">
        <v>0</v>
      </c>
      <c r="I2368" s="33">
        <v>0</v>
      </c>
      <c r="J2368" s="33">
        <v>0</v>
      </c>
      <c r="K2368" s="33">
        <v>0</v>
      </c>
      <c r="L2368" s="33">
        <v>0</v>
      </c>
      <c r="M2368" s="33">
        <v>0</v>
      </c>
      <c r="N2368" s="33">
        <v>0</v>
      </c>
      <c r="O2368" s="33">
        <v>0</v>
      </c>
      <c r="P2368" s="33">
        <v>0</v>
      </c>
      <c r="Q2368" s="33" t="e">
        <f t="shared" si="110"/>
        <v>#DIV/0!</v>
      </c>
    </row>
    <row r="2369" spans="1:17" x14ac:dyDescent="0.25">
      <c r="A2369" s="33" t="s">
        <v>514</v>
      </c>
      <c r="B2369" s="33" t="str">
        <f t="shared" si="108"/>
        <v>9A000</v>
      </c>
      <c r="C2369" s="33" t="e">
        <f t="shared" si="109"/>
        <v>#VALUE!</v>
      </c>
      <c r="D2369" s="33" t="s">
        <v>513</v>
      </c>
      <c r="E2369" s="33">
        <v>107413</v>
      </c>
      <c r="F2369" s="33">
        <v>80585</v>
      </c>
      <c r="G2369" s="33">
        <v>440</v>
      </c>
      <c r="H2369" s="33">
        <v>80145</v>
      </c>
      <c r="I2369" s="33">
        <v>17917</v>
      </c>
      <c r="J2369" s="33">
        <v>19040</v>
      </c>
      <c r="K2369" s="33">
        <v>6786</v>
      </c>
      <c r="L2369" s="33">
        <v>9627</v>
      </c>
      <c r="M2369" s="33">
        <v>2669</v>
      </c>
      <c r="N2369" s="33">
        <v>22548</v>
      </c>
      <c r="O2369" s="33">
        <v>724</v>
      </c>
      <c r="P2369" s="33">
        <v>475</v>
      </c>
      <c r="Q2369" s="33">
        <f t="shared" si="110"/>
        <v>8.4671532846715323</v>
      </c>
    </row>
    <row r="2370" spans="1:17" x14ac:dyDescent="0.25">
      <c r="A2370" s="33" t="s">
        <v>512</v>
      </c>
      <c r="B2370" s="33" t="str">
        <f t="shared" si="108"/>
        <v>9A099</v>
      </c>
      <c r="C2370" s="33" t="e">
        <f t="shared" si="109"/>
        <v>#VALUE!</v>
      </c>
      <c r="D2370" s="33" t="s">
        <v>511</v>
      </c>
      <c r="E2370" s="33">
        <v>0</v>
      </c>
      <c r="F2370" s="33">
        <v>2048</v>
      </c>
      <c r="G2370" s="33">
        <v>8</v>
      </c>
      <c r="H2370" s="33">
        <v>2040</v>
      </c>
      <c r="I2370" s="33">
        <v>497</v>
      </c>
      <c r="J2370" s="33">
        <v>306</v>
      </c>
      <c r="K2370" s="33">
        <v>169</v>
      </c>
      <c r="L2370" s="33">
        <v>348</v>
      </c>
      <c r="M2370" s="33">
        <v>85</v>
      </c>
      <c r="N2370" s="33">
        <v>595</v>
      </c>
      <c r="O2370" s="33">
        <v>12</v>
      </c>
      <c r="P2370" s="33">
        <v>18</v>
      </c>
      <c r="Q2370" s="33">
        <f t="shared" si="110"/>
        <v>8.2843137254901951</v>
      </c>
    </row>
    <row r="2371" spans="1:17" x14ac:dyDescent="0.25">
      <c r="A2371" s="33" t="s">
        <v>510</v>
      </c>
      <c r="B2371" s="33" t="str">
        <f t="shared" si="108"/>
        <v>9B000</v>
      </c>
      <c r="C2371" s="33" t="e">
        <f t="shared" si="109"/>
        <v>#VALUE!</v>
      </c>
      <c r="D2371" s="33" t="s">
        <v>509</v>
      </c>
      <c r="E2371" s="33">
        <v>94800</v>
      </c>
      <c r="F2371" s="33">
        <v>75227</v>
      </c>
      <c r="G2371" s="33">
        <v>347</v>
      </c>
      <c r="H2371" s="33">
        <v>74880</v>
      </c>
      <c r="I2371" s="33">
        <v>16990</v>
      </c>
      <c r="J2371" s="33">
        <v>14315</v>
      </c>
      <c r="K2371" s="33">
        <v>4926</v>
      </c>
      <c r="L2371" s="33">
        <v>10517</v>
      </c>
      <c r="M2371" s="33">
        <v>2795</v>
      </c>
      <c r="N2371" s="33">
        <v>24037</v>
      </c>
      <c r="O2371" s="33">
        <v>643</v>
      </c>
      <c r="P2371" s="33">
        <v>401</v>
      </c>
      <c r="Q2371" s="33">
        <f t="shared" si="110"/>
        <v>6.5785256410256414</v>
      </c>
    </row>
    <row r="2372" spans="1:17" x14ac:dyDescent="0.25">
      <c r="A2372" s="33" t="s">
        <v>508</v>
      </c>
      <c r="B2372" s="33" t="str">
        <f t="shared" si="108"/>
        <v>9B099</v>
      </c>
      <c r="C2372" s="33" t="e">
        <f t="shared" si="109"/>
        <v>#VALUE!</v>
      </c>
      <c r="D2372" s="33" t="s">
        <v>507</v>
      </c>
      <c r="E2372" s="33">
        <v>0</v>
      </c>
      <c r="F2372" s="33">
        <v>2081</v>
      </c>
      <c r="G2372" s="33">
        <v>8</v>
      </c>
      <c r="H2372" s="33">
        <v>2073</v>
      </c>
      <c r="I2372" s="33">
        <v>521</v>
      </c>
      <c r="J2372" s="33">
        <v>294</v>
      </c>
      <c r="K2372" s="33">
        <v>141</v>
      </c>
      <c r="L2372" s="33">
        <v>350</v>
      </c>
      <c r="M2372" s="33">
        <v>94</v>
      </c>
      <c r="N2372" s="33">
        <v>650</v>
      </c>
      <c r="O2372" s="33">
        <v>9</v>
      </c>
      <c r="P2372" s="33">
        <v>10</v>
      </c>
      <c r="Q2372" s="33">
        <f t="shared" si="110"/>
        <v>6.8017366136034738</v>
      </c>
    </row>
    <row r="2373" spans="1:17" x14ac:dyDescent="0.25">
      <c r="A2373" s="33" t="s">
        <v>506</v>
      </c>
      <c r="B2373" s="33" t="str">
        <f t="shared" ref="B2373:B2436" si="111">RIGHT(A2373,5)</f>
        <v>9C000</v>
      </c>
      <c r="C2373" s="33" t="e">
        <f t="shared" ref="C2373:C2436" si="112">B2373/100</f>
        <v>#VALUE!</v>
      </c>
      <c r="D2373" s="33" t="s">
        <v>505</v>
      </c>
      <c r="E2373" s="33">
        <v>106083</v>
      </c>
      <c r="F2373" s="33">
        <v>73901</v>
      </c>
      <c r="G2373" s="33">
        <v>558</v>
      </c>
      <c r="H2373" s="33">
        <v>73343</v>
      </c>
      <c r="I2373" s="33">
        <v>14571</v>
      </c>
      <c r="J2373" s="33">
        <v>22046</v>
      </c>
      <c r="K2373" s="33">
        <v>8227</v>
      </c>
      <c r="L2373" s="33">
        <v>6347</v>
      </c>
      <c r="M2373" s="33">
        <v>2153</v>
      </c>
      <c r="N2373" s="33">
        <v>18363</v>
      </c>
      <c r="O2373" s="33">
        <v>752</v>
      </c>
      <c r="P2373" s="33">
        <v>463</v>
      </c>
      <c r="Q2373" s="33">
        <f t="shared" ref="Q2373:Q2436" si="113">K2373/H2373*100</f>
        <v>11.217157738298134</v>
      </c>
    </row>
    <row r="2374" spans="1:17" x14ac:dyDescent="0.25">
      <c r="A2374" s="33" t="s">
        <v>504</v>
      </c>
      <c r="B2374" s="33" t="str">
        <f t="shared" si="111"/>
        <v>9C099</v>
      </c>
      <c r="C2374" s="33" t="e">
        <f t="shared" si="112"/>
        <v>#VALUE!</v>
      </c>
      <c r="D2374" s="33" t="s">
        <v>503</v>
      </c>
      <c r="E2374" s="33">
        <v>0</v>
      </c>
      <c r="F2374" s="33">
        <v>1655</v>
      </c>
      <c r="G2374" s="33">
        <v>9</v>
      </c>
      <c r="H2374" s="33">
        <v>1646</v>
      </c>
      <c r="I2374" s="33">
        <v>375</v>
      </c>
      <c r="J2374" s="33">
        <v>294</v>
      </c>
      <c r="K2374" s="33">
        <v>161</v>
      </c>
      <c r="L2374" s="33">
        <v>209</v>
      </c>
      <c r="M2374" s="33">
        <v>47</v>
      </c>
      <c r="N2374" s="33">
        <v>520</v>
      </c>
      <c r="O2374" s="33">
        <v>13</v>
      </c>
      <c r="P2374" s="33">
        <v>18</v>
      </c>
      <c r="Q2374" s="33">
        <f t="shared" si="113"/>
        <v>9.7812879708383971</v>
      </c>
    </row>
    <row r="2375" spans="1:17" x14ac:dyDescent="0.25">
      <c r="A2375" s="33" t="s">
        <v>502</v>
      </c>
      <c r="B2375" s="33" t="str">
        <f t="shared" si="111"/>
        <v>9D000</v>
      </c>
      <c r="C2375" s="33" t="e">
        <f t="shared" si="112"/>
        <v>#VALUE!</v>
      </c>
      <c r="D2375" s="33" t="s">
        <v>501</v>
      </c>
      <c r="E2375" s="33">
        <v>225324</v>
      </c>
      <c r="F2375" s="33">
        <v>149160</v>
      </c>
      <c r="G2375" s="33">
        <v>1546</v>
      </c>
      <c r="H2375" s="33">
        <v>147614</v>
      </c>
      <c r="I2375" s="33">
        <v>34208</v>
      </c>
      <c r="J2375" s="33">
        <v>51006</v>
      </c>
      <c r="K2375" s="33">
        <v>25235</v>
      </c>
      <c r="L2375" s="33">
        <v>9750</v>
      </c>
      <c r="M2375" s="33">
        <v>3836</v>
      </c>
      <c r="N2375" s="33">
        <v>20526</v>
      </c>
      <c r="O2375" s="33">
        <v>1207</v>
      </c>
      <c r="P2375" s="33">
        <v>749</v>
      </c>
      <c r="Q2375" s="33">
        <f t="shared" si="113"/>
        <v>17.0952619670221</v>
      </c>
    </row>
    <row r="2376" spans="1:17" x14ac:dyDescent="0.25">
      <c r="A2376" s="33" t="s">
        <v>500</v>
      </c>
      <c r="B2376" s="33" t="str">
        <f t="shared" si="111"/>
        <v>9D099</v>
      </c>
      <c r="C2376" s="33" t="e">
        <f t="shared" si="112"/>
        <v>#VALUE!</v>
      </c>
      <c r="D2376" s="33" t="s">
        <v>499</v>
      </c>
      <c r="E2376" s="33">
        <v>0</v>
      </c>
      <c r="F2376" s="33">
        <v>2551</v>
      </c>
      <c r="G2376" s="33">
        <v>19</v>
      </c>
      <c r="H2376" s="33">
        <v>2532</v>
      </c>
      <c r="I2376" s="33">
        <v>707</v>
      </c>
      <c r="J2376" s="33">
        <v>586</v>
      </c>
      <c r="K2376" s="33">
        <v>351</v>
      </c>
      <c r="L2376" s="33">
        <v>271</v>
      </c>
      <c r="M2376" s="33">
        <v>85</v>
      </c>
      <c r="N2376" s="33">
        <v>477</v>
      </c>
      <c r="O2376" s="33">
        <v>15</v>
      </c>
      <c r="P2376" s="33">
        <v>21</v>
      </c>
      <c r="Q2376" s="33">
        <f t="shared" si="113"/>
        <v>13.86255924170616</v>
      </c>
    </row>
    <row r="2377" spans="1:17" x14ac:dyDescent="0.25">
      <c r="A2377" s="33" t="s">
        <v>498</v>
      </c>
      <c r="B2377" s="33" t="str">
        <f t="shared" si="111"/>
        <v>9E000</v>
      </c>
      <c r="C2377" s="33">
        <f t="shared" si="112"/>
        <v>0.09</v>
      </c>
      <c r="D2377" s="33" t="s">
        <v>497</v>
      </c>
      <c r="E2377" s="33">
        <v>210813</v>
      </c>
      <c r="F2377" s="33">
        <v>156585</v>
      </c>
      <c r="G2377" s="33">
        <v>1142</v>
      </c>
      <c r="H2377" s="33">
        <v>155443</v>
      </c>
      <c r="I2377" s="33">
        <v>42245</v>
      </c>
      <c r="J2377" s="33">
        <v>39173</v>
      </c>
      <c r="K2377" s="33">
        <v>18858</v>
      </c>
      <c r="L2377" s="33">
        <v>16542</v>
      </c>
      <c r="M2377" s="33">
        <v>4446</v>
      </c>
      <c r="N2377" s="33">
        <v>31487</v>
      </c>
      <c r="O2377" s="33">
        <v>1055</v>
      </c>
      <c r="P2377" s="33">
        <v>762</v>
      </c>
      <c r="Q2377" s="33">
        <f t="shared" si="113"/>
        <v>12.131778208089139</v>
      </c>
    </row>
    <row r="2378" spans="1:17" x14ac:dyDescent="0.25">
      <c r="A2378" s="33" t="s">
        <v>496</v>
      </c>
      <c r="B2378" s="33" t="str">
        <f t="shared" si="111"/>
        <v>9E099</v>
      </c>
      <c r="C2378" s="33">
        <f t="shared" si="112"/>
        <v>8.9999999999999995E+97</v>
      </c>
      <c r="D2378" s="33" t="s">
        <v>495</v>
      </c>
      <c r="E2378" s="33">
        <v>0</v>
      </c>
      <c r="F2378" s="33">
        <v>2710</v>
      </c>
      <c r="G2378" s="33">
        <v>14</v>
      </c>
      <c r="H2378" s="33">
        <v>2696</v>
      </c>
      <c r="I2378" s="33">
        <v>733</v>
      </c>
      <c r="J2378" s="33">
        <v>502</v>
      </c>
      <c r="K2378" s="33">
        <v>292</v>
      </c>
      <c r="L2378" s="33">
        <v>342</v>
      </c>
      <c r="M2378" s="33">
        <v>100</v>
      </c>
      <c r="N2378" s="33">
        <v>684</v>
      </c>
      <c r="O2378" s="33">
        <v>12</v>
      </c>
      <c r="P2378" s="33">
        <v>16</v>
      </c>
      <c r="Q2378" s="33">
        <f t="shared" si="113"/>
        <v>10.83086053412463</v>
      </c>
    </row>
    <row r="2379" spans="1:17" x14ac:dyDescent="0.25">
      <c r="A2379" s="33" t="s">
        <v>494</v>
      </c>
      <c r="B2379" s="33" t="str">
        <f t="shared" si="111"/>
        <v>9F000</v>
      </c>
      <c r="C2379" s="33" t="e">
        <f t="shared" si="112"/>
        <v>#VALUE!</v>
      </c>
      <c r="D2379" s="33" t="s">
        <v>493</v>
      </c>
      <c r="E2379" s="33">
        <v>170992</v>
      </c>
      <c r="F2379" s="33">
        <v>127937</v>
      </c>
      <c r="G2379" s="33">
        <v>883</v>
      </c>
      <c r="H2379" s="33">
        <v>127054</v>
      </c>
      <c r="I2379" s="33">
        <v>33561</v>
      </c>
      <c r="J2379" s="33">
        <v>29006</v>
      </c>
      <c r="K2379" s="33">
        <v>12396</v>
      </c>
      <c r="L2379" s="33">
        <v>15297</v>
      </c>
      <c r="M2379" s="33">
        <v>3880</v>
      </c>
      <c r="N2379" s="33">
        <v>30650</v>
      </c>
      <c r="O2379" s="33">
        <v>1008</v>
      </c>
      <c r="P2379" s="33">
        <v>709</v>
      </c>
      <c r="Q2379" s="33">
        <f t="shared" si="113"/>
        <v>9.7564814960567947</v>
      </c>
    </row>
    <row r="2380" spans="1:17" x14ac:dyDescent="0.25">
      <c r="A2380" s="33" t="s">
        <v>492</v>
      </c>
      <c r="B2380" s="33" t="str">
        <f t="shared" si="111"/>
        <v>9F099</v>
      </c>
      <c r="C2380" s="33" t="e">
        <f t="shared" si="112"/>
        <v>#VALUE!</v>
      </c>
      <c r="D2380" s="33" t="s">
        <v>491</v>
      </c>
      <c r="E2380" s="33">
        <v>0</v>
      </c>
      <c r="F2380" s="33">
        <v>2704</v>
      </c>
      <c r="G2380" s="33">
        <v>13</v>
      </c>
      <c r="H2380" s="33">
        <v>2691</v>
      </c>
      <c r="I2380" s="33">
        <v>752</v>
      </c>
      <c r="J2380" s="33">
        <v>419</v>
      </c>
      <c r="K2380" s="33">
        <v>227</v>
      </c>
      <c r="L2380" s="33">
        <v>369</v>
      </c>
      <c r="M2380" s="33">
        <v>106</v>
      </c>
      <c r="N2380" s="33">
        <v>763</v>
      </c>
      <c r="O2380" s="33">
        <v>23</v>
      </c>
      <c r="P2380" s="33">
        <v>20</v>
      </c>
      <c r="Q2380" s="33">
        <f t="shared" si="113"/>
        <v>8.4355258268301743</v>
      </c>
    </row>
    <row r="2381" spans="1:17" x14ac:dyDescent="0.25">
      <c r="A2381" s="33" t="s">
        <v>490</v>
      </c>
      <c r="B2381" s="33" t="str">
        <f t="shared" si="111"/>
        <v>9G000</v>
      </c>
      <c r="C2381" s="33" t="e">
        <f t="shared" si="112"/>
        <v>#VALUE!</v>
      </c>
      <c r="D2381" s="33" t="s">
        <v>489</v>
      </c>
      <c r="E2381" s="33">
        <v>234239</v>
      </c>
      <c r="F2381" s="33">
        <v>164088</v>
      </c>
      <c r="G2381" s="33">
        <v>1653</v>
      </c>
      <c r="H2381" s="33">
        <v>162435</v>
      </c>
      <c r="I2381" s="33">
        <v>42688</v>
      </c>
      <c r="J2381" s="33">
        <v>47968</v>
      </c>
      <c r="K2381" s="33">
        <v>28861</v>
      </c>
      <c r="L2381" s="33">
        <v>12884</v>
      </c>
      <c r="M2381" s="33">
        <v>4515</v>
      </c>
      <c r="N2381" s="33">
        <v>22255</v>
      </c>
      <c r="O2381" s="33">
        <v>1043</v>
      </c>
      <c r="P2381" s="33">
        <v>830</v>
      </c>
      <c r="Q2381" s="33">
        <f t="shared" si="113"/>
        <v>17.767722473604827</v>
      </c>
    </row>
    <row r="2382" spans="1:17" x14ac:dyDescent="0.25">
      <c r="A2382" s="33" t="s">
        <v>488</v>
      </c>
      <c r="B2382" s="33" t="str">
        <f t="shared" si="111"/>
        <v>9G099</v>
      </c>
      <c r="C2382" s="33" t="e">
        <f t="shared" si="112"/>
        <v>#VALUE!</v>
      </c>
      <c r="D2382" s="33" t="s">
        <v>487</v>
      </c>
      <c r="E2382" s="33">
        <v>0</v>
      </c>
      <c r="F2382" s="33">
        <v>1938</v>
      </c>
      <c r="G2382" s="33">
        <v>15</v>
      </c>
      <c r="H2382" s="33">
        <v>1923</v>
      </c>
      <c r="I2382" s="33">
        <v>553</v>
      </c>
      <c r="J2382" s="33">
        <v>455</v>
      </c>
      <c r="K2382" s="33">
        <v>262</v>
      </c>
      <c r="L2382" s="33">
        <v>218</v>
      </c>
      <c r="M2382" s="33">
        <v>58</v>
      </c>
      <c r="N2382" s="33">
        <v>318</v>
      </c>
      <c r="O2382" s="33">
        <v>20</v>
      </c>
      <c r="P2382" s="33">
        <v>18</v>
      </c>
      <c r="Q2382" s="33">
        <f t="shared" si="113"/>
        <v>13.624544981799271</v>
      </c>
    </row>
    <row r="2383" spans="1:17" x14ac:dyDescent="0.25">
      <c r="A2383" s="33" t="s">
        <v>486</v>
      </c>
      <c r="B2383" s="33" t="str">
        <f t="shared" si="111"/>
        <v>90100</v>
      </c>
      <c r="C2383" s="33">
        <f t="shared" si="112"/>
        <v>901</v>
      </c>
      <c r="D2383" s="33" t="s">
        <v>485</v>
      </c>
      <c r="E2383" s="33">
        <v>11772</v>
      </c>
      <c r="F2383" s="33">
        <v>8963</v>
      </c>
      <c r="G2383" s="33">
        <v>21</v>
      </c>
      <c r="H2383" s="33">
        <v>8942</v>
      </c>
      <c r="I2383" s="33">
        <v>3274</v>
      </c>
      <c r="J2383" s="33">
        <v>1487</v>
      </c>
      <c r="K2383" s="33">
        <v>677</v>
      </c>
      <c r="L2383" s="33">
        <v>1493</v>
      </c>
      <c r="M2383" s="33">
        <v>259</v>
      </c>
      <c r="N2383" s="33">
        <v>1667</v>
      </c>
      <c r="O2383" s="33">
        <v>36</v>
      </c>
      <c r="P2383" s="33">
        <v>26</v>
      </c>
      <c r="Q2383" s="33">
        <f t="shared" si="113"/>
        <v>7.5710131961529852</v>
      </c>
    </row>
    <row r="2384" spans="1:17" x14ac:dyDescent="0.25">
      <c r="A2384" s="33" t="s">
        <v>484</v>
      </c>
      <c r="B2384" s="33" t="str">
        <f t="shared" si="111"/>
        <v>90101</v>
      </c>
      <c r="C2384" s="33">
        <f t="shared" si="112"/>
        <v>901.01</v>
      </c>
      <c r="D2384" s="33" t="s">
        <v>483</v>
      </c>
      <c r="E2384" s="33">
        <v>11772</v>
      </c>
      <c r="F2384" s="33">
        <v>5074</v>
      </c>
      <c r="G2384" s="33">
        <v>14</v>
      </c>
      <c r="H2384" s="33">
        <v>5060</v>
      </c>
      <c r="I2384" s="33">
        <v>1747</v>
      </c>
      <c r="J2384" s="33">
        <v>914</v>
      </c>
      <c r="K2384" s="33">
        <v>455</v>
      </c>
      <c r="L2384" s="33">
        <v>781</v>
      </c>
      <c r="M2384" s="33">
        <v>193</v>
      </c>
      <c r="N2384" s="33">
        <v>929</v>
      </c>
      <c r="O2384" s="33">
        <v>18</v>
      </c>
      <c r="P2384" s="33">
        <v>11</v>
      </c>
      <c r="Q2384" s="33">
        <f t="shared" si="113"/>
        <v>8.9920948616600782</v>
      </c>
    </row>
    <row r="2385" spans="1:17" x14ac:dyDescent="0.25">
      <c r="A2385" s="33" t="s">
        <v>482</v>
      </c>
      <c r="B2385" s="33" t="str">
        <f t="shared" si="111"/>
        <v>90199</v>
      </c>
      <c r="C2385" s="33">
        <f t="shared" si="112"/>
        <v>901.99</v>
      </c>
      <c r="D2385" s="33" t="s">
        <v>481</v>
      </c>
      <c r="E2385" s="33">
        <v>0</v>
      </c>
      <c r="F2385" s="33">
        <v>3889</v>
      </c>
      <c r="G2385" s="33">
        <v>7</v>
      </c>
      <c r="H2385" s="33">
        <v>3882</v>
      </c>
      <c r="I2385" s="33">
        <v>1527</v>
      </c>
      <c r="J2385" s="33">
        <v>573</v>
      </c>
      <c r="K2385" s="33">
        <v>222</v>
      </c>
      <c r="L2385" s="33">
        <v>712</v>
      </c>
      <c r="M2385" s="33">
        <v>66</v>
      </c>
      <c r="N2385" s="33">
        <v>738</v>
      </c>
      <c r="O2385" s="33">
        <v>18</v>
      </c>
      <c r="P2385" s="33">
        <v>15</v>
      </c>
      <c r="Q2385" s="33">
        <f t="shared" si="113"/>
        <v>5.7187017001545595</v>
      </c>
    </row>
    <row r="2386" spans="1:17" x14ac:dyDescent="0.25">
      <c r="A2386" s="33" t="s">
        <v>480</v>
      </c>
      <c r="B2386" s="33" t="str">
        <f t="shared" si="111"/>
        <v>90200</v>
      </c>
      <c r="C2386" s="33">
        <f t="shared" si="112"/>
        <v>902</v>
      </c>
      <c r="D2386" s="33" t="s">
        <v>479</v>
      </c>
      <c r="E2386" s="33">
        <v>59836</v>
      </c>
      <c r="F2386" s="33">
        <v>42063</v>
      </c>
      <c r="G2386" s="33">
        <v>304</v>
      </c>
      <c r="H2386" s="33">
        <v>41759</v>
      </c>
      <c r="I2386" s="33">
        <v>8038</v>
      </c>
      <c r="J2386" s="33">
        <v>11524</v>
      </c>
      <c r="K2386" s="33">
        <v>4054</v>
      </c>
      <c r="L2386" s="33">
        <v>4126</v>
      </c>
      <c r="M2386" s="33">
        <v>1264</v>
      </c>
      <c r="N2386" s="33">
        <v>11835</v>
      </c>
      <c r="O2386" s="33">
        <v>433</v>
      </c>
      <c r="P2386" s="33">
        <v>251</v>
      </c>
      <c r="Q2386" s="33">
        <f t="shared" si="113"/>
        <v>9.7080868794750828</v>
      </c>
    </row>
    <row r="2387" spans="1:17" x14ac:dyDescent="0.25">
      <c r="A2387" s="33" t="s">
        <v>478</v>
      </c>
      <c r="B2387" s="33" t="str">
        <f t="shared" si="111"/>
        <v>90201</v>
      </c>
      <c r="C2387" s="33">
        <f t="shared" si="112"/>
        <v>902.01</v>
      </c>
      <c r="D2387" s="33" t="s">
        <v>477</v>
      </c>
      <c r="E2387" s="33">
        <v>59836</v>
      </c>
      <c r="F2387" s="33">
        <v>30199</v>
      </c>
      <c r="G2387" s="33">
        <v>249</v>
      </c>
      <c r="H2387" s="33">
        <v>29950</v>
      </c>
      <c r="I2387" s="33">
        <v>5685</v>
      </c>
      <c r="J2387" s="33">
        <v>8860</v>
      </c>
      <c r="K2387" s="33">
        <v>3213</v>
      </c>
      <c r="L2387" s="33">
        <v>2614</v>
      </c>
      <c r="M2387" s="33">
        <v>995</v>
      </c>
      <c r="N2387" s="33">
        <v>7928</v>
      </c>
      <c r="O2387" s="33">
        <v>314</v>
      </c>
      <c r="P2387" s="33">
        <v>164</v>
      </c>
      <c r="Q2387" s="33">
        <f t="shared" si="113"/>
        <v>10.727879799666109</v>
      </c>
    </row>
    <row r="2388" spans="1:17" x14ac:dyDescent="0.25">
      <c r="A2388" s="33" t="s">
        <v>476</v>
      </c>
      <c r="B2388" s="33" t="str">
        <f t="shared" si="111"/>
        <v>90299</v>
      </c>
      <c r="C2388" s="33">
        <f t="shared" si="112"/>
        <v>902.99</v>
      </c>
      <c r="D2388" s="33" t="s">
        <v>475</v>
      </c>
      <c r="E2388" s="33">
        <v>0</v>
      </c>
      <c r="F2388" s="33">
        <v>11864</v>
      </c>
      <c r="G2388" s="33">
        <v>55</v>
      </c>
      <c r="H2388" s="33">
        <v>11809</v>
      </c>
      <c r="I2388" s="33">
        <v>2353</v>
      </c>
      <c r="J2388" s="33">
        <v>2664</v>
      </c>
      <c r="K2388" s="33">
        <v>841</v>
      </c>
      <c r="L2388" s="33">
        <v>1512</v>
      </c>
      <c r="M2388" s="33">
        <v>269</v>
      </c>
      <c r="N2388" s="33">
        <v>3907</v>
      </c>
      <c r="O2388" s="33">
        <v>119</v>
      </c>
      <c r="P2388" s="33">
        <v>87</v>
      </c>
      <c r="Q2388" s="33">
        <f t="shared" si="113"/>
        <v>7.1216868490134644</v>
      </c>
    </row>
    <row r="2389" spans="1:17" x14ac:dyDescent="0.25">
      <c r="A2389" s="33" t="s">
        <v>474</v>
      </c>
      <c r="B2389" s="33" t="str">
        <f t="shared" si="111"/>
        <v>90300</v>
      </c>
      <c r="C2389" s="33">
        <f t="shared" si="112"/>
        <v>903</v>
      </c>
      <c r="D2389" s="33" t="s">
        <v>473</v>
      </c>
      <c r="E2389" s="33">
        <v>55943</v>
      </c>
      <c r="F2389" s="33">
        <v>40951</v>
      </c>
      <c r="G2389" s="33">
        <v>248</v>
      </c>
      <c r="H2389" s="33">
        <v>40703</v>
      </c>
      <c r="I2389" s="33">
        <v>9638</v>
      </c>
      <c r="J2389" s="33">
        <v>9696</v>
      </c>
      <c r="K2389" s="33">
        <v>3743</v>
      </c>
      <c r="L2389" s="33">
        <v>4899</v>
      </c>
      <c r="M2389" s="33">
        <v>1294</v>
      </c>
      <c r="N2389" s="33">
        <v>10667</v>
      </c>
      <c r="O2389" s="33">
        <v>355</v>
      </c>
      <c r="P2389" s="33">
        <v>217</v>
      </c>
      <c r="Q2389" s="33">
        <f t="shared" si="113"/>
        <v>9.1958823673930663</v>
      </c>
    </row>
    <row r="2390" spans="1:17" x14ac:dyDescent="0.25">
      <c r="A2390" s="33" t="s">
        <v>472</v>
      </c>
      <c r="B2390" s="33" t="str">
        <f t="shared" si="111"/>
        <v>90301</v>
      </c>
      <c r="C2390" s="33">
        <f t="shared" si="112"/>
        <v>903.01</v>
      </c>
      <c r="D2390" s="33" t="s">
        <v>471</v>
      </c>
      <c r="E2390" s="33">
        <v>55943</v>
      </c>
      <c r="F2390" s="33">
        <v>27330</v>
      </c>
      <c r="G2390" s="33">
        <v>183</v>
      </c>
      <c r="H2390" s="33">
        <v>27147</v>
      </c>
      <c r="I2390" s="33">
        <v>6192</v>
      </c>
      <c r="J2390" s="33">
        <v>6987</v>
      </c>
      <c r="K2390" s="33">
        <v>2816</v>
      </c>
      <c r="L2390" s="33">
        <v>2859</v>
      </c>
      <c r="M2390" s="33">
        <v>961</v>
      </c>
      <c r="N2390" s="33">
        <v>6777</v>
      </c>
      <c r="O2390" s="33">
        <v>276</v>
      </c>
      <c r="P2390" s="33">
        <v>146</v>
      </c>
      <c r="Q2390" s="33">
        <f t="shared" si="113"/>
        <v>10.373153571297014</v>
      </c>
    </row>
    <row r="2391" spans="1:17" x14ac:dyDescent="0.25">
      <c r="A2391" s="33" t="s">
        <v>470</v>
      </c>
      <c r="B2391" s="33" t="str">
        <f t="shared" si="111"/>
        <v>90399</v>
      </c>
      <c r="C2391" s="33">
        <f t="shared" si="112"/>
        <v>903.99</v>
      </c>
      <c r="D2391" s="33" t="s">
        <v>469</v>
      </c>
      <c r="E2391" s="33">
        <v>0</v>
      </c>
      <c r="F2391" s="33">
        <v>13621</v>
      </c>
      <c r="G2391" s="33">
        <v>65</v>
      </c>
      <c r="H2391" s="33">
        <v>13556</v>
      </c>
      <c r="I2391" s="33">
        <v>3446</v>
      </c>
      <c r="J2391" s="33">
        <v>2709</v>
      </c>
      <c r="K2391" s="33">
        <v>927</v>
      </c>
      <c r="L2391" s="33">
        <v>2040</v>
      </c>
      <c r="M2391" s="33">
        <v>333</v>
      </c>
      <c r="N2391" s="33">
        <v>3890</v>
      </c>
      <c r="O2391" s="33">
        <v>79</v>
      </c>
      <c r="P2391" s="33">
        <v>71</v>
      </c>
      <c r="Q2391" s="33">
        <f t="shared" si="113"/>
        <v>6.83830038359398</v>
      </c>
    </row>
    <row r="2392" spans="1:17" x14ac:dyDescent="0.25">
      <c r="A2392" s="33" t="s">
        <v>468</v>
      </c>
      <c r="B2392" s="33" t="str">
        <f t="shared" si="111"/>
        <v>90400</v>
      </c>
      <c r="C2392" s="33">
        <f t="shared" si="112"/>
        <v>904</v>
      </c>
      <c r="D2392" s="33" t="s">
        <v>467</v>
      </c>
      <c r="E2392" s="33">
        <v>20440</v>
      </c>
      <c r="F2392" s="33">
        <v>15575</v>
      </c>
      <c r="G2392" s="33">
        <v>80</v>
      </c>
      <c r="H2392" s="33">
        <v>15495</v>
      </c>
      <c r="I2392" s="33">
        <v>3657</v>
      </c>
      <c r="J2392" s="33">
        <v>3191</v>
      </c>
      <c r="K2392" s="33">
        <v>1068</v>
      </c>
      <c r="L2392" s="33">
        <v>2123</v>
      </c>
      <c r="M2392" s="33">
        <v>535</v>
      </c>
      <c r="N2392" s="33">
        <v>4683</v>
      </c>
      <c r="O2392" s="33">
        <v>122</v>
      </c>
      <c r="P2392" s="33">
        <v>73</v>
      </c>
      <c r="Q2392" s="33">
        <f t="shared" si="113"/>
        <v>6.8925459825750242</v>
      </c>
    </row>
    <row r="2393" spans="1:17" x14ac:dyDescent="0.25">
      <c r="A2393" s="33" t="s">
        <v>466</v>
      </c>
      <c r="B2393" s="33" t="str">
        <f t="shared" si="111"/>
        <v>90401</v>
      </c>
      <c r="C2393" s="33">
        <f t="shared" si="112"/>
        <v>904.01</v>
      </c>
      <c r="D2393" s="33" t="s">
        <v>465</v>
      </c>
      <c r="E2393" s="33">
        <v>20440</v>
      </c>
      <c r="F2393" s="33">
        <v>9814</v>
      </c>
      <c r="G2393" s="33">
        <v>56</v>
      </c>
      <c r="H2393" s="33">
        <v>9758</v>
      </c>
      <c r="I2393" s="33">
        <v>2174</v>
      </c>
      <c r="J2393" s="33">
        <v>2171</v>
      </c>
      <c r="K2393" s="33">
        <v>758</v>
      </c>
      <c r="L2393" s="33">
        <v>1186</v>
      </c>
      <c r="M2393" s="33">
        <v>393</v>
      </c>
      <c r="N2393" s="33">
        <v>2909</v>
      </c>
      <c r="O2393" s="33">
        <v>89</v>
      </c>
      <c r="P2393" s="33">
        <v>45</v>
      </c>
      <c r="Q2393" s="33">
        <f t="shared" si="113"/>
        <v>7.7679852428776384</v>
      </c>
    </row>
    <row r="2394" spans="1:17" x14ac:dyDescent="0.25">
      <c r="A2394" s="33" t="s">
        <v>464</v>
      </c>
      <c r="B2394" s="33" t="str">
        <f t="shared" si="111"/>
        <v>90499</v>
      </c>
      <c r="C2394" s="33">
        <f t="shared" si="112"/>
        <v>904.99</v>
      </c>
      <c r="D2394" s="33" t="s">
        <v>463</v>
      </c>
      <c r="E2394" s="33">
        <v>0</v>
      </c>
      <c r="F2394" s="33">
        <v>5761</v>
      </c>
      <c r="G2394" s="33">
        <v>24</v>
      </c>
      <c r="H2394" s="33">
        <v>5737</v>
      </c>
      <c r="I2394" s="33">
        <v>1483</v>
      </c>
      <c r="J2394" s="33">
        <v>1020</v>
      </c>
      <c r="K2394" s="33">
        <v>310</v>
      </c>
      <c r="L2394" s="33">
        <v>937</v>
      </c>
      <c r="M2394" s="33">
        <v>142</v>
      </c>
      <c r="N2394" s="33">
        <v>1774</v>
      </c>
      <c r="O2394" s="33">
        <v>33</v>
      </c>
      <c r="P2394" s="33">
        <v>28</v>
      </c>
      <c r="Q2394" s="33">
        <f t="shared" si="113"/>
        <v>5.4035210040090638</v>
      </c>
    </row>
    <row r="2395" spans="1:17" x14ac:dyDescent="0.25">
      <c r="A2395" s="33" t="s">
        <v>462</v>
      </c>
      <c r="B2395" s="33" t="str">
        <f t="shared" si="111"/>
        <v>90500</v>
      </c>
      <c r="C2395" s="33">
        <f t="shared" si="112"/>
        <v>905</v>
      </c>
      <c r="D2395" s="33" t="s">
        <v>461</v>
      </c>
      <c r="E2395" s="33">
        <v>31030</v>
      </c>
      <c r="F2395" s="33">
        <v>22011</v>
      </c>
      <c r="G2395" s="33">
        <v>104</v>
      </c>
      <c r="H2395" s="33">
        <v>21907</v>
      </c>
      <c r="I2395" s="33">
        <v>4125</v>
      </c>
      <c r="J2395" s="33">
        <v>5847</v>
      </c>
      <c r="K2395" s="33">
        <v>1806</v>
      </c>
      <c r="L2395" s="33">
        <v>2257</v>
      </c>
      <c r="M2395" s="33">
        <v>755</v>
      </c>
      <c r="N2395" s="33">
        <v>6603</v>
      </c>
      <c r="O2395" s="33">
        <v>235</v>
      </c>
      <c r="P2395" s="33">
        <v>167</v>
      </c>
      <c r="Q2395" s="33">
        <f t="shared" si="113"/>
        <v>8.2439402930570136</v>
      </c>
    </row>
    <row r="2396" spans="1:17" x14ac:dyDescent="0.25">
      <c r="A2396" s="33" t="s">
        <v>460</v>
      </c>
      <c r="B2396" s="33" t="str">
        <f t="shared" si="111"/>
        <v>90501</v>
      </c>
      <c r="C2396" s="33">
        <f t="shared" si="112"/>
        <v>905.01</v>
      </c>
      <c r="D2396" s="33" t="s">
        <v>459</v>
      </c>
      <c r="E2396" s="33">
        <v>31030</v>
      </c>
      <c r="F2396" s="33">
        <v>15205</v>
      </c>
      <c r="G2396" s="33">
        <v>91</v>
      </c>
      <c r="H2396" s="33">
        <v>15114</v>
      </c>
      <c r="I2396" s="33">
        <v>2754</v>
      </c>
      <c r="J2396" s="33">
        <v>4515</v>
      </c>
      <c r="K2396" s="33">
        <v>1370</v>
      </c>
      <c r="L2396" s="33">
        <v>1361</v>
      </c>
      <c r="M2396" s="33">
        <v>582</v>
      </c>
      <c r="N2396" s="33">
        <v>4179</v>
      </c>
      <c r="O2396" s="33">
        <v>160</v>
      </c>
      <c r="P2396" s="33">
        <v>111</v>
      </c>
      <c r="Q2396" s="33">
        <f t="shared" si="113"/>
        <v>9.0644435622601556</v>
      </c>
    </row>
    <row r="2397" spans="1:17" x14ac:dyDescent="0.25">
      <c r="A2397" s="33" t="s">
        <v>458</v>
      </c>
      <c r="B2397" s="33" t="str">
        <f t="shared" si="111"/>
        <v>90599</v>
      </c>
      <c r="C2397" s="33">
        <f t="shared" si="112"/>
        <v>905.99</v>
      </c>
      <c r="D2397" s="33" t="s">
        <v>457</v>
      </c>
      <c r="E2397" s="33">
        <v>0</v>
      </c>
      <c r="F2397" s="33">
        <v>6806</v>
      </c>
      <c r="G2397" s="33">
        <v>13</v>
      </c>
      <c r="H2397" s="33">
        <v>6793</v>
      </c>
      <c r="I2397" s="33">
        <v>1371</v>
      </c>
      <c r="J2397" s="33">
        <v>1332</v>
      </c>
      <c r="K2397" s="33">
        <v>436</v>
      </c>
      <c r="L2397" s="33">
        <v>896</v>
      </c>
      <c r="M2397" s="33">
        <v>173</v>
      </c>
      <c r="N2397" s="33">
        <v>2424</v>
      </c>
      <c r="O2397" s="33">
        <v>75</v>
      </c>
      <c r="P2397" s="33">
        <v>56</v>
      </c>
      <c r="Q2397" s="33">
        <f t="shared" si="113"/>
        <v>6.4183718533784777</v>
      </c>
    </row>
    <row r="2398" spans="1:17" x14ac:dyDescent="0.25">
      <c r="A2398" s="33" t="s">
        <v>456</v>
      </c>
      <c r="B2398" s="33" t="str">
        <f t="shared" si="111"/>
        <v>90600</v>
      </c>
      <c r="C2398" s="33">
        <f t="shared" si="112"/>
        <v>906</v>
      </c>
      <c r="D2398" s="33" t="s">
        <v>455</v>
      </c>
      <c r="E2398" s="33">
        <v>20431</v>
      </c>
      <c r="F2398" s="33">
        <v>15218</v>
      </c>
      <c r="G2398" s="33">
        <v>87</v>
      </c>
      <c r="H2398" s="33">
        <v>15131</v>
      </c>
      <c r="I2398" s="33">
        <v>3001</v>
      </c>
      <c r="J2398" s="33">
        <v>3211</v>
      </c>
      <c r="K2398" s="33">
        <v>1059</v>
      </c>
      <c r="L2398" s="33">
        <v>1913</v>
      </c>
      <c r="M2398" s="33">
        <v>532</v>
      </c>
      <c r="N2398" s="33">
        <v>5148</v>
      </c>
      <c r="O2398" s="33">
        <v>132</v>
      </c>
      <c r="P2398" s="33">
        <v>80</v>
      </c>
      <c r="Q2398" s="33">
        <f t="shared" si="113"/>
        <v>6.9988764787522308</v>
      </c>
    </row>
    <row r="2399" spans="1:17" x14ac:dyDescent="0.25">
      <c r="A2399" s="33" t="s">
        <v>454</v>
      </c>
      <c r="B2399" s="33" t="str">
        <f t="shared" si="111"/>
        <v>90601</v>
      </c>
      <c r="C2399" s="33">
        <f t="shared" si="112"/>
        <v>906.01</v>
      </c>
      <c r="D2399" s="33" t="s">
        <v>453</v>
      </c>
      <c r="E2399" s="33">
        <v>20431</v>
      </c>
      <c r="F2399" s="33">
        <v>10075</v>
      </c>
      <c r="G2399" s="33">
        <v>54</v>
      </c>
      <c r="H2399" s="33">
        <v>10021</v>
      </c>
      <c r="I2399" s="33">
        <v>1949</v>
      </c>
      <c r="J2399" s="33">
        <v>2337</v>
      </c>
      <c r="K2399" s="33">
        <v>788</v>
      </c>
      <c r="L2399" s="33">
        <v>1109</v>
      </c>
      <c r="M2399" s="33">
        <v>395</v>
      </c>
      <c r="N2399" s="33">
        <v>3257</v>
      </c>
      <c r="O2399" s="33">
        <v>95</v>
      </c>
      <c r="P2399" s="33">
        <v>52</v>
      </c>
      <c r="Q2399" s="33">
        <f t="shared" si="113"/>
        <v>7.8634866779762502</v>
      </c>
    </row>
    <row r="2400" spans="1:17" x14ac:dyDescent="0.25">
      <c r="A2400" s="33" t="s">
        <v>452</v>
      </c>
      <c r="B2400" s="33" t="str">
        <f t="shared" si="111"/>
        <v>90699</v>
      </c>
      <c r="C2400" s="33">
        <f t="shared" si="112"/>
        <v>906.99</v>
      </c>
      <c r="D2400" s="33" t="s">
        <v>451</v>
      </c>
      <c r="E2400" s="33">
        <v>0</v>
      </c>
      <c r="F2400" s="33">
        <v>5143</v>
      </c>
      <c r="G2400" s="33">
        <v>33</v>
      </c>
      <c r="H2400" s="33">
        <v>5110</v>
      </c>
      <c r="I2400" s="33">
        <v>1052</v>
      </c>
      <c r="J2400" s="33">
        <v>874</v>
      </c>
      <c r="K2400" s="33">
        <v>271</v>
      </c>
      <c r="L2400" s="33">
        <v>804</v>
      </c>
      <c r="M2400" s="33">
        <v>137</v>
      </c>
      <c r="N2400" s="33">
        <v>1891</v>
      </c>
      <c r="O2400" s="33">
        <v>37</v>
      </c>
      <c r="P2400" s="33">
        <v>28</v>
      </c>
      <c r="Q2400" s="33">
        <f t="shared" si="113"/>
        <v>5.3033268101761255</v>
      </c>
    </row>
    <row r="2401" spans="1:17" x14ac:dyDescent="0.25">
      <c r="A2401" s="33" t="s">
        <v>450</v>
      </c>
      <c r="B2401" s="33" t="str">
        <f t="shared" si="111"/>
        <v>90700</v>
      </c>
      <c r="C2401" s="33">
        <f t="shared" si="112"/>
        <v>907</v>
      </c>
      <c r="D2401" s="33" t="s">
        <v>449</v>
      </c>
      <c r="E2401" s="33">
        <v>20645</v>
      </c>
      <c r="F2401" s="33">
        <v>16172</v>
      </c>
      <c r="G2401" s="33">
        <v>73</v>
      </c>
      <c r="H2401" s="33">
        <v>16099</v>
      </c>
      <c r="I2401" s="33">
        <v>2892</v>
      </c>
      <c r="J2401" s="33">
        <v>3121</v>
      </c>
      <c r="K2401" s="33">
        <v>928</v>
      </c>
      <c r="L2401" s="33">
        <v>2121</v>
      </c>
      <c r="M2401" s="33">
        <v>692</v>
      </c>
      <c r="N2401" s="33">
        <v>6044</v>
      </c>
      <c r="O2401" s="33">
        <v>153</v>
      </c>
      <c r="P2401" s="33">
        <v>110</v>
      </c>
      <c r="Q2401" s="33">
        <f t="shared" si="113"/>
        <v>5.7643331883967948</v>
      </c>
    </row>
    <row r="2402" spans="1:17" x14ac:dyDescent="0.25">
      <c r="A2402" s="33" t="s">
        <v>448</v>
      </c>
      <c r="B2402" s="33" t="str">
        <f t="shared" si="111"/>
        <v>90701</v>
      </c>
      <c r="C2402" s="33">
        <f t="shared" si="112"/>
        <v>907.01</v>
      </c>
      <c r="D2402" s="33" t="s">
        <v>447</v>
      </c>
      <c r="E2402" s="33">
        <v>20645</v>
      </c>
      <c r="F2402" s="33">
        <v>10532</v>
      </c>
      <c r="G2402" s="33">
        <v>45</v>
      </c>
      <c r="H2402" s="33">
        <v>10487</v>
      </c>
      <c r="I2402" s="33">
        <v>1815</v>
      </c>
      <c r="J2402" s="33">
        <v>2172</v>
      </c>
      <c r="K2402" s="33">
        <v>670</v>
      </c>
      <c r="L2402" s="33">
        <v>1278</v>
      </c>
      <c r="M2402" s="33">
        <v>519</v>
      </c>
      <c r="N2402" s="33">
        <v>3816</v>
      </c>
      <c r="O2402" s="33">
        <v>110</v>
      </c>
      <c r="P2402" s="33">
        <v>82</v>
      </c>
      <c r="Q2402" s="33">
        <f t="shared" si="113"/>
        <v>6.3888624010679891</v>
      </c>
    </row>
    <row r="2403" spans="1:17" x14ac:dyDescent="0.25">
      <c r="A2403" s="33" t="s">
        <v>446</v>
      </c>
      <c r="B2403" s="33" t="str">
        <f t="shared" si="111"/>
        <v>90799</v>
      </c>
      <c r="C2403" s="33">
        <f t="shared" si="112"/>
        <v>907.99</v>
      </c>
      <c r="D2403" s="33" t="s">
        <v>445</v>
      </c>
      <c r="E2403" s="33">
        <v>0</v>
      </c>
      <c r="F2403" s="33">
        <v>5640</v>
      </c>
      <c r="G2403" s="33">
        <v>28</v>
      </c>
      <c r="H2403" s="33">
        <v>5612</v>
      </c>
      <c r="I2403" s="33">
        <v>1077</v>
      </c>
      <c r="J2403" s="33">
        <v>949</v>
      </c>
      <c r="K2403" s="33">
        <v>258</v>
      </c>
      <c r="L2403" s="33">
        <v>843</v>
      </c>
      <c r="M2403" s="33">
        <v>173</v>
      </c>
      <c r="N2403" s="33">
        <v>2228</v>
      </c>
      <c r="O2403" s="33">
        <v>43</v>
      </c>
      <c r="P2403" s="33">
        <v>28</v>
      </c>
      <c r="Q2403" s="33">
        <f t="shared" si="113"/>
        <v>4.5972915181753384</v>
      </c>
    </row>
    <row r="2404" spans="1:17" x14ac:dyDescent="0.25">
      <c r="A2404" s="33" t="s">
        <v>444</v>
      </c>
      <c r="B2404" s="33" t="str">
        <f t="shared" si="111"/>
        <v>90800</v>
      </c>
      <c r="C2404" s="33">
        <f t="shared" si="112"/>
        <v>908</v>
      </c>
      <c r="D2404" s="33" t="s">
        <v>443</v>
      </c>
      <c r="E2404" s="33">
        <v>15824</v>
      </c>
      <c r="F2404" s="33">
        <v>12720</v>
      </c>
      <c r="G2404" s="33">
        <v>61</v>
      </c>
      <c r="H2404" s="33">
        <v>12659</v>
      </c>
      <c r="I2404" s="33">
        <v>2912</v>
      </c>
      <c r="J2404" s="33">
        <v>2283</v>
      </c>
      <c r="K2404" s="33">
        <v>781</v>
      </c>
      <c r="L2404" s="33">
        <v>1813</v>
      </c>
      <c r="M2404" s="33">
        <v>510</v>
      </c>
      <c r="N2404" s="33">
        <v>4120</v>
      </c>
      <c r="O2404" s="33">
        <v>133</v>
      </c>
      <c r="P2404" s="33">
        <v>63</v>
      </c>
      <c r="Q2404" s="33">
        <f t="shared" si="113"/>
        <v>6.1695236590567974</v>
      </c>
    </row>
    <row r="2405" spans="1:17" x14ac:dyDescent="0.25">
      <c r="A2405" s="33" t="s">
        <v>442</v>
      </c>
      <c r="B2405" s="33" t="str">
        <f t="shared" si="111"/>
        <v>90801</v>
      </c>
      <c r="C2405" s="33">
        <f t="shared" si="112"/>
        <v>908.01</v>
      </c>
      <c r="D2405" s="33" t="s">
        <v>441</v>
      </c>
      <c r="E2405" s="33">
        <v>15824</v>
      </c>
      <c r="F2405" s="33">
        <v>8058</v>
      </c>
      <c r="G2405" s="33">
        <v>48</v>
      </c>
      <c r="H2405" s="33">
        <v>8010</v>
      </c>
      <c r="I2405" s="33">
        <v>1766</v>
      </c>
      <c r="J2405" s="33">
        <v>1532</v>
      </c>
      <c r="K2405" s="33">
        <v>527</v>
      </c>
      <c r="L2405" s="33">
        <v>1057</v>
      </c>
      <c r="M2405" s="33">
        <v>367</v>
      </c>
      <c r="N2405" s="33">
        <v>2595</v>
      </c>
      <c r="O2405" s="33">
        <v>93</v>
      </c>
      <c r="P2405" s="33">
        <v>42</v>
      </c>
      <c r="Q2405" s="33">
        <f t="shared" si="113"/>
        <v>6.5792759051186023</v>
      </c>
    </row>
    <row r="2406" spans="1:17" x14ac:dyDescent="0.25">
      <c r="A2406" s="33" t="s">
        <v>440</v>
      </c>
      <c r="B2406" s="33" t="str">
        <f t="shared" si="111"/>
        <v>90899</v>
      </c>
      <c r="C2406" s="33">
        <f t="shared" si="112"/>
        <v>908.99</v>
      </c>
      <c r="D2406" s="33" t="s">
        <v>439</v>
      </c>
      <c r="E2406" s="33">
        <v>0</v>
      </c>
      <c r="F2406" s="33">
        <v>4662</v>
      </c>
      <c r="G2406" s="33">
        <v>13</v>
      </c>
      <c r="H2406" s="33">
        <v>4649</v>
      </c>
      <c r="I2406" s="33">
        <v>1146</v>
      </c>
      <c r="J2406" s="33">
        <v>751</v>
      </c>
      <c r="K2406" s="33">
        <v>254</v>
      </c>
      <c r="L2406" s="33">
        <v>756</v>
      </c>
      <c r="M2406" s="33">
        <v>143</v>
      </c>
      <c r="N2406" s="33">
        <v>1525</v>
      </c>
      <c r="O2406" s="33">
        <v>40</v>
      </c>
      <c r="P2406" s="33">
        <v>21</v>
      </c>
      <c r="Q2406" s="33">
        <f t="shared" si="113"/>
        <v>5.4635405463540545</v>
      </c>
    </row>
    <row r="2407" spans="1:17" x14ac:dyDescent="0.25">
      <c r="A2407" s="33" t="s">
        <v>438</v>
      </c>
      <c r="B2407" s="33" t="str">
        <f t="shared" si="111"/>
        <v>90900</v>
      </c>
      <c r="C2407" s="33">
        <f t="shared" si="112"/>
        <v>909</v>
      </c>
      <c r="D2407" s="33" t="s">
        <v>437</v>
      </c>
      <c r="E2407" s="33">
        <v>26128</v>
      </c>
      <c r="F2407" s="33">
        <v>20073</v>
      </c>
      <c r="G2407" s="33">
        <v>97</v>
      </c>
      <c r="H2407" s="33">
        <v>19976</v>
      </c>
      <c r="I2407" s="33">
        <v>4390</v>
      </c>
      <c r="J2407" s="33">
        <v>3919</v>
      </c>
      <c r="K2407" s="33">
        <v>1340</v>
      </c>
      <c r="L2407" s="33">
        <v>2827</v>
      </c>
      <c r="M2407" s="33">
        <v>708</v>
      </c>
      <c r="N2407" s="33">
        <v>6408</v>
      </c>
      <c r="O2407" s="33">
        <v>180</v>
      </c>
      <c r="P2407" s="33">
        <v>112</v>
      </c>
      <c r="Q2407" s="33">
        <f t="shared" si="113"/>
        <v>6.7080496595915102</v>
      </c>
    </row>
    <row r="2408" spans="1:17" x14ac:dyDescent="0.25">
      <c r="A2408" s="33" t="s">
        <v>436</v>
      </c>
      <c r="B2408" s="33" t="str">
        <f t="shared" si="111"/>
        <v>90901</v>
      </c>
      <c r="C2408" s="33">
        <f t="shared" si="112"/>
        <v>909.01</v>
      </c>
      <c r="D2408" s="33" t="s">
        <v>435</v>
      </c>
      <c r="E2408" s="33">
        <v>26128</v>
      </c>
      <c r="F2408" s="33">
        <v>13004</v>
      </c>
      <c r="G2408" s="33">
        <v>77</v>
      </c>
      <c r="H2408" s="33">
        <v>12927</v>
      </c>
      <c r="I2408" s="33">
        <v>2731</v>
      </c>
      <c r="J2408" s="33">
        <v>2705</v>
      </c>
      <c r="K2408" s="33">
        <v>984</v>
      </c>
      <c r="L2408" s="33">
        <v>1658</v>
      </c>
      <c r="M2408" s="33">
        <v>532</v>
      </c>
      <c r="N2408" s="33">
        <v>4058</v>
      </c>
      <c r="O2408" s="33">
        <v>120</v>
      </c>
      <c r="P2408" s="33">
        <v>76</v>
      </c>
      <c r="Q2408" s="33">
        <f t="shared" si="113"/>
        <v>7.6119749361800881</v>
      </c>
    </row>
    <row r="2409" spans="1:17" x14ac:dyDescent="0.25">
      <c r="A2409" s="33" t="s">
        <v>434</v>
      </c>
      <c r="B2409" s="33" t="str">
        <f t="shared" si="111"/>
        <v>90999</v>
      </c>
      <c r="C2409" s="33">
        <f t="shared" si="112"/>
        <v>909.99</v>
      </c>
      <c r="D2409" s="33" t="s">
        <v>433</v>
      </c>
      <c r="E2409" s="33">
        <v>0</v>
      </c>
      <c r="F2409" s="33">
        <v>7069</v>
      </c>
      <c r="G2409" s="33">
        <v>20</v>
      </c>
      <c r="H2409" s="33">
        <v>7049</v>
      </c>
      <c r="I2409" s="33">
        <v>1659</v>
      </c>
      <c r="J2409" s="33">
        <v>1214</v>
      </c>
      <c r="K2409" s="33">
        <v>356</v>
      </c>
      <c r="L2409" s="33">
        <v>1169</v>
      </c>
      <c r="M2409" s="33">
        <v>176</v>
      </c>
      <c r="N2409" s="33">
        <v>2350</v>
      </c>
      <c r="O2409" s="33">
        <v>60</v>
      </c>
      <c r="P2409" s="33">
        <v>36</v>
      </c>
      <c r="Q2409" s="33">
        <f t="shared" si="113"/>
        <v>5.0503617534402041</v>
      </c>
    </row>
    <row r="2410" spans="1:17" x14ac:dyDescent="0.25">
      <c r="A2410" s="33" t="s">
        <v>432</v>
      </c>
      <c r="B2410" s="33" t="str">
        <f t="shared" si="111"/>
        <v>91000</v>
      </c>
      <c r="C2410" s="33">
        <f t="shared" si="112"/>
        <v>910</v>
      </c>
      <c r="D2410" s="33" t="s">
        <v>431</v>
      </c>
      <c r="E2410" s="33">
        <v>109553</v>
      </c>
      <c r="F2410" s="33">
        <v>70883</v>
      </c>
      <c r="G2410" s="33">
        <v>749</v>
      </c>
      <c r="H2410" s="33">
        <v>70134</v>
      </c>
      <c r="I2410" s="33">
        <v>16110</v>
      </c>
      <c r="J2410" s="33">
        <v>25830</v>
      </c>
      <c r="K2410" s="33">
        <v>12083</v>
      </c>
      <c r="L2410" s="33">
        <v>4265</v>
      </c>
      <c r="M2410" s="33">
        <v>1721</v>
      </c>
      <c r="N2410" s="33">
        <v>8729</v>
      </c>
      <c r="O2410" s="33">
        <v>562</v>
      </c>
      <c r="P2410" s="33">
        <v>344</v>
      </c>
      <c r="Q2410" s="33">
        <f t="shared" si="113"/>
        <v>17.228448398779481</v>
      </c>
    </row>
    <row r="2411" spans="1:17" x14ac:dyDescent="0.25">
      <c r="A2411" s="33" t="s">
        <v>430</v>
      </c>
      <c r="B2411" s="33" t="str">
        <f t="shared" si="111"/>
        <v>91001</v>
      </c>
      <c r="C2411" s="33">
        <f t="shared" si="112"/>
        <v>910.01</v>
      </c>
      <c r="D2411" s="33" t="s">
        <v>429</v>
      </c>
      <c r="E2411" s="33">
        <v>109553</v>
      </c>
      <c r="F2411" s="33">
        <v>55457</v>
      </c>
      <c r="G2411" s="33">
        <v>648</v>
      </c>
      <c r="H2411" s="33">
        <v>54809</v>
      </c>
      <c r="I2411" s="33">
        <v>12134</v>
      </c>
      <c r="J2411" s="33">
        <v>21210</v>
      </c>
      <c r="K2411" s="33">
        <v>9974</v>
      </c>
      <c r="L2411" s="33">
        <v>2916</v>
      </c>
      <c r="M2411" s="33">
        <v>1415</v>
      </c>
      <c r="N2411" s="33">
        <v>6115</v>
      </c>
      <c r="O2411" s="33">
        <v>442</v>
      </c>
      <c r="P2411" s="33">
        <v>237</v>
      </c>
      <c r="Q2411" s="33">
        <f t="shared" si="113"/>
        <v>18.197741246875513</v>
      </c>
    </row>
    <row r="2412" spans="1:17" x14ac:dyDescent="0.25">
      <c r="A2412" s="33" t="s">
        <v>428</v>
      </c>
      <c r="B2412" s="33" t="str">
        <f t="shared" si="111"/>
        <v>91099</v>
      </c>
      <c r="C2412" s="33">
        <f t="shared" si="112"/>
        <v>910.99</v>
      </c>
      <c r="D2412" s="33" t="s">
        <v>427</v>
      </c>
      <c r="E2412" s="33">
        <v>0</v>
      </c>
      <c r="F2412" s="33">
        <v>15426</v>
      </c>
      <c r="G2412" s="33">
        <v>101</v>
      </c>
      <c r="H2412" s="33">
        <v>15325</v>
      </c>
      <c r="I2412" s="33">
        <v>3976</v>
      </c>
      <c r="J2412" s="33">
        <v>4620</v>
      </c>
      <c r="K2412" s="33">
        <v>2109</v>
      </c>
      <c r="L2412" s="33">
        <v>1349</v>
      </c>
      <c r="M2412" s="33">
        <v>306</v>
      </c>
      <c r="N2412" s="33">
        <v>2614</v>
      </c>
      <c r="O2412" s="33">
        <v>120</v>
      </c>
      <c r="P2412" s="33">
        <v>107</v>
      </c>
      <c r="Q2412" s="33">
        <f t="shared" si="113"/>
        <v>13.761827079934747</v>
      </c>
    </row>
    <row r="2413" spans="1:17" x14ac:dyDescent="0.25">
      <c r="A2413" s="33" t="s">
        <v>426</v>
      </c>
      <c r="B2413" s="33" t="str">
        <f t="shared" si="111"/>
        <v>91100</v>
      </c>
      <c r="C2413" s="33">
        <f t="shared" si="112"/>
        <v>911</v>
      </c>
      <c r="D2413" s="33" t="s">
        <v>425</v>
      </c>
      <c r="E2413" s="33">
        <v>60628</v>
      </c>
      <c r="F2413" s="33">
        <v>39250</v>
      </c>
      <c r="G2413" s="33">
        <v>474</v>
      </c>
      <c r="H2413" s="33">
        <v>38776</v>
      </c>
      <c r="I2413" s="33">
        <v>8870</v>
      </c>
      <c r="J2413" s="33">
        <v>13418</v>
      </c>
      <c r="K2413" s="33">
        <v>8049</v>
      </c>
      <c r="L2413" s="33">
        <v>2304</v>
      </c>
      <c r="M2413" s="33">
        <v>962</v>
      </c>
      <c r="N2413" s="33">
        <v>4313</v>
      </c>
      <c r="O2413" s="33">
        <v>311</v>
      </c>
      <c r="P2413" s="33">
        <v>187</v>
      </c>
      <c r="Q2413" s="33">
        <f t="shared" si="113"/>
        <v>20.757685166082112</v>
      </c>
    </row>
    <row r="2414" spans="1:17" x14ac:dyDescent="0.25">
      <c r="A2414" s="33" t="s">
        <v>424</v>
      </c>
      <c r="B2414" s="33" t="str">
        <f t="shared" si="111"/>
        <v>91101</v>
      </c>
      <c r="C2414" s="33">
        <f t="shared" si="112"/>
        <v>911.01</v>
      </c>
      <c r="D2414" s="33" t="s">
        <v>423</v>
      </c>
      <c r="E2414" s="33">
        <v>60628</v>
      </c>
      <c r="F2414" s="33">
        <v>30676</v>
      </c>
      <c r="G2414" s="33">
        <v>413</v>
      </c>
      <c r="H2414" s="33">
        <v>30263</v>
      </c>
      <c r="I2414" s="33">
        <v>6722</v>
      </c>
      <c r="J2414" s="33">
        <v>10681</v>
      </c>
      <c r="K2414" s="33">
        <v>6693</v>
      </c>
      <c r="L2414" s="33">
        <v>1560</v>
      </c>
      <c r="M2414" s="33">
        <v>779</v>
      </c>
      <c r="N2414" s="33">
        <v>3154</v>
      </c>
      <c r="O2414" s="33">
        <v>245</v>
      </c>
      <c r="P2414" s="33">
        <v>148</v>
      </c>
      <c r="Q2414" s="33">
        <f t="shared" si="113"/>
        <v>22.116115388428113</v>
      </c>
    </row>
    <row r="2415" spans="1:17" x14ac:dyDescent="0.25">
      <c r="A2415" s="33" t="s">
        <v>422</v>
      </c>
      <c r="B2415" s="33" t="str">
        <f t="shared" si="111"/>
        <v>91199</v>
      </c>
      <c r="C2415" s="33">
        <f t="shared" si="112"/>
        <v>911.99</v>
      </c>
      <c r="D2415" s="33" t="s">
        <v>421</v>
      </c>
      <c r="E2415" s="33">
        <v>0</v>
      </c>
      <c r="F2415" s="33">
        <v>8574</v>
      </c>
      <c r="G2415" s="33">
        <v>61</v>
      </c>
      <c r="H2415" s="33">
        <v>8513</v>
      </c>
      <c r="I2415" s="33">
        <v>2148</v>
      </c>
      <c r="J2415" s="33">
        <v>2737</v>
      </c>
      <c r="K2415" s="33">
        <v>1356</v>
      </c>
      <c r="L2415" s="33">
        <v>744</v>
      </c>
      <c r="M2415" s="33">
        <v>183</v>
      </c>
      <c r="N2415" s="33">
        <v>1159</v>
      </c>
      <c r="O2415" s="33">
        <v>66</v>
      </c>
      <c r="P2415" s="33">
        <v>39</v>
      </c>
      <c r="Q2415" s="33">
        <f t="shared" si="113"/>
        <v>15.9285798191002</v>
      </c>
    </row>
    <row r="2416" spans="1:17" x14ac:dyDescent="0.25">
      <c r="A2416" s="33" t="s">
        <v>420</v>
      </c>
      <c r="B2416" s="33" t="str">
        <f t="shared" si="111"/>
        <v>91200</v>
      </c>
      <c r="C2416" s="33">
        <f t="shared" si="112"/>
        <v>912</v>
      </c>
      <c r="D2416" s="33" t="s">
        <v>419</v>
      </c>
      <c r="E2416" s="33">
        <v>55143</v>
      </c>
      <c r="F2416" s="33">
        <v>36476</v>
      </c>
      <c r="G2416" s="33">
        <v>304</v>
      </c>
      <c r="H2416" s="33">
        <v>36172</v>
      </c>
      <c r="I2416" s="33">
        <v>8521</v>
      </c>
      <c r="J2416" s="33">
        <v>11172</v>
      </c>
      <c r="K2416" s="33">
        <v>4752</v>
      </c>
      <c r="L2416" s="33">
        <v>2910</v>
      </c>
      <c r="M2416" s="33">
        <v>1068</v>
      </c>
      <c r="N2416" s="33">
        <v>7007</v>
      </c>
      <c r="O2416" s="33">
        <v>319</v>
      </c>
      <c r="P2416" s="33">
        <v>197</v>
      </c>
      <c r="Q2416" s="33">
        <f t="shared" si="113"/>
        <v>13.13723321906447</v>
      </c>
    </row>
    <row r="2417" spans="1:17" x14ac:dyDescent="0.25">
      <c r="A2417" s="33" t="s">
        <v>418</v>
      </c>
      <c r="B2417" s="33" t="str">
        <f t="shared" si="111"/>
        <v>91201</v>
      </c>
      <c r="C2417" s="33">
        <f t="shared" si="112"/>
        <v>912.01</v>
      </c>
      <c r="D2417" s="33" t="s">
        <v>417</v>
      </c>
      <c r="E2417" s="33">
        <v>55143</v>
      </c>
      <c r="F2417" s="33">
        <v>27089</v>
      </c>
      <c r="G2417" s="33">
        <v>248</v>
      </c>
      <c r="H2417" s="33">
        <v>26841</v>
      </c>
      <c r="I2417" s="33">
        <v>6131</v>
      </c>
      <c r="J2417" s="33">
        <v>8876</v>
      </c>
      <c r="K2417" s="33">
        <v>3839</v>
      </c>
      <c r="L2417" s="33">
        <v>1858</v>
      </c>
      <c r="M2417" s="33">
        <v>833</v>
      </c>
      <c r="N2417" s="33">
        <v>4749</v>
      </c>
      <c r="O2417" s="33">
        <v>238</v>
      </c>
      <c r="P2417" s="33">
        <v>139</v>
      </c>
      <c r="Q2417" s="33">
        <f t="shared" si="113"/>
        <v>14.302745799336837</v>
      </c>
    </row>
    <row r="2418" spans="1:17" x14ac:dyDescent="0.25">
      <c r="A2418" s="33" t="s">
        <v>416</v>
      </c>
      <c r="B2418" s="33" t="str">
        <f t="shared" si="111"/>
        <v>91299</v>
      </c>
      <c r="C2418" s="33">
        <f t="shared" si="112"/>
        <v>912.99</v>
      </c>
      <c r="D2418" s="33" t="s">
        <v>415</v>
      </c>
      <c r="E2418" s="33">
        <v>0</v>
      </c>
      <c r="F2418" s="33">
        <v>9387</v>
      </c>
      <c r="G2418" s="33">
        <v>56</v>
      </c>
      <c r="H2418" s="33">
        <v>9331</v>
      </c>
      <c r="I2418" s="33">
        <v>2390</v>
      </c>
      <c r="J2418" s="33">
        <v>2296</v>
      </c>
      <c r="K2418" s="33">
        <v>913</v>
      </c>
      <c r="L2418" s="33">
        <v>1052</v>
      </c>
      <c r="M2418" s="33">
        <v>235</v>
      </c>
      <c r="N2418" s="33">
        <v>2258</v>
      </c>
      <c r="O2418" s="33">
        <v>81</v>
      </c>
      <c r="P2418" s="33">
        <v>58</v>
      </c>
      <c r="Q2418" s="33">
        <f t="shared" si="113"/>
        <v>9.7845890043939558</v>
      </c>
    </row>
    <row r="2419" spans="1:17" x14ac:dyDescent="0.25">
      <c r="A2419" s="33" t="s">
        <v>414</v>
      </c>
      <c r="B2419" s="33" t="str">
        <f t="shared" si="111"/>
        <v>91300</v>
      </c>
      <c r="C2419" s="33">
        <f t="shared" si="112"/>
        <v>913</v>
      </c>
      <c r="D2419" s="33" t="s">
        <v>413</v>
      </c>
      <c r="E2419" s="33">
        <v>38030</v>
      </c>
      <c r="F2419" s="33">
        <v>29783</v>
      </c>
      <c r="G2419" s="33">
        <v>186</v>
      </c>
      <c r="H2419" s="33">
        <v>29597</v>
      </c>
      <c r="I2419" s="33">
        <v>10084</v>
      </c>
      <c r="J2419" s="33">
        <v>5624</v>
      </c>
      <c r="K2419" s="33">
        <v>2768</v>
      </c>
      <c r="L2419" s="33">
        <v>4181</v>
      </c>
      <c r="M2419" s="33">
        <v>878</v>
      </c>
      <c r="N2419" s="33">
        <v>5716</v>
      </c>
      <c r="O2419" s="33">
        <v>128</v>
      </c>
      <c r="P2419" s="33">
        <v>92</v>
      </c>
      <c r="Q2419" s="33">
        <f t="shared" si="113"/>
        <v>9.3522992195154924</v>
      </c>
    </row>
    <row r="2420" spans="1:17" x14ac:dyDescent="0.25">
      <c r="A2420" s="33" t="s">
        <v>412</v>
      </c>
      <c r="B2420" s="33" t="str">
        <f t="shared" si="111"/>
        <v>91301</v>
      </c>
      <c r="C2420" s="33">
        <f t="shared" si="112"/>
        <v>913.01</v>
      </c>
      <c r="D2420" s="33" t="s">
        <v>411</v>
      </c>
      <c r="E2420" s="33">
        <v>38030</v>
      </c>
      <c r="F2420" s="33">
        <v>20564</v>
      </c>
      <c r="G2420" s="33">
        <v>131</v>
      </c>
      <c r="H2420" s="33">
        <v>20433</v>
      </c>
      <c r="I2420" s="33">
        <v>6906</v>
      </c>
      <c r="J2420" s="33">
        <v>4009</v>
      </c>
      <c r="K2420" s="33">
        <v>2050</v>
      </c>
      <c r="L2420" s="33">
        <v>2702</v>
      </c>
      <c r="M2420" s="33">
        <v>683</v>
      </c>
      <c r="N2420" s="33">
        <v>3855</v>
      </c>
      <c r="O2420" s="33">
        <v>89</v>
      </c>
      <c r="P2420" s="33">
        <v>59</v>
      </c>
      <c r="Q2420" s="33">
        <f t="shared" si="113"/>
        <v>10.032790094455049</v>
      </c>
    </row>
    <row r="2421" spans="1:17" x14ac:dyDescent="0.25">
      <c r="A2421" s="33" t="s">
        <v>410</v>
      </c>
      <c r="B2421" s="33" t="str">
        <f t="shared" si="111"/>
        <v>91399</v>
      </c>
      <c r="C2421" s="33">
        <f t="shared" si="112"/>
        <v>913.99</v>
      </c>
      <c r="D2421" s="33" t="s">
        <v>409</v>
      </c>
      <c r="E2421" s="33">
        <v>0</v>
      </c>
      <c r="F2421" s="33">
        <v>9219</v>
      </c>
      <c r="G2421" s="33">
        <v>55</v>
      </c>
      <c r="H2421" s="33">
        <v>9164</v>
      </c>
      <c r="I2421" s="33">
        <v>3178</v>
      </c>
      <c r="J2421" s="33">
        <v>1615</v>
      </c>
      <c r="K2421" s="33">
        <v>718</v>
      </c>
      <c r="L2421" s="33">
        <v>1479</v>
      </c>
      <c r="M2421" s="33">
        <v>195</v>
      </c>
      <c r="N2421" s="33">
        <v>1861</v>
      </c>
      <c r="O2421" s="33">
        <v>39</v>
      </c>
      <c r="P2421" s="33">
        <v>33</v>
      </c>
      <c r="Q2421" s="33">
        <f t="shared" si="113"/>
        <v>7.8350065473592316</v>
      </c>
    </row>
    <row r="2422" spans="1:17" x14ac:dyDescent="0.25">
      <c r="A2422" s="33" t="s">
        <v>408</v>
      </c>
      <c r="B2422" s="33" t="str">
        <f t="shared" si="111"/>
        <v>91400</v>
      </c>
      <c r="C2422" s="33">
        <f t="shared" si="112"/>
        <v>914</v>
      </c>
      <c r="D2422" s="33" t="s">
        <v>407</v>
      </c>
      <c r="E2422" s="33">
        <v>59858</v>
      </c>
      <c r="F2422" s="33">
        <v>43681</v>
      </c>
      <c r="G2422" s="33">
        <v>365</v>
      </c>
      <c r="H2422" s="33">
        <v>43316</v>
      </c>
      <c r="I2422" s="33">
        <v>11371</v>
      </c>
      <c r="J2422" s="33">
        <v>10824</v>
      </c>
      <c r="K2422" s="33">
        <v>5124</v>
      </c>
      <c r="L2422" s="33">
        <v>4552</v>
      </c>
      <c r="M2422" s="33">
        <v>1276</v>
      </c>
      <c r="N2422" s="33">
        <v>9373</v>
      </c>
      <c r="O2422" s="33">
        <v>290</v>
      </c>
      <c r="P2422" s="33">
        <v>247</v>
      </c>
      <c r="Q2422" s="33">
        <f t="shared" si="113"/>
        <v>11.829347123464769</v>
      </c>
    </row>
    <row r="2423" spans="1:17" x14ac:dyDescent="0.25">
      <c r="A2423" s="33" t="s">
        <v>406</v>
      </c>
      <c r="B2423" s="33" t="str">
        <f t="shared" si="111"/>
        <v>91401</v>
      </c>
      <c r="C2423" s="33">
        <f t="shared" si="112"/>
        <v>914.01</v>
      </c>
      <c r="D2423" s="33" t="s">
        <v>405</v>
      </c>
      <c r="E2423" s="33">
        <v>59858</v>
      </c>
      <c r="F2423" s="33">
        <v>31338</v>
      </c>
      <c r="G2423" s="33">
        <v>282</v>
      </c>
      <c r="H2423" s="33">
        <v>31056</v>
      </c>
      <c r="I2423" s="33">
        <v>8121</v>
      </c>
      <c r="J2423" s="33">
        <v>7960</v>
      </c>
      <c r="K2423" s="33">
        <v>4041</v>
      </c>
      <c r="L2423" s="33">
        <v>2991</v>
      </c>
      <c r="M2423" s="33">
        <v>1008</v>
      </c>
      <c r="N2423" s="33">
        <v>6396</v>
      </c>
      <c r="O2423" s="33">
        <v>201</v>
      </c>
      <c r="P2423" s="33">
        <v>165</v>
      </c>
      <c r="Q2423" s="33">
        <f t="shared" si="113"/>
        <v>13.011978361669243</v>
      </c>
    </row>
    <row r="2424" spans="1:17" x14ac:dyDescent="0.25">
      <c r="A2424" s="33" t="s">
        <v>404</v>
      </c>
      <c r="B2424" s="33" t="str">
        <f t="shared" si="111"/>
        <v>91499</v>
      </c>
      <c r="C2424" s="33">
        <f t="shared" si="112"/>
        <v>914.99</v>
      </c>
      <c r="D2424" s="33" t="s">
        <v>403</v>
      </c>
      <c r="E2424" s="33">
        <v>0</v>
      </c>
      <c r="F2424" s="33">
        <v>12343</v>
      </c>
      <c r="G2424" s="33">
        <v>83</v>
      </c>
      <c r="H2424" s="33">
        <v>12260</v>
      </c>
      <c r="I2424" s="33">
        <v>3250</v>
      </c>
      <c r="J2424" s="33">
        <v>2864</v>
      </c>
      <c r="K2424" s="33">
        <v>1083</v>
      </c>
      <c r="L2424" s="33">
        <v>1561</v>
      </c>
      <c r="M2424" s="33">
        <v>268</v>
      </c>
      <c r="N2424" s="33">
        <v>2977</v>
      </c>
      <c r="O2424" s="33">
        <v>89</v>
      </c>
      <c r="P2424" s="33">
        <v>82</v>
      </c>
      <c r="Q2424" s="33">
        <f t="shared" si="113"/>
        <v>8.8336052202283852</v>
      </c>
    </row>
    <row r="2425" spans="1:17" x14ac:dyDescent="0.25">
      <c r="A2425" s="33" t="s">
        <v>402</v>
      </c>
      <c r="B2425" s="33" t="str">
        <f t="shared" si="111"/>
        <v>91500</v>
      </c>
      <c r="C2425" s="33">
        <f t="shared" si="112"/>
        <v>915</v>
      </c>
      <c r="D2425" s="33" t="s">
        <v>401</v>
      </c>
      <c r="E2425" s="33">
        <v>39246</v>
      </c>
      <c r="F2425" s="33">
        <v>25975</v>
      </c>
      <c r="G2425" s="33">
        <v>175</v>
      </c>
      <c r="H2425" s="33">
        <v>25800</v>
      </c>
      <c r="I2425" s="33">
        <v>4665</v>
      </c>
      <c r="J2425" s="33">
        <v>7592</v>
      </c>
      <c r="K2425" s="33">
        <v>2705</v>
      </c>
      <c r="L2425" s="33">
        <v>1976</v>
      </c>
      <c r="M2425" s="33">
        <v>797</v>
      </c>
      <c r="N2425" s="33">
        <v>7449</v>
      </c>
      <c r="O2425" s="33">
        <v>303</v>
      </c>
      <c r="P2425" s="33">
        <v>179</v>
      </c>
      <c r="Q2425" s="33">
        <f t="shared" si="113"/>
        <v>10.484496124031008</v>
      </c>
    </row>
    <row r="2426" spans="1:17" x14ac:dyDescent="0.25">
      <c r="A2426" s="33" t="s">
        <v>400</v>
      </c>
      <c r="B2426" s="33" t="str">
        <f t="shared" si="111"/>
        <v>91501</v>
      </c>
      <c r="C2426" s="33">
        <f t="shared" si="112"/>
        <v>915.01</v>
      </c>
      <c r="D2426" s="33" t="s">
        <v>399</v>
      </c>
      <c r="E2426" s="33">
        <v>39246</v>
      </c>
      <c r="F2426" s="33">
        <v>18717</v>
      </c>
      <c r="G2426" s="33">
        <v>148</v>
      </c>
      <c r="H2426" s="33">
        <v>18569</v>
      </c>
      <c r="I2426" s="33">
        <v>3286</v>
      </c>
      <c r="J2426" s="33">
        <v>5925</v>
      </c>
      <c r="K2426" s="33">
        <v>2172</v>
      </c>
      <c r="L2426" s="33">
        <v>1193</v>
      </c>
      <c r="M2426" s="33">
        <v>638</v>
      </c>
      <c r="N2426" s="33">
        <v>4881</v>
      </c>
      <c r="O2426" s="33">
        <v>245</v>
      </c>
      <c r="P2426" s="33">
        <v>134</v>
      </c>
      <c r="Q2426" s="33">
        <f t="shared" si="113"/>
        <v>11.696914211858473</v>
      </c>
    </row>
    <row r="2427" spans="1:17" x14ac:dyDescent="0.25">
      <c r="A2427" s="33" t="s">
        <v>398</v>
      </c>
      <c r="B2427" s="33" t="str">
        <f t="shared" si="111"/>
        <v>91599</v>
      </c>
      <c r="C2427" s="33">
        <f t="shared" si="112"/>
        <v>915.99</v>
      </c>
      <c r="D2427" s="33" t="s">
        <v>397</v>
      </c>
      <c r="E2427" s="33">
        <v>0</v>
      </c>
      <c r="F2427" s="33">
        <v>7258</v>
      </c>
      <c r="G2427" s="33">
        <v>27</v>
      </c>
      <c r="H2427" s="33">
        <v>7231</v>
      </c>
      <c r="I2427" s="33">
        <v>1379</v>
      </c>
      <c r="J2427" s="33">
        <v>1667</v>
      </c>
      <c r="K2427" s="33">
        <v>533</v>
      </c>
      <c r="L2427" s="33">
        <v>783</v>
      </c>
      <c r="M2427" s="33">
        <v>159</v>
      </c>
      <c r="N2427" s="33">
        <v>2568</v>
      </c>
      <c r="O2427" s="33">
        <v>58</v>
      </c>
      <c r="P2427" s="33">
        <v>45</v>
      </c>
      <c r="Q2427" s="33">
        <f t="shared" si="113"/>
        <v>7.371041349744158</v>
      </c>
    </row>
    <row r="2428" spans="1:17" x14ac:dyDescent="0.25">
      <c r="A2428" s="33" t="s">
        <v>396</v>
      </c>
      <c r="B2428" s="33" t="str">
        <f t="shared" si="111"/>
        <v>91600</v>
      </c>
      <c r="C2428" s="33">
        <f t="shared" si="112"/>
        <v>916</v>
      </c>
      <c r="D2428" s="33" t="s">
        <v>395</v>
      </c>
      <c r="E2428" s="33">
        <v>57151</v>
      </c>
      <c r="F2428" s="33">
        <v>39542</v>
      </c>
      <c r="G2428" s="33">
        <v>328</v>
      </c>
      <c r="H2428" s="33">
        <v>39214</v>
      </c>
      <c r="I2428" s="33">
        <v>8485</v>
      </c>
      <c r="J2428" s="33">
        <v>11298</v>
      </c>
      <c r="K2428" s="33">
        <v>4487</v>
      </c>
      <c r="L2428" s="33">
        <v>3192</v>
      </c>
      <c r="M2428" s="33">
        <v>1182</v>
      </c>
      <c r="N2428" s="33">
        <v>9700</v>
      </c>
      <c r="O2428" s="33">
        <v>416</v>
      </c>
      <c r="P2428" s="33">
        <v>244</v>
      </c>
      <c r="Q2428" s="33">
        <f t="shared" si="113"/>
        <v>11.44234202070689</v>
      </c>
    </row>
    <row r="2429" spans="1:17" x14ac:dyDescent="0.25">
      <c r="A2429" s="33" t="s">
        <v>394</v>
      </c>
      <c r="B2429" s="33" t="str">
        <f t="shared" si="111"/>
        <v>91601</v>
      </c>
      <c r="C2429" s="33">
        <f t="shared" si="112"/>
        <v>916.01</v>
      </c>
      <c r="D2429" s="33" t="s">
        <v>393</v>
      </c>
      <c r="E2429" s="33">
        <v>57151</v>
      </c>
      <c r="F2429" s="33">
        <v>28809</v>
      </c>
      <c r="G2429" s="33">
        <v>283</v>
      </c>
      <c r="H2429" s="33">
        <v>28526</v>
      </c>
      <c r="I2429" s="33">
        <v>6052</v>
      </c>
      <c r="J2429" s="33">
        <v>8836</v>
      </c>
      <c r="K2429" s="33">
        <v>3570</v>
      </c>
      <c r="L2429" s="33">
        <v>2098</v>
      </c>
      <c r="M2429" s="33">
        <v>897</v>
      </c>
      <c r="N2429" s="33">
        <v>6426</v>
      </c>
      <c r="O2429" s="33">
        <v>303</v>
      </c>
      <c r="P2429" s="33">
        <v>183</v>
      </c>
      <c r="Q2429" s="33">
        <f t="shared" si="113"/>
        <v>12.514898688915377</v>
      </c>
    </row>
    <row r="2430" spans="1:17" x14ac:dyDescent="0.25">
      <c r="A2430" s="33" t="s">
        <v>392</v>
      </c>
      <c r="B2430" s="33" t="str">
        <f t="shared" si="111"/>
        <v>91699</v>
      </c>
      <c r="C2430" s="33">
        <f t="shared" si="112"/>
        <v>916.99</v>
      </c>
      <c r="D2430" s="33" t="s">
        <v>391</v>
      </c>
      <c r="E2430" s="33">
        <v>0</v>
      </c>
      <c r="F2430" s="33">
        <v>10733</v>
      </c>
      <c r="G2430" s="33">
        <v>45</v>
      </c>
      <c r="H2430" s="33">
        <v>10688</v>
      </c>
      <c r="I2430" s="33">
        <v>2433</v>
      </c>
      <c r="J2430" s="33">
        <v>2462</v>
      </c>
      <c r="K2430" s="33">
        <v>917</v>
      </c>
      <c r="L2430" s="33">
        <v>1094</v>
      </c>
      <c r="M2430" s="33">
        <v>285</v>
      </c>
      <c r="N2430" s="33">
        <v>3274</v>
      </c>
      <c r="O2430" s="33">
        <v>113</v>
      </c>
      <c r="P2430" s="33">
        <v>61</v>
      </c>
      <c r="Q2430" s="33">
        <f t="shared" si="113"/>
        <v>8.5797155688622748</v>
      </c>
    </row>
    <row r="2431" spans="1:17" x14ac:dyDescent="0.25">
      <c r="A2431" s="33" t="s">
        <v>390</v>
      </c>
      <c r="B2431" s="33" t="str">
        <f t="shared" si="111"/>
        <v>91700</v>
      </c>
      <c r="C2431" s="33">
        <f t="shared" si="112"/>
        <v>917</v>
      </c>
      <c r="D2431" s="33" t="s">
        <v>389</v>
      </c>
      <c r="E2431" s="33">
        <v>32524</v>
      </c>
      <c r="F2431" s="33">
        <v>23779</v>
      </c>
      <c r="G2431" s="33">
        <v>165</v>
      </c>
      <c r="H2431" s="33">
        <v>23614</v>
      </c>
      <c r="I2431" s="33">
        <v>5647</v>
      </c>
      <c r="J2431" s="33">
        <v>5452</v>
      </c>
      <c r="K2431" s="33">
        <v>2315</v>
      </c>
      <c r="L2431" s="33">
        <v>2700</v>
      </c>
      <c r="M2431" s="33">
        <v>769</v>
      </c>
      <c r="N2431" s="33">
        <v>6295</v>
      </c>
      <c r="O2431" s="33">
        <v>191</v>
      </c>
      <c r="P2431" s="33">
        <v>156</v>
      </c>
      <c r="Q2431" s="33">
        <f t="shared" si="113"/>
        <v>9.8035063945117304</v>
      </c>
    </row>
    <row r="2432" spans="1:17" x14ac:dyDescent="0.25">
      <c r="A2432" s="33" t="s">
        <v>388</v>
      </c>
      <c r="B2432" s="33" t="str">
        <f t="shared" si="111"/>
        <v>91701</v>
      </c>
      <c r="C2432" s="33">
        <f t="shared" si="112"/>
        <v>917.01</v>
      </c>
      <c r="D2432" s="33" t="s">
        <v>387</v>
      </c>
      <c r="E2432" s="33">
        <v>32524</v>
      </c>
      <c r="F2432" s="33">
        <v>16464</v>
      </c>
      <c r="G2432" s="33">
        <v>131</v>
      </c>
      <c r="H2432" s="33">
        <v>16333</v>
      </c>
      <c r="I2432" s="33">
        <v>3822</v>
      </c>
      <c r="J2432" s="33">
        <v>4017</v>
      </c>
      <c r="K2432" s="33">
        <v>1746</v>
      </c>
      <c r="L2432" s="33">
        <v>1683</v>
      </c>
      <c r="M2432" s="33">
        <v>590</v>
      </c>
      <c r="N2432" s="33">
        <v>4158</v>
      </c>
      <c r="O2432" s="33">
        <v>134</v>
      </c>
      <c r="P2432" s="33">
        <v>108</v>
      </c>
      <c r="Q2432" s="33">
        <f t="shared" si="113"/>
        <v>10.690014081920038</v>
      </c>
    </row>
    <row r="2433" spans="1:17" x14ac:dyDescent="0.25">
      <c r="A2433" s="33" t="s">
        <v>386</v>
      </c>
      <c r="B2433" s="33" t="str">
        <f t="shared" si="111"/>
        <v>91799</v>
      </c>
      <c r="C2433" s="33">
        <f t="shared" si="112"/>
        <v>917.99</v>
      </c>
      <c r="D2433" s="33" t="s">
        <v>385</v>
      </c>
      <c r="E2433" s="33">
        <v>0</v>
      </c>
      <c r="F2433" s="33">
        <v>7315</v>
      </c>
      <c r="G2433" s="33">
        <v>34</v>
      </c>
      <c r="H2433" s="33">
        <v>7281</v>
      </c>
      <c r="I2433" s="33">
        <v>1825</v>
      </c>
      <c r="J2433" s="33">
        <v>1435</v>
      </c>
      <c r="K2433" s="33">
        <v>569</v>
      </c>
      <c r="L2433" s="33">
        <v>1017</v>
      </c>
      <c r="M2433" s="33">
        <v>179</v>
      </c>
      <c r="N2433" s="33">
        <v>2137</v>
      </c>
      <c r="O2433" s="33">
        <v>57</v>
      </c>
      <c r="P2433" s="33">
        <v>48</v>
      </c>
      <c r="Q2433" s="33">
        <f t="shared" si="113"/>
        <v>7.8148605960719681</v>
      </c>
    </row>
    <row r="2434" spans="1:17" x14ac:dyDescent="0.25">
      <c r="A2434" s="33" t="s">
        <v>384</v>
      </c>
      <c r="B2434" s="33" t="str">
        <f t="shared" si="111"/>
        <v>91800</v>
      </c>
      <c r="C2434" s="33">
        <f t="shared" si="112"/>
        <v>918</v>
      </c>
      <c r="D2434" s="33" t="s">
        <v>383</v>
      </c>
      <c r="E2434" s="33">
        <v>32809</v>
      </c>
      <c r="F2434" s="33">
        <v>25670</v>
      </c>
      <c r="G2434" s="33">
        <v>140</v>
      </c>
      <c r="H2434" s="33">
        <v>25530</v>
      </c>
      <c r="I2434" s="33">
        <v>6803</v>
      </c>
      <c r="J2434" s="33">
        <v>4376</v>
      </c>
      <c r="K2434" s="33">
        <v>1885</v>
      </c>
      <c r="L2434" s="33">
        <v>3857</v>
      </c>
      <c r="M2434" s="33">
        <v>787</v>
      </c>
      <c r="N2434" s="33">
        <v>7433</v>
      </c>
      <c r="O2434" s="33">
        <v>164</v>
      </c>
      <c r="P2434" s="33">
        <v>135</v>
      </c>
      <c r="Q2434" s="33">
        <f t="shared" si="113"/>
        <v>7.3834704269486879</v>
      </c>
    </row>
    <row r="2435" spans="1:17" x14ac:dyDescent="0.25">
      <c r="A2435" s="33" t="s">
        <v>382</v>
      </c>
      <c r="B2435" s="33" t="str">
        <f t="shared" si="111"/>
        <v>91801</v>
      </c>
      <c r="C2435" s="33">
        <f t="shared" si="112"/>
        <v>918.01</v>
      </c>
      <c r="D2435" s="33" t="s">
        <v>381</v>
      </c>
      <c r="E2435" s="33">
        <v>32809</v>
      </c>
      <c r="F2435" s="33">
        <v>17036</v>
      </c>
      <c r="G2435" s="33">
        <v>102</v>
      </c>
      <c r="H2435" s="33">
        <v>16934</v>
      </c>
      <c r="I2435" s="33">
        <v>4451</v>
      </c>
      <c r="J2435" s="33">
        <v>3116</v>
      </c>
      <c r="K2435" s="33">
        <v>1368</v>
      </c>
      <c r="L2435" s="33">
        <v>2407</v>
      </c>
      <c r="M2435" s="33">
        <v>610</v>
      </c>
      <c r="N2435" s="33">
        <v>4722</v>
      </c>
      <c r="O2435" s="33">
        <v>103</v>
      </c>
      <c r="P2435" s="33">
        <v>92</v>
      </c>
      <c r="Q2435" s="33">
        <f t="shared" si="113"/>
        <v>8.0784221093657731</v>
      </c>
    </row>
    <row r="2436" spans="1:17" x14ac:dyDescent="0.25">
      <c r="A2436" s="33" t="s">
        <v>380</v>
      </c>
      <c r="B2436" s="33" t="str">
        <f t="shared" si="111"/>
        <v>91899</v>
      </c>
      <c r="C2436" s="33">
        <f t="shared" si="112"/>
        <v>918.99</v>
      </c>
      <c r="D2436" s="33" t="s">
        <v>379</v>
      </c>
      <c r="E2436" s="33">
        <v>0</v>
      </c>
      <c r="F2436" s="33">
        <v>8634</v>
      </c>
      <c r="G2436" s="33">
        <v>38</v>
      </c>
      <c r="H2436" s="33">
        <v>8596</v>
      </c>
      <c r="I2436" s="33">
        <v>2352</v>
      </c>
      <c r="J2436" s="33">
        <v>1260</v>
      </c>
      <c r="K2436" s="33">
        <v>517</v>
      </c>
      <c r="L2436" s="33">
        <v>1450</v>
      </c>
      <c r="M2436" s="33">
        <v>177</v>
      </c>
      <c r="N2436" s="33">
        <v>2711</v>
      </c>
      <c r="O2436" s="33">
        <v>61</v>
      </c>
      <c r="P2436" s="33">
        <v>43</v>
      </c>
      <c r="Q2436" s="33">
        <f t="shared" si="113"/>
        <v>6.0144253140995811</v>
      </c>
    </row>
    <row r="2437" spans="1:17" x14ac:dyDescent="0.25">
      <c r="A2437" s="33" t="s">
        <v>378</v>
      </c>
      <c r="B2437" s="33" t="str">
        <f t="shared" ref="B2437:B2451" si="114">RIGHT(A2437,5)</f>
        <v>91900</v>
      </c>
      <c r="C2437" s="33">
        <f t="shared" ref="C2437:C2451" si="115">B2437/100</f>
        <v>919</v>
      </c>
      <c r="D2437" s="33" t="s">
        <v>377</v>
      </c>
      <c r="E2437" s="33">
        <v>48508</v>
      </c>
      <c r="F2437" s="33">
        <v>36242</v>
      </c>
      <c r="G2437" s="33">
        <v>237</v>
      </c>
      <c r="H2437" s="33">
        <v>36005</v>
      </c>
      <c r="I2437" s="33">
        <v>11874</v>
      </c>
      <c r="J2437" s="33">
        <v>7461</v>
      </c>
      <c r="K2437" s="33">
        <v>3482</v>
      </c>
      <c r="L2437" s="33">
        <v>5179</v>
      </c>
      <c r="M2437" s="33">
        <v>1036</v>
      </c>
      <c r="N2437" s="33">
        <v>6459</v>
      </c>
      <c r="O2437" s="33">
        <v>214</v>
      </c>
      <c r="P2437" s="33">
        <v>154</v>
      </c>
      <c r="Q2437" s="33">
        <f t="shared" ref="Q2437:Q2451" si="116">K2437/H2437*100</f>
        <v>9.6708790445771431</v>
      </c>
    </row>
    <row r="2438" spans="1:17" x14ac:dyDescent="0.25">
      <c r="A2438" s="33" t="s">
        <v>376</v>
      </c>
      <c r="B2438" s="33" t="str">
        <f t="shared" si="114"/>
        <v>91901</v>
      </c>
      <c r="C2438" s="33">
        <f t="shared" si="115"/>
        <v>919.01</v>
      </c>
      <c r="D2438" s="33" t="s">
        <v>375</v>
      </c>
      <c r="E2438" s="33">
        <v>48508</v>
      </c>
      <c r="F2438" s="33">
        <v>25563</v>
      </c>
      <c r="G2438" s="33">
        <v>174</v>
      </c>
      <c r="H2438" s="33">
        <v>25389</v>
      </c>
      <c r="I2438" s="33">
        <v>8191</v>
      </c>
      <c r="J2438" s="33">
        <v>5493</v>
      </c>
      <c r="K2438" s="33">
        <v>2758</v>
      </c>
      <c r="L2438" s="33">
        <v>3387</v>
      </c>
      <c r="M2438" s="33">
        <v>818</v>
      </c>
      <c r="N2438" s="33">
        <v>4360</v>
      </c>
      <c r="O2438" s="33">
        <v>155</v>
      </c>
      <c r="P2438" s="33">
        <v>117</v>
      </c>
      <c r="Q2438" s="33">
        <f t="shared" si="116"/>
        <v>10.862972153294734</v>
      </c>
    </row>
    <row r="2439" spans="1:17" x14ac:dyDescent="0.25">
      <c r="A2439" s="33" t="s">
        <v>374</v>
      </c>
      <c r="B2439" s="33" t="str">
        <f t="shared" si="114"/>
        <v>91999</v>
      </c>
      <c r="C2439" s="33">
        <f t="shared" si="115"/>
        <v>919.99</v>
      </c>
      <c r="D2439" s="33" t="s">
        <v>373</v>
      </c>
      <c r="E2439" s="33">
        <v>0</v>
      </c>
      <c r="F2439" s="33">
        <v>10679</v>
      </c>
      <c r="G2439" s="33">
        <v>63</v>
      </c>
      <c r="H2439" s="33">
        <v>10616</v>
      </c>
      <c r="I2439" s="33">
        <v>3683</v>
      </c>
      <c r="J2439" s="33">
        <v>1968</v>
      </c>
      <c r="K2439" s="33">
        <v>724</v>
      </c>
      <c r="L2439" s="33">
        <v>1792</v>
      </c>
      <c r="M2439" s="33">
        <v>218</v>
      </c>
      <c r="N2439" s="33">
        <v>2099</v>
      </c>
      <c r="O2439" s="33">
        <v>59</v>
      </c>
      <c r="P2439" s="33">
        <v>37</v>
      </c>
      <c r="Q2439" s="33">
        <f t="shared" si="116"/>
        <v>6.8198944988696306</v>
      </c>
    </row>
    <row r="2440" spans="1:17" x14ac:dyDescent="0.25">
      <c r="A2440" s="33" t="s">
        <v>372</v>
      </c>
      <c r="B2440" s="33" t="str">
        <f t="shared" si="114"/>
        <v>92000</v>
      </c>
      <c r="C2440" s="33">
        <f t="shared" si="115"/>
        <v>920</v>
      </c>
      <c r="D2440" s="33" t="s">
        <v>371</v>
      </c>
      <c r="E2440" s="33">
        <v>46247</v>
      </c>
      <c r="F2440" s="33">
        <v>30183</v>
      </c>
      <c r="G2440" s="33">
        <v>245</v>
      </c>
      <c r="H2440" s="33">
        <v>29938</v>
      </c>
      <c r="I2440" s="33">
        <v>6158</v>
      </c>
      <c r="J2440" s="33">
        <v>10228</v>
      </c>
      <c r="K2440" s="33">
        <v>4012</v>
      </c>
      <c r="L2440" s="33">
        <v>2012</v>
      </c>
      <c r="M2440" s="33">
        <v>842</v>
      </c>
      <c r="N2440" s="33">
        <v>6008</v>
      </c>
      <c r="O2440" s="33">
        <v>306</v>
      </c>
      <c r="P2440" s="33">
        <v>194</v>
      </c>
      <c r="Q2440" s="33">
        <f t="shared" si="116"/>
        <v>13.401028792838531</v>
      </c>
    </row>
    <row r="2441" spans="1:17" x14ac:dyDescent="0.25">
      <c r="A2441" s="33" t="s">
        <v>370</v>
      </c>
      <c r="B2441" s="33" t="str">
        <f t="shared" si="114"/>
        <v>92001</v>
      </c>
      <c r="C2441" s="33">
        <f t="shared" si="115"/>
        <v>920.01</v>
      </c>
      <c r="D2441" s="33" t="s">
        <v>369</v>
      </c>
      <c r="E2441" s="33">
        <v>46247</v>
      </c>
      <c r="F2441" s="33">
        <v>22535</v>
      </c>
      <c r="G2441" s="33">
        <v>203</v>
      </c>
      <c r="H2441" s="33">
        <v>22332</v>
      </c>
      <c r="I2441" s="33">
        <v>4482</v>
      </c>
      <c r="J2441" s="33">
        <v>8146</v>
      </c>
      <c r="K2441" s="33">
        <v>3265</v>
      </c>
      <c r="L2441" s="33">
        <v>1303</v>
      </c>
      <c r="M2441" s="33">
        <v>652</v>
      </c>
      <c r="N2441" s="33">
        <v>3982</v>
      </c>
      <c r="O2441" s="33">
        <v>233</v>
      </c>
      <c r="P2441" s="33">
        <v>140</v>
      </c>
      <c r="Q2441" s="33">
        <f t="shared" si="116"/>
        <v>14.620275837363424</v>
      </c>
    </row>
    <row r="2442" spans="1:17" x14ac:dyDescent="0.25">
      <c r="A2442" s="33" t="s">
        <v>368</v>
      </c>
      <c r="B2442" s="33" t="str">
        <f t="shared" si="114"/>
        <v>92099</v>
      </c>
      <c r="C2442" s="33">
        <f t="shared" si="115"/>
        <v>920.99</v>
      </c>
      <c r="D2442" s="33" t="s">
        <v>367</v>
      </c>
      <c r="E2442" s="33">
        <v>0</v>
      </c>
      <c r="F2442" s="33">
        <v>7648</v>
      </c>
      <c r="G2442" s="33">
        <v>42</v>
      </c>
      <c r="H2442" s="33">
        <v>7606</v>
      </c>
      <c r="I2442" s="33">
        <v>1676</v>
      </c>
      <c r="J2442" s="33">
        <v>2082</v>
      </c>
      <c r="K2442" s="33">
        <v>747</v>
      </c>
      <c r="L2442" s="33">
        <v>709</v>
      </c>
      <c r="M2442" s="33">
        <v>190</v>
      </c>
      <c r="N2442" s="33">
        <v>2026</v>
      </c>
      <c r="O2442" s="33">
        <v>73</v>
      </c>
      <c r="P2442" s="33">
        <v>54</v>
      </c>
      <c r="Q2442" s="33">
        <f t="shared" si="116"/>
        <v>9.8211937943728636</v>
      </c>
    </row>
    <row r="2443" spans="1:17" x14ac:dyDescent="0.25">
      <c r="A2443" s="33" t="s">
        <v>366</v>
      </c>
      <c r="B2443" s="33" t="str">
        <f t="shared" si="114"/>
        <v>92100</v>
      </c>
      <c r="C2443" s="33">
        <f t="shared" si="115"/>
        <v>921</v>
      </c>
      <c r="D2443" s="33" t="s">
        <v>365</v>
      </c>
      <c r="E2443" s="33">
        <v>106895</v>
      </c>
      <c r="F2443" s="33">
        <v>72437</v>
      </c>
      <c r="G2443" s="33">
        <v>772</v>
      </c>
      <c r="H2443" s="33">
        <v>71665</v>
      </c>
      <c r="I2443" s="33">
        <v>18866</v>
      </c>
      <c r="J2443" s="33">
        <v>21658</v>
      </c>
      <c r="K2443" s="33">
        <v>13486</v>
      </c>
      <c r="L2443" s="33">
        <v>5192</v>
      </c>
      <c r="M2443" s="33">
        <v>1949</v>
      </c>
      <c r="N2443" s="33">
        <v>9088</v>
      </c>
      <c r="O2443" s="33">
        <v>462</v>
      </c>
      <c r="P2443" s="33">
        <v>368</v>
      </c>
      <c r="Q2443" s="33">
        <f t="shared" si="116"/>
        <v>18.818112049117421</v>
      </c>
    </row>
    <row r="2444" spans="1:17" x14ac:dyDescent="0.25">
      <c r="A2444" s="33" t="s">
        <v>364</v>
      </c>
      <c r="B2444" s="33" t="str">
        <f t="shared" si="114"/>
        <v>92101</v>
      </c>
      <c r="C2444" s="33">
        <f t="shared" si="115"/>
        <v>921.01</v>
      </c>
      <c r="D2444" s="33" t="s">
        <v>363</v>
      </c>
      <c r="E2444" s="33">
        <v>106895</v>
      </c>
      <c r="F2444" s="33">
        <v>56568</v>
      </c>
      <c r="G2444" s="33">
        <v>675</v>
      </c>
      <c r="H2444" s="33">
        <v>55893</v>
      </c>
      <c r="I2444" s="33">
        <v>14524</v>
      </c>
      <c r="J2444" s="33">
        <v>17044</v>
      </c>
      <c r="K2444" s="33">
        <v>11254</v>
      </c>
      <c r="L2444" s="33">
        <v>3718</v>
      </c>
      <c r="M2444" s="33">
        <v>1587</v>
      </c>
      <c r="N2444" s="33">
        <v>6674</v>
      </c>
      <c r="O2444" s="33">
        <v>349</v>
      </c>
      <c r="P2444" s="33">
        <v>278</v>
      </c>
      <c r="Q2444" s="33">
        <f t="shared" si="116"/>
        <v>20.134900613672553</v>
      </c>
    </row>
    <row r="2445" spans="1:17" x14ac:dyDescent="0.25">
      <c r="A2445" s="33" t="s">
        <v>362</v>
      </c>
      <c r="B2445" s="33" t="str">
        <f t="shared" si="114"/>
        <v>92199</v>
      </c>
      <c r="C2445" s="33">
        <f t="shared" si="115"/>
        <v>921.99</v>
      </c>
      <c r="D2445" s="33" t="s">
        <v>361</v>
      </c>
      <c r="E2445" s="33">
        <v>0</v>
      </c>
      <c r="F2445" s="33">
        <v>15869</v>
      </c>
      <c r="G2445" s="33">
        <v>97</v>
      </c>
      <c r="H2445" s="33">
        <v>15772</v>
      </c>
      <c r="I2445" s="33">
        <v>4342</v>
      </c>
      <c r="J2445" s="33">
        <v>4614</v>
      </c>
      <c r="K2445" s="33">
        <v>2232</v>
      </c>
      <c r="L2445" s="33">
        <v>1474</v>
      </c>
      <c r="M2445" s="33">
        <v>362</v>
      </c>
      <c r="N2445" s="33">
        <v>2414</v>
      </c>
      <c r="O2445" s="33">
        <v>113</v>
      </c>
      <c r="P2445" s="33">
        <v>90</v>
      </c>
      <c r="Q2445" s="33">
        <f t="shared" si="116"/>
        <v>14.151661171696677</v>
      </c>
    </row>
    <row r="2446" spans="1:17" x14ac:dyDescent="0.25">
      <c r="A2446" s="33" t="s">
        <v>360</v>
      </c>
      <c r="B2446" s="33" t="str">
        <f t="shared" si="114"/>
        <v>92200</v>
      </c>
      <c r="C2446" s="33">
        <f t="shared" si="115"/>
        <v>922</v>
      </c>
      <c r="D2446" s="33" t="s">
        <v>359</v>
      </c>
      <c r="E2446" s="33">
        <v>127344</v>
      </c>
      <c r="F2446" s="33">
        <v>89713</v>
      </c>
      <c r="G2446" s="33">
        <v>866</v>
      </c>
      <c r="H2446" s="33">
        <v>88847</v>
      </c>
      <c r="I2446" s="33">
        <v>23269</v>
      </c>
      <c r="J2446" s="33">
        <v>25855</v>
      </c>
      <c r="K2446" s="33">
        <v>15113</v>
      </c>
      <c r="L2446" s="33">
        <v>7474</v>
      </c>
      <c r="M2446" s="33">
        <v>2508</v>
      </c>
      <c r="N2446" s="33">
        <v>12849</v>
      </c>
      <c r="O2446" s="33">
        <v>561</v>
      </c>
      <c r="P2446" s="33">
        <v>444</v>
      </c>
      <c r="Q2446" s="33">
        <f t="shared" si="116"/>
        <v>17.010141028959897</v>
      </c>
    </row>
    <row r="2447" spans="1:17" x14ac:dyDescent="0.25">
      <c r="A2447" s="33" t="s">
        <v>358</v>
      </c>
      <c r="B2447" s="33" t="str">
        <f t="shared" si="114"/>
        <v>92201</v>
      </c>
      <c r="C2447" s="33">
        <f t="shared" si="115"/>
        <v>922.01</v>
      </c>
      <c r="D2447" s="33" t="s">
        <v>357</v>
      </c>
      <c r="E2447" s="33">
        <v>127344</v>
      </c>
      <c r="F2447" s="33">
        <v>69291</v>
      </c>
      <c r="G2447" s="33">
        <v>720</v>
      </c>
      <c r="H2447" s="33">
        <v>68571</v>
      </c>
      <c r="I2447" s="33">
        <v>17712</v>
      </c>
      <c r="J2447" s="33">
        <v>20173</v>
      </c>
      <c r="K2447" s="33">
        <v>12523</v>
      </c>
      <c r="L2447" s="33">
        <v>5335</v>
      </c>
      <c r="M2447" s="33">
        <v>2028</v>
      </c>
      <c r="N2447" s="33">
        <v>9455</v>
      </c>
      <c r="O2447" s="33">
        <v>425</v>
      </c>
      <c r="P2447" s="33">
        <v>319</v>
      </c>
      <c r="Q2447" s="33">
        <f t="shared" si="116"/>
        <v>18.26282247597381</v>
      </c>
    </row>
    <row r="2448" spans="1:17" x14ac:dyDescent="0.25">
      <c r="A2448" s="33" t="s">
        <v>356</v>
      </c>
      <c r="B2448" s="33" t="str">
        <f t="shared" si="114"/>
        <v>92299</v>
      </c>
      <c r="C2448" s="33">
        <f t="shared" si="115"/>
        <v>922.99</v>
      </c>
      <c r="D2448" s="33" t="s">
        <v>355</v>
      </c>
      <c r="E2448" s="33">
        <v>0</v>
      </c>
      <c r="F2448" s="33">
        <v>20422</v>
      </c>
      <c r="G2448" s="33">
        <v>146</v>
      </c>
      <c r="H2448" s="33">
        <v>20276</v>
      </c>
      <c r="I2448" s="33">
        <v>5557</v>
      </c>
      <c r="J2448" s="33">
        <v>5682</v>
      </c>
      <c r="K2448" s="33">
        <v>2590</v>
      </c>
      <c r="L2448" s="33">
        <v>2139</v>
      </c>
      <c r="M2448" s="33">
        <v>480</v>
      </c>
      <c r="N2448" s="33">
        <v>3394</v>
      </c>
      <c r="O2448" s="33">
        <v>136</v>
      </c>
      <c r="P2448" s="33">
        <v>125</v>
      </c>
      <c r="Q2448" s="33">
        <f t="shared" si="116"/>
        <v>12.773722627737227</v>
      </c>
    </row>
    <row r="2449" spans="1:17" x14ac:dyDescent="0.25">
      <c r="A2449" s="33" t="s">
        <v>354</v>
      </c>
      <c r="B2449" s="33" t="str">
        <f t="shared" si="114"/>
        <v>92300</v>
      </c>
      <c r="C2449" s="33">
        <f t="shared" si="115"/>
        <v>923</v>
      </c>
      <c r="D2449" s="33" t="s">
        <v>353</v>
      </c>
      <c r="E2449" s="33">
        <v>73679</v>
      </c>
      <c r="F2449" s="33">
        <v>54436</v>
      </c>
      <c r="G2449" s="33">
        <v>402</v>
      </c>
      <c r="H2449" s="33">
        <v>54034</v>
      </c>
      <c r="I2449" s="33">
        <v>15392</v>
      </c>
      <c r="J2449" s="33">
        <v>14631</v>
      </c>
      <c r="K2449" s="33">
        <v>7969</v>
      </c>
      <c r="L2449" s="33">
        <v>5491</v>
      </c>
      <c r="M2449" s="33">
        <v>1395</v>
      </c>
      <c r="N2449" s="33">
        <v>8265</v>
      </c>
      <c r="O2449" s="33">
        <v>322</v>
      </c>
      <c r="P2449" s="33">
        <v>228</v>
      </c>
      <c r="Q2449" s="33">
        <f t="shared" si="116"/>
        <v>14.748121553096199</v>
      </c>
    </row>
    <row r="2450" spans="1:17" x14ac:dyDescent="0.25">
      <c r="A2450" s="33" t="s">
        <v>352</v>
      </c>
      <c r="B2450" s="33" t="str">
        <f t="shared" si="114"/>
        <v>92301</v>
      </c>
      <c r="C2450" s="33">
        <f t="shared" si="115"/>
        <v>923.01</v>
      </c>
      <c r="D2450" s="33" t="s">
        <v>351</v>
      </c>
      <c r="E2450" s="33">
        <v>73679</v>
      </c>
      <c r="F2450" s="33">
        <v>41240</v>
      </c>
      <c r="G2450" s="33">
        <v>327</v>
      </c>
      <c r="H2450" s="33">
        <v>40913</v>
      </c>
      <c r="I2450" s="33">
        <v>11533</v>
      </c>
      <c r="J2450" s="33">
        <v>11189</v>
      </c>
      <c r="K2450" s="33">
        <v>6516</v>
      </c>
      <c r="L2450" s="33">
        <v>3955</v>
      </c>
      <c r="M2450" s="33">
        <v>1101</v>
      </c>
      <c r="N2450" s="33">
        <v>5931</v>
      </c>
      <c r="O2450" s="33">
        <v>243</v>
      </c>
      <c r="P2450" s="33">
        <v>168</v>
      </c>
      <c r="Q2450" s="33">
        <f t="shared" si="116"/>
        <v>15.926478136533619</v>
      </c>
    </row>
    <row r="2451" spans="1:17" x14ac:dyDescent="0.25">
      <c r="A2451" s="33" t="s">
        <v>350</v>
      </c>
      <c r="B2451" s="33" t="str">
        <f t="shared" si="114"/>
        <v>92399</v>
      </c>
      <c r="C2451" s="33">
        <f t="shared" si="115"/>
        <v>923.99</v>
      </c>
      <c r="D2451" s="33" t="s">
        <v>349</v>
      </c>
      <c r="E2451" s="33">
        <v>0</v>
      </c>
      <c r="F2451" s="33">
        <v>13196</v>
      </c>
      <c r="G2451" s="33">
        <v>75</v>
      </c>
      <c r="H2451" s="33">
        <v>13121</v>
      </c>
      <c r="I2451" s="33">
        <v>3859</v>
      </c>
      <c r="J2451" s="33">
        <v>3442</v>
      </c>
      <c r="K2451" s="33">
        <v>1453</v>
      </c>
      <c r="L2451" s="33">
        <v>1536</v>
      </c>
      <c r="M2451" s="33">
        <v>294</v>
      </c>
      <c r="N2451" s="33">
        <v>2334</v>
      </c>
      <c r="O2451" s="33">
        <v>79</v>
      </c>
      <c r="P2451" s="33">
        <v>60</v>
      </c>
      <c r="Q2451" s="33">
        <f t="shared" si="116"/>
        <v>11.0738510784239</v>
      </c>
    </row>
  </sheetData>
  <hyperlinks>
    <hyperlink ref="B2" r:id="rId1" xr:uid="{F24F3043-ACA7-42CB-9109-0FE42534CEA9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F7679-3DC4-4C6D-A2AB-4075893B232A}">
  <dimension ref="A2:H126"/>
  <sheetViews>
    <sheetView workbookViewId="0">
      <selection activeCell="D101" sqref="D101:D123"/>
    </sheetView>
  </sheetViews>
  <sheetFormatPr baseColWidth="10" defaultColWidth="10.5" defaultRowHeight="15" customHeight="1" x14ac:dyDescent="0.25"/>
  <cols>
    <col min="1" max="1" width="18.125" style="35" customWidth="1"/>
    <col min="2" max="2" width="11.5" style="39" customWidth="1"/>
    <col min="3" max="3" width="29.625" style="38" customWidth="1"/>
    <col min="4" max="4" width="13.75" style="38" customWidth="1"/>
    <col min="5" max="5" width="10.5" style="35"/>
    <col min="6" max="6" width="7.375" style="37" customWidth="1"/>
    <col min="7" max="7" width="32.5" style="37" customWidth="1"/>
    <col min="8" max="8" width="11.875" style="36" customWidth="1"/>
    <col min="9" max="16384" width="10.5" style="35"/>
  </cols>
  <sheetData>
    <row r="2" spans="1:8" ht="15" customHeight="1" x14ac:dyDescent="0.25">
      <c r="A2" s="35" t="s">
        <v>347</v>
      </c>
      <c r="B2" s="63" t="s">
        <v>5129</v>
      </c>
    </row>
    <row r="4" spans="1:8" ht="15" customHeight="1" x14ac:dyDescent="0.25">
      <c r="A4" s="119" t="s">
        <v>5128</v>
      </c>
      <c r="B4" s="119"/>
      <c r="C4" s="119"/>
      <c r="D4" s="119"/>
    </row>
    <row r="5" spans="1:8" s="33" customFormat="1" ht="21.75" customHeight="1" x14ac:dyDescent="0.25">
      <c r="B5" s="62"/>
      <c r="C5" s="61"/>
      <c r="D5" s="61"/>
      <c r="E5" s="60"/>
      <c r="F5" s="37"/>
      <c r="G5" s="37"/>
      <c r="H5" s="36"/>
    </row>
    <row r="6" spans="1:8" s="52" customFormat="1" ht="38.25" customHeight="1" x14ac:dyDescent="0.2">
      <c r="A6" s="59" t="s">
        <v>5127</v>
      </c>
      <c r="B6" s="57" t="s">
        <v>5126</v>
      </c>
      <c r="C6" s="58" t="s">
        <v>5125</v>
      </c>
      <c r="D6" s="57" t="s">
        <v>5124</v>
      </c>
      <c r="E6" s="56"/>
      <c r="F6" s="55"/>
      <c r="G6" s="54"/>
      <c r="H6" s="53"/>
    </row>
    <row r="7" spans="1:8" s="42" customFormat="1" ht="15" customHeight="1" x14ac:dyDescent="0.2">
      <c r="A7" s="51" t="s">
        <v>120</v>
      </c>
      <c r="B7" s="39">
        <v>101</v>
      </c>
      <c r="C7" s="38" t="s">
        <v>5123</v>
      </c>
      <c r="D7" s="49">
        <v>14895</v>
      </c>
      <c r="F7" s="48"/>
      <c r="G7" s="47"/>
    </row>
    <row r="8" spans="1:8" s="42" customFormat="1" ht="15" customHeight="1" x14ac:dyDescent="0.2">
      <c r="A8" s="51" t="s">
        <v>120</v>
      </c>
      <c r="B8" s="39">
        <v>102</v>
      </c>
      <c r="C8" s="38" t="s">
        <v>5122</v>
      </c>
      <c r="D8" s="49">
        <v>2000</v>
      </c>
      <c r="F8" s="48"/>
      <c r="G8" s="47"/>
    </row>
    <row r="9" spans="1:8" s="42" customFormat="1" ht="15" customHeight="1" x14ac:dyDescent="0.2">
      <c r="A9" s="51" t="s">
        <v>120</v>
      </c>
      <c r="B9" s="39">
        <v>103</v>
      </c>
      <c r="C9" s="38" t="s">
        <v>10</v>
      </c>
      <c r="D9" s="49">
        <v>43861</v>
      </c>
      <c r="F9" s="48"/>
      <c r="G9" s="47"/>
    </row>
    <row r="10" spans="1:8" s="42" customFormat="1" ht="15" customHeight="1" x14ac:dyDescent="0.2">
      <c r="A10" s="51" t="s">
        <v>120</v>
      </c>
      <c r="B10" s="39">
        <v>104</v>
      </c>
      <c r="C10" s="38" t="s">
        <v>11</v>
      </c>
      <c r="D10" s="49">
        <v>25770</v>
      </c>
      <c r="F10" s="48"/>
      <c r="G10" s="47"/>
    </row>
    <row r="11" spans="1:8" ht="15" customHeight="1" x14ac:dyDescent="0.2">
      <c r="A11" s="51" t="s">
        <v>120</v>
      </c>
      <c r="B11" s="39">
        <v>105</v>
      </c>
      <c r="C11" s="38" t="s">
        <v>12</v>
      </c>
      <c r="D11" s="49">
        <v>17109</v>
      </c>
      <c r="E11" s="42"/>
      <c r="F11" s="48"/>
      <c r="G11" s="47"/>
    </row>
    <row r="12" spans="1:8" ht="15" customHeight="1" x14ac:dyDescent="0.2">
      <c r="A12" s="51" t="s">
        <v>120</v>
      </c>
      <c r="B12" s="39">
        <v>106</v>
      </c>
      <c r="C12" s="38" t="s">
        <v>13</v>
      </c>
      <c r="D12" s="49">
        <v>40316</v>
      </c>
      <c r="E12" s="42"/>
      <c r="F12" s="48"/>
      <c r="G12" s="47"/>
    </row>
    <row r="13" spans="1:8" ht="15" customHeight="1" x14ac:dyDescent="0.2">
      <c r="A13" s="51" t="s">
        <v>120</v>
      </c>
      <c r="B13" s="39">
        <v>107</v>
      </c>
      <c r="C13" s="38" t="s">
        <v>14</v>
      </c>
      <c r="D13" s="49">
        <v>60397</v>
      </c>
      <c r="E13" s="42"/>
      <c r="F13" s="48"/>
      <c r="G13" s="47"/>
    </row>
    <row r="14" spans="1:8" ht="15" customHeight="1" x14ac:dyDescent="0.2">
      <c r="A14" s="51" t="s">
        <v>120</v>
      </c>
      <c r="B14" s="39">
        <v>108</v>
      </c>
      <c r="C14" s="38" t="s">
        <v>15</v>
      </c>
      <c r="D14" s="49">
        <v>37453</v>
      </c>
      <c r="E14" s="42"/>
      <c r="F14" s="48"/>
      <c r="G14" s="47"/>
    </row>
    <row r="15" spans="1:8" ht="15" customHeight="1" x14ac:dyDescent="0.2">
      <c r="A15" s="51" t="s">
        <v>120</v>
      </c>
      <c r="B15" s="39">
        <v>109</v>
      </c>
      <c r="C15" s="38" t="s">
        <v>16</v>
      </c>
      <c r="D15" s="49">
        <v>54209</v>
      </c>
      <c r="E15" s="42"/>
      <c r="F15" s="48"/>
      <c r="G15" s="47"/>
    </row>
    <row r="16" spans="1:8" ht="15" customHeight="1" x14ac:dyDescent="0.2">
      <c r="A16" s="35" t="s">
        <v>121</v>
      </c>
      <c r="B16" s="39">
        <v>201</v>
      </c>
      <c r="C16" s="38" t="s">
        <v>322</v>
      </c>
      <c r="D16" s="49">
        <v>101765</v>
      </c>
      <c r="E16" s="42"/>
      <c r="F16" s="48"/>
      <c r="G16" s="47"/>
    </row>
    <row r="17" spans="1:7" ht="15" customHeight="1" x14ac:dyDescent="0.2">
      <c r="A17" s="35" t="s">
        <v>121</v>
      </c>
      <c r="B17" s="39">
        <v>202</v>
      </c>
      <c r="C17" s="38" t="s">
        <v>320</v>
      </c>
      <c r="D17" s="49">
        <v>63236</v>
      </c>
      <c r="E17" s="42"/>
      <c r="F17" s="48"/>
      <c r="G17" s="47"/>
    </row>
    <row r="18" spans="1:7" ht="15" customHeight="1" x14ac:dyDescent="0.2">
      <c r="A18" s="35" t="s">
        <v>121</v>
      </c>
      <c r="B18" s="39">
        <v>210</v>
      </c>
      <c r="C18" s="38" t="s">
        <v>26</v>
      </c>
      <c r="D18" s="49">
        <v>29783</v>
      </c>
      <c r="E18" s="42"/>
      <c r="F18" s="48"/>
      <c r="G18" s="47"/>
    </row>
    <row r="19" spans="1:7" ht="15" customHeight="1" x14ac:dyDescent="0.2">
      <c r="A19" s="35" t="s">
        <v>121</v>
      </c>
      <c r="B19" s="39">
        <v>203</v>
      </c>
      <c r="C19" s="38" t="s">
        <v>19</v>
      </c>
      <c r="D19" s="49">
        <v>18052</v>
      </c>
      <c r="E19" s="42"/>
      <c r="F19" s="48"/>
      <c r="G19" s="47"/>
    </row>
    <row r="20" spans="1:7" ht="15" customHeight="1" x14ac:dyDescent="0.2">
      <c r="A20" s="35" t="s">
        <v>121</v>
      </c>
      <c r="B20" s="39">
        <v>204</v>
      </c>
      <c r="C20" s="38" t="s">
        <v>20</v>
      </c>
      <c r="D20" s="49">
        <v>60503</v>
      </c>
      <c r="E20" s="42"/>
      <c r="F20" s="48"/>
      <c r="G20" s="47"/>
    </row>
    <row r="21" spans="1:7" s="50" customFormat="1" ht="15" customHeight="1" x14ac:dyDescent="0.2">
      <c r="A21" s="35" t="s">
        <v>121</v>
      </c>
      <c r="B21" s="39">
        <v>205</v>
      </c>
      <c r="C21" s="38" t="s">
        <v>21</v>
      </c>
      <c r="D21" s="49">
        <v>53880</v>
      </c>
      <c r="E21" s="42"/>
      <c r="F21" s="48"/>
      <c r="G21" s="47"/>
    </row>
    <row r="22" spans="1:7" ht="15" customHeight="1" x14ac:dyDescent="0.2">
      <c r="A22" s="35" t="s">
        <v>121</v>
      </c>
      <c r="B22" s="39">
        <v>206</v>
      </c>
      <c r="C22" s="38" t="s">
        <v>22</v>
      </c>
      <c r="D22" s="49">
        <v>75628</v>
      </c>
      <c r="E22" s="42"/>
      <c r="F22" s="48"/>
      <c r="G22" s="47"/>
    </row>
    <row r="23" spans="1:7" ht="15" customHeight="1" x14ac:dyDescent="0.2">
      <c r="A23" s="35" t="s">
        <v>121</v>
      </c>
      <c r="B23" s="39">
        <v>207</v>
      </c>
      <c r="C23" s="38" t="s">
        <v>23</v>
      </c>
      <c r="D23" s="49">
        <v>64920</v>
      </c>
      <c r="E23" s="42"/>
      <c r="F23" s="48"/>
      <c r="G23" s="47"/>
    </row>
    <row r="24" spans="1:7" ht="15" customHeight="1" x14ac:dyDescent="0.2">
      <c r="A24" s="35" t="s">
        <v>121</v>
      </c>
      <c r="B24" s="39">
        <v>208</v>
      </c>
      <c r="C24" s="38" t="s">
        <v>24</v>
      </c>
      <c r="D24" s="49">
        <v>41834</v>
      </c>
      <c r="E24" s="42"/>
      <c r="F24" s="48"/>
      <c r="G24" s="47"/>
    </row>
    <row r="25" spans="1:7" ht="15" customHeight="1" x14ac:dyDescent="0.2">
      <c r="A25" s="35" t="s">
        <v>121</v>
      </c>
      <c r="B25" s="39">
        <v>209</v>
      </c>
      <c r="C25" s="38" t="s">
        <v>25</v>
      </c>
      <c r="D25" s="49">
        <v>52488</v>
      </c>
      <c r="E25" s="42"/>
      <c r="F25" s="48"/>
      <c r="G25" s="47"/>
    </row>
    <row r="26" spans="1:7" ht="15" customHeight="1" x14ac:dyDescent="0.2">
      <c r="A26" s="35" t="s">
        <v>122</v>
      </c>
      <c r="B26" s="39">
        <v>301</v>
      </c>
      <c r="C26" s="38" t="s">
        <v>5121</v>
      </c>
      <c r="D26" s="49">
        <v>24837</v>
      </c>
      <c r="E26" s="42"/>
      <c r="F26" s="48"/>
      <c r="G26" s="47"/>
    </row>
    <row r="27" spans="1:7" ht="15" customHeight="1" x14ac:dyDescent="0.2">
      <c r="A27" s="35" t="s">
        <v>122</v>
      </c>
      <c r="B27" s="39">
        <v>302</v>
      </c>
      <c r="C27" s="38" t="s">
        <v>5120</v>
      </c>
      <c r="D27" s="49">
        <v>55878</v>
      </c>
      <c r="E27" s="42"/>
      <c r="F27" s="48"/>
      <c r="G27" s="47"/>
    </row>
    <row r="28" spans="1:7" ht="15" customHeight="1" x14ac:dyDescent="0.2">
      <c r="A28" s="35" t="s">
        <v>122</v>
      </c>
      <c r="B28" s="39">
        <v>303</v>
      </c>
      <c r="C28" s="38" t="s">
        <v>5119</v>
      </c>
      <c r="D28" s="49">
        <v>11134</v>
      </c>
      <c r="E28" s="42"/>
      <c r="F28" s="48"/>
      <c r="G28" s="47"/>
    </row>
    <row r="29" spans="1:7" ht="15" customHeight="1" x14ac:dyDescent="0.2">
      <c r="A29" s="35" t="s">
        <v>122</v>
      </c>
      <c r="B29" s="39">
        <v>304</v>
      </c>
      <c r="C29" s="38" t="s">
        <v>5118</v>
      </c>
      <c r="D29" s="49">
        <v>46456</v>
      </c>
      <c r="E29" s="42"/>
      <c r="F29" s="48"/>
      <c r="G29" s="47"/>
    </row>
    <row r="30" spans="1:7" ht="15" customHeight="1" x14ac:dyDescent="0.2">
      <c r="A30" s="35" t="s">
        <v>122</v>
      </c>
      <c r="B30" s="39">
        <v>305</v>
      </c>
      <c r="C30" s="38" t="s">
        <v>31</v>
      </c>
      <c r="D30" s="49">
        <v>116592</v>
      </c>
      <c r="E30" s="42"/>
      <c r="F30" s="48"/>
      <c r="G30" s="47"/>
    </row>
    <row r="31" spans="1:7" ht="15" customHeight="1" x14ac:dyDescent="0.2">
      <c r="A31" s="35" t="s">
        <v>122</v>
      </c>
      <c r="B31" s="39">
        <v>306</v>
      </c>
      <c r="C31" s="38" t="s">
        <v>32</v>
      </c>
      <c r="D31" s="49">
        <v>147113</v>
      </c>
      <c r="E31" s="42"/>
      <c r="F31" s="48"/>
      <c r="G31" s="47"/>
    </row>
    <row r="32" spans="1:7" ht="15" customHeight="1" x14ac:dyDescent="0.2">
      <c r="A32" s="35" t="s">
        <v>122</v>
      </c>
      <c r="B32" s="39">
        <v>307</v>
      </c>
      <c r="C32" s="38" t="s">
        <v>33</v>
      </c>
      <c r="D32" s="49">
        <v>105507</v>
      </c>
      <c r="E32" s="42"/>
      <c r="F32" s="48"/>
      <c r="G32" s="47"/>
    </row>
    <row r="33" spans="1:7" ht="15" customHeight="1" x14ac:dyDescent="0.2">
      <c r="A33" s="35" t="s">
        <v>122</v>
      </c>
      <c r="B33" s="39">
        <v>308</v>
      </c>
      <c r="C33" s="38" t="s">
        <v>34</v>
      </c>
      <c r="D33" s="49">
        <v>105824</v>
      </c>
      <c r="E33" s="42"/>
      <c r="F33" s="48"/>
      <c r="G33" s="47"/>
    </row>
    <row r="34" spans="1:7" ht="15" customHeight="1" x14ac:dyDescent="0.2">
      <c r="A34" s="35" t="s">
        <v>122</v>
      </c>
      <c r="B34" s="39">
        <v>309</v>
      </c>
      <c r="C34" s="38" t="s">
        <v>35</v>
      </c>
      <c r="D34" s="49">
        <v>36275</v>
      </c>
      <c r="E34" s="42"/>
      <c r="F34" s="48"/>
      <c r="G34" s="47"/>
    </row>
    <row r="35" spans="1:7" ht="15" customHeight="1" x14ac:dyDescent="0.2">
      <c r="A35" s="35" t="s">
        <v>122</v>
      </c>
      <c r="B35" s="39">
        <v>310</v>
      </c>
      <c r="C35" s="38" t="s">
        <v>36</v>
      </c>
      <c r="D35" s="49">
        <v>51332</v>
      </c>
      <c r="E35" s="42"/>
      <c r="F35" s="48"/>
      <c r="G35" s="47"/>
    </row>
    <row r="36" spans="1:7" ht="15" customHeight="1" x14ac:dyDescent="0.2">
      <c r="A36" s="35" t="s">
        <v>122</v>
      </c>
      <c r="B36" s="39">
        <v>311</v>
      </c>
      <c r="C36" s="38" t="s">
        <v>37</v>
      </c>
      <c r="D36" s="49">
        <v>30838</v>
      </c>
      <c r="E36" s="42"/>
      <c r="F36" s="48"/>
      <c r="G36" s="47"/>
    </row>
    <row r="37" spans="1:7" ht="15" customHeight="1" x14ac:dyDescent="0.2">
      <c r="A37" s="35" t="s">
        <v>122</v>
      </c>
      <c r="B37" s="39">
        <v>312</v>
      </c>
      <c r="C37" s="38" t="s">
        <v>38</v>
      </c>
      <c r="D37" s="49">
        <v>91777</v>
      </c>
      <c r="E37" s="42"/>
      <c r="F37" s="48"/>
      <c r="G37" s="47"/>
    </row>
    <row r="38" spans="1:7" ht="15" customHeight="1" x14ac:dyDescent="0.2">
      <c r="A38" s="35" t="s">
        <v>122</v>
      </c>
      <c r="B38" s="39">
        <v>313</v>
      </c>
      <c r="C38" s="38" t="s">
        <v>5117</v>
      </c>
      <c r="D38" s="49">
        <v>56559</v>
      </c>
      <c r="E38" s="42"/>
      <c r="F38" s="48"/>
      <c r="G38" s="47"/>
    </row>
    <row r="39" spans="1:7" ht="15" customHeight="1" x14ac:dyDescent="0.2">
      <c r="A39" s="35" t="s">
        <v>122</v>
      </c>
      <c r="B39" s="39">
        <v>314</v>
      </c>
      <c r="C39" s="38" t="s">
        <v>40</v>
      </c>
      <c r="D39" s="49">
        <v>25474</v>
      </c>
      <c r="E39" s="42"/>
      <c r="F39" s="48"/>
      <c r="G39" s="47"/>
    </row>
    <row r="40" spans="1:7" ht="15" customHeight="1" x14ac:dyDescent="0.2">
      <c r="A40" s="35" t="s">
        <v>122</v>
      </c>
      <c r="B40" s="39">
        <v>315</v>
      </c>
      <c r="C40" s="38" t="s">
        <v>41</v>
      </c>
      <c r="D40" s="49">
        <v>78281</v>
      </c>
      <c r="E40" s="42"/>
      <c r="F40" s="48"/>
      <c r="G40" s="47"/>
    </row>
    <row r="41" spans="1:7" ht="15" customHeight="1" x14ac:dyDescent="0.2">
      <c r="A41" s="35" t="s">
        <v>122</v>
      </c>
      <c r="B41" s="39">
        <v>316</v>
      </c>
      <c r="C41" s="38" t="s">
        <v>42</v>
      </c>
      <c r="D41" s="49">
        <v>75655</v>
      </c>
      <c r="E41" s="42"/>
      <c r="F41" s="48"/>
      <c r="G41" s="47"/>
    </row>
    <row r="42" spans="1:7" ht="15" customHeight="1" x14ac:dyDescent="0.2">
      <c r="A42" s="35" t="s">
        <v>122</v>
      </c>
      <c r="B42" s="39">
        <v>317</v>
      </c>
      <c r="C42" s="38" t="s">
        <v>43</v>
      </c>
      <c r="D42" s="49">
        <v>119240</v>
      </c>
      <c r="E42" s="42"/>
      <c r="F42" s="48"/>
      <c r="G42" s="47"/>
    </row>
    <row r="43" spans="1:7" ht="15" customHeight="1" x14ac:dyDescent="0.2">
      <c r="A43" s="35" t="s">
        <v>122</v>
      </c>
      <c r="B43" s="39">
        <v>318</v>
      </c>
      <c r="C43" s="38" t="s">
        <v>44</v>
      </c>
      <c r="D43" s="49">
        <v>86323</v>
      </c>
      <c r="E43" s="42"/>
      <c r="F43" s="48"/>
      <c r="G43" s="47"/>
    </row>
    <row r="44" spans="1:7" ht="15" customHeight="1" x14ac:dyDescent="0.2">
      <c r="A44" s="35" t="s">
        <v>122</v>
      </c>
      <c r="B44" s="39">
        <v>319</v>
      </c>
      <c r="C44" s="38" t="s">
        <v>5116</v>
      </c>
      <c r="D44" s="49">
        <v>132064</v>
      </c>
      <c r="E44" s="42"/>
      <c r="F44" s="48"/>
      <c r="G44" s="47"/>
    </row>
    <row r="45" spans="1:7" ht="15" customHeight="1" x14ac:dyDescent="0.2">
      <c r="A45" s="35" t="s">
        <v>122</v>
      </c>
      <c r="B45" s="39">
        <v>320</v>
      </c>
      <c r="C45" s="38" t="s">
        <v>46</v>
      </c>
      <c r="D45" s="49">
        <v>41567</v>
      </c>
      <c r="E45" s="42"/>
      <c r="F45" s="48"/>
      <c r="G45" s="47"/>
    </row>
    <row r="46" spans="1:7" ht="15" customHeight="1" x14ac:dyDescent="0.2">
      <c r="A46" s="35" t="s">
        <v>122</v>
      </c>
      <c r="B46" s="39">
        <v>321</v>
      </c>
      <c r="C46" s="38" t="s">
        <v>47</v>
      </c>
      <c r="D46" s="49">
        <v>105762</v>
      </c>
      <c r="E46" s="42"/>
      <c r="F46" s="48"/>
      <c r="G46" s="47"/>
    </row>
    <row r="47" spans="1:7" ht="15" customHeight="1" x14ac:dyDescent="0.2">
      <c r="A47" s="35" t="s">
        <v>122</v>
      </c>
      <c r="B47" s="39">
        <v>322</v>
      </c>
      <c r="C47" s="38" t="s">
        <v>48</v>
      </c>
      <c r="D47" s="49">
        <v>25531</v>
      </c>
      <c r="E47" s="42"/>
      <c r="F47" s="48"/>
      <c r="G47" s="47"/>
    </row>
    <row r="48" spans="1:7" ht="15" customHeight="1" x14ac:dyDescent="0.2">
      <c r="A48" s="35" t="s">
        <v>122</v>
      </c>
      <c r="B48" s="39">
        <v>323</v>
      </c>
      <c r="C48" s="38" t="s">
        <v>5115</v>
      </c>
      <c r="D48" s="49">
        <v>79033</v>
      </c>
      <c r="E48" s="42"/>
      <c r="F48" s="48"/>
      <c r="G48" s="47"/>
    </row>
    <row r="49" spans="1:7" ht="15" customHeight="1" x14ac:dyDescent="0.2">
      <c r="A49" s="35" t="s">
        <v>122</v>
      </c>
      <c r="B49" s="39">
        <v>325</v>
      </c>
      <c r="C49" s="38" t="s">
        <v>50</v>
      </c>
      <c r="D49" s="49">
        <v>41827</v>
      </c>
      <c r="E49" s="42"/>
      <c r="F49" s="48"/>
      <c r="G49" s="47"/>
    </row>
    <row r="50" spans="1:7" ht="15" customHeight="1" x14ac:dyDescent="0.2">
      <c r="A50" s="35" t="s">
        <v>123</v>
      </c>
      <c r="B50" s="39">
        <v>401</v>
      </c>
      <c r="C50" s="38" t="s">
        <v>5114</v>
      </c>
      <c r="D50" s="49">
        <v>206537</v>
      </c>
      <c r="E50" s="42"/>
      <c r="F50" s="48"/>
      <c r="G50" s="47"/>
    </row>
    <row r="51" spans="1:7" ht="15" customHeight="1" x14ac:dyDescent="0.2">
      <c r="A51" s="35" t="s">
        <v>123</v>
      </c>
      <c r="B51" s="39">
        <v>402</v>
      </c>
      <c r="C51" s="38" t="s">
        <v>5113</v>
      </c>
      <c r="D51" s="49">
        <v>37952</v>
      </c>
      <c r="E51" s="42"/>
      <c r="F51" s="48"/>
      <c r="G51" s="47"/>
    </row>
    <row r="52" spans="1:7" ht="15" customHeight="1" x14ac:dyDescent="0.2">
      <c r="A52" s="35" t="s">
        <v>123</v>
      </c>
      <c r="B52" s="39">
        <v>403</v>
      </c>
      <c r="C52" s="38" t="s">
        <v>5112</v>
      </c>
      <c r="D52" s="49">
        <v>62654</v>
      </c>
      <c r="E52" s="42"/>
      <c r="F52" s="48"/>
      <c r="G52" s="47"/>
    </row>
    <row r="53" spans="1:7" ht="15" customHeight="1" x14ac:dyDescent="0.2">
      <c r="A53" s="35" t="s">
        <v>123</v>
      </c>
      <c r="B53" s="39">
        <v>404</v>
      </c>
      <c r="C53" s="38" t="s">
        <v>5111</v>
      </c>
      <c r="D53" s="49">
        <v>106492</v>
      </c>
      <c r="E53" s="42"/>
      <c r="F53" s="48"/>
      <c r="G53" s="47"/>
    </row>
    <row r="54" spans="1:7" ht="15" customHeight="1" x14ac:dyDescent="0.2">
      <c r="A54" s="35" t="s">
        <v>123</v>
      </c>
      <c r="B54" s="39">
        <v>405</v>
      </c>
      <c r="C54" s="38" t="s">
        <v>55</v>
      </c>
      <c r="D54" s="49">
        <v>33368</v>
      </c>
      <c r="E54" s="42"/>
      <c r="F54" s="48"/>
      <c r="G54" s="47"/>
    </row>
    <row r="55" spans="1:7" ht="15" customHeight="1" x14ac:dyDescent="0.2">
      <c r="A55" s="35" t="s">
        <v>123</v>
      </c>
      <c r="B55" s="39">
        <v>406</v>
      </c>
      <c r="C55" s="38" t="s">
        <v>56</v>
      </c>
      <c r="D55" s="49">
        <v>66922</v>
      </c>
      <c r="E55" s="42"/>
      <c r="F55" s="48"/>
      <c r="G55" s="47"/>
    </row>
    <row r="56" spans="1:7" ht="15" customHeight="1" x14ac:dyDescent="0.2">
      <c r="A56" s="35" t="s">
        <v>123</v>
      </c>
      <c r="B56" s="39">
        <v>407</v>
      </c>
      <c r="C56" s="38" t="s">
        <v>57</v>
      </c>
      <c r="D56" s="49">
        <v>102102</v>
      </c>
      <c r="E56" s="42"/>
      <c r="F56" s="48"/>
      <c r="G56" s="47"/>
    </row>
    <row r="57" spans="1:7" ht="15" customHeight="1" x14ac:dyDescent="0.2">
      <c r="A57" s="35" t="s">
        <v>123</v>
      </c>
      <c r="B57" s="39">
        <v>408</v>
      </c>
      <c r="C57" s="38" t="s">
        <v>58</v>
      </c>
      <c r="D57" s="49">
        <v>65137</v>
      </c>
      <c r="E57" s="42"/>
      <c r="F57" s="48"/>
      <c r="G57" s="47"/>
    </row>
    <row r="58" spans="1:7" ht="15" customHeight="1" x14ac:dyDescent="0.2">
      <c r="A58" s="35" t="s">
        <v>123</v>
      </c>
      <c r="B58" s="39">
        <v>409</v>
      </c>
      <c r="C58" s="38" t="s">
        <v>5110</v>
      </c>
      <c r="D58" s="49">
        <v>57163</v>
      </c>
      <c r="E58" s="42"/>
      <c r="F58" s="48"/>
      <c r="G58" s="47"/>
    </row>
    <row r="59" spans="1:7" ht="15" customHeight="1" x14ac:dyDescent="0.2">
      <c r="A59" s="35" t="s">
        <v>123</v>
      </c>
      <c r="B59" s="39">
        <v>410</v>
      </c>
      <c r="C59" s="38" t="s">
        <v>60</v>
      </c>
      <c r="D59" s="49">
        <v>152391</v>
      </c>
      <c r="E59" s="42"/>
      <c r="F59" s="48"/>
      <c r="G59" s="47"/>
    </row>
    <row r="60" spans="1:7" ht="15" customHeight="1" x14ac:dyDescent="0.2">
      <c r="A60" s="35" t="s">
        <v>123</v>
      </c>
      <c r="B60" s="39">
        <v>411</v>
      </c>
      <c r="C60" s="38" t="s">
        <v>61</v>
      </c>
      <c r="D60" s="49">
        <v>69241</v>
      </c>
      <c r="E60" s="42"/>
      <c r="F60" s="48"/>
      <c r="G60" s="47"/>
    </row>
    <row r="61" spans="1:7" ht="15" customHeight="1" x14ac:dyDescent="0.2">
      <c r="A61" s="35" t="s">
        <v>123</v>
      </c>
      <c r="B61" s="39">
        <v>412</v>
      </c>
      <c r="C61" s="38" t="s">
        <v>5109</v>
      </c>
      <c r="D61" s="49">
        <v>61850</v>
      </c>
      <c r="E61" s="42"/>
      <c r="F61" s="48"/>
      <c r="G61" s="47"/>
    </row>
    <row r="62" spans="1:7" ht="15" customHeight="1" x14ac:dyDescent="0.2">
      <c r="A62" s="35" t="s">
        <v>123</v>
      </c>
      <c r="B62" s="39">
        <v>413</v>
      </c>
      <c r="C62" s="38" t="s">
        <v>63</v>
      </c>
      <c r="D62" s="49">
        <v>56623</v>
      </c>
      <c r="E62" s="42"/>
      <c r="F62" s="48"/>
      <c r="G62" s="47"/>
    </row>
    <row r="63" spans="1:7" ht="15" customHeight="1" x14ac:dyDescent="0.2">
      <c r="A63" s="35" t="s">
        <v>123</v>
      </c>
      <c r="B63" s="39">
        <v>414</v>
      </c>
      <c r="C63" s="38" t="s">
        <v>64</v>
      </c>
      <c r="D63" s="49">
        <v>57438</v>
      </c>
      <c r="E63" s="42"/>
      <c r="F63" s="48"/>
      <c r="G63" s="47"/>
    </row>
    <row r="64" spans="1:7" ht="15" customHeight="1" x14ac:dyDescent="0.2">
      <c r="A64" s="35" t="s">
        <v>123</v>
      </c>
      <c r="B64" s="39">
        <v>415</v>
      </c>
      <c r="C64" s="38" t="s">
        <v>65</v>
      </c>
      <c r="D64" s="49">
        <v>60936</v>
      </c>
      <c r="E64" s="42"/>
      <c r="F64" s="48"/>
      <c r="G64" s="47"/>
    </row>
    <row r="65" spans="1:7" ht="15" customHeight="1" x14ac:dyDescent="0.2">
      <c r="A65" s="35" t="s">
        <v>123</v>
      </c>
      <c r="B65" s="39">
        <v>416</v>
      </c>
      <c r="C65" s="38" t="s">
        <v>66</v>
      </c>
      <c r="D65" s="49">
        <v>86235</v>
      </c>
      <c r="E65" s="42"/>
      <c r="F65" s="48"/>
      <c r="G65" s="47"/>
    </row>
    <row r="66" spans="1:7" ht="15" customHeight="1" x14ac:dyDescent="0.2">
      <c r="A66" s="35" t="s">
        <v>123</v>
      </c>
      <c r="B66" s="39">
        <v>417</v>
      </c>
      <c r="C66" s="38" t="s">
        <v>67</v>
      </c>
      <c r="D66" s="49">
        <v>137993</v>
      </c>
      <c r="E66" s="42"/>
      <c r="F66" s="48"/>
      <c r="G66" s="47"/>
    </row>
    <row r="67" spans="1:7" ht="15" customHeight="1" x14ac:dyDescent="0.2">
      <c r="A67" s="35" t="s">
        <v>123</v>
      </c>
      <c r="B67" s="39">
        <v>418</v>
      </c>
      <c r="C67" s="38" t="s">
        <v>68</v>
      </c>
      <c r="D67" s="49">
        <v>74574</v>
      </c>
      <c r="E67" s="42"/>
      <c r="F67" s="48"/>
      <c r="G67" s="47"/>
    </row>
    <row r="68" spans="1:7" ht="15" customHeight="1" x14ac:dyDescent="0.2">
      <c r="A68" s="35" t="s">
        <v>124</v>
      </c>
      <c r="B68" s="39">
        <v>501</v>
      </c>
      <c r="C68" s="38" t="s">
        <v>5108</v>
      </c>
      <c r="D68" s="49">
        <v>155416</v>
      </c>
      <c r="E68" s="42"/>
      <c r="F68" s="48"/>
      <c r="G68" s="47"/>
    </row>
    <row r="69" spans="1:7" ht="15" customHeight="1" x14ac:dyDescent="0.2">
      <c r="A69" s="35" t="s">
        <v>124</v>
      </c>
      <c r="B69" s="39">
        <v>502</v>
      </c>
      <c r="C69" s="38" t="s">
        <v>70</v>
      </c>
      <c r="D69" s="49">
        <v>60992</v>
      </c>
      <c r="E69" s="42"/>
      <c r="F69" s="48"/>
      <c r="G69" s="47"/>
    </row>
    <row r="70" spans="1:7" ht="15" customHeight="1" x14ac:dyDescent="0.2">
      <c r="A70" s="35" t="s">
        <v>124</v>
      </c>
      <c r="B70" s="39">
        <v>503</v>
      </c>
      <c r="C70" s="38" t="s">
        <v>71</v>
      </c>
      <c r="D70" s="49">
        <v>154624</v>
      </c>
      <c r="E70" s="42"/>
      <c r="F70" s="48"/>
      <c r="G70" s="47"/>
    </row>
    <row r="71" spans="1:7" ht="15" customHeight="1" x14ac:dyDescent="0.2">
      <c r="A71" s="35" t="s">
        <v>124</v>
      </c>
      <c r="B71" s="39">
        <v>504</v>
      </c>
      <c r="C71" s="38" t="s">
        <v>72</v>
      </c>
      <c r="D71" s="49">
        <v>81392</v>
      </c>
      <c r="E71" s="42"/>
      <c r="F71" s="48"/>
      <c r="G71" s="47"/>
    </row>
    <row r="72" spans="1:7" ht="15" customHeight="1" x14ac:dyDescent="0.2">
      <c r="A72" s="35" t="s">
        <v>124</v>
      </c>
      <c r="B72" s="39">
        <v>505</v>
      </c>
      <c r="C72" s="38" t="s">
        <v>73</v>
      </c>
      <c r="D72" s="49">
        <v>20118</v>
      </c>
      <c r="E72" s="42"/>
      <c r="F72" s="48"/>
      <c r="G72" s="47"/>
    </row>
    <row r="73" spans="1:7" ht="15" customHeight="1" x14ac:dyDescent="0.2">
      <c r="A73" s="35" t="s">
        <v>124</v>
      </c>
      <c r="B73" s="39">
        <v>506</v>
      </c>
      <c r="C73" s="38" t="s">
        <v>74</v>
      </c>
      <c r="D73" s="49">
        <v>88168</v>
      </c>
      <c r="E73" s="42"/>
      <c r="F73" s="48"/>
      <c r="G73" s="47"/>
    </row>
    <row r="74" spans="1:7" ht="15" customHeight="1" x14ac:dyDescent="0.2">
      <c r="A74" s="35" t="s">
        <v>125</v>
      </c>
      <c r="B74" s="39">
        <v>601</v>
      </c>
      <c r="C74" s="38" t="s">
        <v>5107</v>
      </c>
      <c r="D74" s="49">
        <v>291134</v>
      </c>
      <c r="E74" s="42"/>
      <c r="F74" s="48"/>
      <c r="G74" s="47"/>
    </row>
    <row r="75" spans="1:7" ht="15" customHeight="1" x14ac:dyDescent="0.2">
      <c r="A75" s="35" t="s">
        <v>125</v>
      </c>
      <c r="B75" s="39">
        <v>621</v>
      </c>
      <c r="C75" s="38" t="s">
        <v>131</v>
      </c>
      <c r="D75" s="49">
        <v>98054</v>
      </c>
      <c r="E75" s="42"/>
      <c r="F75" s="48"/>
      <c r="G75" s="47"/>
    </row>
    <row r="76" spans="1:7" ht="15" customHeight="1" x14ac:dyDescent="0.2">
      <c r="A76" s="35" t="s">
        <v>125</v>
      </c>
      <c r="B76" s="39">
        <v>603</v>
      </c>
      <c r="C76" s="38" t="s">
        <v>76</v>
      </c>
      <c r="D76" s="49">
        <v>60871</v>
      </c>
      <c r="E76" s="42"/>
      <c r="F76" s="48"/>
      <c r="G76" s="47"/>
    </row>
    <row r="77" spans="1:7" ht="15" customHeight="1" x14ac:dyDescent="0.2">
      <c r="A77" s="35" t="s">
        <v>125</v>
      </c>
      <c r="B77" s="39">
        <v>606</v>
      </c>
      <c r="C77" s="38" t="s">
        <v>77</v>
      </c>
      <c r="D77" s="49">
        <v>157853</v>
      </c>
      <c r="E77" s="42"/>
      <c r="F77" s="48"/>
      <c r="G77" s="47"/>
    </row>
    <row r="78" spans="1:7" ht="15" customHeight="1" x14ac:dyDescent="0.2">
      <c r="A78" s="35" t="s">
        <v>125</v>
      </c>
      <c r="B78" s="39">
        <v>622</v>
      </c>
      <c r="C78" s="38" t="s">
        <v>132</v>
      </c>
      <c r="D78" s="49">
        <v>90619</v>
      </c>
      <c r="E78" s="42"/>
      <c r="F78" s="48"/>
      <c r="G78" s="47"/>
    </row>
    <row r="79" spans="1:7" ht="15" customHeight="1" x14ac:dyDescent="0.2">
      <c r="A79" s="35" t="s">
        <v>125</v>
      </c>
      <c r="B79" s="39">
        <v>610</v>
      </c>
      <c r="C79" s="38" t="s">
        <v>78</v>
      </c>
      <c r="D79" s="49">
        <v>85294</v>
      </c>
      <c r="E79" s="42"/>
      <c r="F79" s="48"/>
      <c r="G79" s="47"/>
    </row>
    <row r="80" spans="1:7" ht="15" customHeight="1" x14ac:dyDescent="0.2">
      <c r="A80" s="35" t="s">
        <v>125</v>
      </c>
      <c r="B80" s="39">
        <v>611</v>
      </c>
      <c r="C80" s="38" t="s">
        <v>79</v>
      </c>
      <c r="D80" s="49">
        <v>59151</v>
      </c>
      <c r="E80" s="42"/>
      <c r="F80" s="48"/>
      <c r="G80" s="47"/>
    </row>
    <row r="81" spans="1:7" ht="15" customHeight="1" x14ac:dyDescent="0.2">
      <c r="A81" s="35" t="s">
        <v>125</v>
      </c>
      <c r="B81" s="39">
        <v>612</v>
      </c>
      <c r="C81" s="38" t="s">
        <v>80</v>
      </c>
      <c r="D81" s="49">
        <v>79592</v>
      </c>
      <c r="E81" s="42"/>
      <c r="F81" s="48"/>
      <c r="G81" s="47"/>
    </row>
    <row r="82" spans="1:7" ht="15" customHeight="1" x14ac:dyDescent="0.2">
      <c r="A82" s="35" t="s">
        <v>125</v>
      </c>
      <c r="B82" s="39">
        <v>614</v>
      </c>
      <c r="C82" s="38" t="s">
        <v>81</v>
      </c>
      <c r="D82" s="49">
        <v>27449</v>
      </c>
      <c r="E82" s="42"/>
      <c r="F82" s="48"/>
      <c r="G82" s="47"/>
    </row>
    <row r="83" spans="1:7" ht="15" customHeight="1" x14ac:dyDescent="0.2">
      <c r="A83" s="35" t="s">
        <v>125</v>
      </c>
      <c r="B83" s="39">
        <v>620</v>
      </c>
      <c r="C83" s="38" t="s">
        <v>130</v>
      </c>
      <c r="D83" s="49">
        <v>71356</v>
      </c>
      <c r="E83" s="42"/>
      <c r="F83" s="48"/>
      <c r="G83" s="47"/>
    </row>
    <row r="84" spans="1:7" ht="15" customHeight="1" x14ac:dyDescent="0.2">
      <c r="A84" s="35" t="s">
        <v>125</v>
      </c>
      <c r="B84" s="39">
        <v>623</v>
      </c>
      <c r="C84" s="38" t="s">
        <v>133</v>
      </c>
      <c r="D84" s="49">
        <v>83841</v>
      </c>
      <c r="E84" s="42"/>
      <c r="F84" s="48"/>
      <c r="G84" s="47"/>
    </row>
    <row r="85" spans="1:7" ht="15" customHeight="1" x14ac:dyDescent="0.2">
      <c r="A85" s="35" t="s">
        <v>125</v>
      </c>
      <c r="B85" s="39">
        <v>616</v>
      </c>
      <c r="C85" s="38" t="s">
        <v>82</v>
      </c>
      <c r="D85" s="49">
        <v>50947</v>
      </c>
      <c r="E85" s="42"/>
      <c r="F85" s="48"/>
      <c r="G85" s="47"/>
    </row>
    <row r="86" spans="1:7" ht="15" customHeight="1" x14ac:dyDescent="0.2">
      <c r="A86" s="35" t="s">
        <v>125</v>
      </c>
      <c r="B86" s="39">
        <v>617</v>
      </c>
      <c r="C86" s="38" t="s">
        <v>83</v>
      </c>
      <c r="D86" s="49">
        <v>90916</v>
      </c>
      <c r="E86" s="42"/>
      <c r="F86" s="48"/>
      <c r="G86" s="47"/>
    </row>
    <row r="87" spans="1:7" ht="15" customHeight="1" x14ac:dyDescent="0.2">
      <c r="A87" s="35" t="s">
        <v>126</v>
      </c>
      <c r="B87" s="39">
        <v>701</v>
      </c>
      <c r="C87" s="38" t="s">
        <v>84</v>
      </c>
      <c r="D87" s="49">
        <v>131059</v>
      </c>
      <c r="E87" s="42"/>
      <c r="F87" s="48"/>
      <c r="G87" s="47"/>
    </row>
    <row r="88" spans="1:7" ht="15" customHeight="1" x14ac:dyDescent="0.2">
      <c r="A88" s="35" t="s">
        <v>126</v>
      </c>
      <c r="B88" s="39">
        <v>702</v>
      </c>
      <c r="C88" s="38" t="s">
        <v>85</v>
      </c>
      <c r="D88" s="49">
        <v>60922</v>
      </c>
      <c r="E88" s="42"/>
      <c r="F88" s="48"/>
      <c r="G88" s="47"/>
    </row>
    <row r="89" spans="1:7" ht="15" customHeight="1" x14ac:dyDescent="0.2">
      <c r="A89" s="35" t="s">
        <v>126</v>
      </c>
      <c r="B89" s="39">
        <v>703</v>
      </c>
      <c r="C89" s="38" t="s">
        <v>86</v>
      </c>
      <c r="D89" s="49">
        <v>181698</v>
      </c>
      <c r="E89" s="42"/>
      <c r="F89" s="48"/>
      <c r="G89" s="47"/>
    </row>
    <row r="90" spans="1:7" ht="15" customHeight="1" x14ac:dyDescent="0.2">
      <c r="A90" s="35" t="s">
        <v>126</v>
      </c>
      <c r="B90" s="39">
        <v>704</v>
      </c>
      <c r="C90" s="38" t="s">
        <v>87</v>
      </c>
      <c r="D90" s="49">
        <v>64676</v>
      </c>
      <c r="E90" s="42"/>
      <c r="F90" s="48"/>
      <c r="G90" s="47"/>
    </row>
    <row r="91" spans="1:7" ht="15" customHeight="1" x14ac:dyDescent="0.2">
      <c r="A91" s="35" t="s">
        <v>126</v>
      </c>
      <c r="B91" s="39">
        <v>705</v>
      </c>
      <c r="C91" s="38" t="s">
        <v>88</v>
      </c>
      <c r="D91" s="49">
        <v>111080</v>
      </c>
      <c r="E91" s="42"/>
      <c r="F91" s="48"/>
      <c r="G91" s="47"/>
    </row>
    <row r="92" spans="1:7" ht="15" customHeight="1" x14ac:dyDescent="0.2">
      <c r="A92" s="35" t="s">
        <v>126</v>
      </c>
      <c r="B92" s="39">
        <v>706</v>
      </c>
      <c r="C92" s="38" t="s">
        <v>89</v>
      </c>
      <c r="D92" s="49">
        <v>44346</v>
      </c>
      <c r="E92" s="42"/>
      <c r="F92" s="48"/>
      <c r="G92" s="47"/>
    </row>
    <row r="93" spans="1:7" ht="15" customHeight="1" x14ac:dyDescent="0.2">
      <c r="A93" s="35" t="s">
        <v>126</v>
      </c>
      <c r="B93" s="39">
        <v>707</v>
      </c>
      <c r="C93" s="38" t="s">
        <v>90</v>
      </c>
      <c r="D93" s="49">
        <v>48814</v>
      </c>
      <c r="E93" s="42"/>
      <c r="F93" s="48"/>
      <c r="G93" s="47"/>
    </row>
    <row r="94" spans="1:7" ht="15" customHeight="1" x14ac:dyDescent="0.2">
      <c r="A94" s="35" t="s">
        <v>126</v>
      </c>
      <c r="B94" s="39">
        <v>708</v>
      </c>
      <c r="C94" s="38" t="s">
        <v>91</v>
      </c>
      <c r="D94" s="49">
        <v>33054</v>
      </c>
      <c r="E94" s="42"/>
      <c r="F94" s="48"/>
      <c r="G94" s="47"/>
    </row>
    <row r="95" spans="1:7" ht="15" customHeight="1" x14ac:dyDescent="0.2">
      <c r="A95" s="35" t="s">
        <v>126</v>
      </c>
      <c r="B95" s="39">
        <v>709</v>
      </c>
      <c r="C95" s="38" t="s">
        <v>92</v>
      </c>
      <c r="D95" s="49">
        <v>84456</v>
      </c>
      <c r="E95" s="42"/>
      <c r="F95" s="48"/>
      <c r="G95" s="47"/>
    </row>
    <row r="96" spans="1:7" ht="15" customHeight="1" x14ac:dyDescent="0.2">
      <c r="A96" s="35" t="s">
        <v>127</v>
      </c>
      <c r="B96" s="39">
        <v>801</v>
      </c>
      <c r="C96" s="38" t="s">
        <v>93</v>
      </c>
      <c r="D96" s="49">
        <v>64368</v>
      </c>
      <c r="E96" s="42"/>
      <c r="F96" s="48"/>
      <c r="G96" s="47"/>
    </row>
    <row r="97" spans="1:8" ht="15" customHeight="1" x14ac:dyDescent="0.2">
      <c r="A97" s="35" t="s">
        <v>127</v>
      </c>
      <c r="B97" s="39">
        <v>802</v>
      </c>
      <c r="C97" s="38" t="s">
        <v>94</v>
      </c>
      <c r="D97" s="49">
        <v>135310</v>
      </c>
      <c r="E97" s="42"/>
      <c r="F97" s="48"/>
      <c r="G97" s="47"/>
    </row>
    <row r="98" spans="1:8" ht="15" customHeight="1" x14ac:dyDescent="0.2">
      <c r="A98" s="35" t="s">
        <v>127</v>
      </c>
      <c r="B98" s="39">
        <v>803</v>
      </c>
      <c r="C98" s="38" t="s">
        <v>95</v>
      </c>
      <c r="D98" s="49">
        <v>90502</v>
      </c>
      <c r="E98" s="42"/>
      <c r="F98" s="48"/>
      <c r="G98" s="47"/>
    </row>
    <row r="99" spans="1:8" ht="15" customHeight="1" x14ac:dyDescent="0.2">
      <c r="A99" s="35" t="s">
        <v>127</v>
      </c>
      <c r="B99" s="39">
        <v>804</v>
      </c>
      <c r="C99" s="38" t="s">
        <v>96</v>
      </c>
      <c r="D99" s="49">
        <v>109057</v>
      </c>
      <c r="E99" s="42"/>
      <c r="F99" s="48"/>
      <c r="G99" s="47"/>
    </row>
    <row r="100" spans="1:8" ht="15" customHeight="1" x14ac:dyDescent="0.25">
      <c r="A100" s="35" t="s">
        <v>5106</v>
      </c>
      <c r="B100" s="39">
        <v>900</v>
      </c>
      <c r="C100" s="38" t="s">
        <v>5105</v>
      </c>
      <c r="D100" s="46">
        <f>SUM(D101:D123)</f>
        <v>1920949</v>
      </c>
      <c r="E100" s="42"/>
      <c r="G100" s="45"/>
      <c r="H100" s="44"/>
    </row>
    <row r="101" spans="1:8" ht="15" customHeight="1" x14ac:dyDescent="0.25">
      <c r="A101" s="35" t="s">
        <v>128</v>
      </c>
      <c r="B101" s="39">
        <v>901</v>
      </c>
      <c r="C101" s="38" t="s">
        <v>485</v>
      </c>
      <c r="D101" s="43">
        <v>15867</v>
      </c>
      <c r="E101" s="42"/>
    </row>
    <row r="102" spans="1:8" ht="15" customHeight="1" x14ac:dyDescent="0.25">
      <c r="A102" s="35" t="s">
        <v>128</v>
      </c>
      <c r="B102" s="39">
        <v>902</v>
      </c>
      <c r="C102" s="38" t="s">
        <v>479</v>
      </c>
      <c r="D102" s="43">
        <v>105237</v>
      </c>
      <c r="E102" s="42"/>
    </row>
    <row r="103" spans="1:8" ht="15" customHeight="1" x14ac:dyDescent="0.25">
      <c r="A103" s="35" t="s">
        <v>128</v>
      </c>
      <c r="B103" s="39">
        <v>903</v>
      </c>
      <c r="C103" s="38" t="s">
        <v>473</v>
      </c>
      <c r="D103" s="43">
        <v>93248</v>
      </c>
      <c r="E103" s="42"/>
    </row>
    <row r="104" spans="1:8" ht="15" customHeight="1" x14ac:dyDescent="0.25">
      <c r="A104" s="35" t="s">
        <v>128</v>
      </c>
      <c r="B104" s="39">
        <v>904</v>
      </c>
      <c r="C104" s="38" t="s">
        <v>467</v>
      </c>
      <c r="D104" s="43">
        <v>33075</v>
      </c>
      <c r="E104" s="42"/>
    </row>
    <row r="105" spans="1:8" ht="15" customHeight="1" x14ac:dyDescent="0.25">
      <c r="A105" s="35" t="s">
        <v>128</v>
      </c>
      <c r="B105" s="39">
        <v>905</v>
      </c>
      <c r="C105" s="38" t="s">
        <v>461</v>
      </c>
      <c r="D105" s="43">
        <v>54373</v>
      </c>
      <c r="E105" s="42"/>
    </row>
    <row r="106" spans="1:8" ht="15" customHeight="1" x14ac:dyDescent="0.25">
      <c r="A106" s="35" t="s">
        <v>128</v>
      </c>
      <c r="B106" s="39">
        <v>906</v>
      </c>
      <c r="C106" s="38" t="s">
        <v>455</v>
      </c>
      <c r="D106" s="43">
        <v>31336</v>
      </c>
      <c r="E106" s="42"/>
    </row>
    <row r="107" spans="1:8" ht="15" customHeight="1" x14ac:dyDescent="0.25">
      <c r="A107" s="35" t="s">
        <v>128</v>
      </c>
      <c r="B107" s="39">
        <v>907</v>
      </c>
      <c r="C107" s="38" t="s">
        <v>449</v>
      </c>
      <c r="D107" s="43">
        <v>31683</v>
      </c>
      <c r="E107" s="42"/>
    </row>
    <row r="108" spans="1:8" ht="15" customHeight="1" x14ac:dyDescent="0.25">
      <c r="A108" s="35" t="s">
        <v>128</v>
      </c>
      <c r="B108" s="39">
        <v>908</v>
      </c>
      <c r="C108" s="38" t="s">
        <v>443</v>
      </c>
      <c r="D108" s="43">
        <v>24365</v>
      </c>
      <c r="E108" s="42"/>
    </row>
    <row r="109" spans="1:8" ht="15" customHeight="1" x14ac:dyDescent="0.25">
      <c r="A109" s="35" t="s">
        <v>128</v>
      </c>
      <c r="B109" s="39">
        <v>909</v>
      </c>
      <c r="C109" s="38" t="s">
        <v>437</v>
      </c>
      <c r="D109" s="43">
        <v>41812</v>
      </c>
      <c r="E109" s="42"/>
    </row>
    <row r="110" spans="1:8" ht="15" customHeight="1" x14ac:dyDescent="0.25">
      <c r="A110" s="35" t="s">
        <v>128</v>
      </c>
      <c r="B110" s="39">
        <v>910</v>
      </c>
      <c r="C110" s="38" t="s">
        <v>431</v>
      </c>
      <c r="D110" s="43">
        <v>210573</v>
      </c>
      <c r="E110" s="42"/>
    </row>
    <row r="111" spans="1:8" ht="15" customHeight="1" x14ac:dyDescent="0.25">
      <c r="A111" s="35" t="s">
        <v>128</v>
      </c>
      <c r="B111" s="39">
        <v>911</v>
      </c>
      <c r="C111" s="38" t="s">
        <v>425</v>
      </c>
      <c r="D111" s="43">
        <v>105022</v>
      </c>
      <c r="E111" s="42"/>
    </row>
    <row r="112" spans="1:8" ht="15" customHeight="1" x14ac:dyDescent="0.25">
      <c r="A112" s="35" t="s">
        <v>128</v>
      </c>
      <c r="B112" s="39">
        <v>912</v>
      </c>
      <c r="C112" s="38" t="s">
        <v>419</v>
      </c>
      <c r="D112" s="43">
        <v>96998</v>
      </c>
      <c r="E112" s="42"/>
    </row>
    <row r="113" spans="1:5" ht="15" customHeight="1" x14ac:dyDescent="0.25">
      <c r="A113" s="35" t="s">
        <v>128</v>
      </c>
      <c r="B113" s="39">
        <v>913</v>
      </c>
      <c r="C113" s="38" t="s">
        <v>413</v>
      </c>
      <c r="D113" s="43">
        <v>53903</v>
      </c>
      <c r="E113" s="42"/>
    </row>
    <row r="114" spans="1:5" ht="15" customHeight="1" x14ac:dyDescent="0.25">
      <c r="A114" s="35" t="s">
        <v>128</v>
      </c>
      <c r="B114" s="39">
        <v>914</v>
      </c>
      <c r="C114" s="38" t="s">
        <v>407</v>
      </c>
      <c r="D114" s="43">
        <v>93366</v>
      </c>
      <c r="E114" s="42"/>
    </row>
    <row r="115" spans="1:5" ht="15" customHeight="1" x14ac:dyDescent="0.25">
      <c r="A115" s="35" t="s">
        <v>128</v>
      </c>
      <c r="B115" s="39">
        <v>915</v>
      </c>
      <c r="C115" s="38" t="s">
        <v>401</v>
      </c>
      <c r="D115" s="43">
        <v>76137</v>
      </c>
      <c r="E115" s="42"/>
    </row>
    <row r="116" spans="1:5" ht="15" customHeight="1" x14ac:dyDescent="0.25">
      <c r="A116" s="35" t="s">
        <v>128</v>
      </c>
      <c r="B116" s="39">
        <v>916</v>
      </c>
      <c r="C116" s="38" t="s">
        <v>395</v>
      </c>
      <c r="D116" s="43">
        <v>102480</v>
      </c>
      <c r="E116" s="42"/>
    </row>
    <row r="117" spans="1:5" ht="15" customHeight="1" x14ac:dyDescent="0.25">
      <c r="A117" s="35" t="s">
        <v>128</v>
      </c>
      <c r="B117" s="39">
        <v>917</v>
      </c>
      <c r="C117" s="38" t="s">
        <v>389</v>
      </c>
      <c r="D117" s="43">
        <v>56488</v>
      </c>
      <c r="E117" s="42"/>
    </row>
    <row r="118" spans="1:5" ht="15" customHeight="1" x14ac:dyDescent="0.25">
      <c r="A118" s="35" t="s">
        <v>128</v>
      </c>
      <c r="B118" s="39">
        <v>918</v>
      </c>
      <c r="C118" s="38" t="s">
        <v>383</v>
      </c>
      <c r="D118" s="43">
        <v>51327</v>
      </c>
      <c r="E118" s="42"/>
    </row>
    <row r="119" spans="1:5" ht="15" customHeight="1" x14ac:dyDescent="0.25">
      <c r="A119" s="35" t="s">
        <v>128</v>
      </c>
      <c r="B119" s="39">
        <v>919</v>
      </c>
      <c r="C119" s="38" t="s">
        <v>377</v>
      </c>
      <c r="D119" s="43">
        <v>73861</v>
      </c>
      <c r="E119" s="42"/>
    </row>
    <row r="120" spans="1:5" ht="15" customHeight="1" x14ac:dyDescent="0.25">
      <c r="A120" s="35" t="s">
        <v>128</v>
      </c>
      <c r="B120" s="39">
        <v>920</v>
      </c>
      <c r="C120" s="38" t="s">
        <v>371</v>
      </c>
      <c r="D120" s="43">
        <v>85264</v>
      </c>
      <c r="E120" s="42"/>
    </row>
    <row r="121" spans="1:5" ht="15" customHeight="1" x14ac:dyDescent="0.25">
      <c r="A121" s="35" t="s">
        <v>128</v>
      </c>
      <c r="B121" s="39">
        <v>921</v>
      </c>
      <c r="C121" s="38" t="s">
        <v>365</v>
      </c>
      <c r="D121" s="43">
        <v>173916</v>
      </c>
      <c r="E121" s="42"/>
    </row>
    <row r="122" spans="1:5" ht="15" customHeight="1" x14ac:dyDescent="0.25">
      <c r="A122" s="35" t="s">
        <v>128</v>
      </c>
      <c r="B122" s="39">
        <v>922</v>
      </c>
      <c r="C122" s="38" t="s">
        <v>359</v>
      </c>
      <c r="D122" s="43">
        <v>198806</v>
      </c>
      <c r="E122" s="42"/>
    </row>
    <row r="123" spans="1:5" ht="15" customHeight="1" x14ac:dyDescent="0.25">
      <c r="A123" s="35" t="s">
        <v>128</v>
      </c>
      <c r="B123" s="39">
        <v>923</v>
      </c>
      <c r="C123" s="38" t="s">
        <v>353</v>
      </c>
      <c r="D123" s="43">
        <v>111812</v>
      </c>
      <c r="E123" s="42"/>
    </row>
    <row r="125" spans="1:5" ht="15" customHeight="1" x14ac:dyDescent="0.25">
      <c r="D125" s="41"/>
    </row>
    <row r="126" spans="1:5" ht="15" customHeight="1" x14ac:dyDescent="0.25">
      <c r="A126" s="40" t="s">
        <v>5104</v>
      </c>
    </row>
  </sheetData>
  <mergeCells count="1">
    <mergeCell ref="A4:D4"/>
  </mergeCells>
  <hyperlinks>
    <hyperlink ref="B2" r:id="rId1" xr:uid="{5FC985DB-2CA6-46A6-926A-6381E9E5DB75}"/>
  </hyperlinks>
  <pageMargins left="0.78740157480314965" right="0.78740157480314965" top="0.70866141732283472" bottom="0.74803149606299213" header="0.51181102362204722" footer="0.51181102362204722"/>
  <pageSetup paperSize="9" scale="91" orientation="portrait" r:id="rId2"/>
  <headerFooter>
    <oddFooter>&amp;L&amp;8Q: STATISTIK AUSTRIA&amp;R&amp;8Seite &amp;P von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CB46-E631-4476-8F7C-FD86E73A3601}">
  <dimension ref="A2:J187"/>
  <sheetViews>
    <sheetView zoomScaleNormal="100" workbookViewId="0">
      <selection activeCell="B2" sqref="B2"/>
    </sheetView>
  </sheetViews>
  <sheetFormatPr baseColWidth="10" defaultColWidth="10.5" defaultRowHeight="9.75" customHeight="1" x14ac:dyDescent="0.15"/>
  <cols>
    <col min="1" max="1" width="4.375" style="13" customWidth="1"/>
    <col min="2" max="2" width="18.875" style="13" customWidth="1"/>
    <col min="3" max="3" width="8.25" style="13" customWidth="1"/>
    <col min="4" max="9" width="6.625" style="13" customWidth="1"/>
    <col min="10" max="10" width="7.625" style="13" customWidth="1"/>
    <col min="11" max="16384" width="10.5" style="13"/>
  </cols>
  <sheetData>
    <row r="2" spans="1:10" ht="9.75" customHeight="1" x14ac:dyDescent="0.2">
      <c r="A2" s="13" t="s">
        <v>347</v>
      </c>
      <c r="B2" s="32" t="s">
        <v>5101</v>
      </c>
    </row>
    <row r="4" spans="1:10" ht="12" customHeight="1" x14ac:dyDescent="0.2">
      <c r="A4" s="120" t="s">
        <v>346</v>
      </c>
      <c r="B4" s="120"/>
      <c r="C4" s="120"/>
      <c r="D4" s="120"/>
      <c r="E4" s="120"/>
      <c r="F4" s="120"/>
      <c r="G4" s="120"/>
      <c r="H4" s="120"/>
      <c r="I4" s="120"/>
      <c r="J4" s="120"/>
    </row>
    <row r="5" spans="1:10" ht="12" customHeight="1" x14ac:dyDescent="0.15"/>
    <row r="6" spans="1:10" ht="25.5" customHeight="1" x14ac:dyDescent="0.15">
      <c r="A6" s="122" t="s">
        <v>345</v>
      </c>
      <c r="B6" s="123"/>
      <c r="C6" s="126" t="s">
        <v>344</v>
      </c>
      <c r="D6" s="127" t="s">
        <v>343</v>
      </c>
      <c r="E6" s="128"/>
      <c r="F6" s="129"/>
      <c r="G6" s="126" t="s">
        <v>342</v>
      </c>
      <c r="H6" s="126"/>
      <c r="I6" s="126"/>
      <c r="J6" s="130" t="s">
        <v>341</v>
      </c>
    </row>
    <row r="7" spans="1:10" s="30" customFormat="1" ht="36" customHeight="1" x14ac:dyDescent="0.2">
      <c r="A7" s="124"/>
      <c r="B7" s="125"/>
      <c r="C7" s="126"/>
      <c r="D7" s="31" t="s">
        <v>340</v>
      </c>
      <c r="E7" s="31" t="s">
        <v>339</v>
      </c>
      <c r="F7" s="31" t="s">
        <v>338</v>
      </c>
      <c r="G7" s="31" t="s">
        <v>337</v>
      </c>
      <c r="H7" s="31" t="s">
        <v>336</v>
      </c>
      <c r="I7" s="31" t="s">
        <v>335</v>
      </c>
      <c r="J7" s="130"/>
    </row>
    <row r="8" spans="1:10" s="23" customFormat="1" ht="15" customHeight="1" x14ac:dyDescent="0.15">
      <c r="A8" s="23" t="s">
        <v>334</v>
      </c>
      <c r="C8" s="29">
        <v>8894380</v>
      </c>
      <c r="D8" s="16">
        <v>14.44060181822679</v>
      </c>
      <c r="E8" s="16">
        <v>66.544627056635761</v>
      </c>
      <c r="F8" s="16">
        <v>19.014771125137447</v>
      </c>
      <c r="G8" s="16">
        <v>21.700627769596597</v>
      </c>
      <c r="H8" s="16">
        <v>28.574464936070768</v>
      </c>
      <c r="I8" s="16">
        <v>50.275092705667369</v>
      </c>
      <c r="J8" s="16">
        <v>42.9</v>
      </c>
    </row>
    <row r="9" spans="1:10" s="23" customFormat="1" ht="12.75" customHeight="1" x14ac:dyDescent="0.15">
      <c r="A9" s="23" t="s">
        <v>333</v>
      </c>
      <c r="C9" s="29"/>
      <c r="D9" s="29"/>
      <c r="E9" s="29"/>
      <c r="F9" s="29"/>
      <c r="G9" s="29"/>
      <c r="H9" s="29"/>
      <c r="I9" s="29"/>
      <c r="J9" s="29"/>
    </row>
    <row r="10" spans="1:10" s="23" customFormat="1" ht="12.75" customHeight="1" x14ac:dyDescent="0.15">
      <c r="A10" s="26">
        <v>1</v>
      </c>
      <c r="B10" s="23" t="s">
        <v>120</v>
      </c>
      <c r="C10" s="22">
        <v>294389</v>
      </c>
      <c r="D10" s="21">
        <v>13.151306604526665</v>
      </c>
      <c r="E10" s="21">
        <v>64.677348678109581</v>
      </c>
      <c r="F10" s="21">
        <v>22.171344717363763</v>
      </c>
      <c r="G10" s="21">
        <v>20.333713229308362</v>
      </c>
      <c r="H10" s="21">
        <v>34.279922060051575</v>
      </c>
      <c r="I10" s="21">
        <v>54.613635289359941</v>
      </c>
      <c r="J10" s="16">
        <v>45.6</v>
      </c>
    </row>
    <row r="11" spans="1:10" ht="9.75" customHeight="1" x14ac:dyDescent="0.15">
      <c r="A11" s="27" t="s">
        <v>332</v>
      </c>
      <c r="B11" s="24" t="s">
        <v>8</v>
      </c>
      <c r="C11" s="20">
        <v>14800</v>
      </c>
      <c r="D11" s="19">
        <v>13.939189189189189</v>
      </c>
      <c r="E11" s="19">
        <v>66.581081081081081</v>
      </c>
      <c r="F11" s="19">
        <v>19.47972972972973</v>
      </c>
      <c r="G11" s="19">
        <v>20.935660645423177</v>
      </c>
      <c r="H11" s="19">
        <v>29.257154455043636</v>
      </c>
      <c r="I11" s="19">
        <v>50.192815100466817</v>
      </c>
      <c r="J11" s="18">
        <v>43.5</v>
      </c>
    </row>
    <row r="12" spans="1:10" ht="9.75" customHeight="1" x14ac:dyDescent="0.15">
      <c r="A12" s="27" t="s">
        <v>331</v>
      </c>
      <c r="B12" s="24" t="s">
        <v>9</v>
      </c>
      <c r="C12" s="20">
        <v>1982</v>
      </c>
      <c r="D12" s="19">
        <v>12.663975782038344</v>
      </c>
      <c r="E12" s="19">
        <v>61.402623612512613</v>
      </c>
      <c r="F12" s="19">
        <v>25.933400605449041</v>
      </c>
      <c r="G12" s="19">
        <v>20.624486442070666</v>
      </c>
      <c r="H12" s="19">
        <v>42.235004108463436</v>
      </c>
      <c r="I12" s="19">
        <v>62.859490550534105</v>
      </c>
      <c r="J12" s="18">
        <v>47.2</v>
      </c>
    </row>
    <row r="13" spans="1:10" ht="9.75" customHeight="1" x14ac:dyDescent="0.15">
      <c r="A13" s="27" t="s">
        <v>330</v>
      </c>
      <c r="B13" s="24" t="s">
        <v>10</v>
      </c>
      <c r="C13" s="20">
        <v>43201</v>
      </c>
      <c r="D13" s="19">
        <v>13.504317029698386</v>
      </c>
      <c r="E13" s="19">
        <v>64.628133608018331</v>
      </c>
      <c r="F13" s="19">
        <v>21.867549362283281</v>
      </c>
      <c r="G13" s="19">
        <v>20.895415472779369</v>
      </c>
      <c r="H13" s="19">
        <v>33.835959885386821</v>
      </c>
      <c r="I13" s="19">
        <v>54.73137535816619</v>
      </c>
      <c r="J13" s="18">
        <v>45.3</v>
      </c>
    </row>
    <row r="14" spans="1:10" ht="9.75" customHeight="1" x14ac:dyDescent="0.15">
      <c r="A14" s="27" t="s">
        <v>329</v>
      </c>
      <c r="B14" s="24" t="s">
        <v>11</v>
      </c>
      <c r="C14" s="20">
        <v>25767</v>
      </c>
      <c r="D14" s="19">
        <v>11.666084526720223</v>
      </c>
      <c r="E14" s="19">
        <v>62.762448092521439</v>
      </c>
      <c r="F14" s="19">
        <v>25.571467380758332</v>
      </c>
      <c r="G14" s="19">
        <v>18.587682414048974</v>
      </c>
      <c r="H14" s="19">
        <v>40.743259955478607</v>
      </c>
      <c r="I14" s="19">
        <v>59.330942369527584</v>
      </c>
      <c r="J14" s="18">
        <v>47.8</v>
      </c>
    </row>
    <row r="15" spans="1:10" ht="9.75" customHeight="1" x14ac:dyDescent="0.15">
      <c r="A15" s="27" t="s">
        <v>328</v>
      </c>
      <c r="B15" s="24" t="s">
        <v>12</v>
      </c>
      <c r="C15" s="20">
        <v>17111</v>
      </c>
      <c r="D15" s="19">
        <v>11.232540471042018</v>
      </c>
      <c r="E15" s="19">
        <v>65.419905324060537</v>
      </c>
      <c r="F15" s="19">
        <v>23.347554204897431</v>
      </c>
      <c r="G15" s="19">
        <v>17.169912453099876</v>
      </c>
      <c r="H15" s="19">
        <v>35.688761836698234</v>
      </c>
      <c r="I15" s="19">
        <v>52.858674289798103</v>
      </c>
      <c r="J15" s="18">
        <v>47.4</v>
      </c>
    </row>
    <row r="16" spans="1:10" ht="9.75" customHeight="1" x14ac:dyDescent="0.15">
      <c r="A16" s="27" t="s">
        <v>327</v>
      </c>
      <c r="B16" s="24" t="s">
        <v>13</v>
      </c>
      <c r="C16" s="20">
        <v>39989</v>
      </c>
      <c r="D16" s="19">
        <v>13.688764410212809</v>
      </c>
      <c r="E16" s="19">
        <v>65.355472755007625</v>
      </c>
      <c r="F16" s="19">
        <v>20.955762834779566</v>
      </c>
      <c r="G16" s="19">
        <v>20.945092787449777</v>
      </c>
      <c r="H16" s="19">
        <v>32.064281614692938</v>
      </c>
      <c r="I16" s="19">
        <v>53.009374402142718</v>
      </c>
      <c r="J16" s="18">
        <v>44.6</v>
      </c>
    </row>
    <row r="17" spans="1:10" ht="9.75" customHeight="1" x14ac:dyDescent="0.15">
      <c r="A17" s="27" t="s">
        <v>326</v>
      </c>
      <c r="B17" s="24" t="s">
        <v>14</v>
      </c>
      <c r="C17" s="20">
        <v>59953</v>
      </c>
      <c r="D17" s="19">
        <v>14.081030140276551</v>
      </c>
      <c r="E17" s="19">
        <v>65.411238803729589</v>
      </c>
      <c r="F17" s="19">
        <v>20.507731055993862</v>
      </c>
      <c r="G17" s="19">
        <v>21.526927784577722</v>
      </c>
      <c r="H17" s="19">
        <v>31.351999184006527</v>
      </c>
      <c r="I17" s="19">
        <v>52.878926968584253</v>
      </c>
      <c r="J17" s="18">
        <v>44.7</v>
      </c>
    </row>
    <row r="18" spans="1:10" ht="9.75" customHeight="1" x14ac:dyDescent="0.15">
      <c r="A18" s="27" t="s">
        <v>325</v>
      </c>
      <c r="B18" s="24" t="s">
        <v>15</v>
      </c>
      <c r="C18" s="20">
        <v>37431</v>
      </c>
      <c r="D18" s="19">
        <v>12.468274959258368</v>
      </c>
      <c r="E18" s="19">
        <v>63.516871042718599</v>
      </c>
      <c r="F18" s="19">
        <v>24.014853998023028</v>
      </c>
      <c r="G18" s="19">
        <v>19.629863301787591</v>
      </c>
      <c r="H18" s="19">
        <v>37.808622502628815</v>
      </c>
      <c r="I18" s="19">
        <v>57.438485804416409</v>
      </c>
      <c r="J18" s="18">
        <v>46.8</v>
      </c>
    </row>
    <row r="19" spans="1:10" ht="9.75" customHeight="1" x14ac:dyDescent="0.15">
      <c r="A19" s="27" t="s">
        <v>324</v>
      </c>
      <c r="B19" s="24" t="s">
        <v>16</v>
      </c>
      <c r="C19" s="20">
        <v>54155</v>
      </c>
      <c r="D19" s="19">
        <v>13.03111439386945</v>
      </c>
      <c r="E19" s="19">
        <v>64.481580648139598</v>
      </c>
      <c r="F19" s="19">
        <v>22.487304957990954</v>
      </c>
      <c r="G19" s="19">
        <v>20.209049255441009</v>
      </c>
      <c r="H19" s="19">
        <v>34.873997709049256</v>
      </c>
      <c r="I19" s="19">
        <v>55.083046964490265</v>
      </c>
      <c r="J19" s="18">
        <v>45.5</v>
      </c>
    </row>
    <row r="20" spans="1:10" ht="12.75" customHeight="1" x14ac:dyDescent="0.15">
      <c r="A20" s="26">
        <v>2</v>
      </c>
      <c r="B20" s="23" t="s">
        <v>121</v>
      </c>
      <c r="C20" s="22">
        <v>561406</v>
      </c>
      <c r="D20" s="21">
        <v>13.343106414965282</v>
      </c>
      <c r="E20" s="21">
        <v>64.639850660662688</v>
      </c>
      <c r="F20" s="21">
        <v>22.017042924372021</v>
      </c>
      <c r="G20" s="21">
        <v>20.642229644081436</v>
      </c>
      <c r="H20" s="21">
        <v>34.061098067744673</v>
      </c>
      <c r="I20" s="21">
        <v>54.703327711826113</v>
      </c>
      <c r="J20" s="16">
        <v>45.2</v>
      </c>
    </row>
    <row r="21" spans="1:10" ht="9.75" customHeight="1" x14ac:dyDescent="0.15">
      <c r="A21" s="27" t="s">
        <v>323</v>
      </c>
      <c r="B21" s="24" t="s">
        <v>322</v>
      </c>
      <c r="C21" s="20">
        <v>101220</v>
      </c>
      <c r="D21" s="19">
        <v>13.215767634854771</v>
      </c>
      <c r="E21" s="19">
        <v>66.282355265757758</v>
      </c>
      <c r="F21" s="19">
        <v>20.501877099387471</v>
      </c>
      <c r="G21" s="19">
        <v>19.938590869118066</v>
      </c>
      <c r="H21" s="19">
        <v>30.931123399561791</v>
      </c>
      <c r="I21" s="19">
        <v>50.869714268679857</v>
      </c>
      <c r="J21" s="18">
        <v>44.2</v>
      </c>
    </row>
    <row r="22" spans="1:10" ht="9.75" customHeight="1" x14ac:dyDescent="0.15">
      <c r="A22" s="27" t="s">
        <v>321</v>
      </c>
      <c r="B22" s="24" t="s">
        <v>320</v>
      </c>
      <c r="C22" s="20">
        <v>62907</v>
      </c>
      <c r="D22" s="19">
        <v>13.041473921821099</v>
      </c>
      <c r="E22" s="19">
        <v>65.855946079132679</v>
      </c>
      <c r="F22" s="19">
        <v>21.10257999904621</v>
      </c>
      <c r="G22" s="19">
        <v>19.803031765955392</v>
      </c>
      <c r="H22" s="19">
        <v>32.043545428212802</v>
      </c>
      <c r="I22" s="19">
        <v>51.846577194168198</v>
      </c>
      <c r="J22" s="18">
        <v>44.6</v>
      </c>
    </row>
    <row r="23" spans="1:10" ht="9.75" customHeight="1" x14ac:dyDescent="0.15">
      <c r="A23" s="27" t="s">
        <v>319</v>
      </c>
      <c r="B23" s="24" t="s">
        <v>19</v>
      </c>
      <c r="C23" s="20">
        <v>18086</v>
      </c>
      <c r="D23" s="19">
        <v>12.462678314718566</v>
      </c>
      <c r="E23" s="19">
        <v>61.782594271812449</v>
      </c>
      <c r="F23" s="19">
        <v>25.754727413468981</v>
      </c>
      <c r="G23" s="19">
        <v>20.171827456595668</v>
      </c>
      <c r="H23" s="19">
        <v>41.686056917845001</v>
      </c>
      <c r="I23" s="19">
        <v>61.857884374440665</v>
      </c>
      <c r="J23" s="18">
        <v>47.1</v>
      </c>
    </row>
    <row r="24" spans="1:10" ht="9.75" customHeight="1" x14ac:dyDescent="0.15">
      <c r="A24" s="27" t="s">
        <v>318</v>
      </c>
      <c r="B24" s="24" t="s">
        <v>20</v>
      </c>
      <c r="C24" s="20">
        <v>60029</v>
      </c>
      <c r="D24" s="19">
        <v>14.054873477819054</v>
      </c>
      <c r="E24" s="19">
        <v>63.949091272551605</v>
      </c>
      <c r="F24" s="19">
        <v>21.996035249629347</v>
      </c>
      <c r="G24" s="19">
        <v>21.978222361154529</v>
      </c>
      <c r="H24" s="19">
        <v>34.396165468375536</v>
      </c>
      <c r="I24" s="19">
        <v>56.374387829530058</v>
      </c>
      <c r="J24" s="18">
        <v>45.3</v>
      </c>
    </row>
    <row r="25" spans="1:10" ht="9.75" customHeight="1" x14ac:dyDescent="0.15">
      <c r="A25" s="27" t="s">
        <v>317</v>
      </c>
      <c r="B25" s="24" t="s">
        <v>21</v>
      </c>
      <c r="C25" s="20">
        <v>54267</v>
      </c>
      <c r="D25" s="19">
        <v>13.439106639394108</v>
      </c>
      <c r="E25" s="19">
        <v>64.236091915897333</v>
      </c>
      <c r="F25" s="19">
        <v>22.324801444708573</v>
      </c>
      <c r="G25" s="19">
        <v>20.921426317450301</v>
      </c>
      <c r="H25" s="19">
        <v>34.754295877678651</v>
      </c>
      <c r="I25" s="19">
        <v>55.675722195128955</v>
      </c>
      <c r="J25" s="18">
        <v>45.4</v>
      </c>
    </row>
    <row r="26" spans="1:10" ht="9.75" customHeight="1" x14ac:dyDescent="0.15">
      <c r="A26" s="27" t="s">
        <v>316</v>
      </c>
      <c r="B26" s="24" t="s">
        <v>22</v>
      </c>
      <c r="C26" s="20">
        <v>75909</v>
      </c>
      <c r="D26" s="19">
        <v>12.916781936265791</v>
      </c>
      <c r="E26" s="19">
        <v>63.833010578455777</v>
      </c>
      <c r="F26" s="19">
        <v>23.250207485278423</v>
      </c>
      <c r="G26" s="19">
        <v>20.235269837994014</v>
      </c>
      <c r="H26" s="19">
        <v>36.423485708389229</v>
      </c>
      <c r="I26" s="19">
        <v>56.658755546383247</v>
      </c>
      <c r="J26" s="18">
        <v>45.8</v>
      </c>
    </row>
    <row r="27" spans="1:10" ht="9.75" customHeight="1" x14ac:dyDescent="0.15">
      <c r="A27" s="27" t="s">
        <v>315</v>
      </c>
      <c r="B27" s="24" t="s">
        <v>23</v>
      </c>
      <c r="C27" s="20">
        <v>64615</v>
      </c>
      <c r="D27" s="19">
        <v>13.167221233459724</v>
      </c>
      <c r="E27" s="19">
        <v>63.943356805695274</v>
      </c>
      <c r="F27" s="19">
        <v>22.889421960845006</v>
      </c>
      <c r="G27" s="19">
        <v>20.592008132245805</v>
      </c>
      <c r="H27" s="19">
        <v>35.796403417479489</v>
      </c>
      <c r="I27" s="19">
        <v>56.388411549725291</v>
      </c>
      <c r="J27" s="18">
        <v>46</v>
      </c>
    </row>
    <row r="28" spans="1:10" ht="9.75" customHeight="1" x14ac:dyDescent="0.15">
      <c r="A28" s="27" t="s">
        <v>314</v>
      </c>
      <c r="B28" s="24" t="s">
        <v>24</v>
      </c>
      <c r="C28" s="20">
        <v>41922</v>
      </c>
      <c r="D28" s="19">
        <v>13.942559992366775</v>
      </c>
      <c r="E28" s="19">
        <v>64.744048470969886</v>
      </c>
      <c r="F28" s="19">
        <v>21.313391536663325</v>
      </c>
      <c r="G28" s="19">
        <v>21.534890575491858</v>
      </c>
      <c r="H28" s="19">
        <v>32.91946061454572</v>
      </c>
      <c r="I28" s="19">
        <v>54.454351190037578</v>
      </c>
      <c r="J28" s="18">
        <v>44.9</v>
      </c>
    </row>
    <row r="29" spans="1:10" ht="9.75" customHeight="1" x14ac:dyDescent="0.15">
      <c r="A29" s="27" t="s">
        <v>313</v>
      </c>
      <c r="B29" s="24" t="s">
        <v>25</v>
      </c>
      <c r="C29" s="20">
        <v>52617</v>
      </c>
      <c r="D29" s="19">
        <v>13.556455138073247</v>
      </c>
      <c r="E29" s="19">
        <v>64.260600186251594</v>
      </c>
      <c r="F29" s="19">
        <v>22.182944675675163</v>
      </c>
      <c r="G29" s="19">
        <v>21.096060570211758</v>
      </c>
      <c r="H29" s="19">
        <v>34.520288654915412</v>
      </c>
      <c r="I29" s="19">
        <v>55.616349225127173</v>
      </c>
      <c r="J29" s="18">
        <v>45.2</v>
      </c>
    </row>
    <row r="30" spans="1:10" ht="9.75" customHeight="1" x14ac:dyDescent="0.15">
      <c r="A30" s="27" t="s">
        <v>312</v>
      </c>
      <c r="B30" s="24" t="s">
        <v>26</v>
      </c>
      <c r="C30" s="20">
        <v>29834</v>
      </c>
      <c r="D30" s="19">
        <v>13.585171281088693</v>
      </c>
      <c r="E30" s="19">
        <v>64.443252664744932</v>
      </c>
      <c r="F30" s="19">
        <v>21.971576054166388</v>
      </c>
      <c r="G30" s="19">
        <v>21.080828045355251</v>
      </c>
      <c r="H30" s="19">
        <v>34.094455424945387</v>
      </c>
      <c r="I30" s="19">
        <v>55.175283470300641</v>
      </c>
      <c r="J30" s="18">
        <v>45.2</v>
      </c>
    </row>
    <row r="31" spans="1:10" ht="12.75" customHeight="1" x14ac:dyDescent="0.15">
      <c r="A31" s="26">
        <v>3</v>
      </c>
      <c r="B31" s="25" t="s">
        <v>122</v>
      </c>
      <c r="C31" s="22">
        <v>1683800</v>
      </c>
      <c r="D31" s="21">
        <v>14.46353486162252</v>
      </c>
      <c r="E31" s="21">
        <v>65.266361800688912</v>
      </c>
      <c r="F31" s="21">
        <v>20.27010333768856</v>
      </c>
      <c r="G31" s="21">
        <v>22.160780013740329</v>
      </c>
      <c r="H31" s="21">
        <v>31.057504629397929</v>
      </c>
      <c r="I31" s="21">
        <v>53.218284643138261</v>
      </c>
      <c r="J31" s="16">
        <v>43.9</v>
      </c>
    </row>
    <row r="32" spans="1:10" ht="9.75" customHeight="1" x14ac:dyDescent="0.15">
      <c r="A32" s="27" t="s">
        <v>311</v>
      </c>
      <c r="B32" s="24" t="s">
        <v>27</v>
      </c>
      <c r="C32" s="20">
        <v>25058</v>
      </c>
      <c r="D32" s="19">
        <v>12.351344879878681</v>
      </c>
      <c r="E32" s="19">
        <v>65.759438103599649</v>
      </c>
      <c r="F32" s="19">
        <v>21.88921701652167</v>
      </c>
      <c r="G32" s="19">
        <v>18.782619249908969</v>
      </c>
      <c r="H32" s="19">
        <v>33.286806651292629</v>
      </c>
      <c r="I32" s="19">
        <v>52.069425901201605</v>
      </c>
      <c r="J32" s="18">
        <v>44.9</v>
      </c>
    </row>
    <row r="33" spans="1:10" ht="9.75" customHeight="1" x14ac:dyDescent="0.15">
      <c r="A33" s="27" t="s">
        <v>310</v>
      </c>
      <c r="B33" s="24" t="s">
        <v>28</v>
      </c>
      <c r="C33" s="20">
        <v>55445</v>
      </c>
      <c r="D33" s="19">
        <v>14.100459915231308</v>
      </c>
      <c r="E33" s="19">
        <v>65.903147263053469</v>
      </c>
      <c r="F33" s="19">
        <v>19.996392821715212</v>
      </c>
      <c r="G33" s="19">
        <v>21.395730706075536</v>
      </c>
      <c r="H33" s="19">
        <v>30.342090859332242</v>
      </c>
      <c r="I33" s="19">
        <v>51.737821565407771</v>
      </c>
      <c r="J33" s="18">
        <v>43.4</v>
      </c>
    </row>
    <row r="34" spans="1:10" ht="9.75" customHeight="1" x14ac:dyDescent="0.15">
      <c r="A34" s="27" t="s">
        <v>309</v>
      </c>
      <c r="B34" s="24" t="s">
        <v>29</v>
      </c>
      <c r="C34" s="20">
        <v>11210</v>
      </c>
      <c r="D34" s="19">
        <v>14.834968777876897</v>
      </c>
      <c r="E34" s="19">
        <v>63.818019625334529</v>
      </c>
      <c r="F34" s="19">
        <v>21.347011596788583</v>
      </c>
      <c r="G34" s="19">
        <v>23.245736650824711</v>
      </c>
      <c r="H34" s="19">
        <v>33.449818283477775</v>
      </c>
      <c r="I34" s="19">
        <v>56.695554934302486</v>
      </c>
      <c r="J34" s="18">
        <v>43.8</v>
      </c>
    </row>
    <row r="35" spans="1:10" ht="9.75" customHeight="1" x14ac:dyDescent="0.15">
      <c r="A35" s="27" t="s">
        <v>308</v>
      </c>
      <c r="B35" s="24" t="s">
        <v>30</v>
      </c>
      <c r="C35" s="20">
        <v>45728</v>
      </c>
      <c r="D35" s="19">
        <v>15.692792162351296</v>
      </c>
      <c r="E35" s="19">
        <v>67.160164450664809</v>
      </c>
      <c r="F35" s="19">
        <v>17.147043386983906</v>
      </c>
      <c r="G35" s="19">
        <v>23.366220572433328</v>
      </c>
      <c r="H35" s="19">
        <v>25.531568493373708</v>
      </c>
      <c r="I35" s="19">
        <v>48.897789065807039</v>
      </c>
      <c r="J35" s="18">
        <v>41.3</v>
      </c>
    </row>
    <row r="36" spans="1:10" ht="9.75" customHeight="1" x14ac:dyDescent="0.15">
      <c r="A36" s="27" t="s">
        <v>307</v>
      </c>
      <c r="B36" s="24" t="s">
        <v>31</v>
      </c>
      <c r="C36" s="20">
        <v>116517</v>
      </c>
      <c r="D36" s="19">
        <v>15.982217187191567</v>
      </c>
      <c r="E36" s="19">
        <v>66.071045426847576</v>
      </c>
      <c r="F36" s="19">
        <v>17.946737385960844</v>
      </c>
      <c r="G36" s="19">
        <v>24.189441961966121</v>
      </c>
      <c r="H36" s="19">
        <v>27.162787072638469</v>
      </c>
      <c r="I36" s="19">
        <v>51.352229034604591</v>
      </c>
      <c r="J36" s="18">
        <v>42.2</v>
      </c>
    </row>
    <row r="37" spans="1:10" ht="9.75" customHeight="1" x14ac:dyDescent="0.15">
      <c r="A37" s="27" t="s">
        <v>306</v>
      </c>
      <c r="B37" s="24" t="s">
        <v>32</v>
      </c>
      <c r="C37" s="20">
        <v>146977</v>
      </c>
      <c r="D37" s="19">
        <v>14.460765970185811</v>
      </c>
      <c r="E37" s="19">
        <v>65.870170162678519</v>
      </c>
      <c r="F37" s="19">
        <v>19.669063867135673</v>
      </c>
      <c r="G37" s="19">
        <v>21.953436486458571</v>
      </c>
      <c r="H37" s="19">
        <v>29.860350775714256</v>
      </c>
      <c r="I37" s="19">
        <v>51.813787262172831</v>
      </c>
      <c r="J37" s="18">
        <v>43.6</v>
      </c>
    </row>
    <row r="38" spans="1:10" ht="9.75" customHeight="1" x14ac:dyDescent="0.15">
      <c r="A38" s="27" t="s">
        <v>305</v>
      </c>
      <c r="B38" s="24" t="s">
        <v>33</v>
      </c>
      <c r="C38" s="20">
        <v>103436</v>
      </c>
      <c r="D38" s="19">
        <v>15.188135658764841</v>
      </c>
      <c r="E38" s="19">
        <v>66.218724621988486</v>
      </c>
      <c r="F38" s="19">
        <v>18.593139719246686</v>
      </c>
      <c r="G38" s="19">
        <v>22.936315589686686</v>
      </c>
      <c r="H38" s="19">
        <v>28.078371828189329</v>
      </c>
      <c r="I38" s="19">
        <v>51.014687417876011</v>
      </c>
      <c r="J38" s="18">
        <v>42.9</v>
      </c>
    </row>
    <row r="39" spans="1:10" ht="9.75" customHeight="1" x14ac:dyDescent="0.15">
      <c r="A39" s="27" t="s">
        <v>304</v>
      </c>
      <c r="B39" s="24" t="s">
        <v>34</v>
      </c>
      <c r="C39" s="20">
        <v>104717</v>
      </c>
      <c r="D39" s="19">
        <v>14.915438753974998</v>
      </c>
      <c r="E39" s="19">
        <v>65.745771937698748</v>
      </c>
      <c r="F39" s="19">
        <v>19.338789308326248</v>
      </c>
      <c r="G39" s="19">
        <v>22.686536813514024</v>
      </c>
      <c r="H39" s="19">
        <v>29.414498816215666</v>
      </c>
      <c r="I39" s="19">
        <v>52.101035629729687</v>
      </c>
      <c r="J39" s="18">
        <v>43.4</v>
      </c>
    </row>
    <row r="40" spans="1:10" ht="9.75" customHeight="1" x14ac:dyDescent="0.15">
      <c r="A40" s="27" t="s">
        <v>303</v>
      </c>
      <c r="B40" s="24" t="s">
        <v>35</v>
      </c>
      <c r="C40" s="20">
        <v>36560</v>
      </c>
      <c r="D40" s="19">
        <v>12.35503282275711</v>
      </c>
      <c r="E40" s="19">
        <v>62.71608315098468</v>
      </c>
      <c r="F40" s="19">
        <v>24.928884026258203</v>
      </c>
      <c r="G40" s="19">
        <v>19.699943303240438</v>
      </c>
      <c r="H40" s="19">
        <v>39.748789742247808</v>
      </c>
      <c r="I40" s="19">
        <v>59.448733045488247</v>
      </c>
      <c r="J40" s="18">
        <v>46.7</v>
      </c>
    </row>
    <row r="41" spans="1:10" ht="9.75" customHeight="1" x14ac:dyDescent="0.15">
      <c r="A41" s="27" t="s">
        <v>302</v>
      </c>
      <c r="B41" s="24" t="s">
        <v>36</v>
      </c>
      <c r="C41" s="20">
        <v>51027</v>
      </c>
      <c r="D41" s="19">
        <v>13.03035647794305</v>
      </c>
      <c r="E41" s="19">
        <v>64.842142395202544</v>
      </c>
      <c r="F41" s="19">
        <v>22.127501126854412</v>
      </c>
      <c r="G41" s="19">
        <v>20.095505787771632</v>
      </c>
      <c r="H41" s="19">
        <v>34.125185118022181</v>
      </c>
      <c r="I41" s="19">
        <v>54.220690905793809</v>
      </c>
      <c r="J41" s="18">
        <v>45.5</v>
      </c>
    </row>
    <row r="42" spans="1:10" ht="9.75" customHeight="1" x14ac:dyDescent="0.15">
      <c r="A42" s="27" t="s">
        <v>301</v>
      </c>
      <c r="B42" s="24" t="s">
        <v>37</v>
      </c>
      <c r="C42" s="20">
        <v>30935</v>
      </c>
      <c r="D42" s="19">
        <v>13.091967027638596</v>
      </c>
      <c r="E42" s="19">
        <v>63.132374333279451</v>
      </c>
      <c r="F42" s="19">
        <v>23.775658639081943</v>
      </c>
      <c r="G42" s="19">
        <v>20.737327188940093</v>
      </c>
      <c r="H42" s="19">
        <v>37.660010240655403</v>
      </c>
      <c r="I42" s="19">
        <v>58.397337429595495</v>
      </c>
      <c r="J42" s="18">
        <v>46</v>
      </c>
    </row>
    <row r="43" spans="1:10" ht="9.75" customHeight="1" x14ac:dyDescent="0.15">
      <c r="A43" s="27" t="s">
        <v>300</v>
      </c>
      <c r="B43" s="24" t="s">
        <v>38</v>
      </c>
      <c r="C43" s="20">
        <v>91254</v>
      </c>
      <c r="D43" s="19">
        <v>14.407039691410787</v>
      </c>
      <c r="E43" s="19">
        <v>66.457360773226384</v>
      </c>
      <c r="F43" s="19">
        <v>19.135599535362836</v>
      </c>
      <c r="G43" s="19">
        <v>21.678621485695437</v>
      </c>
      <c r="H43" s="19">
        <v>28.793799983510592</v>
      </c>
      <c r="I43" s="19">
        <v>50.472421469206033</v>
      </c>
      <c r="J43" s="18">
        <v>43.9</v>
      </c>
    </row>
    <row r="44" spans="1:10" ht="9.75" customHeight="1" x14ac:dyDescent="0.15">
      <c r="A44" s="27" t="s">
        <v>299</v>
      </c>
      <c r="B44" s="24" t="s">
        <v>39</v>
      </c>
      <c r="C44" s="20">
        <v>56573</v>
      </c>
      <c r="D44" s="19">
        <v>13.819313099888639</v>
      </c>
      <c r="E44" s="19">
        <v>64.840118077528146</v>
      </c>
      <c r="F44" s="19">
        <v>21.340568822583212</v>
      </c>
      <c r="G44" s="19">
        <v>21.312905512240338</v>
      </c>
      <c r="H44" s="19">
        <v>32.912600185377023</v>
      </c>
      <c r="I44" s="19">
        <v>54.225505697617358</v>
      </c>
      <c r="J44" s="18">
        <v>44.9</v>
      </c>
    </row>
    <row r="45" spans="1:10" ht="9.75" customHeight="1" x14ac:dyDescent="0.15">
      <c r="A45" s="27" t="s">
        <v>298</v>
      </c>
      <c r="B45" s="24" t="s">
        <v>40</v>
      </c>
      <c r="C45" s="20">
        <v>25696</v>
      </c>
      <c r="D45" s="19">
        <v>13.998287671232879</v>
      </c>
      <c r="E45" s="19">
        <v>62.966998754669994</v>
      </c>
      <c r="F45" s="19">
        <v>23.034713574097136</v>
      </c>
      <c r="G45" s="19">
        <v>22.231149567367119</v>
      </c>
      <c r="H45" s="19">
        <v>36.582200247218786</v>
      </c>
      <c r="I45" s="19">
        <v>58.813349814585912</v>
      </c>
      <c r="J45" s="18">
        <v>45.2</v>
      </c>
    </row>
    <row r="46" spans="1:10" ht="9.75" customHeight="1" x14ac:dyDescent="0.15">
      <c r="A46" s="27" t="s">
        <v>297</v>
      </c>
      <c r="B46" s="24" t="s">
        <v>41</v>
      </c>
      <c r="C46" s="20">
        <v>78115</v>
      </c>
      <c r="D46" s="19">
        <v>15.030403891698137</v>
      </c>
      <c r="E46" s="19">
        <v>65.870831466427703</v>
      </c>
      <c r="F46" s="19">
        <v>19.098764641874162</v>
      </c>
      <c r="G46" s="19">
        <v>22.817996307453118</v>
      </c>
      <c r="H46" s="19">
        <v>28.994266835098632</v>
      </c>
      <c r="I46" s="19">
        <v>51.812263142551743</v>
      </c>
      <c r="J46" s="18">
        <v>43.1</v>
      </c>
    </row>
    <row r="47" spans="1:10" ht="9.75" customHeight="1" x14ac:dyDescent="0.15">
      <c r="A47" s="27" t="s">
        <v>296</v>
      </c>
      <c r="B47" s="24" t="s">
        <v>42</v>
      </c>
      <c r="C47" s="20">
        <v>75597</v>
      </c>
      <c r="D47" s="19">
        <v>13.317988809079726</v>
      </c>
      <c r="E47" s="19">
        <v>65.227456115983429</v>
      </c>
      <c r="F47" s="19">
        <v>21.454555074936835</v>
      </c>
      <c r="G47" s="19">
        <v>20.417765159196918</v>
      </c>
      <c r="H47" s="19">
        <v>32.891908335023324</v>
      </c>
      <c r="I47" s="19">
        <v>53.309673494220242</v>
      </c>
      <c r="J47" s="18">
        <v>45.1</v>
      </c>
    </row>
    <row r="48" spans="1:10" ht="9.75" customHeight="1" x14ac:dyDescent="0.15">
      <c r="A48" s="27" t="s">
        <v>295</v>
      </c>
      <c r="B48" s="24" t="s">
        <v>43</v>
      </c>
      <c r="C48" s="20">
        <v>119084</v>
      </c>
      <c r="D48" s="19">
        <v>14.058983574619598</v>
      </c>
      <c r="E48" s="19">
        <v>64.150515602431895</v>
      </c>
      <c r="F48" s="19">
        <v>21.790500822948509</v>
      </c>
      <c r="G48" s="19">
        <v>21.91562054114906</v>
      </c>
      <c r="H48" s="19">
        <v>33.967771916275055</v>
      </c>
      <c r="I48" s="19">
        <v>55.883392457424108</v>
      </c>
      <c r="J48" s="18">
        <v>44.8</v>
      </c>
    </row>
    <row r="49" spans="1:10" ht="9.75" customHeight="1" x14ac:dyDescent="0.15">
      <c r="A49" s="27" t="s">
        <v>294</v>
      </c>
      <c r="B49" s="24" t="s">
        <v>44</v>
      </c>
      <c r="C49" s="20">
        <v>86354</v>
      </c>
      <c r="D49" s="19">
        <v>13.812909650971582</v>
      </c>
      <c r="E49" s="19">
        <v>64.254116775134918</v>
      </c>
      <c r="F49" s="19">
        <v>21.932973573893509</v>
      </c>
      <c r="G49" s="19">
        <v>21.497314637926685</v>
      </c>
      <c r="H49" s="19">
        <v>34.134736690336297</v>
      </c>
      <c r="I49" s="19">
        <v>55.632051328262989</v>
      </c>
      <c r="J49" s="18">
        <v>44.8</v>
      </c>
    </row>
    <row r="50" spans="1:10" ht="9.75" customHeight="1" x14ac:dyDescent="0.15">
      <c r="A50" s="27" t="s">
        <v>293</v>
      </c>
      <c r="B50" s="24" t="s">
        <v>45</v>
      </c>
      <c r="C50" s="20">
        <v>131581</v>
      </c>
      <c r="D50" s="19">
        <v>15.20356282441994</v>
      </c>
      <c r="E50" s="19">
        <v>65.14618371953398</v>
      </c>
      <c r="F50" s="19">
        <v>19.650253456046087</v>
      </c>
      <c r="G50" s="19">
        <v>23.337610825944935</v>
      </c>
      <c r="H50" s="19">
        <v>30.163322445170319</v>
      </c>
      <c r="I50" s="19">
        <v>53.500933271115258</v>
      </c>
      <c r="J50" s="18">
        <v>43.5</v>
      </c>
    </row>
    <row r="51" spans="1:10" ht="9.75" customHeight="1" x14ac:dyDescent="0.15">
      <c r="A51" s="27" t="s">
        <v>292</v>
      </c>
      <c r="B51" s="24" t="s">
        <v>46</v>
      </c>
      <c r="C51" s="20">
        <v>41437</v>
      </c>
      <c r="D51" s="19">
        <v>15.647850954460989</v>
      </c>
      <c r="E51" s="19">
        <v>65.108477930352095</v>
      </c>
      <c r="F51" s="19">
        <v>19.24367111518691</v>
      </c>
      <c r="G51" s="19">
        <v>24.033507542903738</v>
      </c>
      <c r="H51" s="19">
        <v>29.556321583453794</v>
      </c>
      <c r="I51" s="19">
        <v>53.589829126357536</v>
      </c>
      <c r="J51" s="18">
        <v>42.6</v>
      </c>
    </row>
    <row r="52" spans="1:10" ht="9.75" customHeight="1" x14ac:dyDescent="0.15">
      <c r="A52" s="27" t="s">
        <v>291</v>
      </c>
      <c r="B52" s="24" t="s">
        <v>47</v>
      </c>
      <c r="C52" s="20">
        <v>104480</v>
      </c>
      <c r="D52" s="19">
        <v>14.719563552833078</v>
      </c>
      <c r="E52" s="19">
        <v>65.189509954058195</v>
      </c>
      <c r="F52" s="19">
        <v>20.090926493108729</v>
      </c>
      <c r="G52" s="19">
        <v>22.579650565262074</v>
      </c>
      <c r="H52" s="19">
        <v>30.819262956981351</v>
      </c>
      <c r="I52" s="19">
        <v>53.398913522243433</v>
      </c>
      <c r="J52" s="18">
        <v>44</v>
      </c>
    </row>
    <row r="53" spans="1:10" ht="9.75" customHeight="1" x14ac:dyDescent="0.15">
      <c r="A53" s="27" t="s">
        <v>290</v>
      </c>
      <c r="B53" s="24" t="s">
        <v>48</v>
      </c>
      <c r="C53" s="20">
        <v>25714</v>
      </c>
      <c r="D53" s="19">
        <v>12.54180602006689</v>
      </c>
      <c r="E53" s="19">
        <v>63.821264680718677</v>
      </c>
      <c r="F53" s="19">
        <v>23.636929299214437</v>
      </c>
      <c r="G53" s="19">
        <v>19.651453293522636</v>
      </c>
      <c r="H53" s="19">
        <v>37.03613430016452</v>
      </c>
      <c r="I53" s="19">
        <v>56.687587593687162</v>
      </c>
      <c r="J53" s="18">
        <v>46.2</v>
      </c>
    </row>
    <row r="54" spans="1:10" ht="9.75" customHeight="1" x14ac:dyDescent="0.15">
      <c r="A54" s="27" t="s">
        <v>289</v>
      </c>
      <c r="B54" s="24" t="s">
        <v>49</v>
      </c>
      <c r="C54" s="20">
        <v>78283</v>
      </c>
      <c r="D54" s="19">
        <v>14.643025944330185</v>
      </c>
      <c r="E54" s="19">
        <v>64.936193043189448</v>
      </c>
      <c r="F54" s="19">
        <v>20.420781012480358</v>
      </c>
      <c r="G54" s="19">
        <v>22.549868198449857</v>
      </c>
      <c r="H54" s="19">
        <v>31.447456426800962</v>
      </c>
      <c r="I54" s="19">
        <v>53.997324625250819</v>
      </c>
      <c r="J54" s="18">
        <v>43.8</v>
      </c>
    </row>
    <row r="55" spans="1:10" ht="9.75" customHeight="1" x14ac:dyDescent="0.15">
      <c r="A55" s="27" t="s">
        <v>288</v>
      </c>
      <c r="B55" s="24" t="s">
        <v>50</v>
      </c>
      <c r="C55" s="20">
        <v>42022</v>
      </c>
      <c r="D55" s="19">
        <v>13.723763742801388</v>
      </c>
      <c r="E55" s="19">
        <v>64.685164913616674</v>
      </c>
      <c r="F55" s="19">
        <v>21.59107134358193</v>
      </c>
      <c r="G55" s="19">
        <v>21.216246045176955</v>
      </c>
      <c r="H55" s="19">
        <v>33.378706496946506</v>
      </c>
      <c r="I55" s="19">
        <v>54.594952542123465</v>
      </c>
      <c r="J55" s="18">
        <v>44.9</v>
      </c>
    </row>
    <row r="56" spans="1:10" ht="12.75" customHeight="1" x14ac:dyDescent="0.15">
      <c r="A56" s="26">
        <v>4</v>
      </c>
      <c r="B56" s="25" t="s">
        <v>123</v>
      </c>
      <c r="C56" s="22">
        <v>1489365</v>
      </c>
      <c r="D56" s="21">
        <v>15.158675005791059</v>
      </c>
      <c r="E56" s="21">
        <v>66.214594810540063</v>
      </c>
      <c r="F56" s="21">
        <v>18.626730183668879</v>
      </c>
      <c r="G56" s="21">
        <v>22.893253442333375</v>
      </c>
      <c r="H56" s="21">
        <v>28.130852777949595</v>
      </c>
      <c r="I56" s="21">
        <v>51.024106220282974</v>
      </c>
      <c r="J56" s="16">
        <v>42.6</v>
      </c>
    </row>
    <row r="57" spans="1:10" ht="9.75" customHeight="1" x14ac:dyDescent="0.15">
      <c r="A57" s="27" t="s">
        <v>287</v>
      </c>
      <c r="B57" s="24" t="s">
        <v>51</v>
      </c>
      <c r="C57" s="20">
        <v>206591</v>
      </c>
      <c r="D57" s="19">
        <v>13.751809130116996</v>
      </c>
      <c r="E57" s="19">
        <v>67.467605074761252</v>
      </c>
      <c r="F57" s="19">
        <v>18.780585795121763</v>
      </c>
      <c r="G57" s="19">
        <v>20.38283279046075</v>
      </c>
      <c r="H57" s="19">
        <v>27.836449469802414</v>
      </c>
      <c r="I57" s="19">
        <v>48.219282260263164</v>
      </c>
      <c r="J57" s="18">
        <v>42.3</v>
      </c>
    </row>
    <row r="58" spans="1:10" ht="9.75" customHeight="1" x14ac:dyDescent="0.15">
      <c r="A58" s="27" t="s">
        <v>286</v>
      </c>
      <c r="B58" s="24" t="s">
        <v>52</v>
      </c>
      <c r="C58" s="20">
        <v>38137</v>
      </c>
      <c r="D58" s="19">
        <v>13.56163305975824</v>
      </c>
      <c r="E58" s="19">
        <v>64.795343105121006</v>
      </c>
      <c r="F58" s="19">
        <v>21.643023835120747</v>
      </c>
      <c r="G58" s="19">
        <v>20.929950224596332</v>
      </c>
      <c r="H58" s="19">
        <v>33.402128606693374</v>
      </c>
      <c r="I58" s="19">
        <v>54.332078831289706</v>
      </c>
      <c r="J58" s="18">
        <v>44</v>
      </c>
    </row>
    <row r="59" spans="1:10" ht="9.75" customHeight="1" x14ac:dyDescent="0.15">
      <c r="A59" s="27" t="s">
        <v>285</v>
      </c>
      <c r="B59" s="24" t="s">
        <v>53</v>
      </c>
      <c r="C59" s="20">
        <v>62454</v>
      </c>
      <c r="D59" s="19">
        <v>15.254427258462229</v>
      </c>
      <c r="E59" s="19">
        <v>66.444102859704742</v>
      </c>
      <c r="F59" s="19">
        <v>18.301469881833029</v>
      </c>
      <c r="G59" s="19">
        <v>22.95828614116683</v>
      </c>
      <c r="H59" s="19">
        <v>27.544159818782077</v>
      </c>
      <c r="I59" s="19">
        <v>50.502445959948915</v>
      </c>
      <c r="J59" s="18">
        <v>41.8</v>
      </c>
    </row>
    <row r="60" spans="1:10" ht="9.75" customHeight="1" x14ac:dyDescent="0.15">
      <c r="A60" s="27" t="s">
        <v>284</v>
      </c>
      <c r="B60" s="24" t="s">
        <v>54</v>
      </c>
      <c r="C60" s="20">
        <v>105398</v>
      </c>
      <c r="D60" s="19">
        <v>14.89307197480028</v>
      </c>
      <c r="E60" s="19">
        <v>66.98798838687641</v>
      </c>
      <c r="F60" s="19">
        <v>18.118939638323308</v>
      </c>
      <c r="G60" s="19">
        <v>22.23245141918305</v>
      </c>
      <c r="H60" s="19">
        <v>27.04804260381848</v>
      </c>
      <c r="I60" s="19">
        <v>49.28049402300153</v>
      </c>
      <c r="J60" s="18">
        <v>42.5</v>
      </c>
    </row>
    <row r="61" spans="1:10" ht="9.75" customHeight="1" x14ac:dyDescent="0.15">
      <c r="A61" s="27" t="s">
        <v>283</v>
      </c>
      <c r="B61" s="24" t="s">
        <v>55</v>
      </c>
      <c r="C61" s="20">
        <v>33173</v>
      </c>
      <c r="D61" s="19">
        <v>15.518644680915202</v>
      </c>
      <c r="E61" s="19">
        <v>66.291863865191573</v>
      </c>
      <c r="F61" s="19">
        <v>18.189491453893226</v>
      </c>
      <c r="G61" s="19">
        <v>23.409576644991134</v>
      </c>
      <c r="H61" s="19">
        <v>27.438497567186577</v>
      </c>
      <c r="I61" s="19">
        <v>50.848074212177707</v>
      </c>
      <c r="J61" s="18">
        <v>42.6</v>
      </c>
    </row>
    <row r="62" spans="1:10" ht="9.75" customHeight="1" x14ac:dyDescent="0.15">
      <c r="A62" s="27" t="s">
        <v>282</v>
      </c>
      <c r="B62" s="24" t="s">
        <v>56</v>
      </c>
      <c r="C62" s="20">
        <v>66823</v>
      </c>
      <c r="D62" s="19">
        <v>16.073806922766114</v>
      </c>
      <c r="E62" s="19">
        <v>66.152372686051208</v>
      </c>
      <c r="F62" s="19">
        <v>17.773820391182674</v>
      </c>
      <c r="G62" s="19">
        <v>24.298156317158693</v>
      </c>
      <c r="H62" s="19">
        <v>26.868001357312522</v>
      </c>
      <c r="I62" s="19">
        <v>51.166157674471215</v>
      </c>
      <c r="J62" s="18">
        <v>42.2</v>
      </c>
    </row>
    <row r="63" spans="1:10" ht="9.75" customHeight="1" x14ac:dyDescent="0.15">
      <c r="A63" s="27" t="s">
        <v>281</v>
      </c>
      <c r="B63" s="24" t="s">
        <v>57</v>
      </c>
      <c r="C63" s="20">
        <v>101799</v>
      </c>
      <c r="D63" s="19">
        <v>14.305641509248618</v>
      </c>
      <c r="E63" s="19">
        <v>64.727551351192048</v>
      </c>
      <c r="F63" s="19">
        <v>20.966807139559329</v>
      </c>
      <c r="G63" s="19">
        <v>22.101317307108605</v>
      </c>
      <c r="H63" s="19">
        <v>32.392399684331942</v>
      </c>
      <c r="I63" s="19">
        <v>54.493716991440543</v>
      </c>
      <c r="J63" s="18">
        <v>44.2</v>
      </c>
    </row>
    <row r="64" spans="1:10" ht="9.75" customHeight="1" x14ac:dyDescent="0.15">
      <c r="A64" s="27" t="s">
        <v>280</v>
      </c>
      <c r="B64" s="24" t="s">
        <v>58</v>
      </c>
      <c r="C64" s="20">
        <v>64863</v>
      </c>
      <c r="D64" s="19">
        <v>15.225937745710189</v>
      </c>
      <c r="E64" s="19">
        <v>66.384533555339715</v>
      </c>
      <c r="F64" s="19">
        <v>18.389528698950095</v>
      </c>
      <c r="G64" s="19">
        <v>22.935971573886995</v>
      </c>
      <c r="H64" s="19">
        <v>27.701525813418797</v>
      </c>
      <c r="I64" s="19">
        <v>50.637497387305785</v>
      </c>
      <c r="J64" s="18">
        <v>42.6</v>
      </c>
    </row>
    <row r="65" spans="1:10" ht="9.75" customHeight="1" x14ac:dyDescent="0.15">
      <c r="A65" s="27" t="s">
        <v>279</v>
      </c>
      <c r="B65" s="24" t="s">
        <v>59</v>
      </c>
      <c r="C65" s="20">
        <v>57037</v>
      </c>
      <c r="D65" s="19">
        <v>15.425074951347371</v>
      </c>
      <c r="E65" s="19">
        <v>65.184003366235956</v>
      </c>
      <c r="F65" s="19">
        <v>19.390921682416678</v>
      </c>
      <c r="G65" s="19">
        <v>23.663896285537533</v>
      </c>
      <c r="H65" s="19">
        <v>29.747976007961483</v>
      </c>
      <c r="I65" s="19">
        <v>53.411872293499016</v>
      </c>
      <c r="J65" s="18">
        <v>43</v>
      </c>
    </row>
    <row r="66" spans="1:10" ht="9.75" customHeight="1" x14ac:dyDescent="0.15">
      <c r="A66" s="27" t="s">
        <v>278</v>
      </c>
      <c r="B66" s="24" t="s">
        <v>60</v>
      </c>
      <c r="C66" s="20">
        <v>151102</v>
      </c>
      <c r="D66" s="19">
        <v>15.935593175470874</v>
      </c>
      <c r="E66" s="19">
        <v>66.238699686304614</v>
      </c>
      <c r="F66" s="19">
        <v>17.825707138224512</v>
      </c>
      <c r="G66" s="19">
        <v>24.057829110382862</v>
      </c>
      <c r="H66" s="19">
        <v>26.911318040124691</v>
      </c>
      <c r="I66" s="19">
        <v>50.969147150507553</v>
      </c>
      <c r="J66" s="18">
        <v>42.1</v>
      </c>
    </row>
    <row r="67" spans="1:10" ht="9.75" customHeight="1" x14ac:dyDescent="0.15">
      <c r="A67" s="27" t="s">
        <v>277</v>
      </c>
      <c r="B67" s="24" t="s">
        <v>61</v>
      </c>
      <c r="C67" s="20">
        <v>68914</v>
      </c>
      <c r="D67" s="19">
        <v>16.159270975418639</v>
      </c>
      <c r="E67" s="19">
        <v>66.709231796151727</v>
      </c>
      <c r="F67" s="19">
        <v>17.131497228429637</v>
      </c>
      <c r="G67" s="19">
        <v>24.223440354998694</v>
      </c>
      <c r="H67" s="19">
        <v>25.680849212564169</v>
      </c>
      <c r="I67" s="19">
        <v>49.904289567562863</v>
      </c>
      <c r="J67" s="18">
        <v>41.8</v>
      </c>
    </row>
    <row r="68" spans="1:10" ht="9.75" customHeight="1" x14ac:dyDescent="0.15">
      <c r="A68" s="27" t="s">
        <v>276</v>
      </c>
      <c r="B68" s="24" t="s">
        <v>62</v>
      </c>
      <c r="C68" s="20">
        <v>61655</v>
      </c>
      <c r="D68" s="19">
        <v>14.899034952558594</v>
      </c>
      <c r="E68" s="19">
        <v>66.826696942664839</v>
      </c>
      <c r="F68" s="19">
        <v>18.274268104776581</v>
      </c>
      <c r="G68" s="19">
        <v>22.295034221639728</v>
      </c>
      <c r="H68" s="19">
        <v>27.345759914567257</v>
      </c>
      <c r="I68" s="19">
        <v>49.640794136206978</v>
      </c>
      <c r="J68" s="18">
        <v>42.7</v>
      </c>
    </row>
    <row r="69" spans="1:10" ht="9.75" customHeight="1" x14ac:dyDescent="0.15">
      <c r="A69" s="27" t="s">
        <v>275</v>
      </c>
      <c r="B69" s="24" t="s">
        <v>63</v>
      </c>
      <c r="C69" s="20">
        <v>56562</v>
      </c>
      <c r="D69" s="19">
        <v>15.658922951805099</v>
      </c>
      <c r="E69" s="19">
        <v>65.777377037587073</v>
      </c>
      <c r="F69" s="19">
        <v>18.563700010607828</v>
      </c>
      <c r="G69" s="19">
        <v>23.805940061819648</v>
      </c>
      <c r="H69" s="19">
        <v>28.222013170272813</v>
      </c>
      <c r="I69" s="19">
        <v>52.027953232092457</v>
      </c>
      <c r="J69" s="18">
        <v>42.7</v>
      </c>
    </row>
    <row r="70" spans="1:10" ht="9.75" customHeight="1" x14ac:dyDescent="0.15">
      <c r="A70" s="27" t="s">
        <v>274</v>
      </c>
      <c r="B70" s="24" t="s">
        <v>64</v>
      </c>
      <c r="C70" s="20">
        <v>57423</v>
      </c>
      <c r="D70" s="19">
        <v>14.830294481305399</v>
      </c>
      <c r="E70" s="19">
        <v>66.245232746460474</v>
      </c>
      <c r="F70" s="19">
        <v>18.924472772234122</v>
      </c>
      <c r="G70" s="19">
        <v>22.3869610935857</v>
      </c>
      <c r="H70" s="19">
        <v>28.567297581493168</v>
      </c>
      <c r="I70" s="19">
        <v>50.954258675078869</v>
      </c>
      <c r="J70" s="18">
        <v>42.9</v>
      </c>
    </row>
    <row r="71" spans="1:10" ht="9.75" customHeight="1" x14ac:dyDescent="0.15">
      <c r="A71" s="27" t="s">
        <v>273</v>
      </c>
      <c r="B71" s="24" t="s">
        <v>65</v>
      </c>
      <c r="C71" s="20">
        <v>60652</v>
      </c>
      <c r="D71" s="19">
        <v>15.160258524038779</v>
      </c>
      <c r="E71" s="19">
        <v>65.18498977774847</v>
      </c>
      <c r="F71" s="19">
        <v>19.654751698212756</v>
      </c>
      <c r="G71" s="19">
        <v>23.257284500202346</v>
      </c>
      <c r="H71" s="19">
        <v>30.152266288951839</v>
      </c>
      <c r="I71" s="19">
        <v>53.409550789154196</v>
      </c>
      <c r="J71" s="18">
        <v>43.5</v>
      </c>
    </row>
    <row r="72" spans="1:10" ht="9.75" customHeight="1" x14ac:dyDescent="0.15">
      <c r="A72" s="27" t="s">
        <v>272</v>
      </c>
      <c r="B72" s="24" t="s">
        <v>66</v>
      </c>
      <c r="C72" s="20">
        <v>85926</v>
      </c>
      <c r="D72" s="19">
        <v>15.637874450108233</v>
      </c>
      <c r="E72" s="19">
        <v>65.68209854991504</v>
      </c>
      <c r="F72" s="19">
        <v>18.680026999976725</v>
      </c>
      <c r="G72" s="19">
        <v>23.808426946383641</v>
      </c>
      <c r="H72" s="19">
        <v>28.440058116871612</v>
      </c>
      <c r="I72" s="19">
        <v>52.248485063255259</v>
      </c>
      <c r="J72" s="18">
        <v>43</v>
      </c>
    </row>
    <row r="73" spans="1:10" ht="9.75" customHeight="1" x14ac:dyDescent="0.15">
      <c r="A73" s="27" t="s">
        <v>271</v>
      </c>
      <c r="B73" s="24" t="s">
        <v>67</v>
      </c>
      <c r="C73" s="20">
        <v>137103</v>
      </c>
      <c r="D73" s="19">
        <v>15.58536282940563</v>
      </c>
      <c r="E73" s="19">
        <v>65.852680101821264</v>
      </c>
      <c r="F73" s="19">
        <v>18.561957068773111</v>
      </c>
      <c r="G73" s="19">
        <v>23.667013711981923</v>
      </c>
      <c r="H73" s="19">
        <v>28.187094344638151</v>
      </c>
      <c r="I73" s="19">
        <v>51.854108056620078</v>
      </c>
      <c r="J73" s="18">
        <v>42.5</v>
      </c>
    </row>
    <row r="74" spans="1:10" ht="9.75" customHeight="1" x14ac:dyDescent="0.15">
      <c r="A74" s="27" t="s">
        <v>270</v>
      </c>
      <c r="B74" s="24" t="s">
        <v>68</v>
      </c>
      <c r="C74" s="20">
        <v>73753</v>
      </c>
      <c r="D74" s="19">
        <v>16.354588965872576</v>
      </c>
      <c r="E74" s="19">
        <v>66.288828928992714</v>
      </c>
      <c r="F74" s="19">
        <v>17.356582105134706</v>
      </c>
      <c r="G74" s="19">
        <v>24.671712006545306</v>
      </c>
      <c r="H74" s="19">
        <v>26.183268562078137</v>
      </c>
      <c r="I74" s="19">
        <v>50.854980568623439</v>
      </c>
      <c r="J74" s="18">
        <v>41.8</v>
      </c>
    </row>
    <row r="75" spans="1:10" ht="12.75" customHeight="1" x14ac:dyDescent="0.15">
      <c r="A75" s="26">
        <v>5</v>
      </c>
      <c r="B75" s="23" t="s">
        <v>124</v>
      </c>
      <c r="C75" s="22">
        <v>557780</v>
      </c>
      <c r="D75" s="21">
        <v>14.648786259815697</v>
      </c>
      <c r="E75" s="21">
        <v>66.413460504141412</v>
      </c>
      <c r="F75" s="21">
        <v>18.937753236042884</v>
      </c>
      <c r="G75" s="21">
        <v>22.056953738921987</v>
      </c>
      <c r="H75" s="21">
        <v>28.514932202428998</v>
      </c>
      <c r="I75" s="21">
        <v>50.571885941350978</v>
      </c>
      <c r="J75" s="16">
        <v>42.7</v>
      </c>
    </row>
    <row r="76" spans="1:10" ht="9.75" customHeight="1" x14ac:dyDescent="0.15">
      <c r="A76" s="27" t="s">
        <v>269</v>
      </c>
      <c r="B76" s="24" t="s">
        <v>69</v>
      </c>
      <c r="C76" s="20">
        <v>154964</v>
      </c>
      <c r="D76" s="19">
        <v>12.899124958054774</v>
      </c>
      <c r="E76" s="19">
        <v>66.592886089672433</v>
      </c>
      <c r="F76" s="19">
        <v>20.507988952272786</v>
      </c>
      <c r="G76" s="19">
        <v>19.370124521536894</v>
      </c>
      <c r="H76" s="19">
        <v>30.7960657008576</v>
      </c>
      <c r="I76" s="19">
        <v>50.166190222394491</v>
      </c>
      <c r="J76" s="18">
        <v>43.5</v>
      </c>
    </row>
    <row r="77" spans="1:10" ht="9.75" customHeight="1" x14ac:dyDescent="0.15">
      <c r="A77" s="27" t="s">
        <v>268</v>
      </c>
      <c r="B77" s="24" t="s">
        <v>70</v>
      </c>
      <c r="C77" s="20">
        <v>60845</v>
      </c>
      <c r="D77" s="19">
        <v>15.988166652970662</v>
      </c>
      <c r="E77" s="19">
        <v>66.158271016517375</v>
      </c>
      <c r="F77" s="19">
        <v>17.853562330511956</v>
      </c>
      <c r="G77" s="19">
        <v>24.166542455408155</v>
      </c>
      <c r="H77" s="19">
        <v>26.986138023550453</v>
      </c>
      <c r="I77" s="19">
        <v>51.152680478958615</v>
      </c>
      <c r="J77" s="18">
        <v>41.9</v>
      </c>
    </row>
    <row r="78" spans="1:10" ht="9.75" customHeight="1" x14ac:dyDescent="0.15">
      <c r="A78" s="27" t="s">
        <v>267</v>
      </c>
      <c r="B78" s="24" t="s">
        <v>71</v>
      </c>
      <c r="C78" s="20">
        <v>153139</v>
      </c>
      <c r="D78" s="19">
        <v>15.570821280013581</v>
      </c>
      <c r="E78" s="19">
        <v>66.52322399911192</v>
      </c>
      <c r="F78" s="19">
        <v>17.905954720874497</v>
      </c>
      <c r="G78" s="19">
        <v>23.406594485290508</v>
      </c>
      <c r="H78" s="19">
        <v>26.916847447311849</v>
      </c>
      <c r="I78" s="19">
        <v>50.32344193260235</v>
      </c>
      <c r="J78" s="18">
        <v>42.2</v>
      </c>
    </row>
    <row r="79" spans="1:10" ht="9.75" customHeight="1" x14ac:dyDescent="0.15">
      <c r="A79" s="27" t="s">
        <v>266</v>
      </c>
      <c r="B79" s="24" t="s">
        <v>72</v>
      </c>
      <c r="C79" s="20">
        <v>81083</v>
      </c>
      <c r="D79" s="19">
        <v>15.468100588286076</v>
      </c>
      <c r="E79" s="19">
        <v>66.350529704130338</v>
      </c>
      <c r="F79" s="19">
        <v>18.181369707583585</v>
      </c>
      <c r="G79" s="19">
        <v>23.31270097957211</v>
      </c>
      <c r="H79" s="19">
        <v>27.401996319634193</v>
      </c>
      <c r="I79" s="19">
        <v>50.7146972992063</v>
      </c>
      <c r="J79" s="18">
        <v>42.3</v>
      </c>
    </row>
    <row r="80" spans="1:10" ht="9.75" customHeight="1" x14ac:dyDescent="0.15">
      <c r="A80" s="27" t="s">
        <v>265</v>
      </c>
      <c r="B80" s="24" t="s">
        <v>73</v>
      </c>
      <c r="C80" s="20">
        <v>20275</v>
      </c>
      <c r="D80" s="19">
        <v>13.82983970406905</v>
      </c>
      <c r="E80" s="19">
        <v>65.519112207151665</v>
      </c>
      <c r="F80" s="19">
        <v>20.651048088779284</v>
      </c>
      <c r="G80" s="19">
        <v>21.108099969888588</v>
      </c>
      <c r="H80" s="19">
        <v>31.519120746763022</v>
      </c>
      <c r="I80" s="19">
        <v>52.627220716651614</v>
      </c>
      <c r="J80" s="18">
        <v>44.2</v>
      </c>
    </row>
    <row r="81" spans="1:10" ht="9.75" customHeight="1" x14ac:dyDescent="0.15">
      <c r="A81" s="27" t="s">
        <v>264</v>
      </c>
      <c r="B81" s="24" t="s">
        <v>74</v>
      </c>
      <c r="C81" s="20">
        <v>87474</v>
      </c>
      <c r="D81" s="19">
        <v>14.632919496078834</v>
      </c>
      <c r="E81" s="19">
        <v>66.346571552689937</v>
      </c>
      <c r="F81" s="19">
        <v>19.020508951231221</v>
      </c>
      <c r="G81" s="19">
        <v>22.05527603556413</v>
      </c>
      <c r="H81" s="19">
        <v>28.668412709352815</v>
      </c>
      <c r="I81" s="19">
        <v>50.723688744916949</v>
      </c>
      <c r="J81" s="18">
        <v>42.9</v>
      </c>
    </row>
    <row r="82" spans="1:10" ht="12.75" customHeight="1" x14ac:dyDescent="0.15">
      <c r="A82" s="28">
        <v>6</v>
      </c>
      <c r="B82" s="25" t="s">
        <v>125</v>
      </c>
      <c r="C82" s="22">
        <v>1246034</v>
      </c>
      <c r="D82" s="21">
        <v>13.431094175600345</v>
      </c>
      <c r="E82" s="21">
        <v>66.086960708937312</v>
      </c>
      <c r="F82" s="21">
        <v>20.481945115462338</v>
      </c>
      <c r="G82" s="21">
        <v>20.323364899097232</v>
      </c>
      <c r="H82" s="21">
        <v>30.992414987382599</v>
      </c>
      <c r="I82" s="21">
        <v>51.315779886479831</v>
      </c>
      <c r="J82" s="16">
        <v>44.1</v>
      </c>
    </row>
    <row r="83" spans="1:10" ht="9.75" customHeight="1" x14ac:dyDescent="0.15">
      <c r="A83" s="27" t="s">
        <v>263</v>
      </c>
      <c r="B83" s="24" t="s">
        <v>75</v>
      </c>
      <c r="C83" s="20">
        <v>290540</v>
      </c>
      <c r="D83" s="19">
        <v>13.308666620775108</v>
      </c>
      <c r="E83" s="19">
        <v>69.905004474426931</v>
      </c>
      <c r="F83" s="19">
        <v>16.786328904797962</v>
      </c>
      <c r="G83" s="19">
        <v>19.038217250445587</v>
      </c>
      <c r="H83" s="19">
        <v>24.013057478508337</v>
      </c>
      <c r="I83" s="19">
        <v>43.051274728953928</v>
      </c>
      <c r="J83" s="18">
        <v>41</v>
      </c>
    </row>
    <row r="84" spans="1:10" ht="9.75" customHeight="1" x14ac:dyDescent="0.15">
      <c r="A84" s="27" t="s">
        <v>262</v>
      </c>
      <c r="B84" s="24" t="s">
        <v>76</v>
      </c>
      <c r="C84" s="20">
        <v>60911</v>
      </c>
      <c r="D84" s="19">
        <v>13.173318448227741</v>
      </c>
      <c r="E84" s="19">
        <v>65.510334750701844</v>
      </c>
      <c r="F84" s="19">
        <v>21.316346801070413</v>
      </c>
      <c r="G84" s="19">
        <v>20.108763752098842</v>
      </c>
      <c r="H84" s="19">
        <v>32.53890684910909</v>
      </c>
      <c r="I84" s="19">
        <v>52.647670601207928</v>
      </c>
      <c r="J84" s="18">
        <v>45.2</v>
      </c>
    </row>
    <row r="85" spans="1:10" ht="9.75" customHeight="1" x14ac:dyDescent="0.15">
      <c r="A85" s="27" t="s">
        <v>261</v>
      </c>
      <c r="B85" s="24" t="s">
        <v>77</v>
      </c>
      <c r="C85" s="20">
        <v>155735</v>
      </c>
      <c r="D85" s="19">
        <v>14.904164124955855</v>
      </c>
      <c r="E85" s="19">
        <v>65.997367322695609</v>
      </c>
      <c r="F85" s="19">
        <v>19.098468552348542</v>
      </c>
      <c r="G85" s="19">
        <v>22.582967669121725</v>
      </c>
      <c r="H85" s="19">
        <v>28.938227882585306</v>
      </c>
      <c r="I85" s="19">
        <v>51.521195551707031</v>
      </c>
      <c r="J85" s="18">
        <v>43.6</v>
      </c>
    </row>
    <row r="86" spans="1:10" ht="9.75" customHeight="1" x14ac:dyDescent="0.15">
      <c r="A86" s="27" t="s">
        <v>260</v>
      </c>
      <c r="B86" s="24" t="s">
        <v>78</v>
      </c>
      <c r="C86" s="20">
        <v>83068</v>
      </c>
      <c r="D86" s="19">
        <v>13.761015071989215</v>
      </c>
      <c r="E86" s="19">
        <v>67.128135984976169</v>
      </c>
      <c r="F86" s="19">
        <v>19.110848943034622</v>
      </c>
      <c r="G86" s="19">
        <v>20.499623399447653</v>
      </c>
      <c r="H86" s="19">
        <v>28.469208421505684</v>
      </c>
      <c r="I86" s="19">
        <v>48.968831820953334</v>
      </c>
      <c r="J86" s="18">
        <v>43.9</v>
      </c>
    </row>
    <row r="87" spans="1:10" ht="9.75" customHeight="1" x14ac:dyDescent="0.15">
      <c r="A87" s="27" t="s">
        <v>259</v>
      </c>
      <c r="B87" s="24" t="s">
        <v>79</v>
      </c>
      <c r="C87" s="20">
        <v>59759</v>
      </c>
      <c r="D87" s="19">
        <v>11.211700329657457</v>
      </c>
      <c r="E87" s="19">
        <v>63.399655282049565</v>
      </c>
      <c r="F87" s="19">
        <v>25.388644388292974</v>
      </c>
      <c r="G87" s="19">
        <v>17.684166072795417</v>
      </c>
      <c r="H87" s="19">
        <v>40.045398157679415</v>
      </c>
      <c r="I87" s="19">
        <v>57.729564230474828</v>
      </c>
      <c r="J87" s="18">
        <v>47</v>
      </c>
    </row>
    <row r="88" spans="1:10" ht="9.75" customHeight="1" x14ac:dyDescent="0.15">
      <c r="A88" s="27" t="s">
        <v>258</v>
      </c>
      <c r="B88" s="24" t="s">
        <v>80</v>
      </c>
      <c r="C88" s="20">
        <v>79676</v>
      </c>
      <c r="D88" s="19">
        <v>13.246146894924443</v>
      </c>
      <c r="E88" s="19">
        <v>63.672875144334554</v>
      </c>
      <c r="F88" s="19">
        <v>23.080977960741002</v>
      </c>
      <c r="G88" s="19">
        <v>20.803437672474967</v>
      </c>
      <c r="H88" s="19">
        <v>36.249310100134039</v>
      </c>
      <c r="I88" s="19">
        <v>57.052747772609003</v>
      </c>
      <c r="J88" s="18">
        <v>45.5</v>
      </c>
    </row>
    <row r="89" spans="1:10" ht="9.75" customHeight="1" x14ac:dyDescent="0.15">
      <c r="A89" s="27" t="s">
        <v>257</v>
      </c>
      <c r="B89" s="24" t="s">
        <v>81</v>
      </c>
      <c r="C89" s="20">
        <v>27559</v>
      </c>
      <c r="D89" s="19">
        <v>13.189883522624189</v>
      </c>
      <c r="E89" s="19">
        <v>63.703327406654822</v>
      </c>
      <c r="F89" s="19">
        <v>23.106789070721</v>
      </c>
      <c r="G89" s="19">
        <v>20.705172020961495</v>
      </c>
      <c r="H89" s="19">
        <v>36.27249943039417</v>
      </c>
      <c r="I89" s="19">
        <v>56.977671451355661</v>
      </c>
      <c r="J89" s="18">
        <v>45.9</v>
      </c>
    </row>
    <row r="90" spans="1:10" ht="9.75" customHeight="1" x14ac:dyDescent="0.15">
      <c r="A90" s="27" t="s">
        <v>256</v>
      </c>
      <c r="B90" s="24" t="s">
        <v>82</v>
      </c>
      <c r="C90" s="20">
        <v>51113</v>
      </c>
      <c r="D90" s="19">
        <v>12.349108837282101</v>
      </c>
      <c r="E90" s="19">
        <v>64.572613620800965</v>
      </c>
      <c r="F90" s="19">
        <v>23.078277541916929</v>
      </c>
      <c r="G90" s="19">
        <v>19.124375094682623</v>
      </c>
      <c r="H90" s="19">
        <v>35.740039387971521</v>
      </c>
      <c r="I90" s="19">
        <v>54.864414482654148</v>
      </c>
      <c r="J90" s="18">
        <v>46.2</v>
      </c>
    </row>
    <row r="91" spans="1:10" ht="9.75" customHeight="1" x14ac:dyDescent="0.15">
      <c r="A91" s="27" t="s">
        <v>255</v>
      </c>
      <c r="B91" s="24" t="s">
        <v>83</v>
      </c>
      <c r="C91" s="20">
        <v>90642</v>
      </c>
      <c r="D91" s="19">
        <v>14.901480549855476</v>
      </c>
      <c r="E91" s="19">
        <v>65.810551400013239</v>
      </c>
      <c r="F91" s="19">
        <v>19.287968050131287</v>
      </c>
      <c r="G91" s="19">
        <v>22.642996043720245</v>
      </c>
      <c r="H91" s="19">
        <v>29.308321598605243</v>
      </c>
      <c r="I91" s="19">
        <v>51.951317642325492</v>
      </c>
      <c r="J91" s="18">
        <v>43.4</v>
      </c>
    </row>
    <row r="92" spans="1:10" ht="9.75" customHeight="1" x14ac:dyDescent="0.15">
      <c r="A92" s="27">
        <v>620</v>
      </c>
      <c r="B92" s="13" t="s">
        <v>130</v>
      </c>
      <c r="C92" s="20">
        <v>71796</v>
      </c>
      <c r="D92" s="19">
        <v>12.658086801493118</v>
      </c>
      <c r="E92" s="19">
        <v>63.777926346871688</v>
      </c>
      <c r="F92" s="19">
        <v>23.563986851635189</v>
      </c>
      <c r="G92" s="19">
        <v>19.847128193928807</v>
      </c>
      <c r="H92" s="19">
        <v>36.946931644463859</v>
      </c>
      <c r="I92" s="19">
        <v>56.794059838392663</v>
      </c>
      <c r="J92" s="18">
        <v>46.2</v>
      </c>
    </row>
    <row r="93" spans="1:10" ht="9.75" customHeight="1" x14ac:dyDescent="0.15">
      <c r="A93" s="27">
        <v>621</v>
      </c>
      <c r="B93" s="24" t="s">
        <v>254</v>
      </c>
      <c r="C93" s="20">
        <v>98797</v>
      </c>
      <c r="D93" s="19">
        <v>12.338431328886504</v>
      </c>
      <c r="E93" s="19">
        <v>62.589957184934761</v>
      </c>
      <c r="F93" s="19">
        <v>25.071611486178728</v>
      </c>
      <c r="G93" s="19">
        <v>19.713116742403415</v>
      </c>
      <c r="H93" s="19">
        <v>40.056923848181512</v>
      </c>
      <c r="I93" s="19">
        <v>59.770040590584927</v>
      </c>
      <c r="J93" s="18">
        <v>47</v>
      </c>
    </row>
    <row r="94" spans="1:10" ht="9.75" customHeight="1" x14ac:dyDescent="0.15">
      <c r="A94" s="27">
        <v>622</v>
      </c>
      <c r="B94" s="13" t="s">
        <v>253</v>
      </c>
      <c r="C94" s="20">
        <v>90620</v>
      </c>
      <c r="D94" s="19">
        <v>13.934010152284264</v>
      </c>
      <c r="E94" s="19">
        <v>65.49878613992496</v>
      </c>
      <c r="F94" s="19">
        <v>20.567203707790775</v>
      </c>
      <c r="G94" s="19">
        <v>21.273692191053829</v>
      </c>
      <c r="H94" s="19">
        <v>31.400892932356165</v>
      </c>
      <c r="I94" s="19">
        <v>52.67458512340999</v>
      </c>
      <c r="J94" s="18">
        <v>44.4</v>
      </c>
    </row>
    <row r="95" spans="1:10" ht="9.75" customHeight="1" x14ac:dyDescent="0.15">
      <c r="A95" s="27">
        <v>623</v>
      </c>
      <c r="B95" s="24" t="s">
        <v>252</v>
      </c>
      <c r="C95" s="20">
        <v>85818</v>
      </c>
      <c r="D95" s="19">
        <v>13.295579016057237</v>
      </c>
      <c r="E95" s="19">
        <v>65.375562236360679</v>
      </c>
      <c r="F95" s="19">
        <v>21.328858747582093</v>
      </c>
      <c r="G95" s="19">
        <v>20.337230856979897</v>
      </c>
      <c r="H95" s="19">
        <v>32.625124768287471</v>
      </c>
      <c r="I95" s="19">
        <v>52.962355625267364</v>
      </c>
      <c r="J95" s="18">
        <v>45.2</v>
      </c>
    </row>
    <row r="96" spans="1:10" ht="12.75" customHeight="1" x14ac:dyDescent="0.15">
      <c r="A96" s="26">
        <v>7</v>
      </c>
      <c r="B96" s="28" t="s">
        <v>126</v>
      </c>
      <c r="C96" s="22">
        <v>756720</v>
      </c>
      <c r="D96" s="21">
        <v>14.575404376784016</v>
      </c>
      <c r="E96" s="21">
        <v>67.223015117877154</v>
      </c>
      <c r="F96" s="21">
        <v>18.201580505338832</v>
      </c>
      <c r="G96" s="21">
        <v>21.682163989856299</v>
      </c>
      <c r="H96" s="21">
        <v>27.076411960132891</v>
      </c>
      <c r="I96" s="21">
        <v>48.758575949989186</v>
      </c>
      <c r="J96" s="16">
        <v>42.4</v>
      </c>
    </row>
    <row r="97" spans="1:10" ht="9.75" customHeight="1" x14ac:dyDescent="0.15">
      <c r="A97" s="27" t="s">
        <v>251</v>
      </c>
      <c r="B97" s="24" t="s">
        <v>84</v>
      </c>
      <c r="C97" s="20">
        <v>132095</v>
      </c>
      <c r="D97" s="19">
        <v>11.814981642000076</v>
      </c>
      <c r="E97" s="19">
        <v>69.781596578220217</v>
      </c>
      <c r="F97" s="19">
        <v>18.403421779779702</v>
      </c>
      <c r="G97" s="19">
        <v>16.931371910868105</v>
      </c>
      <c r="H97" s="19">
        <v>26.372887239905403</v>
      </c>
      <c r="I97" s="19">
        <v>43.304259150773504</v>
      </c>
      <c r="J97" s="18">
        <v>42</v>
      </c>
    </row>
    <row r="98" spans="1:10" ht="9.75" customHeight="1" x14ac:dyDescent="0.15">
      <c r="A98" s="27" t="s">
        <v>250</v>
      </c>
      <c r="B98" s="24" t="s">
        <v>85</v>
      </c>
      <c r="C98" s="20">
        <v>60316</v>
      </c>
      <c r="D98" s="19">
        <v>15.816698720074276</v>
      </c>
      <c r="E98" s="19">
        <v>68.129517872537974</v>
      </c>
      <c r="F98" s="19">
        <v>16.053783407387758</v>
      </c>
      <c r="G98" s="19">
        <v>23.215632832842577</v>
      </c>
      <c r="H98" s="19">
        <v>23.563623974886234</v>
      </c>
      <c r="I98" s="19">
        <v>46.779256807728807</v>
      </c>
      <c r="J98" s="18">
        <v>41.2</v>
      </c>
    </row>
    <row r="99" spans="1:10" ht="9.75" customHeight="1" x14ac:dyDescent="0.15">
      <c r="A99" s="27" t="s">
        <v>249</v>
      </c>
      <c r="B99" s="24" t="s">
        <v>86</v>
      </c>
      <c r="C99" s="20">
        <v>180228</v>
      </c>
      <c r="D99" s="19">
        <v>15.572497059280467</v>
      </c>
      <c r="E99" s="19">
        <v>66.504094813236563</v>
      </c>
      <c r="F99" s="19">
        <v>17.923408127482965</v>
      </c>
      <c r="G99" s="19">
        <v>23.415846953503703</v>
      </c>
      <c r="H99" s="19">
        <v>26.950833896495052</v>
      </c>
      <c r="I99" s="19">
        <v>50.366680849998744</v>
      </c>
      <c r="J99" s="18">
        <v>42.3</v>
      </c>
    </row>
    <row r="100" spans="1:10" ht="9.75" customHeight="1" x14ac:dyDescent="0.15">
      <c r="A100" s="27" t="s">
        <v>248</v>
      </c>
      <c r="B100" s="24" t="s">
        <v>87</v>
      </c>
      <c r="C100" s="20">
        <v>64061</v>
      </c>
      <c r="D100" s="19">
        <v>13.296701581305317</v>
      </c>
      <c r="E100" s="19">
        <v>65.809150653283581</v>
      </c>
      <c r="F100" s="19">
        <v>20.894147765411091</v>
      </c>
      <c r="G100" s="19">
        <v>20.204943308506095</v>
      </c>
      <c r="H100" s="19">
        <v>31.74960861520945</v>
      </c>
      <c r="I100" s="19">
        <v>51.954551923715542</v>
      </c>
      <c r="J100" s="18">
        <v>44.5</v>
      </c>
    </row>
    <row r="101" spans="1:10" ht="9.75" customHeight="1" x14ac:dyDescent="0.15">
      <c r="A101" s="27" t="s">
        <v>247</v>
      </c>
      <c r="B101" s="24" t="s">
        <v>88</v>
      </c>
      <c r="C101" s="20">
        <v>110176</v>
      </c>
      <c r="D101" s="19">
        <v>15.420781295381934</v>
      </c>
      <c r="E101" s="19">
        <v>67.146202439732789</v>
      </c>
      <c r="F101" s="19">
        <v>17.433016264885275</v>
      </c>
      <c r="G101" s="19">
        <v>22.965976831262928</v>
      </c>
      <c r="H101" s="19">
        <v>25.962773219427135</v>
      </c>
      <c r="I101" s="19">
        <v>48.928750050690063</v>
      </c>
      <c r="J101" s="18">
        <v>41.9</v>
      </c>
    </row>
    <row r="102" spans="1:10" ht="9.75" customHeight="1" x14ac:dyDescent="0.15">
      <c r="A102" s="27" t="s">
        <v>246</v>
      </c>
      <c r="B102" s="24" t="s">
        <v>89</v>
      </c>
      <c r="C102" s="20">
        <v>44168</v>
      </c>
      <c r="D102" s="19">
        <v>15.382177141822133</v>
      </c>
      <c r="E102" s="19">
        <v>67.191179134214821</v>
      </c>
      <c r="F102" s="19">
        <v>17.42664372396305</v>
      </c>
      <c r="G102" s="19">
        <v>22.89314957711359</v>
      </c>
      <c r="H102" s="19">
        <v>25.935909963945143</v>
      </c>
      <c r="I102" s="19">
        <v>48.829059541058733</v>
      </c>
      <c r="J102" s="18">
        <v>42</v>
      </c>
    </row>
    <row r="103" spans="1:10" ht="9.75" customHeight="1" x14ac:dyDescent="0.15">
      <c r="A103" s="27" t="s">
        <v>245</v>
      </c>
      <c r="B103" s="24" t="s">
        <v>90</v>
      </c>
      <c r="C103" s="20">
        <v>48768</v>
      </c>
      <c r="D103" s="19">
        <v>14.534120734908136</v>
      </c>
      <c r="E103" s="19">
        <v>65.03854986876641</v>
      </c>
      <c r="F103" s="19">
        <v>20.427329396325458</v>
      </c>
      <c r="G103" s="19">
        <v>22.346932341257329</v>
      </c>
      <c r="H103" s="19">
        <v>31.40803329339807</v>
      </c>
      <c r="I103" s="19">
        <v>53.754965634655406</v>
      </c>
      <c r="J103" s="18">
        <v>43.9</v>
      </c>
    </row>
    <row r="104" spans="1:10" ht="9.75" customHeight="1" x14ac:dyDescent="0.15">
      <c r="A104" s="27" t="s">
        <v>244</v>
      </c>
      <c r="B104" s="24" t="s">
        <v>91</v>
      </c>
      <c r="C104" s="20">
        <v>32800</v>
      </c>
      <c r="D104" s="19">
        <v>14.216463414634147</v>
      </c>
      <c r="E104" s="19">
        <v>65.704268292682926</v>
      </c>
      <c r="F104" s="19">
        <v>20.079268292682926</v>
      </c>
      <c r="G104" s="19">
        <v>21.637047004779362</v>
      </c>
      <c r="H104" s="19">
        <v>30.560066818245094</v>
      </c>
      <c r="I104" s="19">
        <v>52.197113823024452</v>
      </c>
      <c r="J104" s="18">
        <v>43.8</v>
      </c>
    </row>
    <row r="105" spans="1:10" ht="9.75" customHeight="1" x14ac:dyDescent="0.15">
      <c r="A105" s="27" t="s">
        <v>243</v>
      </c>
      <c r="B105" s="24" t="s">
        <v>92</v>
      </c>
      <c r="C105" s="20">
        <v>84108</v>
      </c>
      <c r="D105" s="19">
        <v>15.490797546012269</v>
      </c>
      <c r="E105" s="19">
        <v>67.148190421838592</v>
      </c>
      <c r="F105" s="19">
        <v>17.361012032149141</v>
      </c>
      <c r="G105" s="19">
        <v>23.06956814278379</v>
      </c>
      <c r="H105" s="19">
        <v>25.854772739345222</v>
      </c>
      <c r="I105" s="19">
        <v>48.924340882129009</v>
      </c>
      <c r="J105" s="18">
        <v>41.9</v>
      </c>
    </row>
    <row r="106" spans="1:10" ht="12.75" customHeight="1" x14ac:dyDescent="0.15">
      <c r="A106" s="26">
        <v>8</v>
      </c>
      <c r="B106" s="25" t="s">
        <v>127</v>
      </c>
      <c r="C106" s="22">
        <v>396782</v>
      </c>
      <c r="D106" s="21">
        <v>15.998205563760452</v>
      </c>
      <c r="E106" s="21">
        <v>66.474285627876256</v>
      </c>
      <c r="F106" s="21">
        <v>17.527508808363283</v>
      </c>
      <c r="G106" s="21">
        <v>24.066758164681261</v>
      </c>
      <c r="H106" s="21">
        <v>26.367351890748338</v>
      </c>
      <c r="I106" s="21">
        <v>50.434110055429592</v>
      </c>
      <c r="J106" s="16">
        <v>41.6</v>
      </c>
    </row>
    <row r="107" spans="1:10" ht="9.75" customHeight="1" x14ac:dyDescent="0.15">
      <c r="A107" s="27" t="s">
        <v>242</v>
      </c>
      <c r="B107" s="24" t="s">
        <v>93</v>
      </c>
      <c r="C107" s="20">
        <v>64067</v>
      </c>
      <c r="D107" s="19">
        <v>15.672655189098913</v>
      </c>
      <c r="E107" s="19">
        <v>65.999656609486948</v>
      </c>
      <c r="F107" s="19">
        <v>18.327688201414144</v>
      </c>
      <c r="G107" s="19">
        <v>23.746570806924606</v>
      </c>
      <c r="H107" s="19">
        <v>27.769369028474127</v>
      </c>
      <c r="I107" s="19">
        <v>51.515939835398726</v>
      </c>
      <c r="J107" s="18">
        <v>42.4</v>
      </c>
    </row>
    <row r="108" spans="1:10" ht="9.75" customHeight="1" x14ac:dyDescent="0.15">
      <c r="A108" s="27" t="s">
        <v>241</v>
      </c>
      <c r="B108" s="24" t="s">
        <v>94</v>
      </c>
      <c r="C108" s="20">
        <v>134872</v>
      </c>
      <c r="D108" s="19">
        <v>15.997390118037844</v>
      </c>
      <c r="E108" s="19">
        <v>66.166439290586624</v>
      </c>
      <c r="F108" s="19">
        <v>17.836170591375527</v>
      </c>
      <c r="G108" s="19">
        <v>24.177498879426267</v>
      </c>
      <c r="H108" s="19">
        <v>26.956521739130434</v>
      </c>
      <c r="I108" s="19">
        <v>51.134020618556697</v>
      </c>
      <c r="J108" s="18">
        <v>41.8</v>
      </c>
    </row>
    <row r="109" spans="1:10" ht="9.75" customHeight="1" x14ac:dyDescent="0.15">
      <c r="A109" s="27" t="s">
        <v>240</v>
      </c>
      <c r="B109" s="24" t="s">
        <v>95</v>
      </c>
      <c r="C109" s="20">
        <v>89899</v>
      </c>
      <c r="D109" s="19">
        <v>16.25490828596536</v>
      </c>
      <c r="E109" s="19">
        <v>66.445677927451911</v>
      </c>
      <c r="F109" s="19">
        <v>17.299413786582722</v>
      </c>
      <c r="G109" s="19">
        <v>24.46345464894365</v>
      </c>
      <c r="H109" s="19">
        <v>26.03542371178893</v>
      </c>
      <c r="I109" s="19">
        <v>50.498878360732583</v>
      </c>
      <c r="J109" s="18">
        <v>41.2</v>
      </c>
    </row>
    <row r="110" spans="1:10" ht="9.75" customHeight="1" x14ac:dyDescent="0.15">
      <c r="A110" s="27" t="s">
        <v>239</v>
      </c>
      <c r="B110" s="24" t="s">
        <v>96</v>
      </c>
      <c r="C110" s="20">
        <v>107944</v>
      </c>
      <c r="D110" s="19">
        <v>15.978655599199584</v>
      </c>
      <c r="E110" s="19">
        <v>67.164455643667083</v>
      </c>
      <c r="F110" s="19">
        <v>16.856888757133326</v>
      </c>
      <c r="G110" s="19">
        <v>23.790344827586207</v>
      </c>
      <c r="H110" s="19">
        <v>25.097931034482759</v>
      </c>
      <c r="I110" s="19">
        <v>48.888275862068966</v>
      </c>
      <c r="J110" s="18">
        <v>41.4</v>
      </c>
    </row>
    <row r="111" spans="1:10" ht="12.75" customHeight="1" x14ac:dyDescent="0.15">
      <c r="A111" s="26">
        <v>9</v>
      </c>
      <c r="B111" s="25" t="s">
        <v>128</v>
      </c>
      <c r="C111" s="22">
        <v>1908104</v>
      </c>
      <c r="D111" s="21">
        <v>14.602715575251663</v>
      </c>
      <c r="E111" s="21">
        <v>68.861550523451555</v>
      </c>
      <c r="F111" s="21">
        <v>16.535733901296783</v>
      </c>
      <c r="G111" s="21">
        <v>21.205905856387229</v>
      </c>
      <c r="H111" s="21">
        <v>24.013014193842992</v>
      </c>
      <c r="I111" s="21">
        <v>45.218920050230224</v>
      </c>
      <c r="J111" s="16">
        <v>41</v>
      </c>
    </row>
    <row r="112" spans="1:10" ht="9.75" customHeight="1" x14ac:dyDescent="0.15">
      <c r="A112" s="24">
        <v>901</v>
      </c>
      <c r="B112" s="24" t="s">
        <v>238</v>
      </c>
      <c r="C112" s="20">
        <v>16043</v>
      </c>
      <c r="D112" s="19">
        <v>10.347191921710403</v>
      </c>
      <c r="E112" s="19">
        <v>63.872093748052109</v>
      </c>
      <c r="F112" s="19">
        <v>25.780714330237487</v>
      </c>
      <c r="G112" s="19">
        <v>16.199863374646238</v>
      </c>
      <c r="H112" s="19">
        <v>40.363033082853519</v>
      </c>
      <c r="I112" s="19">
        <v>56.562896457499754</v>
      </c>
      <c r="J112" s="18">
        <v>47.4</v>
      </c>
    </row>
    <row r="113" spans="1:10" ht="9.75" customHeight="1" x14ac:dyDescent="0.15">
      <c r="A113" s="24">
        <v>902</v>
      </c>
      <c r="B113" s="24" t="s">
        <v>237</v>
      </c>
      <c r="C113" s="20">
        <v>105800</v>
      </c>
      <c r="D113" s="19">
        <v>14.64366729678639</v>
      </c>
      <c r="E113" s="19">
        <v>70.511342155009459</v>
      </c>
      <c r="F113" s="19">
        <v>14.844990548204159</v>
      </c>
      <c r="G113" s="19">
        <v>20.767818125762389</v>
      </c>
      <c r="H113" s="19">
        <v>21.053337086634226</v>
      </c>
      <c r="I113" s="19">
        <v>41.821155212396619</v>
      </c>
      <c r="J113" s="18">
        <v>39.9</v>
      </c>
    </row>
    <row r="114" spans="1:10" ht="9.75" customHeight="1" x14ac:dyDescent="0.15">
      <c r="A114" s="24">
        <v>903</v>
      </c>
      <c r="B114" s="24" t="s">
        <v>236</v>
      </c>
      <c r="C114" s="20">
        <v>91647</v>
      </c>
      <c r="D114" s="19">
        <v>12.672537017032745</v>
      </c>
      <c r="E114" s="19">
        <v>70.873023666895804</v>
      </c>
      <c r="F114" s="19">
        <v>16.454439316071447</v>
      </c>
      <c r="G114" s="19">
        <v>17.88062137237695</v>
      </c>
      <c r="H114" s="19">
        <v>23.216787523286069</v>
      </c>
      <c r="I114" s="19">
        <v>41.097408895663015</v>
      </c>
      <c r="J114" s="18">
        <v>41.5</v>
      </c>
    </row>
    <row r="115" spans="1:10" ht="9.75" customHeight="1" x14ac:dyDescent="0.15">
      <c r="A115" s="24">
        <v>904</v>
      </c>
      <c r="B115" s="24" t="s">
        <v>235</v>
      </c>
      <c r="C115" s="20">
        <v>33148</v>
      </c>
      <c r="D115" s="19">
        <v>11.804633763726319</v>
      </c>
      <c r="E115" s="19">
        <v>70.957523832508741</v>
      </c>
      <c r="F115" s="19">
        <v>17.237842403764933</v>
      </c>
      <c r="G115" s="19">
        <v>16.636197440585008</v>
      </c>
      <c r="H115" s="19">
        <v>24.29318481357085</v>
      </c>
      <c r="I115" s="19">
        <v>40.929382254155861</v>
      </c>
      <c r="J115" s="18">
        <v>42.1</v>
      </c>
    </row>
    <row r="116" spans="1:10" ht="9.75" customHeight="1" x14ac:dyDescent="0.15">
      <c r="A116" s="24">
        <v>905</v>
      </c>
      <c r="B116" s="24" t="s">
        <v>234</v>
      </c>
      <c r="C116" s="20">
        <v>55052</v>
      </c>
      <c r="D116" s="19">
        <v>11.910557291288237</v>
      </c>
      <c r="E116" s="19">
        <v>73.851994477948125</v>
      </c>
      <c r="F116" s="19">
        <v>14.237448230763642</v>
      </c>
      <c r="G116" s="19">
        <v>16.127604102614555</v>
      </c>
      <c r="H116" s="19">
        <v>19.278353051135106</v>
      </c>
      <c r="I116" s="19">
        <v>35.405957153749661</v>
      </c>
      <c r="J116" s="18">
        <v>40.299999999999997</v>
      </c>
    </row>
    <row r="117" spans="1:10" ht="9.75" customHeight="1" x14ac:dyDescent="0.15">
      <c r="A117" s="24">
        <v>906</v>
      </c>
      <c r="B117" s="24" t="s">
        <v>233</v>
      </c>
      <c r="C117" s="20">
        <v>31575</v>
      </c>
      <c r="D117" s="19">
        <v>9.9414093428345218</v>
      </c>
      <c r="E117" s="19">
        <v>74.486144101346</v>
      </c>
      <c r="F117" s="19">
        <v>15.572446555819477</v>
      </c>
      <c r="G117" s="19">
        <v>13.34665589523364</v>
      </c>
      <c r="H117" s="19">
        <v>20.906501126748587</v>
      </c>
      <c r="I117" s="19">
        <v>34.253157021982226</v>
      </c>
      <c r="J117" s="18">
        <v>41.7</v>
      </c>
    </row>
    <row r="118" spans="1:10" ht="9.75" customHeight="1" x14ac:dyDescent="0.15">
      <c r="A118" s="24">
        <v>907</v>
      </c>
      <c r="B118" s="24" t="s">
        <v>232</v>
      </c>
      <c r="C118" s="20">
        <v>31979</v>
      </c>
      <c r="D118" s="19">
        <v>10.406829481847462</v>
      </c>
      <c r="E118" s="19">
        <v>74.77719753588292</v>
      </c>
      <c r="F118" s="19">
        <v>14.815972982269614</v>
      </c>
      <c r="G118" s="19">
        <v>13.91711621293857</v>
      </c>
      <c r="H118" s="19">
        <v>19.813490569982854</v>
      </c>
      <c r="I118" s="19">
        <v>33.730606782921427</v>
      </c>
      <c r="J118" s="18">
        <v>41.1</v>
      </c>
    </row>
    <row r="119" spans="1:10" ht="9.75" customHeight="1" x14ac:dyDescent="0.15">
      <c r="A119" s="24">
        <v>908</v>
      </c>
      <c r="B119" s="24" t="s">
        <v>231</v>
      </c>
      <c r="C119" s="20">
        <v>24979</v>
      </c>
      <c r="D119" s="19">
        <v>10.316665999439529</v>
      </c>
      <c r="E119" s="19">
        <v>73.569798630849917</v>
      </c>
      <c r="F119" s="19">
        <v>16.113535369710558</v>
      </c>
      <c r="G119" s="19">
        <v>14.022963486967404</v>
      </c>
      <c r="H119" s="19">
        <v>21.90237797246558</v>
      </c>
      <c r="I119" s="19">
        <v>35.925341459432985</v>
      </c>
      <c r="J119" s="18">
        <v>41.2</v>
      </c>
    </row>
    <row r="120" spans="1:10" ht="9.75" customHeight="1" x14ac:dyDescent="0.15">
      <c r="A120" s="24">
        <v>909</v>
      </c>
      <c r="B120" s="24" t="s">
        <v>230</v>
      </c>
      <c r="C120" s="20">
        <v>41966</v>
      </c>
      <c r="D120" s="19">
        <v>10.880236381832912</v>
      </c>
      <c r="E120" s="19">
        <v>73.947957870657191</v>
      </c>
      <c r="F120" s="19">
        <v>15.171805747509888</v>
      </c>
      <c r="G120" s="19">
        <v>14.713369638771631</v>
      </c>
      <c r="H120" s="19">
        <v>20.516869139303324</v>
      </c>
      <c r="I120" s="19">
        <v>35.230238778074948</v>
      </c>
      <c r="J120" s="18">
        <v>40.4</v>
      </c>
    </row>
    <row r="121" spans="1:10" ht="9.75" customHeight="1" x14ac:dyDescent="0.15">
      <c r="A121" s="24">
        <v>910</v>
      </c>
      <c r="B121" s="24" t="s">
        <v>229</v>
      </c>
      <c r="C121" s="20">
        <v>206571</v>
      </c>
      <c r="D121" s="19">
        <v>16.24090506411839</v>
      </c>
      <c r="E121" s="19">
        <v>68.121372312667319</v>
      </c>
      <c r="F121" s="19">
        <v>15.637722623214295</v>
      </c>
      <c r="G121" s="19">
        <v>23.841130195638115</v>
      </c>
      <c r="H121" s="19">
        <v>22.955677627043965</v>
      </c>
      <c r="I121" s="19">
        <v>46.796807822682084</v>
      </c>
      <c r="J121" s="18">
        <v>39.9</v>
      </c>
    </row>
    <row r="122" spans="1:10" ht="9.75" customHeight="1" x14ac:dyDescent="0.15">
      <c r="A122" s="24">
        <v>911</v>
      </c>
      <c r="B122" s="24" t="s">
        <v>228</v>
      </c>
      <c r="C122" s="20">
        <v>104329</v>
      </c>
      <c r="D122" s="19">
        <v>17.214772498538277</v>
      </c>
      <c r="E122" s="19">
        <v>68.269608641892475</v>
      </c>
      <c r="F122" s="19">
        <v>14.515618859569248</v>
      </c>
      <c r="G122" s="19">
        <v>25.215865215865215</v>
      </c>
      <c r="H122" s="19">
        <v>21.262197262197262</v>
      </c>
      <c r="I122" s="19">
        <v>46.478062478062476</v>
      </c>
      <c r="J122" s="18">
        <v>39.299999999999997</v>
      </c>
    </row>
    <row r="123" spans="1:10" ht="9.75" customHeight="1" x14ac:dyDescent="0.15">
      <c r="A123" s="24">
        <v>912</v>
      </c>
      <c r="B123" s="24" t="s">
        <v>227</v>
      </c>
      <c r="C123" s="20">
        <v>97005</v>
      </c>
      <c r="D123" s="19">
        <v>14.456986753260141</v>
      </c>
      <c r="E123" s="19">
        <v>69.700530900469047</v>
      </c>
      <c r="F123" s="19">
        <v>15.842482346270812</v>
      </c>
      <c r="G123" s="19">
        <v>20.741573366068657</v>
      </c>
      <c r="H123" s="19">
        <v>22.72935678050079</v>
      </c>
      <c r="I123" s="19">
        <v>43.470930146569451</v>
      </c>
      <c r="J123" s="18">
        <v>40.6</v>
      </c>
    </row>
    <row r="124" spans="1:10" ht="9.75" customHeight="1" x14ac:dyDescent="0.15">
      <c r="A124" s="24">
        <v>913</v>
      </c>
      <c r="B124" s="24" t="s">
        <v>226</v>
      </c>
      <c r="C124" s="20">
        <v>53918</v>
      </c>
      <c r="D124" s="19">
        <v>13.932267517341149</v>
      </c>
      <c r="E124" s="19">
        <v>62.149931377276609</v>
      </c>
      <c r="F124" s="19">
        <v>23.917801105382249</v>
      </c>
      <c r="G124" s="19">
        <v>22.417188898836166</v>
      </c>
      <c r="H124" s="19">
        <v>38.484034616532377</v>
      </c>
      <c r="I124" s="19">
        <v>60.901223515368549</v>
      </c>
      <c r="J124" s="18">
        <v>45.2</v>
      </c>
    </row>
    <row r="125" spans="1:10" ht="9.75" customHeight="1" x14ac:dyDescent="0.15">
      <c r="A125" s="24">
        <v>914</v>
      </c>
      <c r="B125" s="24" t="s">
        <v>225</v>
      </c>
      <c r="C125" s="20">
        <v>93602</v>
      </c>
      <c r="D125" s="19">
        <v>13.963376850921989</v>
      </c>
      <c r="E125" s="19">
        <v>67.220785880643575</v>
      </c>
      <c r="F125" s="19">
        <v>18.815837268434436</v>
      </c>
      <c r="G125" s="19">
        <v>20.772409408773044</v>
      </c>
      <c r="H125" s="19">
        <v>27.991099809281625</v>
      </c>
      <c r="I125" s="19">
        <v>48.763509218054672</v>
      </c>
      <c r="J125" s="18">
        <v>42.7</v>
      </c>
    </row>
    <row r="126" spans="1:10" ht="9.75" customHeight="1" x14ac:dyDescent="0.15">
      <c r="A126" s="24">
        <v>915</v>
      </c>
      <c r="B126" s="24" t="s">
        <v>224</v>
      </c>
      <c r="C126" s="20">
        <v>76843</v>
      </c>
      <c r="D126" s="19">
        <v>13.082518902177167</v>
      </c>
      <c r="E126" s="19">
        <v>73.397707013000542</v>
      </c>
      <c r="F126" s="19">
        <v>13.5197740848223</v>
      </c>
      <c r="G126" s="19">
        <v>17.824152054041594</v>
      </c>
      <c r="H126" s="19">
        <v>18.419886172230989</v>
      </c>
      <c r="I126" s="19">
        <v>36.244038226272586</v>
      </c>
      <c r="J126" s="18">
        <v>39.6</v>
      </c>
    </row>
    <row r="127" spans="1:10" ht="9.75" customHeight="1" x14ac:dyDescent="0.15">
      <c r="A127" s="24">
        <v>916</v>
      </c>
      <c r="B127" s="24" t="s">
        <v>223</v>
      </c>
      <c r="C127" s="20">
        <v>103310</v>
      </c>
      <c r="D127" s="19">
        <v>13.978317684638467</v>
      </c>
      <c r="E127" s="19">
        <v>70.425902623172988</v>
      </c>
      <c r="F127" s="19">
        <v>15.595779692188559</v>
      </c>
      <c r="G127" s="19">
        <v>19.84826202289814</v>
      </c>
      <c r="H127" s="19">
        <v>22.144948252401829</v>
      </c>
      <c r="I127" s="19">
        <v>41.993210275299973</v>
      </c>
      <c r="J127" s="18">
        <v>40.700000000000003</v>
      </c>
    </row>
    <row r="128" spans="1:10" ht="9.75" customHeight="1" x14ac:dyDescent="0.15">
      <c r="A128" s="24">
        <v>917</v>
      </c>
      <c r="B128" s="24" t="s">
        <v>222</v>
      </c>
      <c r="C128" s="20">
        <v>56988</v>
      </c>
      <c r="D128" s="19">
        <v>13.987155190566435</v>
      </c>
      <c r="E128" s="19">
        <v>69.909454622025692</v>
      </c>
      <c r="F128" s="19">
        <v>16.103390187407875</v>
      </c>
      <c r="G128" s="19">
        <v>20.007530120481928</v>
      </c>
      <c r="H128" s="19">
        <v>23.034638554216869</v>
      </c>
      <c r="I128" s="19">
        <v>43.042168674698793</v>
      </c>
      <c r="J128" s="18">
        <v>40.799999999999997</v>
      </c>
    </row>
    <row r="129" spans="1:10" ht="9.75" customHeight="1" x14ac:dyDescent="0.15">
      <c r="A129" s="24">
        <v>918</v>
      </c>
      <c r="B129" s="24" t="s">
        <v>221</v>
      </c>
      <c r="C129" s="20">
        <v>51548</v>
      </c>
      <c r="D129" s="19">
        <v>13.707612322495537</v>
      </c>
      <c r="E129" s="19">
        <v>68.658337859858776</v>
      </c>
      <c r="F129" s="19">
        <v>17.634049817645689</v>
      </c>
      <c r="G129" s="19">
        <v>19.964963833634719</v>
      </c>
      <c r="H129" s="19">
        <v>25.68377034358047</v>
      </c>
      <c r="I129" s="19">
        <v>45.648734177215189</v>
      </c>
      <c r="J129" s="18">
        <v>41.7</v>
      </c>
    </row>
    <row r="130" spans="1:10" ht="9.75" customHeight="1" x14ac:dyDescent="0.15">
      <c r="A130" s="24">
        <v>919</v>
      </c>
      <c r="B130" s="24" t="s">
        <v>220</v>
      </c>
      <c r="C130" s="20">
        <v>73860</v>
      </c>
      <c r="D130" s="19">
        <v>13.907392363931763</v>
      </c>
      <c r="E130" s="19">
        <v>64.220146222583267</v>
      </c>
      <c r="F130" s="19">
        <v>21.87246141348497</v>
      </c>
      <c r="G130" s="19">
        <v>21.655809246726964</v>
      </c>
      <c r="H130" s="19">
        <v>34.058566820567961</v>
      </c>
      <c r="I130" s="19">
        <v>55.714376067294921</v>
      </c>
      <c r="J130" s="18">
        <v>43.9</v>
      </c>
    </row>
    <row r="131" spans="1:10" ht="9.75" customHeight="1" x14ac:dyDescent="0.15">
      <c r="A131" s="24">
        <v>920</v>
      </c>
      <c r="B131" s="24" t="s">
        <v>219</v>
      </c>
      <c r="C131" s="20">
        <v>86417</v>
      </c>
      <c r="D131" s="19">
        <v>14.537648842241689</v>
      </c>
      <c r="E131" s="19">
        <v>70.197993450362773</v>
      </c>
      <c r="F131" s="19">
        <v>15.264357707395536</v>
      </c>
      <c r="G131" s="19">
        <v>20.709493430921651</v>
      </c>
      <c r="H131" s="19">
        <v>21.744720834775727</v>
      </c>
      <c r="I131" s="19">
        <v>42.454214265697374</v>
      </c>
      <c r="J131" s="18">
        <v>40.1</v>
      </c>
    </row>
    <row r="132" spans="1:10" ht="9.75" customHeight="1" x14ac:dyDescent="0.15">
      <c r="A132" s="24">
        <v>921</v>
      </c>
      <c r="B132" s="24" t="s">
        <v>218</v>
      </c>
      <c r="C132" s="20">
        <v>167380</v>
      </c>
      <c r="D132" s="19">
        <v>16.314374477237426</v>
      </c>
      <c r="E132" s="19">
        <v>66.785159517266109</v>
      </c>
      <c r="F132" s="19">
        <v>16.900466005496476</v>
      </c>
      <c r="G132" s="19">
        <v>24.42814331081988</v>
      </c>
      <c r="H132" s="19">
        <v>25.305720803327819</v>
      </c>
      <c r="I132" s="19">
        <v>49.7338641141477</v>
      </c>
      <c r="J132" s="18">
        <v>41</v>
      </c>
    </row>
    <row r="133" spans="1:10" ht="9.75" customHeight="1" x14ac:dyDescent="0.15">
      <c r="A133" s="24">
        <v>922</v>
      </c>
      <c r="B133" s="24" t="s">
        <v>217</v>
      </c>
      <c r="C133" s="20">
        <v>194368</v>
      </c>
      <c r="D133" s="19">
        <v>16.696678465591042</v>
      </c>
      <c r="E133" s="19">
        <v>68.026629897925588</v>
      </c>
      <c r="F133" s="19">
        <v>15.27669163648337</v>
      </c>
      <c r="G133" s="19">
        <v>24.544326965255404</v>
      </c>
      <c r="H133" s="19">
        <v>22.456928499039492</v>
      </c>
      <c r="I133" s="19">
        <v>47.0012554642949</v>
      </c>
      <c r="J133" s="18">
        <v>40.299999999999997</v>
      </c>
    </row>
    <row r="134" spans="1:10" ht="9.75" customHeight="1" x14ac:dyDescent="0.15">
      <c r="A134" s="24">
        <v>923</v>
      </c>
      <c r="B134" s="24" t="s">
        <v>216</v>
      </c>
      <c r="C134" s="20">
        <v>109776</v>
      </c>
      <c r="D134" s="19">
        <v>15.984368167905552</v>
      </c>
      <c r="E134" s="19">
        <v>64.357418743623384</v>
      </c>
      <c r="F134" s="19">
        <v>19.658213088471069</v>
      </c>
      <c r="G134" s="19">
        <v>24.836869594757179</v>
      </c>
      <c r="H134" s="19">
        <v>30.54537219210463</v>
      </c>
      <c r="I134" s="19">
        <v>55.382241786861805</v>
      </c>
      <c r="J134" s="18">
        <v>42.4</v>
      </c>
    </row>
    <row r="135" spans="1:10" ht="12.75" customHeight="1" x14ac:dyDescent="0.15">
      <c r="A135" s="23" t="s">
        <v>215</v>
      </c>
      <c r="C135" s="20"/>
      <c r="D135" s="19"/>
      <c r="E135" s="19"/>
      <c r="F135" s="19"/>
      <c r="G135" s="19"/>
      <c r="H135" s="19"/>
      <c r="I135" s="19"/>
      <c r="J135" s="18"/>
    </row>
    <row r="136" spans="1:10" ht="12.75" customHeight="1" x14ac:dyDescent="0.15">
      <c r="A136" s="23" t="s">
        <v>214</v>
      </c>
      <c r="B136" s="23" t="s">
        <v>213</v>
      </c>
      <c r="C136" s="22">
        <v>3886293</v>
      </c>
      <c r="D136" s="21">
        <v>14.432468164392134</v>
      </c>
      <c r="E136" s="21">
        <v>66.986920440635842</v>
      </c>
      <c r="F136" s="21">
        <v>18.580611394972021</v>
      </c>
      <c r="G136" s="21">
        <v>21.545203256779448</v>
      </c>
      <c r="H136" s="21">
        <v>27.737670686680175</v>
      </c>
      <c r="I136" s="21">
        <v>49.282873943459627</v>
      </c>
      <c r="J136" s="17">
        <v>42.6</v>
      </c>
    </row>
    <row r="137" spans="1:10" ht="9.75" customHeight="1" x14ac:dyDescent="0.15">
      <c r="A137" s="13" t="s">
        <v>212</v>
      </c>
      <c r="B137" s="13" t="s">
        <v>211</v>
      </c>
      <c r="C137" s="20">
        <v>37431</v>
      </c>
      <c r="D137" s="19">
        <v>12.468274959258368</v>
      </c>
      <c r="E137" s="19">
        <v>63.516871042718599</v>
      </c>
      <c r="F137" s="19">
        <v>24.014853998023028</v>
      </c>
      <c r="G137" s="19">
        <v>19.629863301787591</v>
      </c>
      <c r="H137" s="19">
        <v>37.808622502628815</v>
      </c>
      <c r="I137" s="19">
        <v>57.438485804416409</v>
      </c>
      <c r="J137" s="18">
        <v>46.8</v>
      </c>
    </row>
    <row r="138" spans="1:10" ht="9.75" customHeight="1" x14ac:dyDescent="0.15">
      <c r="A138" s="13" t="s">
        <v>210</v>
      </c>
      <c r="B138" s="13" t="s">
        <v>209</v>
      </c>
      <c r="C138" s="20">
        <v>159925</v>
      </c>
      <c r="D138" s="19">
        <v>13.796467093950289</v>
      </c>
      <c r="E138" s="19">
        <v>65.244333281225579</v>
      </c>
      <c r="F138" s="19">
        <v>20.959199624824137</v>
      </c>
      <c r="G138" s="19">
        <v>21.145847309808129</v>
      </c>
      <c r="H138" s="19">
        <v>32.124168599413466</v>
      </c>
      <c r="I138" s="19">
        <v>53.270015909221598</v>
      </c>
      <c r="J138" s="18">
        <v>44.8</v>
      </c>
    </row>
    <row r="139" spans="1:10" ht="9.75" customHeight="1" x14ac:dyDescent="0.15">
      <c r="A139" s="13" t="s">
        <v>208</v>
      </c>
      <c r="B139" s="13" t="s">
        <v>207</v>
      </c>
      <c r="C139" s="20">
        <v>97033</v>
      </c>
      <c r="D139" s="19">
        <v>12.35146805725887</v>
      </c>
      <c r="E139" s="19">
        <v>64.190533117599159</v>
      </c>
      <c r="F139" s="19">
        <v>23.45799882514196</v>
      </c>
      <c r="G139" s="19">
        <v>19.241884211540313</v>
      </c>
      <c r="H139" s="19">
        <v>36.54432777831294</v>
      </c>
      <c r="I139" s="19">
        <v>55.786211989853264</v>
      </c>
      <c r="J139" s="18">
        <v>46.5</v>
      </c>
    </row>
    <row r="140" spans="1:10" ht="9.75" customHeight="1" x14ac:dyDescent="0.15">
      <c r="A140" s="13" t="s">
        <v>206</v>
      </c>
      <c r="B140" s="13" t="s">
        <v>205</v>
      </c>
      <c r="C140" s="20">
        <v>247279</v>
      </c>
      <c r="D140" s="19">
        <v>15.573501995721433</v>
      </c>
      <c r="E140" s="19">
        <v>65.744361632002722</v>
      </c>
      <c r="F140" s="19">
        <v>18.682136372275849</v>
      </c>
      <c r="G140" s="19">
        <v>23.687965947395615</v>
      </c>
      <c r="H140" s="19">
        <v>28.416332455773443</v>
      </c>
      <c r="I140" s="19">
        <v>52.104298403169061</v>
      </c>
      <c r="J140" s="18">
        <v>42.6</v>
      </c>
    </row>
    <row r="141" spans="1:10" ht="9.75" customHeight="1" x14ac:dyDescent="0.15">
      <c r="A141" s="13" t="s">
        <v>204</v>
      </c>
      <c r="B141" s="13" t="s">
        <v>203</v>
      </c>
      <c r="C141" s="20">
        <v>261083</v>
      </c>
      <c r="D141" s="19">
        <v>14.451343059486831</v>
      </c>
      <c r="E141" s="19">
        <v>64.947162396632493</v>
      </c>
      <c r="F141" s="19">
        <v>20.601494543880683</v>
      </c>
      <c r="G141" s="19">
        <v>22.250922944458203</v>
      </c>
      <c r="H141" s="19">
        <v>31.720392059728955</v>
      </c>
      <c r="I141" s="19">
        <v>53.971315004187161</v>
      </c>
      <c r="J141" s="18">
        <v>43.8</v>
      </c>
    </row>
    <row r="142" spans="1:10" ht="9.75" customHeight="1" x14ac:dyDescent="0.15">
      <c r="A142" s="13" t="s">
        <v>202</v>
      </c>
      <c r="B142" s="13" t="s">
        <v>201</v>
      </c>
      <c r="C142" s="20">
        <v>156182</v>
      </c>
      <c r="D142" s="19">
        <v>14.69311444340577</v>
      </c>
      <c r="E142" s="19">
        <v>65.723322790078242</v>
      </c>
      <c r="F142" s="19">
        <v>19.583562766515989</v>
      </c>
      <c r="G142" s="19">
        <v>22.356012781544695</v>
      </c>
      <c r="H142" s="19">
        <v>29.796976073571816</v>
      </c>
      <c r="I142" s="19">
        <v>52.152988855116512</v>
      </c>
      <c r="J142" s="18">
        <v>43.4</v>
      </c>
    </row>
    <row r="143" spans="1:10" ht="9.75" customHeight="1" x14ac:dyDescent="0.15">
      <c r="A143" s="13" t="s">
        <v>200</v>
      </c>
      <c r="B143" s="13" t="s">
        <v>199</v>
      </c>
      <c r="C143" s="20">
        <v>216862</v>
      </c>
      <c r="D143" s="19">
        <v>13.129086700297886</v>
      </c>
      <c r="E143" s="19">
        <v>64.193819110770903</v>
      </c>
      <c r="F143" s="19">
        <v>22.677094188931211</v>
      </c>
      <c r="G143" s="19">
        <v>20.45225986265552</v>
      </c>
      <c r="H143" s="19">
        <v>35.325977645605263</v>
      </c>
      <c r="I143" s="19">
        <v>55.778237508260787</v>
      </c>
      <c r="J143" s="18">
        <v>45.5</v>
      </c>
    </row>
    <row r="144" spans="1:10" ht="9.75" customHeight="1" x14ac:dyDescent="0.15">
      <c r="A144" s="13" t="s">
        <v>198</v>
      </c>
      <c r="B144" s="13" t="s">
        <v>197</v>
      </c>
      <c r="C144" s="20">
        <v>125183</v>
      </c>
      <c r="D144" s="19">
        <v>13.000966584919679</v>
      </c>
      <c r="E144" s="19">
        <v>64.824297228856963</v>
      </c>
      <c r="F144" s="19">
        <v>22.17473618622337</v>
      </c>
      <c r="G144" s="19">
        <v>20.055700008626108</v>
      </c>
      <c r="H144" s="19">
        <v>34.207445563099974</v>
      </c>
      <c r="I144" s="19">
        <v>54.263145571726078</v>
      </c>
      <c r="J144" s="18">
        <v>45.5</v>
      </c>
    </row>
    <row r="145" spans="1:10" ht="9.75" customHeight="1" x14ac:dyDescent="0.15">
      <c r="A145" s="13" t="s">
        <v>196</v>
      </c>
      <c r="B145" s="13" t="s">
        <v>195</v>
      </c>
      <c r="C145" s="20">
        <v>332736</v>
      </c>
      <c r="D145" s="19">
        <v>14.86523850740527</v>
      </c>
      <c r="E145" s="19">
        <v>65.656256010771301</v>
      </c>
      <c r="F145" s="19">
        <v>19.478505481823426</v>
      </c>
      <c r="G145" s="19">
        <v>22.641008504911611</v>
      </c>
      <c r="H145" s="19">
        <v>29.667402111122303</v>
      </c>
      <c r="I145" s="19">
        <v>52.30841061603391</v>
      </c>
      <c r="J145" s="18">
        <v>43.7</v>
      </c>
    </row>
    <row r="146" spans="1:10" ht="9.75" customHeight="1" x14ac:dyDescent="0.15">
      <c r="A146" s="13" t="s">
        <v>194</v>
      </c>
      <c r="B146" s="13" t="s">
        <v>193</v>
      </c>
      <c r="C146" s="20">
        <v>344475</v>
      </c>
      <c r="D146" s="19">
        <v>14.555482981348428</v>
      </c>
      <c r="E146" s="19">
        <v>65.417229116771892</v>
      </c>
      <c r="F146" s="19">
        <v>20.027287901879671</v>
      </c>
      <c r="G146" s="19">
        <v>22.250228537449079</v>
      </c>
      <c r="H146" s="19">
        <v>30.614699173715085</v>
      </c>
      <c r="I146" s="19">
        <v>52.864927711164164</v>
      </c>
      <c r="J146" s="18">
        <v>43.8</v>
      </c>
    </row>
    <row r="147" spans="1:10" ht="9.75" customHeight="1" x14ac:dyDescent="0.15">
      <c r="A147" s="13" t="s">
        <v>192</v>
      </c>
      <c r="B147" s="13" t="s">
        <v>128</v>
      </c>
      <c r="C147" s="20">
        <v>1908104</v>
      </c>
      <c r="D147" s="19">
        <v>14.602715575251663</v>
      </c>
      <c r="E147" s="19">
        <v>68.861550523451555</v>
      </c>
      <c r="F147" s="19">
        <v>16.535733901296783</v>
      </c>
      <c r="G147" s="19">
        <v>21.205905856387229</v>
      </c>
      <c r="H147" s="19">
        <v>24.013014193842992</v>
      </c>
      <c r="I147" s="19">
        <v>45.218920050230224</v>
      </c>
      <c r="J147" s="18">
        <v>41</v>
      </c>
    </row>
    <row r="148" spans="1:10" ht="12.75" customHeight="1" x14ac:dyDescent="0.15">
      <c r="A148" s="23" t="s">
        <v>191</v>
      </c>
      <c r="B148" s="23" t="s">
        <v>190</v>
      </c>
      <c r="C148" s="22">
        <v>1807440</v>
      </c>
      <c r="D148" s="21">
        <v>13.40376444031337</v>
      </c>
      <c r="E148" s="21">
        <v>65.637476209445396</v>
      </c>
      <c r="F148" s="21">
        <v>20.958759350241223</v>
      </c>
      <c r="G148" s="21">
        <v>20.420901616544079</v>
      </c>
      <c r="H148" s="21">
        <v>31.93108656914692</v>
      </c>
      <c r="I148" s="21">
        <v>52.351988185690999</v>
      </c>
      <c r="J148" s="17">
        <v>44.4</v>
      </c>
    </row>
    <row r="149" spans="1:10" ht="9.75" customHeight="1" x14ac:dyDescent="0.15">
      <c r="A149" s="13" t="s">
        <v>189</v>
      </c>
      <c r="B149" s="13" t="s">
        <v>188</v>
      </c>
      <c r="C149" s="20">
        <v>288771</v>
      </c>
      <c r="D149" s="19">
        <v>13.341367381073583</v>
      </c>
      <c r="E149" s="19">
        <v>65.181060425042674</v>
      </c>
      <c r="F149" s="19">
        <v>21.477572193883734</v>
      </c>
      <c r="G149" s="19">
        <v>20.468165589935396</v>
      </c>
      <c r="H149" s="19">
        <v>32.950633287997277</v>
      </c>
      <c r="I149" s="19">
        <v>53.418798877932673</v>
      </c>
      <c r="J149" s="18">
        <v>44.9</v>
      </c>
    </row>
    <row r="150" spans="1:10" ht="9.75" customHeight="1" x14ac:dyDescent="0.15">
      <c r="A150" s="13" t="s">
        <v>187</v>
      </c>
      <c r="B150" s="13" t="s">
        <v>186</v>
      </c>
      <c r="C150" s="20">
        <v>123829</v>
      </c>
      <c r="D150" s="19">
        <v>13.01149165381292</v>
      </c>
      <c r="E150" s="19">
        <v>63.680559481220072</v>
      </c>
      <c r="F150" s="19">
        <v>23.307948864967013</v>
      </c>
      <c r="G150" s="19">
        <v>20.432439287299474</v>
      </c>
      <c r="H150" s="19">
        <v>36.601356920930826</v>
      </c>
      <c r="I150" s="19">
        <v>57.033796208230292</v>
      </c>
      <c r="J150" s="18">
        <v>45.8</v>
      </c>
    </row>
    <row r="151" spans="1:10" ht="9.75" customHeight="1" x14ac:dyDescent="0.15">
      <c r="A151" s="13" t="s">
        <v>185</v>
      </c>
      <c r="B151" s="13" t="s">
        <v>184</v>
      </c>
      <c r="C151" s="20">
        <v>148806</v>
      </c>
      <c r="D151" s="19">
        <v>13.622434579250838</v>
      </c>
      <c r="E151" s="19">
        <v>64.387860704541481</v>
      </c>
      <c r="F151" s="19">
        <v>21.98970471620768</v>
      </c>
      <c r="G151" s="19">
        <v>21.156836754928872</v>
      </c>
      <c r="H151" s="19">
        <v>34.151941803304354</v>
      </c>
      <c r="I151" s="19">
        <v>55.308778558233229</v>
      </c>
      <c r="J151" s="18">
        <v>45.2</v>
      </c>
    </row>
    <row r="152" spans="1:10" ht="9.75" customHeight="1" x14ac:dyDescent="0.15">
      <c r="A152" s="13" t="s">
        <v>183</v>
      </c>
      <c r="B152" s="13" t="s">
        <v>182</v>
      </c>
      <c r="C152" s="20">
        <v>446275</v>
      </c>
      <c r="D152" s="19">
        <v>13.865441711948911</v>
      </c>
      <c r="E152" s="19">
        <v>68.541370231359593</v>
      </c>
      <c r="F152" s="19">
        <v>17.593188056691503</v>
      </c>
      <c r="G152" s="19">
        <v>20.229303361089045</v>
      </c>
      <c r="H152" s="19">
        <v>25.667984163879655</v>
      </c>
      <c r="I152" s="19">
        <v>45.897287524968696</v>
      </c>
      <c r="J152" s="18">
        <v>41.9</v>
      </c>
    </row>
    <row r="153" spans="1:10" ht="9.75" customHeight="1" x14ac:dyDescent="0.15">
      <c r="A153" s="13" t="s">
        <v>181</v>
      </c>
      <c r="B153" s="13" t="s">
        <v>80</v>
      </c>
      <c r="C153" s="20">
        <v>79676</v>
      </c>
      <c r="D153" s="19">
        <v>13.246146894924443</v>
      </c>
      <c r="E153" s="19">
        <v>63.672875144334554</v>
      </c>
      <c r="F153" s="19">
        <v>23.080977960741002</v>
      </c>
      <c r="G153" s="19">
        <v>20.803437672474967</v>
      </c>
      <c r="H153" s="19">
        <v>36.249310100134039</v>
      </c>
      <c r="I153" s="19">
        <v>57.052747772609003</v>
      </c>
      <c r="J153" s="18">
        <v>45.5</v>
      </c>
    </row>
    <row r="154" spans="1:10" ht="9.75" customHeight="1" x14ac:dyDescent="0.15">
      <c r="A154" s="13" t="s">
        <v>180</v>
      </c>
      <c r="B154" s="13" t="s">
        <v>179</v>
      </c>
      <c r="C154" s="20">
        <v>158556</v>
      </c>
      <c r="D154" s="19">
        <v>11.913771790408436</v>
      </c>
      <c r="E154" s="19">
        <v>62.895128535028633</v>
      </c>
      <c r="F154" s="19">
        <v>25.191099674562931</v>
      </c>
      <c r="G154" s="19">
        <v>18.942280694717422</v>
      </c>
      <c r="H154" s="19">
        <v>40.052545024266976</v>
      </c>
      <c r="I154" s="19">
        <v>58.994825718984401</v>
      </c>
      <c r="J154" s="18">
        <v>47</v>
      </c>
    </row>
    <row r="155" spans="1:10" ht="9.75" customHeight="1" x14ac:dyDescent="0.15">
      <c r="A155" s="13" t="s">
        <v>178</v>
      </c>
      <c r="B155" s="13" t="s">
        <v>177</v>
      </c>
      <c r="C155" s="20">
        <v>267080</v>
      </c>
      <c r="D155" s="19">
        <v>14.0572113224502</v>
      </c>
      <c r="E155" s="19">
        <v>65.5649992511607</v>
      </c>
      <c r="F155" s="19">
        <v>20.377789426389096</v>
      </c>
      <c r="G155" s="19">
        <v>21.440115126976604</v>
      </c>
      <c r="H155" s="19">
        <v>31.080286218455726</v>
      </c>
      <c r="I155" s="19">
        <v>52.520401345432319</v>
      </c>
      <c r="J155" s="18">
        <v>44.3</v>
      </c>
    </row>
    <row r="156" spans="1:10" ht="9.75" customHeight="1" x14ac:dyDescent="0.15">
      <c r="A156" s="13" t="s">
        <v>176</v>
      </c>
      <c r="B156" s="13" t="s">
        <v>175</v>
      </c>
      <c r="C156" s="20">
        <v>195092</v>
      </c>
      <c r="D156" s="19">
        <v>13.207614868882374</v>
      </c>
      <c r="E156" s="19">
        <v>65.953498862075321</v>
      </c>
      <c r="F156" s="19">
        <v>20.838886269042298</v>
      </c>
      <c r="G156" s="19">
        <v>20.025647003963627</v>
      </c>
      <c r="H156" s="19">
        <v>31.596331701251263</v>
      </c>
      <c r="I156" s="19">
        <v>51.621978705214886</v>
      </c>
      <c r="J156" s="18">
        <v>44.9</v>
      </c>
    </row>
    <row r="157" spans="1:10" ht="9.75" customHeight="1" x14ac:dyDescent="0.15">
      <c r="A157" s="13" t="s">
        <v>174</v>
      </c>
      <c r="B157" s="13" t="s">
        <v>173</v>
      </c>
      <c r="C157" s="20">
        <v>99355</v>
      </c>
      <c r="D157" s="19">
        <v>12.805596094811534</v>
      </c>
      <c r="E157" s="19">
        <v>63.757234160334157</v>
      </c>
      <c r="F157" s="19">
        <v>23.437169744854312</v>
      </c>
      <c r="G157" s="19">
        <v>20.084930382344581</v>
      </c>
      <c r="H157" s="19">
        <v>36.760016417769073</v>
      </c>
      <c r="I157" s="19">
        <v>56.844946800113661</v>
      </c>
      <c r="J157" s="18">
        <v>46.1</v>
      </c>
    </row>
    <row r="158" spans="1:10" ht="12.75" customHeight="1" x14ac:dyDescent="0.15">
      <c r="A158" s="23" t="s">
        <v>172</v>
      </c>
      <c r="B158" s="23" t="s">
        <v>171</v>
      </c>
      <c r="C158" s="22">
        <v>3200647</v>
      </c>
      <c r="D158" s="21">
        <v>15.035991160537229</v>
      </c>
      <c r="E158" s="21">
        <v>66.519863015196606</v>
      </c>
      <c r="F158" s="21">
        <v>18.444145824266155</v>
      </c>
      <c r="G158" s="21">
        <v>22.603761461598655</v>
      </c>
      <c r="H158" s="21">
        <v>27.727275716206073</v>
      </c>
      <c r="I158" s="21">
        <v>50.331037177804724</v>
      </c>
      <c r="J158" s="17">
        <v>42.5</v>
      </c>
    </row>
    <row r="159" spans="1:10" ht="9.75" customHeight="1" x14ac:dyDescent="0.15">
      <c r="A159" s="13" t="s">
        <v>170</v>
      </c>
      <c r="B159" s="13" t="s">
        <v>169</v>
      </c>
      <c r="C159" s="20">
        <v>289339</v>
      </c>
      <c r="D159" s="19">
        <v>14.956504308095349</v>
      </c>
      <c r="E159" s="19">
        <v>66.67092925599384</v>
      </c>
      <c r="F159" s="19">
        <v>18.372566435910819</v>
      </c>
      <c r="G159" s="19">
        <v>22.433322101552577</v>
      </c>
      <c r="H159" s="19">
        <v>27.557087685648376</v>
      </c>
      <c r="I159" s="19">
        <v>49.990409787200953</v>
      </c>
      <c r="J159" s="18">
        <v>42.7</v>
      </c>
    </row>
    <row r="160" spans="1:10" ht="9.75" customHeight="1" x14ac:dyDescent="0.15">
      <c r="A160" s="13" t="s">
        <v>168</v>
      </c>
      <c r="B160" s="13" t="s">
        <v>167</v>
      </c>
      <c r="C160" s="20">
        <v>595245</v>
      </c>
      <c r="D160" s="19">
        <v>15.07698510697276</v>
      </c>
      <c r="E160" s="19">
        <v>66.631051079807477</v>
      </c>
      <c r="F160" s="19">
        <v>18.291963813219766</v>
      </c>
      <c r="G160" s="19">
        <v>22.627566071131419</v>
      </c>
      <c r="H160" s="19">
        <v>27.452611833048426</v>
      </c>
      <c r="I160" s="19">
        <v>50.080177904179848</v>
      </c>
      <c r="J160" s="18">
        <v>42.3</v>
      </c>
    </row>
    <row r="161" spans="1:10" ht="9.75" customHeight="1" x14ac:dyDescent="0.15">
      <c r="A161" s="13" t="s">
        <v>166</v>
      </c>
      <c r="B161" s="13" t="s">
        <v>165</v>
      </c>
      <c r="C161" s="20">
        <v>210053</v>
      </c>
      <c r="D161" s="19">
        <v>16.020718580548717</v>
      </c>
      <c r="E161" s="19">
        <v>66.197578706326496</v>
      </c>
      <c r="F161" s="19">
        <v>17.78170271312478</v>
      </c>
      <c r="G161" s="19">
        <v>24.201366414958649</v>
      </c>
      <c r="H161" s="19">
        <v>26.861560589715928</v>
      </c>
      <c r="I161" s="19">
        <v>51.062927004674577</v>
      </c>
      <c r="J161" s="18">
        <v>42.2</v>
      </c>
    </row>
    <row r="162" spans="1:10" ht="9.75" customHeight="1" x14ac:dyDescent="0.15">
      <c r="A162" s="13" t="s">
        <v>164</v>
      </c>
      <c r="B162" s="13" t="s">
        <v>163</v>
      </c>
      <c r="C162" s="20">
        <v>155826</v>
      </c>
      <c r="D162" s="19">
        <v>14.865940215368424</v>
      </c>
      <c r="E162" s="19">
        <v>65.089266232849454</v>
      </c>
      <c r="F162" s="19">
        <v>20.044793551782117</v>
      </c>
      <c r="G162" s="19">
        <v>22.83931141916274</v>
      </c>
      <c r="H162" s="19">
        <v>30.795851162423837</v>
      </c>
      <c r="I162" s="19">
        <v>53.63516258158657</v>
      </c>
      <c r="J162" s="18">
        <v>43.4</v>
      </c>
    </row>
    <row r="163" spans="1:10" ht="9.75" customHeight="1" x14ac:dyDescent="0.15">
      <c r="A163" s="13" t="s">
        <v>162</v>
      </c>
      <c r="B163" s="13" t="s">
        <v>161</v>
      </c>
      <c r="C163" s="20">
        <v>238902</v>
      </c>
      <c r="D163" s="19">
        <v>15.040058266569556</v>
      </c>
      <c r="E163" s="19">
        <v>65.37324928213242</v>
      </c>
      <c r="F163" s="19">
        <v>19.586692451298021</v>
      </c>
      <c r="G163" s="19">
        <v>23.006441368182458</v>
      </c>
      <c r="H163" s="19">
        <v>29.961326179103331</v>
      </c>
      <c r="I163" s="19">
        <v>52.967767547285796</v>
      </c>
      <c r="J163" s="18">
        <v>43.2</v>
      </c>
    </row>
    <row r="164" spans="1:10" ht="9.75" customHeight="1" x14ac:dyDescent="0.15">
      <c r="A164" s="13" t="s">
        <v>160</v>
      </c>
      <c r="B164" s="13" t="s">
        <v>159</v>
      </c>
      <c r="C164" s="20">
        <v>20275</v>
      </c>
      <c r="D164" s="19">
        <v>13.82983970406905</v>
      </c>
      <c r="E164" s="19">
        <v>65.519112207151665</v>
      </c>
      <c r="F164" s="19">
        <v>20.651048088779284</v>
      </c>
      <c r="G164" s="19">
        <v>21.108099969888588</v>
      </c>
      <c r="H164" s="19">
        <v>31.519120746763022</v>
      </c>
      <c r="I164" s="19">
        <v>52.627220716651614</v>
      </c>
      <c r="J164" s="18">
        <v>44.2</v>
      </c>
    </row>
    <row r="165" spans="1:10" ht="9.75" customHeight="1" x14ac:dyDescent="0.15">
      <c r="A165" s="13" t="s">
        <v>158</v>
      </c>
      <c r="B165" s="13" t="s">
        <v>157</v>
      </c>
      <c r="C165" s="20">
        <v>168557</v>
      </c>
      <c r="D165" s="19">
        <v>15.034676696903718</v>
      </c>
      <c r="E165" s="19">
        <v>66.348475589859817</v>
      </c>
      <c r="F165" s="19">
        <v>18.616847713236474</v>
      </c>
      <c r="G165" s="19">
        <v>22.660168998971702</v>
      </c>
      <c r="H165" s="19">
        <v>28.059194348817456</v>
      </c>
      <c r="I165" s="19">
        <v>50.719363347789148</v>
      </c>
      <c r="J165" s="18">
        <v>42.6</v>
      </c>
    </row>
    <row r="166" spans="1:10" ht="9.75" customHeight="1" x14ac:dyDescent="0.15">
      <c r="A166" s="13" t="s">
        <v>156</v>
      </c>
      <c r="B166" s="13" t="s">
        <v>155</v>
      </c>
      <c r="C166" s="20">
        <v>368948</v>
      </c>
      <c r="D166" s="19">
        <v>14.517492980040547</v>
      </c>
      <c r="E166" s="19">
        <v>66.492297017465873</v>
      </c>
      <c r="F166" s="19">
        <v>18.990210002493576</v>
      </c>
      <c r="G166" s="19">
        <v>21.833345562159124</v>
      </c>
      <c r="H166" s="19">
        <v>28.560015000692967</v>
      </c>
      <c r="I166" s="19">
        <v>50.393360562852088</v>
      </c>
      <c r="J166" s="18">
        <v>42.7</v>
      </c>
    </row>
    <row r="167" spans="1:10" ht="9.75" customHeight="1" x14ac:dyDescent="0.15">
      <c r="A167" s="13" t="s">
        <v>154</v>
      </c>
      <c r="B167" s="13" t="s">
        <v>153</v>
      </c>
      <c r="C167" s="20">
        <v>32800</v>
      </c>
      <c r="D167" s="19">
        <v>14.216463414634147</v>
      </c>
      <c r="E167" s="19">
        <v>65.704268292682926</v>
      </c>
      <c r="F167" s="19">
        <v>20.079268292682926</v>
      </c>
      <c r="G167" s="19">
        <v>21.637047004779362</v>
      </c>
      <c r="H167" s="19">
        <v>30.560066818245094</v>
      </c>
      <c r="I167" s="19">
        <v>52.197113823024452</v>
      </c>
      <c r="J167" s="18">
        <v>43.8</v>
      </c>
    </row>
    <row r="168" spans="1:10" ht="9.75" customHeight="1" x14ac:dyDescent="0.15">
      <c r="A168" s="13" t="s">
        <v>152</v>
      </c>
      <c r="B168" s="13" t="s">
        <v>151</v>
      </c>
      <c r="C168" s="20">
        <v>312323</v>
      </c>
      <c r="D168" s="19">
        <v>13.983280129865555</v>
      </c>
      <c r="E168" s="19">
        <v>67.890293061990306</v>
      </c>
      <c r="F168" s="19">
        <v>18.126426808144132</v>
      </c>
      <c r="G168" s="19">
        <v>20.596876960153182</v>
      </c>
      <c r="H168" s="19">
        <v>26.69958544970925</v>
      </c>
      <c r="I168" s="19">
        <v>47.296462409862428</v>
      </c>
      <c r="J168" s="18">
        <v>42.2</v>
      </c>
    </row>
    <row r="169" spans="1:10" ht="9.75" customHeight="1" x14ac:dyDescent="0.15">
      <c r="A169" s="13" t="s">
        <v>150</v>
      </c>
      <c r="B169" s="13" t="s">
        <v>149</v>
      </c>
      <c r="C169" s="20">
        <v>48768</v>
      </c>
      <c r="D169" s="19">
        <v>14.534120734908136</v>
      </c>
      <c r="E169" s="19">
        <v>65.03854986876641</v>
      </c>
      <c r="F169" s="19">
        <v>20.427329396325458</v>
      </c>
      <c r="G169" s="19">
        <v>22.346932341257329</v>
      </c>
      <c r="H169" s="19">
        <v>31.40803329339807</v>
      </c>
      <c r="I169" s="19">
        <v>53.754965634655406</v>
      </c>
      <c r="J169" s="18">
        <v>43.9</v>
      </c>
    </row>
    <row r="170" spans="1:10" ht="9.75" customHeight="1" x14ac:dyDescent="0.15">
      <c r="A170" s="13" t="s">
        <v>148</v>
      </c>
      <c r="B170" s="13" t="s">
        <v>147</v>
      </c>
      <c r="C170" s="20">
        <v>104484</v>
      </c>
      <c r="D170" s="19">
        <v>15.633015581333028</v>
      </c>
      <c r="E170" s="19">
        <v>67.732858619501556</v>
      </c>
      <c r="F170" s="19">
        <v>16.634125799165425</v>
      </c>
      <c r="G170" s="19">
        <v>23.080401299985869</v>
      </c>
      <c r="H170" s="19">
        <v>24.558428712731381</v>
      </c>
      <c r="I170" s="19">
        <v>47.638830012717257</v>
      </c>
      <c r="J170" s="18">
        <v>41.6</v>
      </c>
    </row>
    <row r="171" spans="1:10" ht="9.75" customHeight="1" x14ac:dyDescent="0.15">
      <c r="A171" s="13" t="s">
        <v>146</v>
      </c>
      <c r="B171" s="13" t="s">
        <v>145</v>
      </c>
      <c r="C171" s="20">
        <v>258345</v>
      </c>
      <c r="D171" s="19">
        <v>14.916874721786758</v>
      </c>
      <c r="E171" s="19">
        <v>66.815305115252869</v>
      </c>
      <c r="F171" s="19">
        <v>18.267820162960383</v>
      </c>
      <c r="G171" s="19">
        <v>22.325535588075127</v>
      </c>
      <c r="H171" s="19">
        <v>27.340771895674742</v>
      </c>
      <c r="I171" s="19">
        <v>49.666307483749875</v>
      </c>
      <c r="J171" s="18">
        <v>42.6</v>
      </c>
    </row>
    <row r="172" spans="1:10" ht="9.75" customHeight="1" x14ac:dyDescent="0.15">
      <c r="A172" s="13" t="s">
        <v>144</v>
      </c>
      <c r="B172" s="13" t="s">
        <v>143</v>
      </c>
      <c r="C172" s="20">
        <v>92246</v>
      </c>
      <c r="D172" s="19">
        <v>15.977928582269149</v>
      </c>
      <c r="E172" s="19">
        <v>66.169806820891964</v>
      </c>
      <c r="F172" s="19">
        <v>17.852264596838886</v>
      </c>
      <c r="G172" s="19">
        <v>24.146856927538131</v>
      </c>
      <c r="H172" s="19">
        <v>26.979472140762464</v>
      </c>
      <c r="I172" s="19">
        <v>51.126329068300592</v>
      </c>
      <c r="J172" s="18">
        <v>41.9</v>
      </c>
    </row>
    <row r="173" spans="1:10" ht="9.75" customHeight="1" x14ac:dyDescent="0.15">
      <c r="A173" s="13" t="s">
        <v>142</v>
      </c>
      <c r="B173" s="13" t="s">
        <v>141</v>
      </c>
      <c r="C173" s="20">
        <v>304536</v>
      </c>
      <c r="D173" s="19">
        <v>16.004347597656764</v>
      </c>
      <c r="E173" s="19">
        <v>66.566514303727629</v>
      </c>
      <c r="F173" s="19">
        <v>17.429138098615599</v>
      </c>
      <c r="G173" s="19">
        <v>24.042640305052807</v>
      </c>
      <c r="H173" s="19">
        <v>26.183041550126035</v>
      </c>
      <c r="I173" s="19">
        <v>50.225681855178841</v>
      </c>
      <c r="J173" s="18">
        <v>41.6</v>
      </c>
    </row>
    <row r="174" spans="1:10" ht="9" customHeight="1" x14ac:dyDescent="0.15">
      <c r="C174" s="15"/>
      <c r="D174" s="15"/>
      <c r="E174" s="15"/>
      <c r="F174" s="15"/>
      <c r="G174" s="15"/>
      <c r="H174" s="15"/>
      <c r="I174" s="15"/>
      <c r="J174" s="13" t="s">
        <v>140</v>
      </c>
    </row>
    <row r="175" spans="1:10" ht="29.25" customHeight="1" x14ac:dyDescent="0.15">
      <c r="A175" s="121" t="s">
        <v>139</v>
      </c>
      <c r="B175" s="121"/>
      <c r="C175" s="121"/>
      <c r="D175" s="121"/>
      <c r="E175" s="121"/>
      <c r="F175" s="121"/>
      <c r="G175" s="121"/>
      <c r="H175" s="121"/>
      <c r="I175" s="121"/>
      <c r="J175" s="121"/>
    </row>
    <row r="177" spans="3:9" ht="9.75" customHeight="1" x14ac:dyDescent="0.15">
      <c r="C177" s="14"/>
      <c r="D177" s="14"/>
      <c r="E177" s="14"/>
      <c r="F177" s="14"/>
      <c r="G177" s="14"/>
      <c r="H177" s="14"/>
      <c r="I177" s="14"/>
    </row>
    <row r="178" spans="3:9" ht="9.75" customHeight="1" x14ac:dyDescent="0.15">
      <c r="C178" s="14"/>
      <c r="D178" s="14"/>
      <c r="E178" s="14"/>
      <c r="F178" s="14"/>
      <c r="G178" s="14"/>
      <c r="H178" s="14"/>
      <c r="I178" s="14"/>
    </row>
    <row r="179" spans="3:9" ht="9.75" customHeight="1" x14ac:dyDescent="0.15">
      <c r="C179" s="14"/>
      <c r="D179" s="14"/>
      <c r="E179" s="14"/>
      <c r="F179" s="14"/>
      <c r="G179" s="14"/>
      <c r="H179" s="14"/>
      <c r="I179" s="14"/>
    </row>
    <row r="180" spans="3:9" ht="9.75" customHeight="1" x14ac:dyDescent="0.15">
      <c r="C180" s="14"/>
      <c r="D180" s="14"/>
      <c r="E180" s="14"/>
      <c r="F180" s="14"/>
      <c r="G180" s="14"/>
      <c r="H180" s="14"/>
      <c r="I180" s="14"/>
    </row>
    <row r="181" spans="3:9" ht="9.75" customHeight="1" x14ac:dyDescent="0.15">
      <c r="C181" s="14"/>
      <c r="D181" s="14"/>
      <c r="E181" s="14"/>
      <c r="F181" s="14"/>
      <c r="G181" s="14"/>
      <c r="H181" s="14"/>
      <c r="I181" s="14"/>
    </row>
    <row r="182" spans="3:9" ht="9.75" customHeight="1" x14ac:dyDescent="0.15">
      <c r="C182" s="14"/>
      <c r="D182" s="14"/>
      <c r="E182" s="14"/>
      <c r="F182" s="14"/>
      <c r="G182" s="14"/>
      <c r="H182" s="14"/>
      <c r="I182" s="14"/>
    </row>
    <row r="183" spans="3:9" ht="9.75" customHeight="1" x14ac:dyDescent="0.15">
      <c r="C183" s="14"/>
      <c r="D183" s="14"/>
      <c r="E183" s="14"/>
      <c r="F183" s="14"/>
      <c r="G183" s="14"/>
      <c r="H183" s="14"/>
      <c r="I183" s="14"/>
    </row>
    <row r="184" spans="3:9" ht="9.75" customHeight="1" x14ac:dyDescent="0.15">
      <c r="C184" s="14"/>
      <c r="D184" s="14"/>
      <c r="E184" s="14"/>
      <c r="F184" s="14"/>
      <c r="G184" s="14"/>
      <c r="H184" s="14"/>
      <c r="I184" s="14"/>
    </row>
    <row r="185" spans="3:9" ht="9.75" customHeight="1" x14ac:dyDescent="0.15">
      <c r="C185" s="14"/>
      <c r="D185" s="14"/>
      <c r="E185" s="14"/>
      <c r="F185" s="14"/>
      <c r="G185" s="14"/>
      <c r="H185" s="14"/>
      <c r="I185" s="14"/>
    </row>
    <row r="186" spans="3:9" ht="9.75" customHeight="1" x14ac:dyDescent="0.15">
      <c r="C186" s="14"/>
      <c r="D186" s="14"/>
      <c r="E186" s="14"/>
      <c r="F186" s="14"/>
      <c r="G186" s="14"/>
      <c r="H186" s="14"/>
      <c r="I186" s="14"/>
    </row>
    <row r="187" spans="3:9" ht="9.75" customHeight="1" x14ac:dyDescent="0.15">
      <c r="C187" s="14"/>
      <c r="D187" s="14"/>
      <c r="E187" s="14"/>
      <c r="F187" s="14"/>
      <c r="G187" s="14"/>
      <c r="H187" s="14"/>
      <c r="I187" s="14"/>
    </row>
  </sheetData>
  <mergeCells count="7">
    <mergeCell ref="A4:J4"/>
    <mergeCell ref="A175:J175"/>
    <mergeCell ref="A6:B7"/>
    <mergeCell ref="C6:C7"/>
    <mergeCell ref="D6:F6"/>
    <mergeCell ref="G6:I6"/>
    <mergeCell ref="J6:J7"/>
  </mergeCells>
  <hyperlinks>
    <hyperlink ref="B2" r:id="rId1" xr:uid="{41D1C4B1-8C53-48EF-A691-8A172B8D2C1C}"/>
  </hyperlinks>
  <pageMargins left="0.78740157480314965" right="0.70866141732283472" top="0.78740157480314965" bottom="0.70866141732283472" header="0.31496062992125984" footer="0.31496062992125984"/>
  <pageSetup paperSize="9" fitToWidth="2" fitToHeight="9" pageOrder="overThenDown" orientation="portrait" r:id="rId2"/>
  <rowBreaks count="1" manualBreakCount="1">
    <brk id="13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42AF4-36EF-4C76-8F55-7CAAA2BAC7DF}">
  <dimension ref="A2:I2217"/>
  <sheetViews>
    <sheetView zoomScaleNormal="100" workbookViewId="0">
      <pane ySplit="8" topLeftCell="A9" activePane="bottomLeft" state="frozen"/>
      <selection pane="bottomLeft" activeCell="C2" sqref="C2"/>
    </sheetView>
  </sheetViews>
  <sheetFormatPr baseColWidth="10" defaultColWidth="11" defaultRowHeight="9" x14ac:dyDescent="0.15"/>
  <cols>
    <col min="1" max="1" width="4.125" style="5" customWidth="1"/>
    <col min="2" max="2" width="21.375" style="5" customWidth="1"/>
    <col min="3" max="5" width="7.5" style="5" customWidth="1"/>
    <col min="6" max="6" width="5.5" style="5" customWidth="1"/>
    <col min="7" max="8" width="7.5" style="5" customWidth="1"/>
    <col min="9" max="9" width="5.5" style="5" customWidth="1"/>
    <col min="10" max="16384" width="11" style="5"/>
  </cols>
  <sheetData>
    <row r="2" spans="1:9" ht="14.25" x14ac:dyDescent="0.2">
      <c r="B2" s="5" t="s">
        <v>347</v>
      </c>
      <c r="C2" s="32" t="s">
        <v>5328</v>
      </c>
    </row>
    <row r="4" spans="1:9" s="9" customFormat="1" ht="12" x14ac:dyDescent="0.2">
      <c r="A4" s="132" t="s">
        <v>5327</v>
      </c>
      <c r="B4" s="132"/>
      <c r="C4" s="132"/>
      <c r="D4" s="132"/>
      <c r="E4" s="132"/>
      <c r="F4" s="132"/>
      <c r="G4" s="132"/>
      <c r="H4" s="132"/>
      <c r="I4" s="132"/>
    </row>
    <row r="5" spans="1:9" s="9" customFormat="1" ht="9.75" customHeight="1" x14ac:dyDescent="0.2">
      <c r="A5" s="108"/>
    </row>
    <row r="6" spans="1:9" ht="15" customHeight="1" x14ac:dyDescent="0.15">
      <c r="A6" s="133" t="s">
        <v>5326</v>
      </c>
      <c r="B6" s="134"/>
      <c r="C6" s="135" t="s">
        <v>5325</v>
      </c>
      <c r="D6" s="138" t="s">
        <v>5324</v>
      </c>
      <c r="E6" s="139"/>
      <c r="F6" s="140"/>
      <c r="G6" s="138" t="s">
        <v>5323</v>
      </c>
      <c r="H6" s="139"/>
      <c r="I6" s="139"/>
    </row>
    <row r="7" spans="1:9" ht="15" customHeight="1" x14ac:dyDescent="0.15">
      <c r="A7" s="133"/>
      <c r="B7" s="134"/>
      <c r="C7" s="136"/>
      <c r="D7" s="135" t="s">
        <v>334</v>
      </c>
      <c r="E7" s="138" t="s">
        <v>5322</v>
      </c>
      <c r="F7" s="140"/>
      <c r="G7" s="135" t="s">
        <v>334</v>
      </c>
      <c r="H7" s="138" t="s">
        <v>5322</v>
      </c>
      <c r="I7" s="139"/>
    </row>
    <row r="8" spans="1:9" ht="15" customHeight="1" x14ac:dyDescent="0.15">
      <c r="A8" s="133"/>
      <c r="B8" s="134"/>
      <c r="C8" s="137"/>
      <c r="D8" s="137"/>
      <c r="E8" s="107" t="s">
        <v>5321</v>
      </c>
      <c r="F8" s="107" t="s">
        <v>5320</v>
      </c>
      <c r="G8" s="137"/>
      <c r="H8" s="107" t="s">
        <v>5321</v>
      </c>
      <c r="I8" s="106" t="s">
        <v>5320</v>
      </c>
    </row>
    <row r="9" spans="1:9" ht="5.25" customHeight="1" x14ac:dyDescent="0.15">
      <c r="A9" s="105"/>
      <c r="B9" s="104"/>
      <c r="C9" s="104"/>
      <c r="D9" s="104"/>
      <c r="E9" s="104"/>
      <c r="F9" s="104"/>
      <c r="G9" s="104"/>
      <c r="H9" s="104"/>
      <c r="I9" s="104"/>
    </row>
    <row r="10" spans="1:9" s="92" customFormat="1" ht="9.75" customHeight="1" x14ac:dyDescent="0.15">
      <c r="A10" s="83" t="s">
        <v>5319</v>
      </c>
      <c r="B10" s="83"/>
      <c r="C10" s="82">
        <v>8932664</v>
      </c>
      <c r="D10" s="82">
        <v>7401592</v>
      </c>
      <c r="E10" s="82">
        <v>1531072</v>
      </c>
      <c r="F10" s="81">
        <v>17.140149903768908</v>
      </c>
      <c r="G10" s="82">
        <v>7135091</v>
      </c>
      <c r="H10" s="82">
        <v>1797573</v>
      </c>
      <c r="I10" s="81">
        <v>20.123593588653957</v>
      </c>
    </row>
    <row r="11" spans="1:9" s="92" customFormat="1" ht="15" customHeight="1" x14ac:dyDescent="0.15">
      <c r="A11" s="84">
        <v>1</v>
      </c>
      <c r="B11" s="83" t="s">
        <v>5318</v>
      </c>
      <c r="C11" s="82">
        <v>296010</v>
      </c>
      <c r="D11" s="82">
        <v>267506</v>
      </c>
      <c r="E11" s="82">
        <v>28504</v>
      </c>
      <c r="F11" s="81">
        <v>9.6294044120131073</v>
      </c>
      <c r="G11" s="82">
        <v>260605</v>
      </c>
      <c r="H11" s="82">
        <v>35405</v>
      </c>
      <c r="I11" s="81">
        <v>11.960744569440221</v>
      </c>
    </row>
    <row r="12" spans="1:9" s="92" customFormat="1" ht="12.75" customHeight="1" x14ac:dyDescent="0.15">
      <c r="A12" s="84">
        <v>101</v>
      </c>
      <c r="B12" s="6" t="s">
        <v>8</v>
      </c>
      <c r="C12" s="86">
        <v>14895</v>
      </c>
      <c r="D12" s="86">
        <v>12561</v>
      </c>
      <c r="E12" s="86">
        <v>2334</v>
      </c>
      <c r="F12" s="85">
        <v>15.66968781470292</v>
      </c>
      <c r="G12" s="86">
        <v>11977</v>
      </c>
      <c r="H12" s="86">
        <v>2918</v>
      </c>
      <c r="I12" s="85">
        <v>19.590466599530043</v>
      </c>
    </row>
    <row r="13" spans="1:9" s="92" customFormat="1" ht="12.75" customHeight="1" x14ac:dyDescent="0.15">
      <c r="A13" s="84">
        <v>102</v>
      </c>
      <c r="B13" s="6" t="s">
        <v>9</v>
      </c>
      <c r="C13" s="86">
        <v>2000</v>
      </c>
      <c r="D13" s="86">
        <v>1842</v>
      </c>
      <c r="E13" s="86">
        <v>158</v>
      </c>
      <c r="F13" s="85">
        <v>7.9</v>
      </c>
      <c r="G13" s="86">
        <v>1789</v>
      </c>
      <c r="H13" s="86">
        <v>211</v>
      </c>
      <c r="I13" s="85">
        <v>10.55</v>
      </c>
    </row>
    <row r="14" spans="1:9" s="92" customFormat="1" ht="12.75" customHeight="1" x14ac:dyDescent="0.15">
      <c r="A14" s="84">
        <v>103</v>
      </c>
      <c r="B14" s="6" t="s">
        <v>10</v>
      </c>
      <c r="C14" s="86">
        <v>43861</v>
      </c>
      <c r="D14" s="86">
        <v>39994</v>
      </c>
      <c r="E14" s="86">
        <v>3867</v>
      </c>
      <c r="F14" s="85">
        <v>8.8164884521556743</v>
      </c>
      <c r="G14" s="86">
        <v>38852</v>
      </c>
      <c r="H14" s="86">
        <v>5009</v>
      </c>
      <c r="I14" s="85">
        <v>11.420168258817629</v>
      </c>
    </row>
    <row r="15" spans="1:9" s="92" customFormat="1" ht="9.75" customHeight="1" x14ac:dyDescent="0.15">
      <c r="A15" s="80">
        <v>10301</v>
      </c>
      <c r="B15" s="5" t="s">
        <v>5055</v>
      </c>
      <c r="C15" s="79">
        <v>1883</v>
      </c>
      <c r="D15" s="79">
        <v>1758</v>
      </c>
      <c r="E15" s="79">
        <v>125</v>
      </c>
      <c r="F15" s="78">
        <v>6.6383430695698351</v>
      </c>
      <c r="G15" s="79">
        <v>1709</v>
      </c>
      <c r="H15" s="79">
        <v>174</v>
      </c>
      <c r="I15" s="78">
        <v>9.2405735528412105</v>
      </c>
    </row>
    <row r="16" spans="1:9" s="92" customFormat="1" ht="9.75" customHeight="1" x14ac:dyDescent="0.15">
      <c r="A16" s="80">
        <v>10302</v>
      </c>
      <c r="B16" s="5" t="s">
        <v>5053</v>
      </c>
      <c r="C16" s="79">
        <v>1841</v>
      </c>
      <c r="D16" s="79">
        <v>1716</v>
      </c>
      <c r="E16" s="79">
        <v>125</v>
      </c>
      <c r="F16" s="78">
        <v>6.7897881586094515</v>
      </c>
      <c r="G16" s="79">
        <v>1683</v>
      </c>
      <c r="H16" s="79">
        <v>158</v>
      </c>
      <c r="I16" s="78">
        <v>8.582292232482347</v>
      </c>
    </row>
    <row r="17" spans="1:9" s="92" customFormat="1" ht="9.75" customHeight="1" x14ac:dyDescent="0.15">
      <c r="A17" s="80">
        <v>10303</v>
      </c>
      <c r="B17" s="5" t="s">
        <v>5051</v>
      </c>
      <c r="C17" s="79">
        <v>2122</v>
      </c>
      <c r="D17" s="79">
        <v>1989</v>
      </c>
      <c r="E17" s="79">
        <v>133</v>
      </c>
      <c r="F17" s="78">
        <v>6.2676720075400567</v>
      </c>
      <c r="G17" s="79">
        <v>1944</v>
      </c>
      <c r="H17" s="79">
        <v>178</v>
      </c>
      <c r="I17" s="78">
        <v>8.3883129123468425</v>
      </c>
    </row>
    <row r="18" spans="1:9" s="92" customFormat="1" ht="9.75" customHeight="1" x14ac:dyDescent="0.15">
      <c r="A18" s="80">
        <v>10304</v>
      </c>
      <c r="B18" s="5" t="s">
        <v>5049</v>
      </c>
      <c r="C18" s="79">
        <v>3176</v>
      </c>
      <c r="D18" s="79">
        <v>2802</v>
      </c>
      <c r="E18" s="79">
        <v>374</v>
      </c>
      <c r="F18" s="78">
        <v>11.775818639798489</v>
      </c>
      <c r="G18" s="79">
        <v>2670</v>
      </c>
      <c r="H18" s="79">
        <v>506</v>
      </c>
      <c r="I18" s="78">
        <v>15.93198992443325</v>
      </c>
    </row>
    <row r="19" spans="1:9" s="92" customFormat="1" ht="9.75" customHeight="1" x14ac:dyDescent="0.15">
      <c r="A19" s="80">
        <v>10305</v>
      </c>
      <c r="B19" s="5" t="s">
        <v>5047</v>
      </c>
      <c r="C19" s="79">
        <v>1223</v>
      </c>
      <c r="D19" s="79">
        <v>1001</v>
      </c>
      <c r="E19" s="79">
        <v>222</v>
      </c>
      <c r="F19" s="78">
        <v>18.152085036794766</v>
      </c>
      <c r="G19" s="79">
        <v>962</v>
      </c>
      <c r="H19" s="79">
        <v>261</v>
      </c>
      <c r="I19" s="78">
        <v>21.340964840556008</v>
      </c>
    </row>
    <row r="20" spans="1:9" s="92" customFormat="1" ht="9.75" customHeight="1" x14ac:dyDescent="0.15">
      <c r="A20" s="80">
        <v>10306</v>
      </c>
      <c r="B20" s="5" t="s">
        <v>5045</v>
      </c>
      <c r="C20" s="79">
        <v>1217</v>
      </c>
      <c r="D20" s="79">
        <v>1155</v>
      </c>
      <c r="E20" s="79">
        <v>62</v>
      </c>
      <c r="F20" s="78">
        <v>5.0944946589975348</v>
      </c>
      <c r="G20" s="79">
        <v>1143</v>
      </c>
      <c r="H20" s="79">
        <v>74</v>
      </c>
      <c r="I20" s="78">
        <v>6.0805258833196385</v>
      </c>
    </row>
    <row r="21" spans="1:9" s="92" customFormat="1" ht="9.75" customHeight="1" x14ac:dyDescent="0.15">
      <c r="A21" s="80">
        <v>10307</v>
      </c>
      <c r="B21" s="5" t="s">
        <v>5043</v>
      </c>
      <c r="C21" s="79">
        <v>2228</v>
      </c>
      <c r="D21" s="79">
        <v>2053</v>
      </c>
      <c r="E21" s="79">
        <v>175</v>
      </c>
      <c r="F21" s="78">
        <v>7.8545780969479351</v>
      </c>
      <c r="G21" s="79">
        <v>2011</v>
      </c>
      <c r="H21" s="79">
        <v>217</v>
      </c>
      <c r="I21" s="78">
        <v>9.7396768402154397</v>
      </c>
    </row>
    <row r="22" spans="1:9" s="92" customFormat="1" ht="9.75" customHeight="1" x14ac:dyDescent="0.15">
      <c r="A22" s="80">
        <v>10308</v>
      </c>
      <c r="B22" s="5" t="s">
        <v>5041</v>
      </c>
      <c r="C22" s="79">
        <v>1384</v>
      </c>
      <c r="D22" s="79">
        <v>1298</v>
      </c>
      <c r="E22" s="79">
        <v>86</v>
      </c>
      <c r="F22" s="78">
        <v>6.2138728323699421</v>
      </c>
      <c r="G22" s="79">
        <v>1227</v>
      </c>
      <c r="H22" s="79">
        <v>157</v>
      </c>
      <c r="I22" s="78">
        <v>11.34393063583815</v>
      </c>
    </row>
    <row r="23" spans="1:9" s="92" customFormat="1" ht="9.75" customHeight="1" x14ac:dyDescent="0.15">
      <c r="A23" s="80">
        <v>10309</v>
      </c>
      <c r="B23" s="5" t="s">
        <v>5039</v>
      </c>
      <c r="C23" s="79">
        <v>3587</v>
      </c>
      <c r="D23" s="79">
        <v>3251</v>
      </c>
      <c r="E23" s="79">
        <v>336</v>
      </c>
      <c r="F23" s="78">
        <v>9.3671591859492604</v>
      </c>
      <c r="G23" s="79">
        <v>3110</v>
      </c>
      <c r="H23" s="79">
        <v>477</v>
      </c>
      <c r="I23" s="78">
        <v>13.298020630052969</v>
      </c>
    </row>
    <row r="24" spans="1:9" s="92" customFormat="1" ht="9.75" customHeight="1" x14ac:dyDescent="0.15">
      <c r="A24" s="80">
        <v>10310</v>
      </c>
      <c r="B24" s="5" t="s">
        <v>5037</v>
      </c>
      <c r="C24" s="79">
        <v>1738</v>
      </c>
      <c r="D24" s="79">
        <v>1670</v>
      </c>
      <c r="E24" s="79">
        <v>68</v>
      </c>
      <c r="F24" s="78">
        <v>3.9125431530494823</v>
      </c>
      <c r="G24" s="79">
        <v>1646</v>
      </c>
      <c r="H24" s="79">
        <v>92</v>
      </c>
      <c r="I24" s="78">
        <v>5.2934407364787113</v>
      </c>
    </row>
    <row r="25" spans="1:9" s="92" customFormat="1" ht="9.75" customHeight="1" x14ac:dyDescent="0.15">
      <c r="A25" s="80">
        <v>10311</v>
      </c>
      <c r="B25" s="5" t="s">
        <v>5035</v>
      </c>
      <c r="C25" s="79">
        <v>1271</v>
      </c>
      <c r="D25" s="79">
        <v>1170</v>
      </c>
      <c r="E25" s="79">
        <v>101</v>
      </c>
      <c r="F25" s="78">
        <v>7.9464988198269078</v>
      </c>
      <c r="G25" s="79">
        <v>1120</v>
      </c>
      <c r="H25" s="79">
        <v>151</v>
      </c>
      <c r="I25" s="78">
        <v>11.880409126671912</v>
      </c>
    </row>
    <row r="26" spans="1:9" s="92" customFormat="1" ht="9.75" customHeight="1" x14ac:dyDescent="0.15">
      <c r="A26" s="80">
        <v>10312</v>
      </c>
      <c r="B26" s="5" t="s">
        <v>5033</v>
      </c>
      <c r="C26" s="79">
        <v>2899</v>
      </c>
      <c r="D26" s="79">
        <v>2711</v>
      </c>
      <c r="E26" s="79">
        <v>188</v>
      </c>
      <c r="F26" s="78">
        <v>6.4849948258020005</v>
      </c>
      <c r="G26" s="79">
        <v>2657</v>
      </c>
      <c r="H26" s="79">
        <v>242</v>
      </c>
      <c r="I26" s="78">
        <v>8.3477061055536392</v>
      </c>
    </row>
    <row r="27" spans="1:9" s="92" customFormat="1" ht="9.75" customHeight="1" x14ac:dyDescent="0.15">
      <c r="A27" s="80">
        <v>10313</v>
      </c>
      <c r="B27" s="5" t="s">
        <v>5031</v>
      </c>
      <c r="C27" s="79">
        <v>2683</v>
      </c>
      <c r="D27" s="79">
        <v>2571</v>
      </c>
      <c r="E27" s="79">
        <v>112</v>
      </c>
      <c r="F27" s="78">
        <v>4.1744316064107343</v>
      </c>
      <c r="G27" s="79">
        <v>2505</v>
      </c>
      <c r="H27" s="79">
        <v>178</v>
      </c>
      <c r="I27" s="78">
        <v>6.6343645173313455</v>
      </c>
    </row>
    <row r="28" spans="1:9" s="92" customFormat="1" ht="9.75" customHeight="1" x14ac:dyDescent="0.15">
      <c r="A28" s="80">
        <v>10314</v>
      </c>
      <c r="B28" s="5" t="s">
        <v>5029</v>
      </c>
      <c r="C28" s="79">
        <v>1417</v>
      </c>
      <c r="D28" s="79">
        <v>1285</v>
      </c>
      <c r="E28" s="79">
        <v>132</v>
      </c>
      <c r="F28" s="78">
        <v>9.3154551870148197</v>
      </c>
      <c r="G28" s="79">
        <v>1262</v>
      </c>
      <c r="H28" s="79">
        <v>155</v>
      </c>
      <c r="I28" s="78">
        <v>10.938602681721948</v>
      </c>
    </row>
    <row r="29" spans="1:9" s="92" customFormat="1" ht="9.75" customHeight="1" x14ac:dyDescent="0.15">
      <c r="A29" s="80">
        <v>10315</v>
      </c>
      <c r="B29" s="5" t="s">
        <v>5027</v>
      </c>
      <c r="C29" s="79">
        <v>3118</v>
      </c>
      <c r="D29" s="79">
        <v>2634</v>
      </c>
      <c r="E29" s="79">
        <v>484</v>
      </c>
      <c r="F29" s="78">
        <v>15.522771007055805</v>
      </c>
      <c r="G29" s="79">
        <v>2523</v>
      </c>
      <c r="H29" s="79">
        <v>595</v>
      </c>
      <c r="I29" s="78">
        <v>19.082745349583067</v>
      </c>
    </row>
    <row r="30" spans="1:9" s="92" customFormat="1" ht="9.75" customHeight="1" x14ac:dyDescent="0.15">
      <c r="A30" s="80">
        <v>10316</v>
      </c>
      <c r="B30" s="5" t="s">
        <v>5025</v>
      </c>
      <c r="C30" s="79">
        <v>2932</v>
      </c>
      <c r="D30" s="79">
        <v>2664</v>
      </c>
      <c r="E30" s="79">
        <v>268</v>
      </c>
      <c r="F30" s="78">
        <v>9.1405184174624825</v>
      </c>
      <c r="G30" s="79">
        <v>2591</v>
      </c>
      <c r="H30" s="79">
        <v>341</v>
      </c>
      <c r="I30" s="78">
        <v>11.630286493860845</v>
      </c>
    </row>
    <row r="31" spans="1:9" s="92" customFormat="1" ht="9.75" customHeight="1" x14ac:dyDescent="0.15">
      <c r="A31" s="80">
        <v>10317</v>
      </c>
      <c r="B31" s="5" t="s">
        <v>5023</v>
      </c>
      <c r="C31" s="79">
        <v>2067</v>
      </c>
      <c r="D31" s="79">
        <v>1911</v>
      </c>
      <c r="E31" s="79">
        <v>156</v>
      </c>
      <c r="F31" s="78">
        <v>7.5471698113207548</v>
      </c>
      <c r="G31" s="79">
        <v>1867</v>
      </c>
      <c r="H31" s="79">
        <v>200</v>
      </c>
      <c r="I31" s="78">
        <v>9.6758587324625065</v>
      </c>
    </row>
    <row r="32" spans="1:9" s="92" customFormat="1" ht="9.75" customHeight="1" x14ac:dyDescent="0.15">
      <c r="A32" s="80">
        <v>10318</v>
      </c>
      <c r="B32" s="5" t="s">
        <v>5021</v>
      </c>
      <c r="C32" s="79">
        <v>1702</v>
      </c>
      <c r="D32" s="79">
        <v>1545</v>
      </c>
      <c r="E32" s="79">
        <v>157</v>
      </c>
      <c r="F32" s="78">
        <v>9.2244418331374849</v>
      </c>
      <c r="G32" s="79">
        <v>1501</v>
      </c>
      <c r="H32" s="79">
        <v>201</v>
      </c>
      <c r="I32" s="78">
        <v>11.8096357226792</v>
      </c>
    </row>
    <row r="33" spans="1:9" s="92" customFormat="1" ht="9.75" customHeight="1" x14ac:dyDescent="0.15">
      <c r="A33" s="80">
        <v>10319</v>
      </c>
      <c r="B33" s="5" t="s">
        <v>5019</v>
      </c>
      <c r="C33" s="79">
        <v>1982</v>
      </c>
      <c r="D33" s="79">
        <v>1742</v>
      </c>
      <c r="E33" s="79">
        <v>240</v>
      </c>
      <c r="F33" s="78">
        <v>12.108980827447024</v>
      </c>
      <c r="G33" s="79">
        <v>1723</v>
      </c>
      <c r="H33" s="79">
        <v>259</v>
      </c>
      <c r="I33" s="78">
        <v>13.06760847628658</v>
      </c>
    </row>
    <row r="34" spans="1:9" s="92" customFormat="1" ht="9.75" customHeight="1" x14ac:dyDescent="0.15">
      <c r="A34" s="80">
        <v>10320</v>
      </c>
      <c r="B34" s="5" t="s">
        <v>5017</v>
      </c>
      <c r="C34" s="79">
        <v>476</v>
      </c>
      <c r="D34" s="79">
        <v>460</v>
      </c>
      <c r="E34" s="79">
        <v>16</v>
      </c>
      <c r="F34" s="78">
        <v>3.3613445378151261</v>
      </c>
      <c r="G34" s="79">
        <v>436</v>
      </c>
      <c r="H34" s="79">
        <v>40</v>
      </c>
      <c r="I34" s="78">
        <v>8.4033613445378155</v>
      </c>
    </row>
    <row r="35" spans="1:9" s="92" customFormat="1" ht="9.75" customHeight="1" x14ac:dyDescent="0.15">
      <c r="A35" s="80">
        <v>10321</v>
      </c>
      <c r="B35" s="5" t="s">
        <v>5015</v>
      </c>
      <c r="C35" s="79">
        <v>823</v>
      </c>
      <c r="D35" s="79">
        <v>755</v>
      </c>
      <c r="E35" s="79">
        <v>68</v>
      </c>
      <c r="F35" s="78">
        <v>8.2624544349939253</v>
      </c>
      <c r="G35" s="79">
        <v>761</v>
      </c>
      <c r="H35" s="79">
        <v>62</v>
      </c>
      <c r="I35" s="78">
        <v>7.5334143377885781</v>
      </c>
    </row>
    <row r="36" spans="1:9" s="92" customFormat="1" ht="9.75" customHeight="1" x14ac:dyDescent="0.15">
      <c r="A36" s="80">
        <v>10322</v>
      </c>
      <c r="B36" s="5" t="s">
        <v>5013</v>
      </c>
      <c r="C36" s="79">
        <v>991</v>
      </c>
      <c r="D36" s="79">
        <v>885</v>
      </c>
      <c r="E36" s="79">
        <v>106</v>
      </c>
      <c r="F36" s="78">
        <v>10.696266397578205</v>
      </c>
      <c r="G36" s="79">
        <v>861</v>
      </c>
      <c r="H36" s="79">
        <v>130</v>
      </c>
      <c r="I36" s="78">
        <v>13.118062563067609</v>
      </c>
    </row>
    <row r="37" spans="1:9" s="92" customFormat="1" ht="9.75" customHeight="1" x14ac:dyDescent="0.15">
      <c r="A37" s="80">
        <v>10323</v>
      </c>
      <c r="B37" s="5" t="s">
        <v>5011</v>
      </c>
      <c r="C37" s="79">
        <v>1101</v>
      </c>
      <c r="D37" s="79">
        <v>968</v>
      </c>
      <c r="E37" s="79">
        <v>133</v>
      </c>
      <c r="F37" s="78">
        <v>12.079927338782925</v>
      </c>
      <c r="G37" s="79">
        <v>940</v>
      </c>
      <c r="H37" s="79">
        <v>161</v>
      </c>
      <c r="I37" s="78">
        <v>14.623069936421436</v>
      </c>
    </row>
    <row r="38" spans="1:9" s="92" customFormat="1" ht="12.75" customHeight="1" x14ac:dyDescent="0.15">
      <c r="A38" s="84">
        <v>104</v>
      </c>
      <c r="B38" s="6" t="s">
        <v>11</v>
      </c>
      <c r="C38" s="86">
        <v>25770</v>
      </c>
      <c r="D38" s="86">
        <v>23729</v>
      </c>
      <c r="E38" s="86">
        <v>2041</v>
      </c>
      <c r="F38" s="85">
        <v>7.9200620876988745</v>
      </c>
      <c r="G38" s="86">
        <v>23332</v>
      </c>
      <c r="H38" s="86">
        <v>2438</v>
      </c>
      <c r="I38" s="85">
        <v>9.4606131160263871</v>
      </c>
    </row>
    <row r="39" spans="1:9" s="92" customFormat="1" ht="9.75" customHeight="1" x14ac:dyDescent="0.15">
      <c r="A39" s="80">
        <v>10401</v>
      </c>
      <c r="B39" s="5" t="s">
        <v>5006</v>
      </c>
      <c r="C39" s="79">
        <v>815</v>
      </c>
      <c r="D39" s="79">
        <v>785</v>
      </c>
      <c r="E39" s="79">
        <v>30</v>
      </c>
      <c r="F39" s="78">
        <v>3.6809815950920246</v>
      </c>
      <c r="G39" s="79">
        <v>774</v>
      </c>
      <c r="H39" s="79">
        <v>41</v>
      </c>
      <c r="I39" s="78">
        <v>5.0306748466257671</v>
      </c>
    </row>
    <row r="40" spans="1:9" s="92" customFormat="1" ht="9.75" customHeight="1" x14ac:dyDescent="0.15">
      <c r="A40" s="80">
        <v>10402</v>
      </c>
      <c r="B40" s="5" t="s">
        <v>5004</v>
      </c>
      <c r="C40" s="79">
        <v>1334</v>
      </c>
      <c r="D40" s="79">
        <v>1265</v>
      </c>
      <c r="E40" s="79">
        <v>69</v>
      </c>
      <c r="F40" s="78">
        <v>5.1724137931034484</v>
      </c>
      <c r="G40" s="79">
        <v>1228</v>
      </c>
      <c r="H40" s="79">
        <v>106</v>
      </c>
      <c r="I40" s="78">
        <v>7.9460269865067463</v>
      </c>
    </row>
    <row r="41" spans="1:9" s="92" customFormat="1" ht="9.75" customHeight="1" x14ac:dyDescent="0.15">
      <c r="A41" s="80">
        <v>10403</v>
      </c>
      <c r="B41" s="5" t="s">
        <v>5002</v>
      </c>
      <c r="C41" s="79">
        <v>928</v>
      </c>
      <c r="D41" s="79">
        <v>821</v>
      </c>
      <c r="E41" s="79">
        <v>107</v>
      </c>
      <c r="F41" s="78">
        <v>11.530172413793103</v>
      </c>
      <c r="G41" s="79">
        <v>802</v>
      </c>
      <c r="H41" s="79">
        <v>126</v>
      </c>
      <c r="I41" s="78">
        <v>13.577586206896552</v>
      </c>
    </row>
    <row r="42" spans="1:9" s="92" customFormat="1" ht="9.75" customHeight="1" x14ac:dyDescent="0.15">
      <c r="A42" s="80">
        <v>10404</v>
      </c>
      <c r="B42" s="5" t="s">
        <v>5000</v>
      </c>
      <c r="C42" s="79">
        <v>1003</v>
      </c>
      <c r="D42" s="79">
        <v>930</v>
      </c>
      <c r="E42" s="79">
        <v>73</v>
      </c>
      <c r="F42" s="78">
        <v>7.2781655034895314</v>
      </c>
      <c r="G42" s="79">
        <v>928</v>
      </c>
      <c r="H42" s="79">
        <v>75</v>
      </c>
      <c r="I42" s="78">
        <v>7.4775672981056829</v>
      </c>
    </row>
    <row r="43" spans="1:9" s="92" customFormat="1" ht="9.75" customHeight="1" x14ac:dyDescent="0.15">
      <c r="A43" s="80">
        <v>10405</v>
      </c>
      <c r="B43" s="5" t="s">
        <v>11</v>
      </c>
      <c r="C43" s="79">
        <v>3665</v>
      </c>
      <c r="D43" s="79">
        <v>3264</v>
      </c>
      <c r="E43" s="79">
        <v>401</v>
      </c>
      <c r="F43" s="78">
        <v>10.941336971350614</v>
      </c>
      <c r="G43" s="79">
        <v>3194</v>
      </c>
      <c r="H43" s="79">
        <v>471</v>
      </c>
      <c r="I43" s="78">
        <v>12.851296043656207</v>
      </c>
    </row>
    <row r="44" spans="1:9" s="92" customFormat="1" ht="9.75" customHeight="1" x14ac:dyDescent="0.15">
      <c r="A44" s="80">
        <v>10406</v>
      </c>
      <c r="B44" s="5" t="s">
        <v>4997</v>
      </c>
      <c r="C44" s="79">
        <v>883</v>
      </c>
      <c r="D44" s="79">
        <v>800</v>
      </c>
      <c r="E44" s="79">
        <v>83</v>
      </c>
      <c r="F44" s="78">
        <v>9.3997734994337492</v>
      </c>
      <c r="G44" s="79">
        <v>793</v>
      </c>
      <c r="H44" s="79">
        <v>90</v>
      </c>
      <c r="I44" s="78">
        <v>10.192525481313703</v>
      </c>
    </row>
    <row r="45" spans="1:9" s="92" customFormat="1" ht="9.75" customHeight="1" x14ac:dyDescent="0.15">
      <c r="A45" s="80">
        <v>10407</v>
      </c>
      <c r="B45" s="5" t="s">
        <v>4995</v>
      </c>
      <c r="C45" s="79">
        <v>744</v>
      </c>
      <c r="D45" s="79">
        <v>706</v>
      </c>
      <c r="E45" s="79">
        <v>38</v>
      </c>
      <c r="F45" s="78">
        <v>5.10752688172043</v>
      </c>
      <c r="G45" s="79">
        <v>702</v>
      </c>
      <c r="H45" s="79">
        <v>42</v>
      </c>
      <c r="I45" s="78">
        <v>5.645161290322581</v>
      </c>
    </row>
    <row r="46" spans="1:9" s="92" customFormat="1" ht="9.75" customHeight="1" x14ac:dyDescent="0.15">
      <c r="A46" s="80">
        <v>10408</v>
      </c>
      <c r="B46" s="5" t="s">
        <v>4993</v>
      </c>
      <c r="C46" s="79">
        <v>2009</v>
      </c>
      <c r="D46" s="79">
        <v>1879</v>
      </c>
      <c r="E46" s="79">
        <v>130</v>
      </c>
      <c r="F46" s="78">
        <v>6.470881035340966</v>
      </c>
      <c r="G46" s="79">
        <v>1858</v>
      </c>
      <c r="H46" s="79">
        <v>151</v>
      </c>
      <c r="I46" s="78">
        <v>7.5161772025883522</v>
      </c>
    </row>
    <row r="47" spans="1:9" s="92" customFormat="1" ht="9.75" customHeight="1" x14ac:dyDescent="0.15">
      <c r="A47" s="80">
        <v>10409</v>
      </c>
      <c r="B47" s="5" t="s">
        <v>4991</v>
      </c>
      <c r="C47" s="79">
        <v>968</v>
      </c>
      <c r="D47" s="79">
        <v>935</v>
      </c>
      <c r="E47" s="79">
        <v>33</v>
      </c>
      <c r="F47" s="78">
        <v>3.4090909090909092</v>
      </c>
      <c r="G47" s="79">
        <v>919</v>
      </c>
      <c r="H47" s="79">
        <v>49</v>
      </c>
      <c r="I47" s="78">
        <v>5.0619834710743801</v>
      </c>
    </row>
    <row r="48" spans="1:9" s="92" customFormat="1" ht="9.75" customHeight="1" x14ac:dyDescent="0.15">
      <c r="A48" s="80">
        <v>10410</v>
      </c>
      <c r="B48" s="5" t="s">
        <v>4989</v>
      </c>
      <c r="C48" s="79">
        <v>446</v>
      </c>
      <c r="D48" s="79">
        <v>417</v>
      </c>
      <c r="E48" s="79">
        <v>29</v>
      </c>
      <c r="F48" s="78">
        <v>6.5022421524663674</v>
      </c>
      <c r="G48" s="79">
        <v>402</v>
      </c>
      <c r="H48" s="79">
        <v>44</v>
      </c>
      <c r="I48" s="78">
        <v>9.8654708520179373</v>
      </c>
    </row>
    <row r="49" spans="1:9" s="92" customFormat="1" ht="9.75" customHeight="1" x14ac:dyDescent="0.15">
      <c r="A49" s="80">
        <v>10411</v>
      </c>
      <c r="B49" s="5" t="s">
        <v>4987</v>
      </c>
      <c r="C49" s="79">
        <v>1457</v>
      </c>
      <c r="D49" s="79">
        <v>1373</v>
      </c>
      <c r="E49" s="79">
        <v>84</v>
      </c>
      <c r="F49" s="78">
        <v>5.7652711050102949</v>
      </c>
      <c r="G49" s="79">
        <v>1363</v>
      </c>
      <c r="H49" s="79">
        <v>94</v>
      </c>
      <c r="I49" s="78">
        <v>6.4516129032258061</v>
      </c>
    </row>
    <row r="50" spans="1:9" s="92" customFormat="1" ht="9.75" customHeight="1" x14ac:dyDescent="0.15">
      <c r="A50" s="80">
        <v>10412</v>
      </c>
      <c r="B50" s="5" t="s">
        <v>4985</v>
      </c>
      <c r="C50" s="79">
        <v>921</v>
      </c>
      <c r="D50" s="79">
        <v>878</v>
      </c>
      <c r="E50" s="79">
        <v>43</v>
      </c>
      <c r="F50" s="78">
        <v>4.668838219326819</v>
      </c>
      <c r="G50" s="79">
        <v>858</v>
      </c>
      <c r="H50" s="79">
        <v>63</v>
      </c>
      <c r="I50" s="78">
        <v>6.8403908794788277</v>
      </c>
    </row>
    <row r="51" spans="1:9" s="92" customFormat="1" ht="9.75" customHeight="1" x14ac:dyDescent="0.15">
      <c r="A51" s="80">
        <v>10413</v>
      </c>
      <c r="B51" s="5" t="s">
        <v>4983</v>
      </c>
      <c r="C51" s="79">
        <v>987</v>
      </c>
      <c r="D51" s="79">
        <v>916</v>
      </c>
      <c r="E51" s="79">
        <v>71</v>
      </c>
      <c r="F51" s="78">
        <v>7.1935157041540023</v>
      </c>
      <c r="G51" s="79">
        <v>883</v>
      </c>
      <c r="H51" s="79">
        <v>104</v>
      </c>
      <c r="I51" s="78">
        <v>10.536980749746707</v>
      </c>
    </row>
    <row r="52" spans="1:9" s="92" customFormat="1" ht="9.75" customHeight="1" x14ac:dyDescent="0.15">
      <c r="A52" s="80">
        <v>10414</v>
      </c>
      <c r="B52" s="5" t="s">
        <v>4981</v>
      </c>
      <c r="C52" s="79">
        <v>2688</v>
      </c>
      <c r="D52" s="79">
        <v>2388</v>
      </c>
      <c r="E52" s="79">
        <v>300</v>
      </c>
      <c r="F52" s="78">
        <v>11.160714285714286</v>
      </c>
      <c r="G52" s="79">
        <v>2337</v>
      </c>
      <c r="H52" s="79">
        <v>351</v>
      </c>
      <c r="I52" s="78">
        <v>13.058035714285714</v>
      </c>
    </row>
    <row r="53" spans="1:9" s="92" customFormat="1" ht="9.75" customHeight="1" x14ac:dyDescent="0.15">
      <c r="A53" s="80">
        <v>10415</v>
      </c>
      <c r="B53" s="5" t="s">
        <v>4979</v>
      </c>
      <c r="C53" s="79">
        <v>1218</v>
      </c>
      <c r="D53" s="79">
        <v>1045</v>
      </c>
      <c r="E53" s="79">
        <v>173</v>
      </c>
      <c r="F53" s="78">
        <v>14.203612479474549</v>
      </c>
      <c r="G53" s="79">
        <v>1043</v>
      </c>
      <c r="H53" s="79">
        <v>175</v>
      </c>
      <c r="I53" s="78">
        <v>14.367816091954023</v>
      </c>
    </row>
    <row r="54" spans="1:9" s="92" customFormat="1" ht="9.75" customHeight="1" x14ac:dyDescent="0.15">
      <c r="A54" s="80">
        <v>10416</v>
      </c>
      <c r="B54" s="5" t="s">
        <v>4977</v>
      </c>
      <c r="C54" s="79">
        <v>872</v>
      </c>
      <c r="D54" s="79">
        <v>811</v>
      </c>
      <c r="E54" s="79">
        <v>61</v>
      </c>
      <c r="F54" s="78">
        <v>6.9954128440366974</v>
      </c>
      <c r="G54" s="79">
        <v>793</v>
      </c>
      <c r="H54" s="79">
        <v>79</v>
      </c>
      <c r="I54" s="78">
        <v>9.0596330275229366</v>
      </c>
    </row>
    <row r="55" spans="1:9" s="92" customFormat="1" ht="9.75" customHeight="1" x14ac:dyDescent="0.15">
      <c r="A55" s="80">
        <v>10417</v>
      </c>
      <c r="B55" s="5" t="s">
        <v>4975</v>
      </c>
      <c r="C55" s="79">
        <v>1342</v>
      </c>
      <c r="D55" s="79">
        <v>1239</v>
      </c>
      <c r="E55" s="79">
        <v>103</v>
      </c>
      <c r="F55" s="78">
        <v>7.6751117734724295</v>
      </c>
      <c r="G55" s="79">
        <v>1232</v>
      </c>
      <c r="H55" s="79">
        <v>110</v>
      </c>
      <c r="I55" s="78">
        <v>8.1967213114754092</v>
      </c>
    </row>
    <row r="56" spans="1:9" s="92" customFormat="1" ht="9.75" customHeight="1" x14ac:dyDescent="0.15">
      <c r="A56" s="80">
        <v>10418</v>
      </c>
      <c r="B56" s="5" t="s">
        <v>4973</v>
      </c>
      <c r="C56" s="79">
        <v>364</v>
      </c>
      <c r="D56" s="79">
        <v>336</v>
      </c>
      <c r="E56" s="79">
        <v>28</v>
      </c>
      <c r="F56" s="78">
        <v>7.6923076923076925</v>
      </c>
      <c r="G56" s="79">
        <v>326</v>
      </c>
      <c r="H56" s="79">
        <v>38</v>
      </c>
      <c r="I56" s="78">
        <v>10.43956043956044</v>
      </c>
    </row>
    <row r="57" spans="1:9" s="92" customFormat="1" ht="9.75" customHeight="1" x14ac:dyDescent="0.15">
      <c r="A57" s="80">
        <v>10419</v>
      </c>
      <c r="B57" s="5" t="s">
        <v>4971</v>
      </c>
      <c r="C57" s="79">
        <v>479</v>
      </c>
      <c r="D57" s="79">
        <v>462</v>
      </c>
      <c r="E57" s="79">
        <v>17</v>
      </c>
      <c r="F57" s="78">
        <v>3.5490605427974948</v>
      </c>
      <c r="G57" s="79">
        <v>454</v>
      </c>
      <c r="H57" s="79">
        <v>25</v>
      </c>
      <c r="I57" s="78">
        <v>5.2192066805845512</v>
      </c>
    </row>
    <row r="58" spans="1:9" s="92" customFormat="1" ht="9.75" customHeight="1" x14ac:dyDescent="0.15">
      <c r="A58" s="80">
        <v>10420</v>
      </c>
      <c r="B58" s="5" t="s">
        <v>4969</v>
      </c>
      <c r="C58" s="79">
        <v>235</v>
      </c>
      <c r="D58" s="79">
        <v>223</v>
      </c>
      <c r="E58" s="79">
        <v>12</v>
      </c>
      <c r="F58" s="78">
        <v>5.1063829787234045</v>
      </c>
      <c r="G58" s="79">
        <v>220</v>
      </c>
      <c r="H58" s="79">
        <v>15</v>
      </c>
      <c r="I58" s="78">
        <v>6.3829787234042552</v>
      </c>
    </row>
    <row r="59" spans="1:9" s="92" customFormat="1" ht="9.75" customHeight="1" x14ac:dyDescent="0.15">
      <c r="A59" s="80">
        <v>10421</v>
      </c>
      <c r="B59" s="5" t="s">
        <v>4967</v>
      </c>
      <c r="C59" s="79">
        <v>330</v>
      </c>
      <c r="D59" s="79">
        <v>304</v>
      </c>
      <c r="E59" s="79">
        <v>26</v>
      </c>
      <c r="F59" s="78">
        <v>7.8787878787878789</v>
      </c>
      <c r="G59" s="79">
        <v>298</v>
      </c>
      <c r="H59" s="79">
        <v>32</v>
      </c>
      <c r="I59" s="78">
        <v>9.6969696969696972</v>
      </c>
    </row>
    <row r="60" spans="1:9" s="92" customFormat="1" ht="9.75" customHeight="1" x14ac:dyDescent="0.15">
      <c r="A60" s="80">
        <v>10422</v>
      </c>
      <c r="B60" s="5" t="s">
        <v>4965</v>
      </c>
      <c r="C60" s="79">
        <v>229</v>
      </c>
      <c r="D60" s="79">
        <v>225</v>
      </c>
      <c r="E60" s="79">
        <v>4</v>
      </c>
      <c r="F60" s="78">
        <v>1.7467248908296944</v>
      </c>
      <c r="G60" s="79">
        <v>220</v>
      </c>
      <c r="H60" s="79">
        <v>9</v>
      </c>
      <c r="I60" s="78">
        <v>3.9301310043668121</v>
      </c>
    </row>
    <row r="61" spans="1:9" s="92" customFormat="1" ht="9.75" customHeight="1" x14ac:dyDescent="0.15">
      <c r="A61" s="80">
        <v>10423</v>
      </c>
      <c r="B61" s="5" t="s">
        <v>4963</v>
      </c>
      <c r="C61" s="79">
        <v>67</v>
      </c>
      <c r="D61" s="79">
        <v>65</v>
      </c>
      <c r="E61" s="79">
        <v>2</v>
      </c>
      <c r="F61" s="78">
        <v>2.9850746268656718</v>
      </c>
      <c r="G61" s="79">
        <v>65</v>
      </c>
      <c r="H61" s="79">
        <v>2</v>
      </c>
      <c r="I61" s="78">
        <v>2.9850746268656718</v>
      </c>
    </row>
    <row r="62" spans="1:9" s="92" customFormat="1" ht="9.75" customHeight="1" x14ac:dyDescent="0.15">
      <c r="A62" s="80">
        <v>10424</v>
      </c>
      <c r="B62" s="5" t="s">
        <v>4961</v>
      </c>
      <c r="C62" s="79">
        <v>227</v>
      </c>
      <c r="D62" s="79">
        <v>213</v>
      </c>
      <c r="E62" s="79">
        <v>14</v>
      </c>
      <c r="F62" s="78">
        <v>6.1674008810572687</v>
      </c>
      <c r="G62" s="79">
        <v>212</v>
      </c>
      <c r="H62" s="79">
        <v>15</v>
      </c>
      <c r="I62" s="78">
        <v>6.607929515418502</v>
      </c>
    </row>
    <row r="63" spans="1:9" s="92" customFormat="1" ht="9.75" customHeight="1" x14ac:dyDescent="0.15">
      <c r="A63" s="80">
        <v>10425</v>
      </c>
      <c r="B63" s="5" t="s">
        <v>4959</v>
      </c>
      <c r="C63" s="79">
        <v>379</v>
      </c>
      <c r="D63" s="79">
        <v>364</v>
      </c>
      <c r="E63" s="79">
        <v>15</v>
      </c>
      <c r="F63" s="78">
        <v>3.9577836411609497</v>
      </c>
      <c r="G63" s="79">
        <v>364</v>
      </c>
      <c r="H63" s="79">
        <v>15</v>
      </c>
      <c r="I63" s="78">
        <v>3.9577836411609497</v>
      </c>
    </row>
    <row r="64" spans="1:9" s="92" customFormat="1" ht="9.75" customHeight="1" x14ac:dyDescent="0.15">
      <c r="A64" s="80">
        <v>10426</v>
      </c>
      <c r="B64" s="5" t="s">
        <v>4957</v>
      </c>
      <c r="C64" s="79">
        <v>334</v>
      </c>
      <c r="D64" s="79">
        <v>290</v>
      </c>
      <c r="E64" s="79">
        <v>44</v>
      </c>
      <c r="F64" s="78">
        <v>13.173652694610778</v>
      </c>
      <c r="G64" s="79">
        <v>289</v>
      </c>
      <c r="H64" s="79">
        <v>45</v>
      </c>
      <c r="I64" s="78">
        <v>13.473053892215569</v>
      </c>
    </row>
    <row r="65" spans="1:9" s="92" customFormat="1" ht="9.75" customHeight="1" x14ac:dyDescent="0.15">
      <c r="A65" s="80">
        <v>10427</v>
      </c>
      <c r="B65" s="5" t="s">
        <v>4955</v>
      </c>
      <c r="C65" s="79">
        <v>460</v>
      </c>
      <c r="D65" s="79">
        <v>435</v>
      </c>
      <c r="E65" s="79">
        <v>25</v>
      </c>
      <c r="F65" s="78">
        <v>5.4347826086956523</v>
      </c>
      <c r="G65" s="79">
        <v>426</v>
      </c>
      <c r="H65" s="79">
        <v>34</v>
      </c>
      <c r="I65" s="78">
        <v>7.3913043478260869</v>
      </c>
    </row>
    <row r="66" spans="1:9" s="92" customFormat="1" ht="9.75" customHeight="1" x14ac:dyDescent="0.15">
      <c r="A66" s="80">
        <v>10428</v>
      </c>
      <c r="B66" s="5" t="s">
        <v>4953</v>
      </c>
      <c r="C66" s="79">
        <v>386</v>
      </c>
      <c r="D66" s="79">
        <v>360</v>
      </c>
      <c r="E66" s="79">
        <v>26</v>
      </c>
      <c r="F66" s="78">
        <v>6.7357512953367875</v>
      </c>
      <c r="G66" s="79">
        <v>349</v>
      </c>
      <c r="H66" s="79">
        <v>37</v>
      </c>
      <c r="I66" s="78">
        <v>9.5854922279792749</v>
      </c>
    </row>
    <row r="67" spans="1:9" s="92" customFormat="1" ht="12.75" customHeight="1" x14ac:dyDescent="0.15">
      <c r="A67" s="84">
        <v>105</v>
      </c>
      <c r="B67" s="6" t="s">
        <v>12</v>
      </c>
      <c r="C67" s="86">
        <v>17109</v>
      </c>
      <c r="D67" s="86">
        <v>16022</v>
      </c>
      <c r="E67" s="86">
        <v>1087</v>
      </c>
      <c r="F67" s="85">
        <v>6.3533812613244489</v>
      </c>
      <c r="G67" s="86">
        <v>15711</v>
      </c>
      <c r="H67" s="86">
        <v>1398</v>
      </c>
      <c r="I67" s="85">
        <v>8.1711379975451521</v>
      </c>
    </row>
    <row r="68" spans="1:9" s="92" customFormat="1" ht="9.75" customHeight="1" x14ac:dyDescent="0.15">
      <c r="A68" s="80">
        <v>10501</v>
      </c>
      <c r="B68" s="5" t="s">
        <v>4948</v>
      </c>
      <c r="C68" s="79">
        <v>1715</v>
      </c>
      <c r="D68" s="79">
        <v>1647</v>
      </c>
      <c r="E68" s="79">
        <v>68</v>
      </c>
      <c r="F68" s="78">
        <v>3.9650145772594754</v>
      </c>
      <c r="G68" s="79">
        <v>1617</v>
      </c>
      <c r="H68" s="79">
        <v>98</v>
      </c>
      <c r="I68" s="78">
        <v>5.7142857142857144</v>
      </c>
    </row>
    <row r="69" spans="1:9" s="92" customFormat="1" ht="9.75" customHeight="1" x14ac:dyDescent="0.15">
      <c r="A69" s="80">
        <v>10502</v>
      </c>
      <c r="B69" s="5" t="s">
        <v>4946</v>
      </c>
      <c r="C69" s="79">
        <v>901</v>
      </c>
      <c r="D69" s="79">
        <v>840</v>
      </c>
      <c r="E69" s="79">
        <v>61</v>
      </c>
      <c r="F69" s="78">
        <v>6.7702552719200888</v>
      </c>
      <c r="G69" s="79">
        <v>815</v>
      </c>
      <c r="H69" s="79">
        <v>86</v>
      </c>
      <c r="I69" s="78">
        <v>9.5449500554938957</v>
      </c>
    </row>
    <row r="70" spans="1:9" s="92" customFormat="1" ht="9.75" customHeight="1" x14ac:dyDescent="0.15">
      <c r="A70" s="80">
        <v>10503</v>
      </c>
      <c r="B70" s="5" t="s">
        <v>4944</v>
      </c>
      <c r="C70" s="79">
        <v>1262</v>
      </c>
      <c r="D70" s="79">
        <v>1099</v>
      </c>
      <c r="E70" s="79">
        <v>163</v>
      </c>
      <c r="F70" s="78">
        <v>12.916006339144216</v>
      </c>
      <c r="G70" s="79">
        <v>1093</v>
      </c>
      <c r="H70" s="79">
        <v>169</v>
      </c>
      <c r="I70" s="78">
        <v>13.391442155309033</v>
      </c>
    </row>
    <row r="71" spans="1:9" s="92" customFormat="1" ht="9.75" customHeight="1" x14ac:dyDescent="0.15">
      <c r="A71" s="80">
        <v>10504</v>
      </c>
      <c r="B71" s="5" t="s">
        <v>12</v>
      </c>
      <c r="C71" s="79">
        <v>4121</v>
      </c>
      <c r="D71" s="79">
        <v>3867</v>
      </c>
      <c r="E71" s="79">
        <v>254</v>
      </c>
      <c r="F71" s="78">
        <v>6.1635525357922836</v>
      </c>
      <c r="G71" s="79">
        <v>3779</v>
      </c>
      <c r="H71" s="79">
        <v>342</v>
      </c>
      <c r="I71" s="78">
        <v>8.2989565639407914</v>
      </c>
    </row>
    <row r="72" spans="1:9" s="92" customFormat="1" ht="9.75" customHeight="1" x14ac:dyDescent="0.15">
      <c r="A72" s="80">
        <v>10505</v>
      </c>
      <c r="B72" s="5" t="s">
        <v>4941</v>
      </c>
      <c r="C72" s="79">
        <v>1065</v>
      </c>
      <c r="D72" s="79">
        <v>995</v>
      </c>
      <c r="E72" s="79">
        <v>70</v>
      </c>
      <c r="F72" s="78">
        <v>6.572769953051643</v>
      </c>
      <c r="G72" s="79">
        <v>982</v>
      </c>
      <c r="H72" s="79">
        <v>83</v>
      </c>
      <c r="I72" s="78">
        <v>7.793427230046948</v>
      </c>
    </row>
    <row r="73" spans="1:9" s="92" customFormat="1" ht="9.75" customHeight="1" x14ac:dyDescent="0.15">
      <c r="A73" s="80">
        <v>10506</v>
      </c>
      <c r="B73" s="5" t="s">
        <v>4939</v>
      </c>
      <c r="C73" s="79">
        <v>1148</v>
      </c>
      <c r="D73" s="79">
        <v>1018</v>
      </c>
      <c r="E73" s="79">
        <v>130</v>
      </c>
      <c r="F73" s="78">
        <v>11.324041811846691</v>
      </c>
      <c r="G73" s="79">
        <v>1001</v>
      </c>
      <c r="H73" s="79">
        <v>147</v>
      </c>
      <c r="I73" s="78">
        <v>12.804878048780488</v>
      </c>
    </row>
    <row r="74" spans="1:9" s="92" customFormat="1" ht="9.75" customHeight="1" x14ac:dyDescent="0.15">
      <c r="A74" s="80">
        <v>10507</v>
      </c>
      <c r="B74" s="5" t="s">
        <v>4937</v>
      </c>
      <c r="C74" s="79">
        <v>920</v>
      </c>
      <c r="D74" s="79">
        <v>853</v>
      </c>
      <c r="E74" s="79">
        <v>67</v>
      </c>
      <c r="F74" s="78">
        <v>7.2826086956521738</v>
      </c>
      <c r="G74" s="79">
        <v>836</v>
      </c>
      <c r="H74" s="79">
        <v>84</v>
      </c>
      <c r="I74" s="78">
        <v>9.1304347826086953</v>
      </c>
    </row>
    <row r="75" spans="1:9" s="92" customFormat="1" ht="9.75" customHeight="1" x14ac:dyDescent="0.15">
      <c r="A75" s="80">
        <v>10508</v>
      </c>
      <c r="B75" s="5" t="s">
        <v>4935</v>
      </c>
      <c r="C75" s="79">
        <v>2144</v>
      </c>
      <c r="D75" s="79">
        <v>2044</v>
      </c>
      <c r="E75" s="79">
        <v>100</v>
      </c>
      <c r="F75" s="78">
        <v>4.6641791044776122</v>
      </c>
      <c r="G75" s="79">
        <v>1989</v>
      </c>
      <c r="H75" s="79">
        <v>155</v>
      </c>
      <c r="I75" s="78">
        <v>7.2294776119402986</v>
      </c>
    </row>
    <row r="76" spans="1:9" s="92" customFormat="1" ht="9.75" customHeight="1" x14ac:dyDescent="0.15">
      <c r="A76" s="80">
        <v>10509</v>
      </c>
      <c r="B76" s="5" t="s">
        <v>4933</v>
      </c>
      <c r="C76" s="79">
        <v>1965</v>
      </c>
      <c r="D76" s="79">
        <v>1890</v>
      </c>
      <c r="E76" s="79">
        <v>75</v>
      </c>
      <c r="F76" s="78">
        <v>3.8167938931297711</v>
      </c>
      <c r="G76" s="79">
        <v>1866</v>
      </c>
      <c r="H76" s="79">
        <v>99</v>
      </c>
      <c r="I76" s="78">
        <v>5.0381679389312977</v>
      </c>
    </row>
    <row r="77" spans="1:9" s="92" customFormat="1" ht="9.75" customHeight="1" x14ac:dyDescent="0.15">
      <c r="A77" s="80">
        <v>10510</v>
      </c>
      <c r="B77" s="5" t="s">
        <v>4931</v>
      </c>
      <c r="C77" s="79">
        <v>707</v>
      </c>
      <c r="D77" s="79">
        <v>664</v>
      </c>
      <c r="E77" s="79">
        <v>43</v>
      </c>
      <c r="F77" s="78">
        <v>6.082036775106082</v>
      </c>
      <c r="G77" s="79">
        <v>655</v>
      </c>
      <c r="H77" s="79">
        <v>52</v>
      </c>
      <c r="I77" s="78">
        <v>7.355021216407355</v>
      </c>
    </row>
    <row r="78" spans="1:9" s="92" customFormat="1" ht="9.75" customHeight="1" x14ac:dyDescent="0.15">
      <c r="A78" s="80">
        <v>10511</v>
      </c>
      <c r="B78" s="5" t="s">
        <v>4929</v>
      </c>
      <c r="C78" s="79">
        <v>778</v>
      </c>
      <c r="D78" s="79">
        <v>737</v>
      </c>
      <c r="E78" s="79">
        <v>41</v>
      </c>
      <c r="F78" s="78">
        <v>5.2699228791773782</v>
      </c>
      <c r="G78" s="79">
        <v>720</v>
      </c>
      <c r="H78" s="79">
        <v>58</v>
      </c>
      <c r="I78" s="78">
        <v>7.4550128534704374</v>
      </c>
    </row>
    <row r="79" spans="1:9" s="92" customFormat="1" ht="9.75" customHeight="1" x14ac:dyDescent="0.15">
      <c r="A79" s="80">
        <v>10512</v>
      </c>
      <c r="B79" s="5" t="s">
        <v>4927</v>
      </c>
      <c r="C79" s="79">
        <v>383</v>
      </c>
      <c r="D79" s="79">
        <v>368</v>
      </c>
      <c r="E79" s="79">
        <v>15</v>
      </c>
      <c r="F79" s="78">
        <v>3.9164490861618799</v>
      </c>
      <c r="G79" s="79">
        <v>358</v>
      </c>
      <c r="H79" s="79">
        <v>25</v>
      </c>
      <c r="I79" s="78">
        <v>6.5274151436031334</v>
      </c>
    </row>
    <row r="80" spans="1:9" s="92" customFormat="1" ht="12.75" customHeight="1" x14ac:dyDescent="0.15">
      <c r="A80" s="84">
        <v>106</v>
      </c>
      <c r="B80" s="6" t="s">
        <v>13</v>
      </c>
      <c r="C80" s="86">
        <v>40316</v>
      </c>
      <c r="D80" s="86">
        <v>36753</v>
      </c>
      <c r="E80" s="86">
        <v>3563</v>
      </c>
      <c r="F80" s="85">
        <v>8.8376823097529513</v>
      </c>
      <c r="G80" s="86">
        <v>35406</v>
      </c>
      <c r="H80" s="86">
        <v>4910</v>
      </c>
      <c r="I80" s="85">
        <v>12.178787578132752</v>
      </c>
    </row>
    <row r="81" spans="1:9" s="92" customFormat="1" ht="9.75" customHeight="1" x14ac:dyDescent="0.15">
      <c r="A81" s="80">
        <v>10601</v>
      </c>
      <c r="B81" s="5" t="s">
        <v>4922</v>
      </c>
      <c r="C81" s="79">
        <v>1226</v>
      </c>
      <c r="D81" s="79">
        <v>1073</v>
      </c>
      <c r="E81" s="79">
        <v>153</v>
      </c>
      <c r="F81" s="78">
        <v>12.479608482871125</v>
      </c>
      <c r="G81" s="79">
        <v>1022</v>
      </c>
      <c r="H81" s="79">
        <v>204</v>
      </c>
      <c r="I81" s="78">
        <v>16.639477977161501</v>
      </c>
    </row>
    <row r="82" spans="1:9" s="92" customFormat="1" ht="9.75" customHeight="1" x14ac:dyDescent="0.15">
      <c r="A82" s="80">
        <v>10602</v>
      </c>
      <c r="B82" s="5" t="s">
        <v>4920</v>
      </c>
      <c r="C82" s="79">
        <v>2800</v>
      </c>
      <c r="D82" s="79">
        <v>2631</v>
      </c>
      <c r="E82" s="79">
        <v>169</v>
      </c>
      <c r="F82" s="78">
        <v>6.0357142857142856</v>
      </c>
      <c r="G82" s="79">
        <v>2578</v>
      </c>
      <c r="H82" s="79">
        <v>222</v>
      </c>
      <c r="I82" s="78">
        <v>7.9285714285714288</v>
      </c>
    </row>
    <row r="83" spans="1:9" s="92" customFormat="1" ht="9.75" customHeight="1" x14ac:dyDescent="0.15">
      <c r="A83" s="80">
        <v>10603</v>
      </c>
      <c r="B83" s="5" t="s">
        <v>4918</v>
      </c>
      <c r="C83" s="79">
        <v>1012</v>
      </c>
      <c r="D83" s="79">
        <v>886</v>
      </c>
      <c r="E83" s="79">
        <v>126</v>
      </c>
      <c r="F83" s="78">
        <v>12.450592885375494</v>
      </c>
      <c r="G83" s="79">
        <v>872</v>
      </c>
      <c r="H83" s="79">
        <v>140</v>
      </c>
      <c r="I83" s="78">
        <v>13.83399209486166</v>
      </c>
    </row>
    <row r="84" spans="1:9" s="92" customFormat="1" ht="9.75" customHeight="1" x14ac:dyDescent="0.15">
      <c r="A84" s="80">
        <v>10604</v>
      </c>
      <c r="B84" s="5" t="s">
        <v>4916</v>
      </c>
      <c r="C84" s="79">
        <v>1201</v>
      </c>
      <c r="D84" s="79">
        <v>1095</v>
      </c>
      <c r="E84" s="79">
        <v>106</v>
      </c>
      <c r="F84" s="78">
        <v>8.8259783513738554</v>
      </c>
      <c r="G84" s="79">
        <v>1075</v>
      </c>
      <c r="H84" s="79">
        <v>126</v>
      </c>
      <c r="I84" s="78">
        <v>10.491257285595337</v>
      </c>
    </row>
    <row r="85" spans="1:9" s="92" customFormat="1" ht="9.75" customHeight="1" x14ac:dyDescent="0.15">
      <c r="A85" s="80">
        <v>10605</v>
      </c>
      <c r="B85" s="5" t="s">
        <v>4914</v>
      </c>
      <c r="C85" s="79">
        <v>2095</v>
      </c>
      <c r="D85" s="79">
        <v>1939</v>
      </c>
      <c r="E85" s="79">
        <v>156</v>
      </c>
      <c r="F85" s="78">
        <v>7.4463007159904535</v>
      </c>
      <c r="G85" s="79">
        <v>1871</v>
      </c>
      <c r="H85" s="79">
        <v>224</v>
      </c>
      <c r="I85" s="78">
        <v>10.692124105011933</v>
      </c>
    </row>
    <row r="86" spans="1:9" s="92" customFormat="1" ht="9.75" customHeight="1" x14ac:dyDescent="0.15">
      <c r="A86" s="80">
        <v>10606</v>
      </c>
      <c r="B86" s="5" t="s">
        <v>13</v>
      </c>
      <c r="C86" s="79">
        <v>7538</v>
      </c>
      <c r="D86" s="79">
        <v>6738</v>
      </c>
      <c r="E86" s="79">
        <v>800</v>
      </c>
      <c r="F86" s="78">
        <v>10.612894667020429</v>
      </c>
      <c r="G86" s="79">
        <v>6398</v>
      </c>
      <c r="H86" s="79">
        <v>1140</v>
      </c>
      <c r="I86" s="78">
        <v>15.123374900504112</v>
      </c>
    </row>
    <row r="87" spans="1:9" s="92" customFormat="1" ht="9.75" customHeight="1" x14ac:dyDescent="0.15">
      <c r="A87" s="80">
        <v>10607</v>
      </c>
      <c r="B87" s="5" t="s">
        <v>4911</v>
      </c>
      <c r="C87" s="79">
        <v>4788</v>
      </c>
      <c r="D87" s="79">
        <v>4137</v>
      </c>
      <c r="E87" s="79">
        <v>651</v>
      </c>
      <c r="F87" s="78">
        <v>13.596491228070175</v>
      </c>
      <c r="G87" s="79">
        <v>3870</v>
      </c>
      <c r="H87" s="79">
        <v>918</v>
      </c>
      <c r="I87" s="78">
        <v>19.172932330827066</v>
      </c>
    </row>
    <row r="88" spans="1:9" s="92" customFormat="1" ht="9.75" customHeight="1" x14ac:dyDescent="0.15">
      <c r="A88" s="80">
        <v>10608</v>
      </c>
      <c r="B88" s="5" t="s">
        <v>4909</v>
      </c>
      <c r="C88" s="79">
        <v>767</v>
      </c>
      <c r="D88" s="79">
        <v>732</v>
      </c>
      <c r="E88" s="79">
        <v>35</v>
      </c>
      <c r="F88" s="78">
        <v>4.5632333767926987</v>
      </c>
      <c r="G88" s="79">
        <v>689</v>
      </c>
      <c r="H88" s="79">
        <v>78</v>
      </c>
      <c r="I88" s="78">
        <v>10.169491525423728</v>
      </c>
    </row>
    <row r="89" spans="1:9" s="92" customFormat="1" ht="9.75" customHeight="1" x14ac:dyDescent="0.15">
      <c r="A89" s="80">
        <v>10609</v>
      </c>
      <c r="B89" s="5" t="s">
        <v>4907</v>
      </c>
      <c r="C89" s="79">
        <v>2996</v>
      </c>
      <c r="D89" s="79">
        <v>2796</v>
      </c>
      <c r="E89" s="79">
        <v>200</v>
      </c>
      <c r="F89" s="78">
        <v>6.6755674232309747</v>
      </c>
      <c r="G89" s="79">
        <v>2687</v>
      </c>
      <c r="H89" s="79">
        <v>309</v>
      </c>
      <c r="I89" s="78">
        <v>10.313751668891856</v>
      </c>
    </row>
    <row r="90" spans="1:9" s="92" customFormat="1" ht="9.75" customHeight="1" x14ac:dyDescent="0.15">
      <c r="A90" s="80">
        <v>10610</v>
      </c>
      <c r="B90" s="5" t="s">
        <v>4905</v>
      </c>
      <c r="C90" s="79">
        <v>2633</v>
      </c>
      <c r="D90" s="79">
        <v>2408</v>
      </c>
      <c r="E90" s="79">
        <v>225</v>
      </c>
      <c r="F90" s="78">
        <v>8.5453854918344092</v>
      </c>
      <c r="G90" s="79">
        <v>2360</v>
      </c>
      <c r="H90" s="79">
        <v>273</v>
      </c>
      <c r="I90" s="78">
        <v>10.36840106342575</v>
      </c>
    </row>
    <row r="91" spans="1:9" s="92" customFormat="1" ht="9.75" customHeight="1" x14ac:dyDescent="0.15">
      <c r="A91" s="80">
        <v>10611</v>
      </c>
      <c r="B91" s="5" t="s">
        <v>4903</v>
      </c>
      <c r="C91" s="79">
        <v>2262</v>
      </c>
      <c r="D91" s="79">
        <v>2078</v>
      </c>
      <c r="E91" s="79">
        <v>184</v>
      </c>
      <c r="F91" s="78">
        <v>8.1343943412908928</v>
      </c>
      <c r="G91" s="79">
        <v>1946</v>
      </c>
      <c r="H91" s="79">
        <v>316</v>
      </c>
      <c r="I91" s="78">
        <v>13.969938107869142</v>
      </c>
    </row>
    <row r="92" spans="1:9" s="92" customFormat="1" ht="9.75" customHeight="1" x14ac:dyDescent="0.15">
      <c r="A92" s="80">
        <v>10612</v>
      </c>
      <c r="B92" s="5" t="s">
        <v>4901</v>
      </c>
      <c r="C92" s="79">
        <v>2354</v>
      </c>
      <c r="D92" s="79">
        <v>2207</v>
      </c>
      <c r="E92" s="79">
        <v>147</v>
      </c>
      <c r="F92" s="78">
        <v>6.2446898895497025</v>
      </c>
      <c r="G92" s="79">
        <v>2178</v>
      </c>
      <c r="H92" s="79">
        <v>176</v>
      </c>
      <c r="I92" s="78">
        <v>7.4766355140186915</v>
      </c>
    </row>
    <row r="93" spans="1:9" s="92" customFormat="1" ht="9.75" customHeight="1" x14ac:dyDescent="0.15">
      <c r="A93" s="80">
        <v>10613</v>
      </c>
      <c r="B93" s="5" t="s">
        <v>4899</v>
      </c>
      <c r="C93" s="79">
        <v>1251</v>
      </c>
      <c r="D93" s="79">
        <v>1173</v>
      </c>
      <c r="E93" s="79">
        <v>78</v>
      </c>
      <c r="F93" s="78">
        <v>6.2350119904076742</v>
      </c>
      <c r="G93" s="79">
        <v>1157</v>
      </c>
      <c r="H93" s="79">
        <v>94</v>
      </c>
      <c r="I93" s="78">
        <v>7.5139888089528375</v>
      </c>
    </row>
    <row r="94" spans="1:9" s="92" customFormat="1" ht="9.75" customHeight="1" x14ac:dyDescent="0.15">
      <c r="A94" s="80">
        <v>10614</v>
      </c>
      <c r="B94" s="5" t="s">
        <v>4897</v>
      </c>
      <c r="C94" s="79">
        <v>1139</v>
      </c>
      <c r="D94" s="79">
        <v>1071</v>
      </c>
      <c r="E94" s="79">
        <v>68</v>
      </c>
      <c r="F94" s="78">
        <v>5.9701492537313436</v>
      </c>
      <c r="G94" s="79">
        <v>1033</v>
      </c>
      <c r="H94" s="79">
        <v>106</v>
      </c>
      <c r="I94" s="78">
        <v>9.3064091308165064</v>
      </c>
    </row>
    <row r="95" spans="1:9" s="92" customFormat="1" ht="9.75" customHeight="1" x14ac:dyDescent="0.15">
      <c r="A95" s="80">
        <v>10615</v>
      </c>
      <c r="B95" s="5" t="s">
        <v>4895</v>
      </c>
      <c r="C95" s="79">
        <v>2697</v>
      </c>
      <c r="D95" s="79">
        <v>2536</v>
      </c>
      <c r="E95" s="79">
        <v>161</v>
      </c>
      <c r="F95" s="78">
        <v>5.9695958472376711</v>
      </c>
      <c r="G95" s="79">
        <v>2478</v>
      </c>
      <c r="H95" s="79">
        <v>219</v>
      </c>
      <c r="I95" s="78">
        <v>8.120133481646274</v>
      </c>
    </row>
    <row r="96" spans="1:9" s="92" customFormat="1" ht="9.75" customHeight="1" x14ac:dyDescent="0.15">
      <c r="A96" s="80">
        <v>10616</v>
      </c>
      <c r="B96" s="5" t="s">
        <v>4893</v>
      </c>
      <c r="C96" s="79">
        <v>768</v>
      </c>
      <c r="D96" s="79">
        <v>710</v>
      </c>
      <c r="E96" s="79">
        <v>58</v>
      </c>
      <c r="F96" s="78">
        <v>7.552083333333333</v>
      </c>
      <c r="G96" s="79">
        <v>697</v>
      </c>
      <c r="H96" s="79">
        <v>71</v>
      </c>
      <c r="I96" s="78">
        <v>9.2447916666666661</v>
      </c>
    </row>
    <row r="97" spans="1:9" s="92" customFormat="1" ht="9.75" customHeight="1" x14ac:dyDescent="0.15">
      <c r="A97" s="80">
        <v>10617</v>
      </c>
      <c r="B97" s="5" t="s">
        <v>4891</v>
      </c>
      <c r="C97" s="79">
        <v>885</v>
      </c>
      <c r="D97" s="79">
        <v>796</v>
      </c>
      <c r="E97" s="79">
        <v>89</v>
      </c>
      <c r="F97" s="78">
        <v>10.056497175141242</v>
      </c>
      <c r="G97" s="79">
        <v>778</v>
      </c>
      <c r="H97" s="79">
        <v>107</v>
      </c>
      <c r="I97" s="78">
        <v>12.090395480225988</v>
      </c>
    </row>
    <row r="98" spans="1:9" s="92" customFormat="1" ht="9.75" customHeight="1" x14ac:dyDescent="0.15">
      <c r="A98" s="80">
        <v>10618</v>
      </c>
      <c r="B98" s="5" t="s">
        <v>4889</v>
      </c>
      <c r="C98" s="79">
        <v>1263</v>
      </c>
      <c r="D98" s="79">
        <v>1149</v>
      </c>
      <c r="E98" s="79">
        <v>114</v>
      </c>
      <c r="F98" s="78">
        <v>9.026128266033254</v>
      </c>
      <c r="G98" s="79">
        <v>1124</v>
      </c>
      <c r="H98" s="79">
        <v>139</v>
      </c>
      <c r="I98" s="78">
        <v>11.0055423594616</v>
      </c>
    </row>
    <row r="99" spans="1:9" s="92" customFormat="1" ht="9.75" customHeight="1" x14ac:dyDescent="0.15">
      <c r="A99" s="80">
        <v>10619</v>
      </c>
      <c r="B99" s="5" t="s">
        <v>4887</v>
      </c>
      <c r="C99" s="79">
        <v>641</v>
      </c>
      <c r="D99" s="79">
        <v>598</v>
      </c>
      <c r="E99" s="79">
        <v>43</v>
      </c>
      <c r="F99" s="78">
        <v>6.7082683307332296</v>
      </c>
      <c r="G99" s="79">
        <v>593</v>
      </c>
      <c r="H99" s="79">
        <v>48</v>
      </c>
      <c r="I99" s="78">
        <v>7.4882995319812791</v>
      </c>
    </row>
    <row r="100" spans="1:9" s="92" customFormat="1" ht="12.75" customHeight="1" x14ac:dyDescent="0.15">
      <c r="A100" s="84">
        <v>107</v>
      </c>
      <c r="B100" s="6" t="s">
        <v>14</v>
      </c>
      <c r="C100" s="86">
        <v>60397</v>
      </c>
      <c r="D100" s="86">
        <v>52237</v>
      </c>
      <c r="E100" s="86">
        <v>8160</v>
      </c>
      <c r="F100" s="85">
        <v>13.510604831365796</v>
      </c>
      <c r="G100" s="86">
        <v>51139</v>
      </c>
      <c r="H100" s="86">
        <v>9258</v>
      </c>
      <c r="I100" s="85">
        <v>15.328575922645165</v>
      </c>
    </row>
    <row r="101" spans="1:9" s="92" customFormat="1" ht="9.75" customHeight="1" x14ac:dyDescent="0.15">
      <c r="A101" s="80">
        <v>10701</v>
      </c>
      <c r="B101" s="5" t="s">
        <v>4882</v>
      </c>
      <c r="C101" s="79">
        <v>2265</v>
      </c>
      <c r="D101" s="79">
        <v>2128</v>
      </c>
      <c r="E101" s="79">
        <v>137</v>
      </c>
      <c r="F101" s="78">
        <v>6.0485651214128033</v>
      </c>
      <c r="G101" s="79">
        <v>2096</v>
      </c>
      <c r="H101" s="79">
        <v>169</v>
      </c>
      <c r="I101" s="78">
        <v>7.4613686534216335</v>
      </c>
    </row>
    <row r="102" spans="1:9" s="92" customFormat="1" ht="9.75" customHeight="1" x14ac:dyDescent="0.15">
      <c r="A102" s="80">
        <v>10702</v>
      </c>
      <c r="B102" s="5" t="s">
        <v>4880</v>
      </c>
      <c r="C102" s="79">
        <v>1746</v>
      </c>
      <c r="D102" s="79">
        <v>1711</v>
      </c>
      <c r="E102" s="79">
        <v>35</v>
      </c>
      <c r="F102" s="78">
        <v>2.004581901489118</v>
      </c>
      <c r="G102" s="79">
        <v>1686</v>
      </c>
      <c r="H102" s="79">
        <v>60</v>
      </c>
      <c r="I102" s="78">
        <v>3.4364261168384878</v>
      </c>
    </row>
    <row r="103" spans="1:9" s="92" customFormat="1" ht="9.75" customHeight="1" x14ac:dyDescent="0.15">
      <c r="A103" s="80">
        <v>10703</v>
      </c>
      <c r="B103" s="5" t="s">
        <v>4878</v>
      </c>
      <c r="C103" s="79">
        <v>3053</v>
      </c>
      <c r="D103" s="79">
        <v>2749</v>
      </c>
      <c r="E103" s="79">
        <v>304</v>
      </c>
      <c r="F103" s="78">
        <v>9.9574189321978377</v>
      </c>
      <c r="G103" s="79">
        <v>2644</v>
      </c>
      <c r="H103" s="79">
        <v>409</v>
      </c>
      <c r="I103" s="78">
        <v>13.396659023910907</v>
      </c>
    </row>
    <row r="104" spans="1:9" s="92" customFormat="1" ht="9.75" customHeight="1" x14ac:dyDescent="0.15">
      <c r="A104" s="80">
        <v>10704</v>
      </c>
      <c r="B104" s="5" t="s">
        <v>4876</v>
      </c>
      <c r="C104" s="79">
        <v>626</v>
      </c>
      <c r="D104" s="79">
        <v>505</v>
      </c>
      <c r="E104" s="79">
        <v>121</v>
      </c>
      <c r="F104" s="78">
        <v>19.329073482428115</v>
      </c>
      <c r="G104" s="79">
        <v>505</v>
      </c>
      <c r="H104" s="79">
        <v>121</v>
      </c>
      <c r="I104" s="78">
        <v>19.329073482428115</v>
      </c>
    </row>
    <row r="105" spans="1:9" s="92" customFormat="1" ht="9.75" customHeight="1" x14ac:dyDescent="0.15">
      <c r="A105" s="80">
        <v>10705</v>
      </c>
      <c r="B105" s="5" t="s">
        <v>4874</v>
      </c>
      <c r="C105" s="79">
        <v>2854</v>
      </c>
      <c r="D105" s="79">
        <v>2581</v>
      </c>
      <c r="E105" s="79">
        <v>273</v>
      </c>
      <c r="F105" s="78">
        <v>9.5655220742817093</v>
      </c>
      <c r="G105" s="79">
        <v>2497</v>
      </c>
      <c r="H105" s="79">
        <v>357</v>
      </c>
      <c r="I105" s="78">
        <v>12.508759635599159</v>
      </c>
    </row>
    <row r="106" spans="1:9" s="92" customFormat="1" ht="9.75" customHeight="1" x14ac:dyDescent="0.15">
      <c r="A106" s="80">
        <v>10706</v>
      </c>
      <c r="B106" s="5" t="s">
        <v>4872</v>
      </c>
      <c r="C106" s="79">
        <v>1412</v>
      </c>
      <c r="D106" s="79">
        <v>1118</v>
      </c>
      <c r="E106" s="79">
        <v>294</v>
      </c>
      <c r="F106" s="78">
        <v>20.821529745042493</v>
      </c>
      <c r="G106" s="79">
        <v>1104</v>
      </c>
      <c r="H106" s="79">
        <v>308</v>
      </c>
      <c r="I106" s="78">
        <v>21.813031161473088</v>
      </c>
    </row>
    <row r="107" spans="1:9" s="92" customFormat="1" ht="9.75" customHeight="1" x14ac:dyDescent="0.15">
      <c r="A107" s="80">
        <v>10707</v>
      </c>
      <c r="B107" s="5" t="s">
        <v>4870</v>
      </c>
      <c r="C107" s="79">
        <v>3944</v>
      </c>
      <c r="D107" s="79">
        <v>3670</v>
      </c>
      <c r="E107" s="79">
        <v>274</v>
      </c>
      <c r="F107" s="78">
        <v>6.947261663286004</v>
      </c>
      <c r="G107" s="79">
        <v>3594</v>
      </c>
      <c r="H107" s="79">
        <v>350</v>
      </c>
      <c r="I107" s="78">
        <v>8.874239350912779</v>
      </c>
    </row>
    <row r="108" spans="1:9" s="92" customFormat="1" ht="9.75" customHeight="1" x14ac:dyDescent="0.15">
      <c r="A108" s="80">
        <v>10708</v>
      </c>
      <c r="B108" s="5" t="s">
        <v>4868</v>
      </c>
      <c r="C108" s="79">
        <v>1924</v>
      </c>
      <c r="D108" s="79">
        <v>1844</v>
      </c>
      <c r="E108" s="79">
        <v>80</v>
      </c>
      <c r="F108" s="78">
        <v>4.1580041580041582</v>
      </c>
      <c r="G108" s="79">
        <v>1804</v>
      </c>
      <c r="H108" s="79">
        <v>120</v>
      </c>
      <c r="I108" s="78">
        <v>6.2370062370062369</v>
      </c>
    </row>
    <row r="109" spans="1:9" s="92" customFormat="1" ht="9.75" customHeight="1" x14ac:dyDescent="0.15">
      <c r="A109" s="80">
        <v>10709</v>
      </c>
      <c r="B109" s="5" t="s">
        <v>4866</v>
      </c>
      <c r="C109" s="79">
        <v>2377</v>
      </c>
      <c r="D109" s="79">
        <v>2267</v>
      </c>
      <c r="E109" s="79">
        <v>110</v>
      </c>
      <c r="F109" s="78">
        <v>4.6276819520403869</v>
      </c>
      <c r="G109" s="79">
        <v>2241</v>
      </c>
      <c r="H109" s="79">
        <v>136</v>
      </c>
      <c r="I109" s="78">
        <v>5.7214976861590241</v>
      </c>
    </row>
    <row r="110" spans="1:9" s="92" customFormat="1" ht="9.75" customHeight="1" x14ac:dyDescent="0.15">
      <c r="A110" s="80">
        <v>10710</v>
      </c>
      <c r="B110" s="5" t="s">
        <v>4864</v>
      </c>
      <c r="C110" s="79">
        <v>1624</v>
      </c>
      <c r="D110" s="79">
        <v>1471</v>
      </c>
      <c r="E110" s="79">
        <v>153</v>
      </c>
      <c r="F110" s="78">
        <v>9.4211822660098523</v>
      </c>
      <c r="G110" s="79">
        <v>1440</v>
      </c>
      <c r="H110" s="79">
        <v>184</v>
      </c>
      <c r="I110" s="78">
        <v>11.330049261083744</v>
      </c>
    </row>
    <row r="111" spans="1:9" s="92" customFormat="1" ht="9.75" customHeight="1" x14ac:dyDescent="0.15">
      <c r="A111" s="80">
        <v>10711</v>
      </c>
      <c r="B111" s="5" t="s">
        <v>4862</v>
      </c>
      <c r="C111" s="79">
        <v>3418</v>
      </c>
      <c r="D111" s="79">
        <v>1674</v>
      </c>
      <c r="E111" s="79">
        <v>1744</v>
      </c>
      <c r="F111" s="78">
        <v>51.023990637799884</v>
      </c>
      <c r="G111" s="79">
        <v>1783</v>
      </c>
      <c r="H111" s="79">
        <v>1635</v>
      </c>
      <c r="I111" s="78">
        <v>47.83499122293739</v>
      </c>
    </row>
    <row r="112" spans="1:9" s="92" customFormat="1" ht="9.75" customHeight="1" x14ac:dyDescent="0.15">
      <c r="A112" s="80">
        <v>10712</v>
      </c>
      <c r="B112" s="5" t="s">
        <v>4860</v>
      </c>
      <c r="C112" s="79">
        <v>2214</v>
      </c>
      <c r="D112" s="79">
        <v>2100</v>
      </c>
      <c r="E112" s="79">
        <v>114</v>
      </c>
      <c r="F112" s="78">
        <v>5.1490514905149052</v>
      </c>
      <c r="G112" s="79">
        <v>2055</v>
      </c>
      <c r="H112" s="79">
        <v>159</v>
      </c>
      <c r="I112" s="78">
        <v>7.1815718157181569</v>
      </c>
    </row>
    <row r="113" spans="1:9" s="92" customFormat="1" ht="9.75" customHeight="1" x14ac:dyDescent="0.15">
      <c r="A113" s="80">
        <v>10713</v>
      </c>
      <c r="B113" s="5" t="s">
        <v>14</v>
      </c>
      <c r="C113" s="79">
        <v>8643</v>
      </c>
      <c r="D113" s="79">
        <v>7334</v>
      </c>
      <c r="E113" s="79">
        <v>1309</v>
      </c>
      <c r="F113" s="78">
        <v>15.145204211500637</v>
      </c>
      <c r="G113" s="79">
        <v>7066</v>
      </c>
      <c r="H113" s="79">
        <v>1577</v>
      </c>
      <c r="I113" s="78">
        <v>18.245979405299085</v>
      </c>
    </row>
    <row r="114" spans="1:9" s="92" customFormat="1" ht="9.75" customHeight="1" x14ac:dyDescent="0.15">
      <c r="A114" s="80">
        <v>10714</v>
      </c>
      <c r="B114" s="5" t="s">
        <v>4857</v>
      </c>
      <c r="C114" s="79">
        <v>1809</v>
      </c>
      <c r="D114" s="79">
        <v>1404</v>
      </c>
      <c r="E114" s="79">
        <v>405</v>
      </c>
      <c r="F114" s="78">
        <v>22.388059701492537</v>
      </c>
      <c r="G114" s="79">
        <v>1381</v>
      </c>
      <c r="H114" s="79">
        <v>428</v>
      </c>
      <c r="I114" s="78">
        <v>23.659480375898287</v>
      </c>
    </row>
    <row r="115" spans="1:9" s="92" customFormat="1" ht="9.75" customHeight="1" x14ac:dyDescent="0.15">
      <c r="A115" s="80">
        <v>10715</v>
      </c>
      <c r="B115" s="5" t="s">
        <v>4855</v>
      </c>
      <c r="C115" s="79">
        <v>1232</v>
      </c>
      <c r="D115" s="79">
        <v>983</v>
      </c>
      <c r="E115" s="79">
        <v>249</v>
      </c>
      <c r="F115" s="78">
        <v>20.211038961038962</v>
      </c>
      <c r="G115" s="79">
        <v>981</v>
      </c>
      <c r="H115" s="79">
        <v>251</v>
      </c>
      <c r="I115" s="78">
        <v>20.373376623376622</v>
      </c>
    </row>
    <row r="116" spans="1:9" s="92" customFormat="1" ht="9.75" customHeight="1" x14ac:dyDescent="0.15">
      <c r="A116" s="80">
        <v>10716</v>
      </c>
      <c r="B116" s="5" t="s">
        <v>4853</v>
      </c>
      <c r="C116" s="79">
        <v>1566</v>
      </c>
      <c r="D116" s="79">
        <v>1513</v>
      </c>
      <c r="E116" s="79">
        <v>53</v>
      </c>
      <c r="F116" s="78">
        <v>3.3844189016602808</v>
      </c>
      <c r="G116" s="79">
        <v>1485</v>
      </c>
      <c r="H116" s="79">
        <v>81</v>
      </c>
      <c r="I116" s="78">
        <v>5.1724137931034484</v>
      </c>
    </row>
    <row r="117" spans="1:9" s="77" customFormat="1" ht="9.75" customHeight="1" x14ac:dyDescent="0.15">
      <c r="A117" s="80">
        <v>10717</v>
      </c>
      <c r="B117" s="5" t="s">
        <v>4851</v>
      </c>
      <c r="C117" s="79">
        <v>5062</v>
      </c>
      <c r="D117" s="79">
        <v>4065</v>
      </c>
      <c r="E117" s="79">
        <v>997</v>
      </c>
      <c r="F117" s="78">
        <v>19.6957724219676</v>
      </c>
      <c r="G117" s="79">
        <v>3860</v>
      </c>
      <c r="H117" s="79">
        <v>1202</v>
      </c>
      <c r="I117" s="78">
        <v>23.745555116554723</v>
      </c>
    </row>
    <row r="118" spans="1:9" s="77" customFormat="1" ht="9.75" customHeight="1" x14ac:dyDescent="0.15">
      <c r="A118" s="80">
        <v>10718</v>
      </c>
      <c r="B118" s="5" t="s">
        <v>4849</v>
      </c>
      <c r="C118" s="79">
        <v>2128</v>
      </c>
      <c r="D118" s="79">
        <v>1984</v>
      </c>
      <c r="E118" s="79">
        <v>144</v>
      </c>
      <c r="F118" s="78">
        <v>6.7669172932330826</v>
      </c>
      <c r="G118" s="79">
        <v>1943</v>
      </c>
      <c r="H118" s="79">
        <v>185</v>
      </c>
      <c r="I118" s="78">
        <v>8.6936090225563909</v>
      </c>
    </row>
    <row r="119" spans="1:9" s="77" customFormat="1" ht="9.75" customHeight="1" x14ac:dyDescent="0.15">
      <c r="A119" s="80">
        <v>10719</v>
      </c>
      <c r="B119" s="5" t="s">
        <v>4847</v>
      </c>
      <c r="C119" s="79">
        <v>1392</v>
      </c>
      <c r="D119" s="79">
        <v>1308</v>
      </c>
      <c r="E119" s="79">
        <v>84</v>
      </c>
      <c r="F119" s="78">
        <v>6.0344827586206895</v>
      </c>
      <c r="G119" s="79">
        <v>1278</v>
      </c>
      <c r="H119" s="79">
        <v>114</v>
      </c>
      <c r="I119" s="78">
        <v>8.1896551724137936</v>
      </c>
    </row>
    <row r="120" spans="1:9" s="77" customFormat="1" ht="9.75" customHeight="1" x14ac:dyDescent="0.15">
      <c r="A120" s="80">
        <v>10720</v>
      </c>
      <c r="B120" s="5" t="s">
        <v>4845</v>
      </c>
      <c r="C120" s="79">
        <v>1163</v>
      </c>
      <c r="D120" s="79">
        <v>1086</v>
      </c>
      <c r="E120" s="79">
        <v>77</v>
      </c>
      <c r="F120" s="78">
        <v>6.6208082545141878</v>
      </c>
      <c r="G120" s="79">
        <v>1084</v>
      </c>
      <c r="H120" s="79">
        <v>79</v>
      </c>
      <c r="I120" s="78">
        <v>6.7927773000859846</v>
      </c>
    </row>
    <row r="121" spans="1:9" s="77" customFormat="1" ht="9.75" customHeight="1" x14ac:dyDescent="0.15">
      <c r="A121" s="80">
        <v>10721</v>
      </c>
      <c r="B121" s="5" t="s">
        <v>4843</v>
      </c>
      <c r="C121" s="79">
        <v>1672</v>
      </c>
      <c r="D121" s="79">
        <v>1584</v>
      </c>
      <c r="E121" s="79">
        <v>88</v>
      </c>
      <c r="F121" s="78">
        <v>5.2631578947368425</v>
      </c>
      <c r="G121" s="79">
        <v>1561</v>
      </c>
      <c r="H121" s="79">
        <v>111</v>
      </c>
      <c r="I121" s="78">
        <v>6.6387559808612444</v>
      </c>
    </row>
    <row r="122" spans="1:9" s="77" customFormat="1" ht="9.75" customHeight="1" x14ac:dyDescent="0.15">
      <c r="A122" s="80">
        <v>10722</v>
      </c>
      <c r="B122" s="5" t="s">
        <v>4841</v>
      </c>
      <c r="C122" s="79">
        <v>2527</v>
      </c>
      <c r="D122" s="79">
        <v>2308</v>
      </c>
      <c r="E122" s="79">
        <v>219</v>
      </c>
      <c r="F122" s="78">
        <v>8.6664028492283336</v>
      </c>
      <c r="G122" s="79">
        <v>2274</v>
      </c>
      <c r="H122" s="79">
        <v>253</v>
      </c>
      <c r="I122" s="78">
        <v>10.011871784724971</v>
      </c>
    </row>
    <row r="123" spans="1:9" s="77" customFormat="1" ht="9.75" customHeight="1" x14ac:dyDescent="0.15">
      <c r="A123" s="80">
        <v>10723</v>
      </c>
      <c r="B123" s="5" t="s">
        <v>4839</v>
      </c>
      <c r="C123" s="79">
        <v>1357</v>
      </c>
      <c r="D123" s="79">
        <v>1261</v>
      </c>
      <c r="E123" s="79">
        <v>96</v>
      </c>
      <c r="F123" s="78">
        <v>7.0744288872512895</v>
      </c>
      <c r="G123" s="79">
        <v>1236</v>
      </c>
      <c r="H123" s="79">
        <v>121</v>
      </c>
      <c r="I123" s="78">
        <v>8.9167280766396466</v>
      </c>
    </row>
    <row r="124" spans="1:9" s="77" customFormat="1" ht="9.75" customHeight="1" x14ac:dyDescent="0.15">
      <c r="A124" s="80">
        <v>10724</v>
      </c>
      <c r="B124" s="5" t="s">
        <v>4837</v>
      </c>
      <c r="C124" s="79">
        <v>2280</v>
      </c>
      <c r="D124" s="79">
        <v>1917</v>
      </c>
      <c r="E124" s="79">
        <v>363</v>
      </c>
      <c r="F124" s="78">
        <v>15.921052631578947</v>
      </c>
      <c r="G124" s="79">
        <v>1895</v>
      </c>
      <c r="H124" s="79">
        <v>385</v>
      </c>
      <c r="I124" s="78">
        <v>16.885964912280702</v>
      </c>
    </row>
    <row r="125" spans="1:9" s="77" customFormat="1" ht="9.75" customHeight="1" x14ac:dyDescent="0.15">
      <c r="A125" s="80">
        <v>10725</v>
      </c>
      <c r="B125" s="5" t="s">
        <v>4835</v>
      </c>
      <c r="C125" s="79">
        <v>704</v>
      </c>
      <c r="D125" s="79">
        <v>639</v>
      </c>
      <c r="E125" s="79">
        <v>65</v>
      </c>
      <c r="F125" s="78">
        <v>9.232954545454545</v>
      </c>
      <c r="G125" s="79">
        <v>617</v>
      </c>
      <c r="H125" s="79">
        <v>87</v>
      </c>
      <c r="I125" s="78">
        <v>12.357954545454545</v>
      </c>
    </row>
    <row r="126" spans="1:9" s="77" customFormat="1" ht="9.75" customHeight="1" x14ac:dyDescent="0.15">
      <c r="A126" s="80">
        <v>10726</v>
      </c>
      <c r="B126" s="5" t="s">
        <v>4833</v>
      </c>
      <c r="C126" s="79">
        <v>623</v>
      </c>
      <c r="D126" s="79">
        <v>502</v>
      </c>
      <c r="E126" s="79">
        <v>121</v>
      </c>
      <c r="F126" s="78">
        <v>19.42215088282504</v>
      </c>
      <c r="G126" s="79">
        <v>499</v>
      </c>
      <c r="H126" s="79">
        <v>124</v>
      </c>
      <c r="I126" s="78">
        <v>19.903691813804173</v>
      </c>
    </row>
    <row r="127" spans="1:9" s="77" customFormat="1" ht="9.75" customHeight="1" x14ac:dyDescent="0.15">
      <c r="A127" s="80">
        <v>10727</v>
      </c>
      <c r="B127" s="5" t="s">
        <v>4831</v>
      </c>
      <c r="C127" s="79">
        <v>782</v>
      </c>
      <c r="D127" s="79">
        <v>531</v>
      </c>
      <c r="E127" s="79">
        <v>251</v>
      </c>
      <c r="F127" s="78">
        <v>32.09718670076726</v>
      </c>
      <c r="G127" s="79">
        <v>530</v>
      </c>
      <c r="H127" s="79">
        <v>252</v>
      </c>
      <c r="I127" s="78">
        <v>32.225063938618923</v>
      </c>
    </row>
    <row r="128" spans="1:9" s="77" customFormat="1" ht="12.75" customHeight="1" x14ac:dyDescent="0.15">
      <c r="A128" s="84">
        <v>108</v>
      </c>
      <c r="B128" s="6" t="s">
        <v>15</v>
      </c>
      <c r="C128" s="86">
        <v>37453</v>
      </c>
      <c r="D128" s="86">
        <v>34813</v>
      </c>
      <c r="E128" s="86">
        <v>2640</v>
      </c>
      <c r="F128" s="85">
        <v>7.0488345392892429</v>
      </c>
      <c r="G128" s="86">
        <v>33945</v>
      </c>
      <c r="H128" s="86">
        <v>3508</v>
      </c>
      <c r="I128" s="85">
        <v>9.3664058953888869</v>
      </c>
    </row>
    <row r="129" spans="1:9" s="77" customFormat="1" ht="9.75" customHeight="1" x14ac:dyDescent="0.15">
      <c r="A129" s="80">
        <v>10801</v>
      </c>
      <c r="B129" s="5" t="s">
        <v>4826</v>
      </c>
      <c r="C129" s="79">
        <v>3114</v>
      </c>
      <c r="D129" s="79">
        <v>2859</v>
      </c>
      <c r="E129" s="79">
        <v>255</v>
      </c>
      <c r="F129" s="78">
        <v>8.1888246628131025</v>
      </c>
      <c r="G129" s="79">
        <v>2849</v>
      </c>
      <c r="H129" s="79">
        <v>265</v>
      </c>
      <c r="I129" s="78">
        <v>8.5099550417469487</v>
      </c>
    </row>
    <row r="130" spans="1:9" s="77" customFormat="1" ht="9.75" customHeight="1" x14ac:dyDescent="0.15">
      <c r="A130" s="80">
        <v>10802</v>
      </c>
      <c r="B130" s="5" t="s">
        <v>4824</v>
      </c>
      <c r="C130" s="79">
        <v>1372</v>
      </c>
      <c r="D130" s="79">
        <v>1273</v>
      </c>
      <c r="E130" s="79">
        <v>99</v>
      </c>
      <c r="F130" s="78">
        <v>7.2157434402332363</v>
      </c>
      <c r="G130" s="79">
        <v>1252</v>
      </c>
      <c r="H130" s="79">
        <v>120</v>
      </c>
      <c r="I130" s="78">
        <v>8.7463556851311957</v>
      </c>
    </row>
    <row r="131" spans="1:9" s="77" customFormat="1" ht="9.75" customHeight="1" x14ac:dyDescent="0.15">
      <c r="A131" s="80">
        <v>10803</v>
      </c>
      <c r="B131" s="5" t="s">
        <v>4822</v>
      </c>
      <c r="C131" s="79">
        <v>1065</v>
      </c>
      <c r="D131" s="79">
        <v>985</v>
      </c>
      <c r="E131" s="79">
        <v>80</v>
      </c>
      <c r="F131" s="78">
        <v>7.511737089201878</v>
      </c>
      <c r="G131" s="79">
        <v>927</v>
      </c>
      <c r="H131" s="79">
        <v>138</v>
      </c>
      <c r="I131" s="78">
        <v>12.95774647887324</v>
      </c>
    </row>
    <row r="132" spans="1:9" s="77" customFormat="1" ht="9.75" customHeight="1" x14ac:dyDescent="0.15">
      <c r="A132" s="80">
        <v>10804</v>
      </c>
      <c r="B132" s="5" t="s">
        <v>4820</v>
      </c>
      <c r="C132" s="79">
        <v>1354</v>
      </c>
      <c r="D132" s="79">
        <v>1229</v>
      </c>
      <c r="E132" s="79">
        <v>125</v>
      </c>
      <c r="F132" s="78">
        <v>9.231905465288035</v>
      </c>
      <c r="G132" s="79">
        <v>1162</v>
      </c>
      <c r="H132" s="79">
        <v>192</v>
      </c>
      <c r="I132" s="78">
        <v>14.180206794682423</v>
      </c>
    </row>
    <row r="133" spans="1:9" s="77" customFormat="1" ht="9.75" customHeight="1" x14ac:dyDescent="0.15">
      <c r="A133" s="80">
        <v>10805</v>
      </c>
      <c r="B133" s="5" t="s">
        <v>4818</v>
      </c>
      <c r="C133" s="79">
        <v>1819</v>
      </c>
      <c r="D133" s="79">
        <v>1681</v>
      </c>
      <c r="E133" s="79">
        <v>138</v>
      </c>
      <c r="F133" s="78">
        <v>7.5865860362836726</v>
      </c>
      <c r="G133" s="79">
        <v>1675</v>
      </c>
      <c r="H133" s="79">
        <v>144</v>
      </c>
      <c r="I133" s="78">
        <v>7.9164376030786148</v>
      </c>
    </row>
    <row r="134" spans="1:9" s="77" customFormat="1" ht="9.75" customHeight="1" x14ac:dyDescent="0.15">
      <c r="A134" s="80">
        <v>10806</v>
      </c>
      <c r="B134" s="5" t="s">
        <v>4816</v>
      </c>
      <c r="C134" s="79">
        <v>610</v>
      </c>
      <c r="D134" s="79">
        <v>567</v>
      </c>
      <c r="E134" s="79">
        <v>43</v>
      </c>
      <c r="F134" s="78">
        <v>7.0491803278688527</v>
      </c>
      <c r="G134" s="79">
        <v>559</v>
      </c>
      <c r="H134" s="79">
        <v>51</v>
      </c>
      <c r="I134" s="78">
        <v>8.3606557377049189</v>
      </c>
    </row>
    <row r="135" spans="1:9" s="77" customFormat="1" ht="9.75" customHeight="1" x14ac:dyDescent="0.15">
      <c r="A135" s="80">
        <v>10807</v>
      </c>
      <c r="B135" s="5" t="s">
        <v>4814</v>
      </c>
      <c r="C135" s="79">
        <v>1879</v>
      </c>
      <c r="D135" s="79">
        <v>1807</v>
      </c>
      <c r="E135" s="79">
        <v>72</v>
      </c>
      <c r="F135" s="78">
        <v>3.8318254390633317</v>
      </c>
      <c r="G135" s="79">
        <v>1766</v>
      </c>
      <c r="H135" s="79">
        <v>113</v>
      </c>
      <c r="I135" s="78">
        <v>6.0138371474188395</v>
      </c>
    </row>
    <row r="136" spans="1:9" s="77" customFormat="1" ht="9.75" customHeight="1" x14ac:dyDescent="0.15">
      <c r="A136" s="80">
        <v>10808</v>
      </c>
      <c r="B136" s="5" t="s">
        <v>4812</v>
      </c>
      <c r="C136" s="79">
        <v>1154</v>
      </c>
      <c r="D136" s="79">
        <v>1048</v>
      </c>
      <c r="E136" s="79">
        <v>106</v>
      </c>
      <c r="F136" s="78">
        <v>9.1854419410745241</v>
      </c>
      <c r="G136" s="79">
        <v>1010</v>
      </c>
      <c r="H136" s="79">
        <v>144</v>
      </c>
      <c r="I136" s="78">
        <v>12.478336221837088</v>
      </c>
    </row>
    <row r="137" spans="1:9" s="77" customFormat="1" ht="9.75" customHeight="1" x14ac:dyDescent="0.15">
      <c r="A137" s="80">
        <v>10809</v>
      </c>
      <c r="B137" s="5" t="s">
        <v>4810</v>
      </c>
      <c r="C137" s="79">
        <v>2016</v>
      </c>
      <c r="D137" s="79">
        <v>1874</v>
      </c>
      <c r="E137" s="79">
        <v>142</v>
      </c>
      <c r="F137" s="78">
        <v>7.0436507936507935</v>
      </c>
      <c r="G137" s="79">
        <v>1850</v>
      </c>
      <c r="H137" s="79">
        <v>166</v>
      </c>
      <c r="I137" s="78">
        <v>8.2341269841269842</v>
      </c>
    </row>
    <row r="138" spans="1:9" s="77" customFormat="1" ht="9.75" customHeight="1" x14ac:dyDescent="0.15">
      <c r="A138" s="80">
        <v>10810</v>
      </c>
      <c r="B138" s="5" t="s">
        <v>4808</v>
      </c>
      <c r="C138" s="79">
        <v>842</v>
      </c>
      <c r="D138" s="79">
        <v>755</v>
      </c>
      <c r="E138" s="79">
        <v>87</v>
      </c>
      <c r="F138" s="78">
        <v>10.332541567695962</v>
      </c>
      <c r="G138" s="79">
        <v>724</v>
      </c>
      <c r="H138" s="79">
        <v>118</v>
      </c>
      <c r="I138" s="78">
        <v>14.014251781472684</v>
      </c>
    </row>
    <row r="139" spans="1:9" s="77" customFormat="1" ht="9.75" customHeight="1" x14ac:dyDescent="0.15">
      <c r="A139" s="80">
        <v>10811</v>
      </c>
      <c r="B139" s="5" t="s">
        <v>4806</v>
      </c>
      <c r="C139" s="79">
        <v>1784</v>
      </c>
      <c r="D139" s="79">
        <v>1633</v>
      </c>
      <c r="E139" s="79">
        <v>151</v>
      </c>
      <c r="F139" s="78">
        <v>8.4641255605381165</v>
      </c>
      <c r="G139" s="79">
        <v>1592</v>
      </c>
      <c r="H139" s="79">
        <v>192</v>
      </c>
      <c r="I139" s="78">
        <v>10.762331838565023</v>
      </c>
    </row>
    <row r="140" spans="1:9" s="77" customFormat="1" ht="9.75" customHeight="1" x14ac:dyDescent="0.15">
      <c r="A140" s="80">
        <v>10812</v>
      </c>
      <c r="B140" s="5" t="s">
        <v>4804</v>
      </c>
      <c r="C140" s="79">
        <v>1253</v>
      </c>
      <c r="D140" s="79">
        <v>1167</v>
      </c>
      <c r="E140" s="79">
        <v>86</v>
      </c>
      <c r="F140" s="78">
        <v>6.863527533918595</v>
      </c>
      <c r="G140" s="79">
        <v>1135</v>
      </c>
      <c r="H140" s="79">
        <v>118</v>
      </c>
      <c r="I140" s="78">
        <v>9.4173982442138868</v>
      </c>
    </row>
    <row r="141" spans="1:9" s="77" customFormat="1" ht="9.75" customHeight="1" x14ac:dyDescent="0.15">
      <c r="A141" s="80">
        <v>10813</v>
      </c>
      <c r="B141" s="5" t="s">
        <v>4802</v>
      </c>
      <c r="C141" s="79">
        <v>1679</v>
      </c>
      <c r="D141" s="79">
        <v>1624</v>
      </c>
      <c r="E141" s="79">
        <v>55</v>
      </c>
      <c r="F141" s="78">
        <v>3.2757593805836809</v>
      </c>
      <c r="G141" s="79">
        <v>1585</v>
      </c>
      <c r="H141" s="79">
        <v>94</v>
      </c>
      <c r="I141" s="78">
        <v>5.5985705777248365</v>
      </c>
    </row>
    <row r="142" spans="1:9" s="77" customFormat="1" ht="9.75" customHeight="1" x14ac:dyDescent="0.15">
      <c r="A142" s="80">
        <v>10814</v>
      </c>
      <c r="B142" s="5" t="s">
        <v>4800</v>
      </c>
      <c r="C142" s="79">
        <v>1091</v>
      </c>
      <c r="D142" s="79">
        <v>1008</v>
      </c>
      <c r="E142" s="79">
        <v>83</v>
      </c>
      <c r="F142" s="78">
        <v>7.6076993583868013</v>
      </c>
      <c r="G142" s="79">
        <v>977</v>
      </c>
      <c r="H142" s="79">
        <v>114</v>
      </c>
      <c r="I142" s="78">
        <v>10.449129239230064</v>
      </c>
    </row>
    <row r="143" spans="1:9" s="77" customFormat="1" ht="9.75" customHeight="1" x14ac:dyDescent="0.15">
      <c r="A143" s="80">
        <v>10815</v>
      </c>
      <c r="B143" s="5" t="s">
        <v>4798</v>
      </c>
      <c r="C143" s="79">
        <v>1402</v>
      </c>
      <c r="D143" s="79">
        <v>1276</v>
      </c>
      <c r="E143" s="79">
        <v>126</v>
      </c>
      <c r="F143" s="78">
        <v>8.9871611982881596</v>
      </c>
      <c r="G143" s="79">
        <v>1246</v>
      </c>
      <c r="H143" s="79">
        <v>156</v>
      </c>
      <c r="I143" s="78">
        <v>11.126961483594865</v>
      </c>
    </row>
    <row r="144" spans="1:9" s="77" customFormat="1" ht="9.75" customHeight="1" x14ac:dyDescent="0.15">
      <c r="A144" s="80">
        <v>10816</v>
      </c>
      <c r="B144" s="5" t="s">
        <v>15</v>
      </c>
      <c r="C144" s="79">
        <v>3265</v>
      </c>
      <c r="D144" s="79">
        <v>2871</v>
      </c>
      <c r="E144" s="79">
        <v>394</v>
      </c>
      <c r="F144" s="78">
        <v>12.067381316998469</v>
      </c>
      <c r="G144" s="79">
        <v>2718</v>
      </c>
      <c r="H144" s="79">
        <v>547</v>
      </c>
      <c r="I144" s="78">
        <v>16.75344563552833</v>
      </c>
    </row>
    <row r="145" spans="1:9" s="77" customFormat="1" ht="9.75" customHeight="1" x14ac:dyDescent="0.15">
      <c r="A145" s="80">
        <v>10817</v>
      </c>
      <c r="B145" s="5" t="s">
        <v>4795</v>
      </c>
      <c r="C145" s="79">
        <v>1621</v>
      </c>
      <c r="D145" s="79">
        <v>1573</v>
      </c>
      <c r="E145" s="79">
        <v>48</v>
      </c>
      <c r="F145" s="78">
        <v>2.9611351017890191</v>
      </c>
      <c r="G145" s="79">
        <v>1554</v>
      </c>
      <c r="H145" s="79">
        <v>67</v>
      </c>
      <c r="I145" s="78">
        <v>4.1332510795805062</v>
      </c>
    </row>
    <row r="146" spans="1:9" s="77" customFormat="1" ht="9.75" customHeight="1" x14ac:dyDescent="0.15">
      <c r="A146" s="80">
        <v>10818</v>
      </c>
      <c r="B146" s="5" t="s">
        <v>4793</v>
      </c>
      <c r="C146" s="79">
        <v>857</v>
      </c>
      <c r="D146" s="79">
        <v>832</v>
      </c>
      <c r="E146" s="79">
        <v>25</v>
      </c>
      <c r="F146" s="78">
        <v>2.9171528588098017</v>
      </c>
      <c r="G146" s="79">
        <v>815</v>
      </c>
      <c r="H146" s="79">
        <v>42</v>
      </c>
      <c r="I146" s="78">
        <v>4.9008168028004668</v>
      </c>
    </row>
    <row r="147" spans="1:9" s="77" customFormat="1" ht="9.75" customHeight="1" x14ac:dyDescent="0.15">
      <c r="A147" s="80">
        <v>10819</v>
      </c>
      <c r="B147" s="5" t="s">
        <v>4791</v>
      </c>
      <c r="C147" s="79">
        <v>903</v>
      </c>
      <c r="D147" s="79">
        <v>879</v>
      </c>
      <c r="E147" s="79">
        <v>24</v>
      </c>
      <c r="F147" s="78">
        <v>2.6578073089700998</v>
      </c>
      <c r="G147" s="79">
        <v>865</v>
      </c>
      <c r="H147" s="79">
        <v>38</v>
      </c>
      <c r="I147" s="78">
        <v>4.2081949058693242</v>
      </c>
    </row>
    <row r="148" spans="1:9" s="77" customFormat="1" ht="9.75" customHeight="1" x14ac:dyDescent="0.15">
      <c r="A148" s="80">
        <v>10820</v>
      </c>
      <c r="B148" s="5" t="s">
        <v>4789</v>
      </c>
      <c r="C148" s="79">
        <v>899</v>
      </c>
      <c r="D148" s="79">
        <v>829</v>
      </c>
      <c r="E148" s="79">
        <v>70</v>
      </c>
      <c r="F148" s="78">
        <v>7.7864293659621806</v>
      </c>
      <c r="G148" s="79">
        <v>810</v>
      </c>
      <c r="H148" s="79">
        <v>89</v>
      </c>
      <c r="I148" s="78">
        <v>9.8998887652947722</v>
      </c>
    </row>
    <row r="149" spans="1:9" s="77" customFormat="1" ht="9.75" customHeight="1" x14ac:dyDescent="0.15">
      <c r="A149" s="80">
        <v>10821</v>
      </c>
      <c r="B149" s="5" t="s">
        <v>4787</v>
      </c>
      <c r="C149" s="79">
        <v>1279</v>
      </c>
      <c r="D149" s="79">
        <v>1215</v>
      </c>
      <c r="E149" s="79">
        <v>64</v>
      </c>
      <c r="F149" s="78">
        <v>5.0039093041438623</v>
      </c>
      <c r="G149" s="79">
        <v>1159</v>
      </c>
      <c r="H149" s="79">
        <v>120</v>
      </c>
      <c r="I149" s="78">
        <v>9.382329945269742</v>
      </c>
    </row>
    <row r="150" spans="1:9" s="77" customFormat="1" ht="9.75" customHeight="1" x14ac:dyDescent="0.15">
      <c r="A150" s="80">
        <v>10822</v>
      </c>
      <c r="B150" s="5" t="s">
        <v>4785</v>
      </c>
      <c r="C150" s="79">
        <v>1370</v>
      </c>
      <c r="D150" s="79">
        <v>1261</v>
      </c>
      <c r="E150" s="79">
        <v>109</v>
      </c>
      <c r="F150" s="78">
        <v>7.9562043795620436</v>
      </c>
      <c r="G150" s="79">
        <v>1225</v>
      </c>
      <c r="H150" s="79">
        <v>145</v>
      </c>
      <c r="I150" s="78">
        <v>10.583941605839415</v>
      </c>
    </row>
    <row r="151" spans="1:9" s="77" customFormat="1" ht="9.75" customHeight="1" x14ac:dyDescent="0.15">
      <c r="A151" s="80">
        <v>10823</v>
      </c>
      <c r="B151" s="5" t="s">
        <v>4783</v>
      </c>
      <c r="C151" s="79">
        <v>1813</v>
      </c>
      <c r="D151" s="79">
        <v>1733</v>
      </c>
      <c r="E151" s="79">
        <v>80</v>
      </c>
      <c r="F151" s="78">
        <v>4.4125758411472695</v>
      </c>
      <c r="G151" s="79">
        <v>1695</v>
      </c>
      <c r="H151" s="79">
        <v>118</v>
      </c>
      <c r="I151" s="78">
        <v>6.5085493656922226</v>
      </c>
    </row>
    <row r="152" spans="1:9" s="77" customFormat="1" ht="9.75" customHeight="1" x14ac:dyDescent="0.15">
      <c r="A152" s="80">
        <v>10824</v>
      </c>
      <c r="B152" s="5" t="s">
        <v>4781</v>
      </c>
      <c r="C152" s="79">
        <v>582</v>
      </c>
      <c r="D152" s="79">
        <v>544</v>
      </c>
      <c r="E152" s="79">
        <v>38</v>
      </c>
      <c r="F152" s="78">
        <v>6.529209621993127</v>
      </c>
      <c r="G152" s="79">
        <v>541</v>
      </c>
      <c r="H152" s="79">
        <v>41</v>
      </c>
      <c r="I152" s="78">
        <v>7.0446735395189002</v>
      </c>
    </row>
    <row r="153" spans="1:9" s="77" customFormat="1" ht="9.75" customHeight="1" x14ac:dyDescent="0.15">
      <c r="A153" s="80">
        <v>10825</v>
      </c>
      <c r="B153" s="5" t="s">
        <v>4779</v>
      </c>
      <c r="C153" s="79">
        <v>644</v>
      </c>
      <c r="D153" s="79">
        <v>606</v>
      </c>
      <c r="E153" s="79">
        <v>38</v>
      </c>
      <c r="F153" s="78">
        <v>5.9006211180124222</v>
      </c>
      <c r="G153" s="79">
        <v>598</v>
      </c>
      <c r="H153" s="79">
        <v>46</v>
      </c>
      <c r="I153" s="78">
        <v>7.1428571428571432</v>
      </c>
    </row>
    <row r="154" spans="1:9" s="77" customFormat="1" ht="9.75" customHeight="1" x14ac:dyDescent="0.15">
      <c r="A154" s="80">
        <v>10826</v>
      </c>
      <c r="B154" s="5" t="s">
        <v>4777</v>
      </c>
      <c r="C154" s="79">
        <v>639</v>
      </c>
      <c r="D154" s="79">
        <v>619</v>
      </c>
      <c r="E154" s="79">
        <v>20</v>
      </c>
      <c r="F154" s="78">
        <v>3.1298904538341157</v>
      </c>
      <c r="G154" s="79">
        <v>604</v>
      </c>
      <c r="H154" s="79">
        <v>35</v>
      </c>
      <c r="I154" s="78">
        <v>5.4773082942097027</v>
      </c>
    </row>
    <row r="155" spans="1:9" s="77" customFormat="1" ht="9.75" customHeight="1" x14ac:dyDescent="0.15">
      <c r="A155" s="80">
        <v>10827</v>
      </c>
      <c r="B155" s="5" t="s">
        <v>4775</v>
      </c>
      <c r="C155" s="79">
        <v>355</v>
      </c>
      <c r="D155" s="79">
        <v>307</v>
      </c>
      <c r="E155" s="79">
        <v>48</v>
      </c>
      <c r="F155" s="78">
        <v>13.52112676056338</v>
      </c>
      <c r="G155" s="79">
        <v>308</v>
      </c>
      <c r="H155" s="79">
        <v>47</v>
      </c>
      <c r="I155" s="78">
        <v>13.23943661971831</v>
      </c>
    </row>
    <row r="156" spans="1:9" s="77" customFormat="1" ht="9.75" customHeight="1" x14ac:dyDescent="0.15">
      <c r="A156" s="80">
        <v>10828</v>
      </c>
      <c r="B156" s="5" t="s">
        <v>4773</v>
      </c>
      <c r="C156" s="79">
        <v>792</v>
      </c>
      <c r="D156" s="79">
        <v>758</v>
      </c>
      <c r="E156" s="79">
        <v>34</v>
      </c>
      <c r="F156" s="78">
        <v>4.2929292929292933</v>
      </c>
      <c r="G156" s="79">
        <v>744</v>
      </c>
      <c r="H156" s="79">
        <v>48</v>
      </c>
      <c r="I156" s="78">
        <v>6.0606060606060606</v>
      </c>
    </row>
    <row r="157" spans="1:9" s="77" customFormat="1" ht="12.75" customHeight="1" x14ac:dyDescent="0.15">
      <c r="A157" s="84">
        <v>109</v>
      </c>
      <c r="B157" s="6" t="s">
        <v>16</v>
      </c>
      <c r="C157" s="86">
        <v>54209</v>
      </c>
      <c r="D157" s="86">
        <v>49555</v>
      </c>
      <c r="E157" s="86">
        <v>4654</v>
      </c>
      <c r="F157" s="85">
        <v>8.5852902654540753</v>
      </c>
      <c r="G157" s="86">
        <v>48454</v>
      </c>
      <c r="H157" s="86">
        <v>5755</v>
      </c>
      <c r="I157" s="85">
        <v>10.616318323525613</v>
      </c>
    </row>
    <row r="158" spans="1:9" s="77" customFormat="1" ht="9.75" customHeight="1" x14ac:dyDescent="0.15">
      <c r="A158" s="80">
        <v>10901</v>
      </c>
      <c r="B158" s="5" t="s">
        <v>4768</v>
      </c>
      <c r="C158" s="79">
        <v>1600</v>
      </c>
      <c r="D158" s="79">
        <v>1428</v>
      </c>
      <c r="E158" s="79">
        <v>172</v>
      </c>
      <c r="F158" s="78">
        <v>10.75</v>
      </c>
      <c r="G158" s="79">
        <v>1394</v>
      </c>
      <c r="H158" s="79">
        <v>206</v>
      </c>
      <c r="I158" s="78">
        <v>12.875</v>
      </c>
    </row>
    <row r="159" spans="1:9" s="77" customFormat="1" ht="9.75" customHeight="1" x14ac:dyDescent="0.15">
      <c r="A159" s="80">
        <v>10902</v>
      </c>
      <c r="B159" s="5" t="s">
        <v>4766</v>
      </c>
      <c r="C159" s="79">
        <v>2079</v>
      </c>
      <c r="D159" s="79">
        <v>1968</v>
      </c>
      <c r="E159" s="79">
        <v>111</v>
      </c>
      <c r="F159" s="78">
        <v>5.3391053391053394</v>
      </c>
      <c r="G159" s="79">
        <v>1921</v>
      </c>
      <c r="H159" s="79">
        <v>158</v>
      </c>
      <c r="I159" s="78">
        <v>7.5998075998076002</v>
      </c>
    </row>
    <row r="160" spans="1:9" s="77" customFormat="1" ht="9.75" customHeight="1" x14ac:dyDescent="0.15">
      <c r="A160" s="80">
        <v>10903</v>
      </c>
      <c r="B160" s="5" t="s">
        <v>4764</v>
      </c>
      <c r="C160" s="79">
        <v>1083</v>
      </c>
      <c r="D160" s="79">
        <v>1018</v>
      </c>
      <c r="E160" s="79">
        <v>65</v>
      </c>
      <c r="F160" s="78">
        <v>6.0018467220683291</v>
      </c>
      <c r="G160" s="79">
        <v>991</v>
      </c>
      <c r="H160" s="79">
        <v>92</v>
      </c>
      <c r="I160" s="78">
        <v>8.4949215143120966</v>
      </c>
    </row>
    <row r="161" spans="1:9" s="77" customFormat="1" ht="9.75" customHeight="1" x14ac:dyDescent="0.15">
      <c r="A161" s="80">
        <v>10904</v>
      </c>
      <c r="B161" s="5" t="s">
        <v>4762</v>
      </c>
      <c r="C161" s="79">
        <v>1249</v>
      </c>
      <c r="D161" s="79">
        <v>1190</v>
      </c>
      <c r="E161" s="79">
        <v>59</v>
      </c>
      <c r="F161" s="78">
        <v>4.723779023218575</v>
      </c>
      <c r="G161" s="79">
        <v>1186</v>
      </c>
      <c r="H161" s="79">
        <v>63</v>
      </c>
      <c r="I161" s="78">
        <v>5.0440352281825458</v>
      </c>
    </row>
    <row r="162" spans="1:9" s="77" customFormat="1" ht="9.75" customHeight="1" x14ac:dyDescent="0.15">
      <c r="A162" s="80">
        <v>10905</v>
      </c>
      <c r="B162" s="5" t="s">
        <v>4760</v>
      </c>
      <c r="C162" s="79">
        <v>3549</v>
      </c>
      <c r="D162" s="79">
        <v>3244</v>
      </c>
      <c r="E162" s="79">
        <v>305</v>
      </c>
      <c r="F162" s="78">
        <v>8.5939701324316715</v>
      </c>
      <c r="G162" s="79">
        <v>3153</v>
      </c>
      <c r="H162" s="79">
        <v>396</v>
      </c>
      <c r="I162" s="78">
        <v>11.158072696534235</v>
      </c>
    </row>
    <row r="163" spans="1:9" s="77" customFormat="1" ht="9.75" customHeight="1" x14ac:dyDescent="0.15">
      <c r="A163" s="80">
        <v>10906</v>
      </c>
      <c r="B163" s="5" t="s">
        <v>4758</v>
      </c>
      <c r="C163" s="79">
        <v>746</v>
      </c>
      <c r="D163" s="79">
        <v>693</v>
      </c>
      <c r="E163" s="79">
        <v>53</v>
      </c>
      <c r="F163" s="78">
        <v>7.1045576407506701</v>
      </c>
      <c r="G163" s="79">
        <v>669</v>
      </c>
      <c r="H163" s="79">
        <v>77</v>
      </c>
      <c r="I163" s="78">
        <v>10.32171581769437</v>
      </c>
    </row>
    <row r="164" spans="1:9" s="77" customFormat="1" ht="9.75" customHeight="1" x14ac:dyDescent="0.15">
      <c r="A164" s="80">
        <v>10907</v>
      </c>
      <c r="B164" s="5" t="s">
        <v>4756</v>
      </c>
      <c r="C164" s="79">
        <v>1495</v>
      </c>
      <c r="D164" s="79">
        <v>1401</v>
      </c>
      <c r="E164" s="79">
        <v>94</v>
      </c>
      <c r="F164" s="78">
        <v>6.2876254180602009</v>
      </c>
      <c r="G164" s="79">
        <v>1349</v>
      </c>
      <c r="H164" s="79">
        <v>146</v>
      </c>
      <c r="I164" s="78">
        <v>9.7658862876254187</v>
      </c>
    </row>
    <row r="165" spans="1:9" s="77" customFormat="1" ht="9.75" customHeight="1" x14ac:dyDescent="0.15">
      <c r="A165" s="80">
        <v>10908</v>
      </c>
      <c r="B165" s="5" t="s">
        <v>4754</v>
      </c>
      <c r="C165" s="79">
        <v>1448</v>
      </c>
      <c r="D165" s="79">
        <v>1366</v>
      </c>
      <c r="E165" s="79">
        <v>82</v>
      </c>
      <c r="F165" s="78">
        <v>5.6629834254143647</v>
      </c>
      <c r="G165" s="79">
        <v>1341</v>
      </c>
      <c r="H165" s="79">
        <v>107</v>
      </c>
      <c r="I165" s="78">
        <v>7.3895027624309391</v>
      </c>
    </row>
    <row r="166" spans="1:9" s="77" customFormat="1" ht="9.75" customHeight="1" x14ac:dyDescent="0.15">
      <c r="A166" s="80">
        <v>10909</v>
      </c>
      <c r="B166" s="5" t="s">
        <v>4752</v>
      </c>
      <c r="C166" s="79">
        <v>1133</v>
      </c>
      <c r="D166" s="79">
        <v>1078</v>
      </c>
      <c r="E166" s="79">
        <v>55</v>
      </c>
      <c r="F166" s="78">
        <v>4.8543689320388346</v>
      </c>
      <c r="G166" s="79">
        <v>1069</v>
      </c>
      <c r="H166" s="79">
        <v>64</v>
      </c>
      <c r="I166" s="78">
        <v>5.6487202118270083</v>
      </c>
    </row>
    <row r="167" spans="1:9" s="77" customFormat="1" ht="9.75" customHeight="1" x14ac:dyDescent="0.15">
      <c r="A167" s="80">
        <v>10910</v>
      </c>
      <c r="B167" s="5" t="s">
        <v>4750</v>
      </c>
      <c r="C167" s="79">
        <v>1353</v>
      </c>
      <c r="D167" s="79">
        <v>1288</v>
      </c>
      <c r="E167" s="79">
        <v>65</v>
      </c>
      <c r="F167" s="78">
        <v>4.8041389504804135</v>
      </c>
      <c r="G167" s="79">
        <v>1280</v>
      </c>
      <c r="H167" s="79">
        <v>73</v>
      </c>
      <c r="I167" s="78">
        <v>5.3954175905395418</v>
      </c>
    </row>
    <row r="168" spans="1:9" s="77" customFormat="1" ht="9.75" customHeight="1" x14ac:dyDescent="0.15">
      <c r="A168" s="80">
        <v>10911</v>
      </c>
      <c r="B168" s="5" t="s">
        <v>4748</v>
      </c>
      <c r="C168" s="79">
        <v>1139</v>
      </c>
      <c r="D168" s="79">
        <v>1112</v>
      </c>
      <c r="E168" s="79">
        <v>27</v>
      </c>
      <c r="F168" s="78">
        <v>2.3705004389815629</v>
      </c>
      <c r="G168" s="79">
        <v>1090</v>
      </c>
      <c r="H168" s="79">
        <v>49</v>
      </c>
      <c r="I168" s="78">
        <v>4.3020193151887618</v>
      </c>
    </row>
    <row r="169" spans="1:9" s="77" customFormat="1" ht="9.75" customHeight="1" x14ac:dyDescent="0.15">
      <c r="A169" s="80">
        <v>10912</v>
      </c>
      <c r="B169" s="5" t="s">
        <v>4746</v>
      </c>
      <c r="C169" s="79">
        <v>1873</v>
      </c>
      <c r="D169" s="79">
        <v>1783</v>
      </c>
      <c r="E169" s="79">
        <v>90</v>
      </c>
      <c r="F169" s="78">
        <v>4.8051254671649763</v>
      </c>
      <c r="G169" s="79">
        <v>1747</v>
      </c>
      <c r="H169" s="79">
        <v>126</v>
      </c>
      <c r="I169" s="78">
        <v>6.7271756540309662</v>
      </c>
    </row>
    <row r="170" spans="1:9" s="77" customFormat="1" ht="9.75" customHeight="1" x14ac:dyDescent="0.15">
      <c r="A170" s="80">
        <v>10913</v>
      </c>
      <c r="B170" s="5" t="s">
        <v>4744</v>
      </c>
      <c r="C170" s="79">
        <v>659</v>
      </c>
      <c r="D170" s="79">
        <v>612</v>
      </c>
      <c r="E170" s="79">
        <v>47</v>
      </c>
      <c r="F170" s="78">
        <v>7.1320182094081943</v>
      </c>
      <c r="G170" s="79">
        <v>597</v>
      </c>
      <c r="H170" s="79">
        <v>62</v>
      </c>
      <c r="I170" s="78">
        <v>9.4081942336874054</v>
      </c>
    </row>
    <row r="171" spans="1:9" s="77" customFormat="1" ht="9.75" customHeight="1" x14ac:dyDescent="0.15">
      <c r="A171" s="80">
        <v>10914</v>
      </c>
      <c r="B171" s="5" t="s">
        <v>4742</v>
      </c>
      <c r="C171" s="79">
        <v>1527</v>
      </c>
      <c r="D171" s="79">
        <v>1476</v>
      </c>
      <c r="E171" s="79">
        <v>51</v>
      </c>
      <c r="F171" s="78">
        <v>3.3398821218074657</v>
      </c>
      <c r="G171" s="79">
        <v>1456</v>
      </c>
      <c r="H171" s="79">
        <v>71</v>
      </c>
      <c r="I171" s="78">
        <v>4.6496398166339228</v>
      </c>
    </row>
    <row r="172" spans="1:9" s="77" customFormat="1" ht="9.75" customHeight="1" x14ac:dyDescent="0.15">
      <c r="A172" s="80">
        <v>10915</v>
      </c>
      <c r="B172" s="5" t="s">
        <v>4740</v>
      </c>
      <c r="C172" s="79">
        <v>1010</v>
      </c>
      <c r="D172" s="79">
        <v>961</v>
      </c>
      <c r="E172" s="79">
        <v>49</v>
      </c>
      <c r="F172" s="78">
        <v>4.8514851485148514</v>
      </c>
      <c r="G172" s="79">
        <v>950</v>
      </c>
      <c r="H172" s="79">
        <v>60</v>
      </c>
      <c r="I172" s="78">
        <v>5.9405940594059405</v>
      </c>
    </row>
    <row r="173" spans="1:9" s="77" customFormat="1" ht="9.75" customHeight="1" x14ac:dyDescent="0.15">
      <c r="A173" s="80">
        <v>10916</v>
      </c>
      <c r="B173" s="5" t="s">
        <v>4738</v>
      </c>
      <c r="C173" s="79">
        <v>2452</v>
      </c>
      <c r="D173" s="79">
        <v>2197</v>
      </c>
      <c r="E173" s="79">
        <v>255</v>
      </c>
      <c r="F173" s="78">
        <v>10.399673735725939</v>
      </c>
      <c r="G173" s="79">
        <v>2175</v>
      </c>
      <c r="H173" s="79">
        <v>277</v>
      </c>
      <c r="I173" s="78">
        <v>11.29690048939641</v>
      </c>
    </row>
    <row r="174" spans="1:9" s="77" customFormat="1" ht="9.75" customHeight="1" x14ac:dyDescent="0.15">
      <c r="A174" s="80">
        <v>10917</v>
      </c>
      <c r="B174" s="5" t="s">
        <v>16</v>
      </c>
      <c r="C174" s="79">
        <v>7662</v>
      </c>
      <c r="D174" s="79">
        <v>6500</v>
      </c>
      <c r="E174" s="79">
        <v>1162</v>
      </c>
      <c r="F174" s="78">
        <v>15.165753067084312</v>
      </c>
      <c r="G174" s="79">
        <v>6226</v>
      </c>
      <c r="H174" s="79">
        <v>1436</v>
      </c>
      <c r="I174" s="78">
        <v>18.741842860871834</v>
      </c>
    </row>
    <row r="175" spans="1:9" s="77" customFormat="1" ht="9.75" customHeight="1" x14ac:dyDescent="0.15">
      <c r="A175" s="80">
        <v>10918</v>
      </c>
      <c r="B175" s="5" t="s">
        <v>4735</v>
      </c>
      <c r="C175" s="79">
        <v>5882</v>
      </c>
      <c r="D175" s="79">
        <v>5273</v>
      </c>
      <c r="E175" s="79">
        <v>609</v>
      </c>
      <c r="F175" s="78">
        <v>10.353621217273036</v>
      </c>
      <c r="G175" s="79">
        <v>5116</v>
      </c>
      <c r="H175" s="79">
        <v>766</v>
      </c>
      <c r="I175" s="78">
        <v>13.022781366882013</v>
      </c>
    </row>
    <row r="176" spans="1:9" s="77" customFormat="1" ht="9.75" customHeight="1" x14ac:dyDescent="0.15">
      <c r="A176" s="80">
        <v>10919</v>
      </c>
      <c r="B176" s="5" t="s">
        <v>4733</v>
      </c>
      <c r="C176" s="79">
        <v>2937</v>
      </c>
      <c r="D176" s="79">
        <v>2679</v>
      </c>
      <c r="E176" s="79">
        <v>258</v>
      </c>
      <c r="F176" s="78">
        <v>8.7844739530132792</v>
      </c>
      <c r="G176" s="79">
        <v>2634</v>
      </c>
      <c r="H176" s="79">
        <v>303</v>
      </c>
      <c r="I176" s="78">
        <v>10.316649642492338</v>
      </c>
    </row>
    <row r="177" spans="1:9" s="77" customFormat="1" ht="9.75" customHeight="1" x14ac:dyDescent="0.15">
      <c r="A177" s="80">
        <v>10920</v>
      </c>
      <c r="B177" s="5" t="s">
        <v>4731</v>
      </c>
      <c r="C177" s="79">
        <v>1647</v>
      </c>
      <c r="D177" s="79">
        <v>1521</v>
      </c>
      <c r="E177" s="79">
        <v>126</v>
      </c>
      <c r="F177" s="78">
        <v>7.6502732240437155</v>
      </c>
      <c r="G177" s="79">
        <v>1496</v>
      </c>
      <c r="H177" s="79">
        <v>151</v>
      </c>
      <c r="I177" s="78">
        <v>9.168184578020643</v>
      </c>
    </row>
    <row r="178" spans="1:9" s="77" customFormat="1" ht="9.75" customHeight="1" x14ac:dyDescent="0.15">
      <c r="A178" s="80">
        <v>10921</v>
      </c>
      <c r="B178" s="5" t="s">
        <v>4729</v>
      </c>
      <c r="C178" s="79">
        <v>1433</v>
      </c>
      <c r="D178" s="79">
        <v>1313</v>
      </c>
      <c r="E178" s="79">
        <v>120</v>
      </c>
      <c r="F178" s="78">
        <v>8.3740404745289609</v>
      </c>
      <c r="G178" s="79">
        <v>1288</v>
      </c>
      <c r="H178" s="79">
        <v>145</v>
      </c>
      <c r="I178" s="78">
        <v>10.118632240055828</v>
      </c>
    </row>
    <row r="179" spans="1:9" s="77" customFormat="1" ht="9.75" customHeight="1" x14ac:dyDescent="0.15">
      <c r="A179" s="80">
        <v>10922</v>
      </c>
      <c r="B179" s="5" t="s">
        <v>4727</v>
      </c>
      <c r="C179" s="79">
        <v>747</v>
      </c>
      <c r="D179" s="79">
        <v>607</v>
      </c>
      <c r="E179" s="79">
        <v>140</v>
      </c>
      <c r="F179" s="78">
        <v>18.741633199464523</v>
      </c>
      <c r="G179" s="79">
        <v>581</v>
      </c>
      <c r="H179" s="79">
        <v>166</v>
      </c>
      <c r="I179" s="78">
        <v>22.222222222222221</v>
      </c>
    </row>
    <row r="180" spans="1:9" s="77" customFormat="1" ht="9.75" customHeight="1" x14ac:dyDescent="0.15">
      <c r="A180" s="80">
        <v>10923</v>
      </c>
      <c r="B180" s="5" t="s">
        <v>4725</v>
      </c>
      <c r="C180" s="79">
        <v>2004</v>
      </c>
      <c r="D180" s="79">
        <v>1842</v>
      </c>
      <c r="E180" s="79">
        <v>162</v>
      </c>
      <c r="F180" s="78">
        <v>8.0838323353293422</v>
      </c>
      <c r="G180" s="79">
        <v>1823</v>
      </c>
      <c r="H180" s="79">
        <v>181</v>
      </c>
      <c r="I180" s="78">
        <v>9.0319361277445118</v>
      </c>
    </row>
    <row r="181" spans="1:9" s="77" customFormat="1" ht="9.75" customHeight="1" x14ac:dyDescent="0.15">
      <c r="A181" s="80">
        <v>10924</v>
      </c>
      <c r="B181" s="5" t="s">
        <v>4723</v>
      </c>
      <c r="C181" s="79">
        <v>1002</v>
      </c>
      <c r="D181" s="79">
        <v>957</v>
      </c>
      <c r="E181" s="79">
        <v>45</v>
      </c>
      <c r="F181" s="78">
        <v>4.4910179640718564</v>
      </c>
      <c r="G181" s="79">
        <v>957</v>
      </c>
      <c r="H181" s="79">
        <v>45</v>
      </c>
      <c r="I181" s="78">
        <v>4.4910179640718564</v>
      </c>
    </row>
    <row r="182" spans="1:9" s="77" customFormat="1" ht="9.75" customHeight="1" x14ac:dyDescent="0.15">
      <c r="A182" s="80">
        <v>10925</v>
      </c>
      <c r="B182" s="5" t="s">
        <v>4721</v>
      </c>
      <c r="C182" s="79">
        <v>959</v>
      </c>
      <c r="D182" s="79">
        <v>776</v>
      </c>
      <c r="E182" s="79">
        <v>183</v>
      </c>
      <c r="F182" s="78">
        <v>19.08237747653806</v>
      </c>
      <c r="G182" s="79">
        <v>767</v>
      </c>
      <c r="H182" s="79">
        <v>192</v>
      </c>
      <c r="I182" s="78">
        <v>20.020855057351408</v>
      </c>
    </row>
    <row r="183" spans="1:9" s="77" customFormat="1" ht="9.75" customHeight="1" x14ac:dyDescent="0.15">
      <c r="A183" s="80">
        <v>10926</v>
      </c>
      <c r="B183" s="5" t="s">
        <v>4719</v>
      </c>
      <c r="C183" s="79">
        <v>831</v>
      </c>
      <c r="D183" s="79">
        <v>785</v>
      </c>
      <c r="E183" s="79">
        <v>46</v>
      </c>
      <c r="F183" s="78">
        <v>5.5354993983152827</v>
      </c>
      <c r="G183" s="79">
        <v>763</v>
      </c>
      <c r="H183" s="79">
        <v>68</v>
      </c>
      <c r="I183" s="78">
        <v>8.1829121540312872</v>
      </c>
    </row>
    <row r="184" spans="1:9" s="77" customFormat="1" ht="9.75" customHeight="1" x14ac:dyDescent="0.15">
      <c r="A184" s="80">
        <v>10927</v>
      </c>
      <c r="B184" s="5" t="s">
        <v>4717</v>
      </c>
      <c r="C184" s="79">
        <v>1165</v>
      </c>
      <c r="D184" s="79">
        <v>1147</v>
      </c>
      <c r="E184" s="79">
        <v>18</v>
      </c>
      <c r="F184" s="78">
        <v>1.5450643776824033</v>
      </c>
      <c r="G184" s="79">
        <v>1133</v>
      </c>
      <c r="H184" s="79">
        <v>32</v>
      </c>
      <c r="I184" s="78">
        <v>2.7467811158798283</v>
      </c>
    </row>
    <row r="185" spans="1:9" s="77" customFormat="1" ht="9.75" customHeight="1" x14ac:dyDescent="0.15">
      <c r="A185" s="80">
        <v>10928</v>
      </c>
      <c r="B185" s="5" t="s">
        <v>4715</v>
      </c>
      <c r="C185" s="79">
        <v>1435</v>
      </c>
      <c r="D185" s="79">
        <v>1360</v>
      </c>
      <c r="E185" s="79">
        <v>75</v>
      </c>
      <c r="F185" s="78">
        <v>5.2264808362369335</v>
      </c>
      <c r="G185" s="79">
        <v>1347</v>
      </c>
      <c r="H185" s="79">
        <v>88</v>
      </c>
      <c r="I185" s="78">
        <v>6.1324041811846692</v>
      </c>
    </row>
    <row r="186" spans="1:9" s="77" customFormat="1" ht="9.75" customHeight="1" x14ac:dyDescent="0.15">
      <c r="A186" s="80">
        <v>10929</v>
      </c>
      <c r="B186" s="5" t="s">
        <v>4713</v>
      </c>
      <c r="C186" s="79">
        <v>804</v>
      </c>
      <c r="D186" s="79">
        <v>790</v>
      </c>
      <c r="E186" s="79">
        <v>14</v>
      </c>
      <c r="F186" s="78">
        <v>1.7412935323383085</v>
      </c>
      <c r="G186" s="79">
        <v>783</v>
      </c>
      <c r="H186" s="79">
        <v>21</v>
      </c>
      <c r="I186" s="78">
        <v>2.6119402985074629</v>
      </c>
    </row>
    <row r="187" spans="1:9" s="77" customFormat="1" ht="9.75" customHeight="1" x14ac:dyDescent="0.15">
      <c r="A187" s="80">
        <v>10930</v>
      </c>
      <c r="B187" s="5" t="s">
        <v>4711</v>
      </c>
      <c r="C187" s="79">
        <v>754</v>
      </c>
      <c r="D187" s="79">
        <v>682</v>
      </c>
      <c r="E187" s="79">
        <v>72</v>
      </c>
      <c r="F187" s="78">
        <v>9.5490716180371358</v>
      </c>
      <c r="G187" s="79">
        <v>668</v>
      </c>
      <c r="H187" s="79">
        <v>86</v>
      </c>
      <c r="I187" s="78">
        <v>11.405835543766578</v>
      </c>
    </row>
    <row r="188" spans="1:9" s="77" customFormat="1" ht="9.75" customHeight="1" x14ac:dyDescent="0.15">
      <c r="A188" s="80">
        <v>10931</v>
      </c>
      <c r="B188" s="5" t="s">
        <v>4709</v>
      </c>
      <c r="C188" s="79">
        <v>288</v>
      </c>
      <c r="D188" s="79">
        <v>284</v>
      </c>
      <c r="E188" s="79">
        <v>4</v>
      </c>
      <c r="F188" s="78">
        <v>1.3888888888888888</v>
      </c>
      <c r="G188" s="79">
        <v>280</v>
      </c>
      <c r="H188" s="79">
        <v>8</v>
      </c>
      <c r="I188" s="78">
        <v>2.7777777777777777</v>
      </c>
    </row>
    <row r="189" spans="1:9" s="77" customFormat="1" ht="9.75" customHeight="1" x14ac:dyDescent="0.15">
      <c r="A189" s="80">
        <v>10932</v>
      </c>
      <c r="B189" s="5" t="s">
        <v>4707</v>
      </c>
      <c r="C189" s="79">
        <v>264</v>
      </c>
      <c r="D189" s="79">
        <v>224</v>
      </c>
      <c r="E189" s="79">
        <v>40</v>
      </c>
      <c r="F189" s="78">
        <v>15.151515151515152</v>
      </c>
      <c r="G189" s="79">
        <v>224</v>
      </c>
      <c r="H189" s="79">
        <v>40</v>
      </c>
      <c r="I189" s="78">
        <v>15.151515151515152</v>
      </c>
    </row>
    <row r="190" spans="1:9" s="77" customFormat="1" ht="15" customHeight="1" x14ac:dyDescent="0.15">
      <c r="A190" s="84">
        <v>2</v>
      </c>
      <c r="B190" s="83" t="s">
        <v>5317</v>
      </c>
      <c r="C190" s="82">
        <v>562089</v>
      </c>
      <c r="D190" s="82">
        <v>498600</v>
      </c>
      <c r="E190" s="82">
        <v>63489</v>
      </c>
      <c r="F190" s="81">
        <v>11.295186349492695</v>
      </c>
      <c r="G190" s="82">
        <v>487940</v>
      </c>
      <c r="H190" s="82">
        <v>74149</v>
      </c>
      <c r="I190" s="81">
        <v>13.191683167612247</v>
      </c>
    </row>
    <row r="191" spans="1:9" s="77" customFormat="1" ht="12.75" customHeight="1" x14ac:dyDescent="0.15">
      <c r="A191" s="84">
        <v>201</v>
      </c>
      <c r="B191" s="6" t="s">
        <v>17</v>
      </c>
      <c r="C191" s="86">
        <v>101765</v>
      </c>
      <c r="D191" s="86">
        <v>83692</v>
      </c>
      <c r="E191" s="86">
        <v>18073</v>
      </c>
      <c r="F191" s="85">
        <v>17.759544047560556</v>
      </c>
      <c r="G191" s="86">
        <v>80410</v>
      </c>
      <c r="H191" s="86">
        <v>21355</v>
      </c>
      <c r="I191" s="85">
        <v>20.984621431729966</v>
      </c>
    </row>
    <row r="192" spans="1:9" s="77" customFormat="1" ht="12.75" customHeight="1" x14ac:dyDescent="0.15">
      <c r="A192" s="84">
        <v>202</v>
      </c>
      <c r="B192" s="6" t="s">
        <v>18</v>
      </c>
      <c r="C192" s="86">
        <v>63236</v>
      </c>
      <c r="D192" s="86">
        <v>50106</v>
      </c>
      <c r="E192" s="86">
        <v>13130</v>
      </c>
      <c r="F192" s="85">
        <v>20.763489151749003</v>
      </c>
      <c r="G192" s="86">
        <v>49189</v>
      </c>
      <c r="H192" s="86">
        <v>14047</v>
      </c>
      <c r="I192" s="85">
        <v>22.213612499209312</v>
      </c>
    </row>
    <row r="193" spans="1:9" s="77" customFormat="1" ht="12.75" customHeight="1" x14ac:dyDescent="0.15">
      <c r="A193" s="84">
        <v>203</v>
      </c>
      <c r="B193" s="6" t="s">
        <v>19</v>
      </c>
      <c r="C193" s="86">
        <v>18052</v>
      </c>
      <c r="D193" s="86">
        <v>16489</v>
      </c>
      <c r="E193" s="86">
        <v>1563</v>
      </c>
      <c r="F193" s="85">
        <v>8.6583204077110576</v>
      </c>
      <c r="G193" s="86">
        <v>16256</v>
      </c>
      <c r="H193" s="86">
        <v>1796</v>
      </c>
      <c r="I193" s="85">
        <v>9.9490361178816755</v>
      </c>
    </row>
    <row r="194" spans="1:9" s="77" customFormat="1" ht="9.75" customHeight="1" x14ac:dyDescent="0.15">
      <c r="A194" s="80">
        <v>20302</v>
      </c>
      <c r="B194" s="5" t="s">
        <v>4674</v>
      </c>
      <c r="C194" s="79">
        <v>1210</v>
      </c>
      <c r="D194" s="79">
        <v>1144</v>
      </c>
      <c r="E194" s="79">
        <v>66</v>
      </c>
      <c r="F194" s="78">
        <v>5.4545454545454541</v>
      </c>
      <c r="G194" s="79">
        <v>1136</v>
      </c>
      <c r="H194" s="79">
        <v>74</v>
      </c>
      <c r="I194" s="78">
        <v>6.115702479338843</v>
      </c>
    </row>
    <row r="195" spans="1:9" s="77" customFormat="1" ht="9.75" customHeight="1" x14ac:dyDescent="0.15">
      <c r="A195" s="80">
        <v>20305</v>
      </c>
      <c r="B195" s="5" t="s">
        <v>4672</v>
      </c>
      <c r="C195" s="79">
        <v>6915</v>
      </c>
      <c r="D195" s="79">
        <v>6091</v>
      </c>
      <c r="E195" s="79">
        <v>824</v>
      </c>
      <c r="F195" s="78">
        <v>11.916124367317426</v>
      </c>
      <c r="G195" s="79">
        <v>5990</v>
      </c>
      <c r="H195" s="79">
        <v>925</v>
      </c>
      <c r="I195" s="78">
        <v>13.376717281272596</v>
      </c>
    </row>
    <row r="196" spans="1:9" s="77" customFormat="1" ht="9.75" customHeight="1" x14ac:dyDescent="0.15">
      <c r="A196" s="80">
        <v>20306</v>
      </c>
      <c r="B196" s="5" t="s">
        <v>4670</v>
      </c>
      <c r="C196" s="79">
        <v>2524</v>
      </c>
      <c r="D196" s="79">
        <v>2403</v>
      </c>
      <c r="E196" s="79">
        <v>121</v>
      </c>
      <c r="F196" s="78">
        <v>4.7939778129952453</v>
      </c>
      <c r="G196" s="79">
        <v>2386</v>
      </c>
      <c r="H196" s="79">
        <v>138</v>
      </c>
      <c r="I196" s="78">
        <v>5.4675118858954042</v>
      </c>
    </row>
    <row r="197" spans="1:9" s="77" customFormat="1" ht="9.75" customHeight="1" x14ac:dyDescent="0.15">
      <c r="A197" s="80">
        <v>20307</v>
      </c>
      <c r="B197" s="5" t="s">
        <v>4668</v>
      </c>
      <c r="C197" s="79">
        <v>3321</v>
      </c>
      <c r="D197" s="79">
        <v>3053</v>
      </c>
      <c r="E197" s="79">
        <v>268</v>
      </c>
      <c r="F197" s="78">
        <v>8.0698584763625423</v>
      </c>
      <c r="G197" s="79">
        <v>2994</v>
      </c>
      <c r="H197" s="79">
        <v>327</v>
      </c>
      <c r="I197" s="78">
        <v>9.8464317976513094</v>
      </c>
    </row>
    <row r="198" spans="1:9" s="77" customFormat="1" ht="9.75" customHeight="1" x14ac:dyDescent="0.15">
      <c r="A198" s="80">
        <v>20316</v>
      </c>
      <c r="B198" s="5" t="s">
        <v>5316</v>
      </c>
      <c r="C198" s="79">
        <v>1565</v>
      </c>
      <c r="D198" s="79">
        <v>1457</v>
      </c>
      <c r="E198" s="79">
        <v>108</v>
      </c>
      <c r="F198" s="78">
        <v>6.9009584664536741</v>
      </c>
      <c r="G198" s="79">
        <v>1427</v>
      </c>
      <c r="H198" s="79">
        <v>138</v>
      </c>
      <c r="I198" s="78">
        <v>8.8178913738019169</v>
      </c>
    </row>
    <row r="199" spans="1:9" s="77" customFormat="1" ht="9.75" customHeight="1" x14ac:dyDescent="0.15">
      <c r="A199" s="80">
        <v>20320</v>
      </c>
      <c r="B199" s="5" t="s">
        <v>4664</v>
      </c>
      <c r="C199" s="79">
        <v>1240</v>
      </c>
      <c r="D199" s="79">
        <v>1112</v>
      </c>
      <c r="E199" s="79">
        <v>128</v>
      </c>
      <c r="F199" s="78">
        <v>10.32258064516129</v>
      </c>
      <c r="G199" s="79">
        <v>1104</v>
      </c>
      <c r="H199" s="79">
        <v>136</v>
      </c>
      <c r="I199" s="78">
        <v>10.96774193548387</v>
      </c>
    </row>
    <row r="200" spans="1:9" s="77" customFormat="1" ht="9.75" customHeight="1" x14ac:dyDescent="0.15">
      <c r="A200" s="80">
        <v>20321</v>
      </c>
      <c r="B200" s="5" t="s">
        <v>4662</v>
      </c>
      <c r="C200" s="79">
        <v>1277</v>
      </c>
      <c r="D200" s="79">
        <v>1229</v>
      </c>
      <c r="E200" s="79">
        <v>48</v>
      </c>
      <c r="F200" s="78">
        <v>3.7588097102584181</v>
      </c>
      <c r="G200" s="79">
        <v>1219</v>
      </c>
      <c r="H200" s="79">
        <v>58</v>
      </c>
      <c r="I200" s="78">
        <v>4.5418950665622555</v>
      </c>
    </row>
    <row r="201" spans="1:9" s="77" customFormat="1" ht="12.75" customHeight="1" x14ac:dyDescent="0.15">
      <c r="A201" s="84">
        <v>204</v>
      </c>
      <c r="B201" s="6" t="s">
        <v>20</v>
      </c>
      <c r="C201" s="86">
        <v>60503</v>
      </c>
      <c r="D201" s="86">
        <v>55049</v>
      </c>
      <c r="E201" s="86">
        <v>5454</v>
      </c>
      <c r="F201" s="85">
        <v>9.0144290365766988</v>
      </c>
      <c r="G201" s="86">
        <v>53594</v>
      </c>
      <c r="H201" s="86">
        <v>6909</v>
      </c>
      <c r="I201" s="85">
        <v>11.419268466026478</v>
      </c>
    </row>
    <row r="202" spans="1:9" s="77" customFormat="1" ht="9.75" customHeight="1" x14ac:dyDescent="0.15">
      <c r="A202" s="80">
        <v>20402</v>
      </c>
      <c r="B202" s="5" t="s">
        <v>4656</v>
      </c>
      <c r="C202" s="79">
        <v>8107</v>
      </c>
      <c r="D202" s="79">
        <v>7419</v>
      </c>
      <c r="E202" s="79">
        <v>688</v>
      </c>
      <c r="F202" s="78">
        <v>8.4864931540643891</v>
      </c>
      <c r="G202" s="79">
        <v>7187</v>
      </c>
      <c r="H202" s="79">
        <v>920</v>
      </c>
      <c r="I202" s="78">
        <v>11.348217589737263</v>
      </c>
    </row>
    <row r="203" spans="1:9" s="77" customFormat="1" ht="9.75" customHeight="1" x14ac:dyDescent="0.15">
      <c r="A203" s="80">
        <v>20403</v>
      </c>
      <c r="B203" s="5" t="s">
        <v>4654</v>
      </c>
      <c r="C203" s="79">
        <v>2494</v>
      </c>
      <c r="D203" s="79">
        <v>2218</v>
      </c>
      <c r="E203" s="79">
        <v>276</v>
      </c>
      <c r="F203" s="78">
        <v>11.066559743384122</v>
      </c>
      <c r="G203" s="79">
        <v>2164</v>
      </c>
      <c r="H203" s="79">
        <v>330</v>
      </c>
      <c r="I203" s="78">
        <v>13.231756214915798</v>
      </c>
    </row>
    <row r="204" spans="1:9" s="77" customFormat="1" ht="9.75" customHeight="1" x14ac:dyDescent="0.15">
      <c r="A204" s="80">
        <v>20405</v>
      </c>
      <c r="B204" s="5" t="s">
        <v>4652</v>
      </c>
      <c r="C204" s="79">
        <v>7206</v>
      </c>
      <c r="D204" s="79">
        <v>6189</v>
      </c>
      <c r="E204" s="79">
        <v>1017</v>
      </c>
      <c r="F204" s="78">
        <v>14.11323896752706</v>
      </c>
      <c r="G204" s="79">
        <v>5981</v>
      </c>
      <c r="H204" s="79">
        <v>1225</v>
      </c>
      <c r="I204" s="78">
        <v>16.999722453510962</v>
      </c>
    </row>
    <row r="205" spans="1:9" s="77" customFormat="1" ht="9.75" customHeight="1" x14ac:dyDescent="0.15">
      <c r="A205" s="80">
        <v>20409</v>
      </c>
      <c r="B205" s="5" t="s">
        <v>4650</v>
      </c>
      <c r="C205" s="79">
        <v>2999</v>
      </c>
      <c r="D205" s="79">
        <v>2765</v>
      </c>
      <c r="E205" s="79">
        <v>234</v>
      </c>
      <c r="F205" s="78">
        <v>7.8026008669556521</v>
      </c>
      <c r="G205" s="79">
        <v>2752</v>
      </c>
      <c r="H205" s="79">
        <v>247</v>
      </c>
      <c r="I205" s="78">
        <v>8.2360786928976317</v>
      </c>
    </row>
    <row r="206" spans="1:9" s="77" customFormat="1" ht="9.75" customHeight="1" x14ac:dyDescent="0.15">
      <c r="A206" s="80">
        <v>20412</v>
      </c>
      <c r="B206" s="5" t="s">
        <v>4648</v>
      </c>
      <c r="C206" s="79">
        <v>2423</v>
      </c>
      <c r="D206" s="79">
        <v>2230</v>
      </c>
      <c r="E206" s="79">
        <v>193</v>
      </c>
      <c r="F206" s="78">
        <v>7.9653322327692946</v>
      </c>
      <c r="G206" s="79">
        <v>2175</v>
      </c>
      <c r="H206" s="79">
        <v>248</v>
      </c>
      <c r="I206" s="78">
        <v>10.235245563351217</v>
      </c>
    </row>
    <row r="207" spans="1:9" s="77" customFormat="1" ht="9.75" customHeight="1" x14ac:dyDescent="0.15">
      <c r="A207" s="80">
        <v>20414</v>
      </c>
      <c r="B207" s="5" t="s">
        <v>4646</v>
      </c>
      <c r="C207" s="79">
        <v>3117</v>
      </c>
      <c r="D207" s="79">
        <v>2847</v>
      </c>
      <c r="E207" s="79">
        <v>270</v>
      </c>
      <c r="F207" s="78">
        <v>8.6621751684311832</v>
      </c>
      <c r="G207" s="79">
        <v>2774</v>
      </c>
      <c r="H207" s="79">
        <v>343</v>
      </c>
      <c r="I207" s="78">
        <v>11.004170676932949</v>
      </c>
    </row>
    <row r="208" spans="1:9" s="77" customFormat="1" ht="9.75" customHeight="1" x14ac:dyDescent="0.15">
      <c r="A208" s="80">
        <v>20415</v>
      </c>
      <c r="B208" s="5" t="s">
        <v>4644</v>
      </c>
      <c r="C208" s="79">
        <v>3505</v>
      </c>
      <c r="D208" s="79">
        <v>3084</v>
      </c>
      <c r="E208" s="79">
        <v>421</v>
      </c>
      <c r="F208" s="78">
        <v>12.011412268188302</v>
      </c>
      <c r="G208" s="79">
        <v>2966</v>
      </c>
      <c r="H208" s="79">
        <v>539</v>
      </c>
      <c r="I208" s="78">
        <v>15.378031383737518</v>
      </c>
    </row>
    <row r="209" spans="1:9" s="77" customFormat="1" ht="9.75" customHeight="1" x14ac:dyDescent="0.15">
      <c r="A209" s="80">
        <v>20416</v>
      </c>
      <c r="B209" s="5" t="s">
        <v>4642</v>
      </c>
      <c r="C209" s="79">
        <v>1801</v>
      </c>
      <c r="D209" s="79">
        <v>1706</v>
      </c>
      <c r="E209" s="79">
        <v>95</v>
      </c>
      <c r="F209" s="78">
        <v>5.2748473070516377</v>
      </c>
      <c r="G209" s="79">
        <v>1677</v>
      </c>
      <c r="H209" s="79">
        <v>124</v>
      </c>
      <c r="I209" s="78">
        <v>6.8850638534147697</v>
      </c>
    </row>
    <row r="210" spans="1:9" s="77" customFormat="1" ht="9.75" customHeight="1" x14ac:dyDescent="0.15">
      <c r="A210" s="80">
        <v>20417</v>
      </c>
      <c r="B210" s="5" t="s">
        <v>4640</v>
      </c>
      <c r="C210" s="79">
        <v>2631</v>
      </c>
      <c r="D210" s="79">
        <v>2397</v>
      </c>
      <c r="E210" s="79">
        <v>234</v>
      </c>
      <c r="F210" s="78">
        <v>8.893956670467503</v>
      </c>
      <c r="G210" s="79">
        <v>2287</v>
      </c>
      <c r="H210" s="79">
        <v>344</v>
      </c>
      <c r="I210" s="78">
        <v>13.074876472824021</v>
      </c>
    </row>
    <row r="211" spans="1:9" s="77" customFormat="1" ht="9.75" customHeight="1" x14ac:dyDescent="0.15">
      <c r="A211" s="80">
        <v>20418</v>
      </c>
      <c r="B211" s="5" t="s">
        <v>4638</v>
      </c>
      <c r="C211" s="79">
        <v>3893</v>
      </c>
      <c r="D211" s="79">
        <v>3639</v>
      </c>
      <c r="E211" s="79">
        <v>254</v>
      </c>
      <c r="F211" s="78">
        <v>6.5245312098638584</v>
      </c>
      <c r="G211" s="79">
        <v>3552</v>
      </c>
      <c r="H211" s="79">
        <v>341</v>
      </c>
      <c r="I211" s="78">
        <v>8.7593115848959666</v>
      </c>
    </row>
    <row r="212" spans="1:9" s="77" customFormat="1" ht="9.75" customHeight="1" x14ac:dyDescent="0.15">
      <c r="A212" s="80">
        <v>20419</v>
      </c>
      <c r="B212" s="5" t="s">
        <v>4636</v>
      </c>
      <c r="C212" s="79">
        <v>1616</v>
      </c>
      <c r="D212" s="79">
        <v>1418</v>
      </c>
      <c r="E212" s="79">
        <v>198</v>
      </c>
      <c r="F212" s="78">
        <v>12.252475247524753</v>
      </c>
      <c r="G212" s="79">
        <v>1360</v>
      </c>
      <c r="H212" s="79">
        <v>256</v>
      </c>
      <c r="I212" s="78">
        <v>15.841584158415841</v>
      </c>
    </row>
    <row r="213" spans="1:9" s="77" customFormat="1" ht="9.75" customHeight="1" x14ac:dyDescent="0.15">
      <c r="A213" s="80">
        <v>20421</v>
      </c>
      <c r="B213" s="5" t="s">
        <v>4634</v>
      </c>
      <c r="C213" s="79">
        <v>4463</v>
      </c>
      <c r="D213" s="79">
        <v>4241</v>
      </c>
      <c r="E213" s="79">
        <v>222</v>
      </c>
      <c r="F213" s="78">
        <v>4.9742325789827468</v>
      </c>
      <c r="G213" s="79">
        <v>4159</v>
      </c>
      <c r="H213" s="79">
        <v>304</v>
      </c>
      <c r="I213" s="78">
        <v>6.8115617297781759</v>
      </c>
    </row>
    <row r="214" spans="1:9" s="77" customFormat="1" ht="9.75" customHeight="1" x14ac:dyDescent="0.15">
      <c r="A214" s="80">
        <v>20424</v>
      </c>
      <c r="B214" s="5" t="s">
        <v>4632</v>
      </c>
      <c r="C214" s="79">
        <v>2860</v>
      </c>
      <c r="D214" s="79">
        <v>2488</v>
      </c>
      <c r="E214" s="79">
        <v>372</v>
      </c>
      <c r="F214" s="78">
        <v>13.006993006993007</v>
      </c>
      <c r="G214" s="79">
        <v>2391</v>
      </c>
      <c r="H214" s="79">
        <v>469</v>
      </c>
      <c r="I214" s="78">
        <v>16.3986013986014</v>
      </c>
    </row>
    <row r="215" spans="1:9" s="77" customFormat="1" ht="9.75" customHeight="1" x14ac:dyDescent="0.15">
      <c r="A215" s="80">
        <v>20425</v>
      </c>
      <c r="B215" s="5" t="s">
        <v>4630</v>
      </c>
      <c r="C215" s="79">
        <v>3251</v>
      </c>
      <c r="D215" s="79">
        <v>3118</v>
      </c>
      <c r="E215" s="79">
        <v>133</v>
      </c>
      <c r="F215" s="78">
        <v>4.0910489080282986</v>
      </c>
      <c r="G215" s="79">
        <v>3046</v>
      </c>
      <c r="H215" s="79">
        <v>205</v>
      </c>
      <c r="I215" s="78">
        <v>6.3057520762842199</v>
      </c>
    </row>
    <row r="216" spans="1:9" s="77" customFormat="1" ht="9.75" customHeight="1" x14ac:dyDescent="0.15">
      <c r="A216" s="80">
        <v>20428</v>
      </c>
      <c r="B216" s="5" t="s">
        <v>5315</v>
      </c>
      <c r="C216" s="79">
        <v>1092</v>
      </c>
      <c r="D216" s="79">
        <v>1039</v>
      </c>
      <c r="E216" s="79">
        <v>53</v>
      </c>
      <c r="F216" s="78">
        <v>4.8534798534798531</v>
      </c>
      <c r="G216" s="79">
        <v>1019</v>
      </c>
      <c r="H216" s="79">
        <v>73</v>
      </c>
      <c r="I216" s="78">
        <v>6.6849816849816852</v>
      </c>
    </row>
    <row r="217" spans="1:9" s="77" customFormat="1" ht="9.75" customHeight="1" x14ac:dyDescent="0.15">
      <c r="A217" s="80">
        <v>20432</v>
      </c>
      <c r="B217" s="5" t="s">
        <v>4626</v>
      </c>
      <c r="C217" s="79">
        <v>2647</v>
      </c>
      <c r="D217" s="79">
        <v>2295</v>
      </c>
      <c r="E217" s="79">
        <v>352</v>
      </c>
      <c r="F217" s="78">
        <v>13.298073290517568</v>
      </c>
      <c r="G217" s="79">
        <v>2247</v>
      </c>
      <c r="H217" s="79">
        <v>400</v>
      </c>
      <c r="I217" s="78">
        <v>15.11144692104269</v>
      </c>
    </row>
    <row r="218" spans="1:9" s="77" customFormat="1" ht="9.75" customHeight="1" x14ac:dyDescent="0.15">
      <c r="A218" s="80">
        <v>20435</v>
      </c>
      <c r="B218" s="5" t="s">
        <v>4624</v>
      </c>
      <c r="C218" s="79">
        <v>2201</v>
      </c>
      <c r="D218" s="79">
        <v>2030</v>
      </c>
      <c r="E218" s="79">
        <v>171</v>
      </c>
      <c r="F218" s="78">
        <v>7.769195820081781</v>
      </c>
      <c r="G218" s="79">
        <v>1987</v>
      </c>
      <c r="H218" s="79">
        <v>214</v>
      </c>
      <c r="I218" s="78">
        <v>9.7228532485233981</v>
      </c>
    </row>
    <row r="219" spans="1:9" s="77" customFormat="1" ht="9.75" customHeight="1" x14ac:dyDescent="0.15">
      <c r="A219" s="80">
        <v>20441</v>
      </c>
      <c r="B219" s="5" t="s">
        <v>4622</v>
      </c>
      <c r="C219" s="79">
        <v>606</v>
      </c>
      <c r="D219" s="79">
        <v>586</v>
      </c>
      <c r="E219" s="79">
        <v>20</v>
      </c>
      <c r="F219" s="78">
        <v>3.3003300330033003</v>
      </c>
      <c r="G219" s="79">
        <v>568</v>
      </c>
      <c r="H219" s="79">
        <v>38</v>
      </c>
      <c r="I219" s="78">
        <v>6.2706270627062706</v>
      </c>
    </row>
    <row r="220" spans="1:9" s="77" customFormat="1" ht="9.75" customHeight="1" x14ac:dyDescent="0.15">
      <c r="A220" s="80">
        <v>20442</v>
      </c>
      <c r="B220" s="5" t="s">
        <v>4620</v>
      </c>
      <c r="C220" s="79">
        <v>3591</v>
      </c>
      <c r="D220" s="79">
        <v>3340</v>
      </c>
      <c r="E220" s="79">
        <v>251</v>
      </c>
      <c r="F220" s="78">
        <v>6.9896964633806737</v>
      </c>
      <c r="G220" s="79">
        <v>3302</v>
      </c>
      <c r="H220" s="79">
        <v>289</v>
      </c>
      <c r="I220" s="78">
        <v>8.0478975215817314</v>
      </c>
    </row>
    <row r="221" spans="1:9" s="77" customFormat="1" ht="12.75" customHeight="1" x14ac:dyDescent="0.15">
      <c r="A221" s="84">
        <v>205</v>
      </c>
      <c r="B221" s="6" t="s">
        <v>21</v>
      </c>
      <c r="C221" s="86">
        <v>53880</v>
      </c>
      <c r="D221" s="86">
        <v>50206</v>
      </c>
      <c r="E221" s="86">
        <v>3674</v>
      </c>
      <c r="F221" s="85">
        <v>6.8188567186340014</v>
      </c>
      <c r="G221" s="86">
        <v>49559</v>
      </c>
      <c r="H221" s="86">
        <v>4321</v>
      </c>
      <c r="I221" s="85">
        <v>8.0196733481811435</v>
      </c>
    </row>
    <row r="222" spans="1:9" s="77" customFormat="1" ht="9.75" customHeight="1" x14ac:dyDescent="0.15">
      <c r="A222" s="80">
        <v>20501</v>
      </c>
      <c r="B222" s="5" t="s">
        <v>4615</v>
      </c>
      <c r="C222" s="79">
        <v>4692</v>
      </c>
      <c r="D222" s="79">
        <v>4377</v>
      </c>
      <c r="E222" s="79">
        <v>315</v>
      </c>
      <c r="F222" s="78">
        <v>6.7135549872122766</v>
      </c>
      <c r="G222" s="79">
        <v>4301</v>
      </c>
      <c r="H222" s="79">
        <v>391</v>
      </c>
      <c r="I222" s="78">
        <v>8.3333333333333339</v>
      </c>
    </row>
    <row r="223" spans="1:9" s="77" customFormat="1" ht="9.75" customHeight="1" x14ac:dyDescent="0.15">
      <c r="A223" s="80">
        <v>20502</v>
      </c>
      <c r="B223" s="5" t="s">
        <v>4613</v>
      </c>
      <c r="C223" s="79">
        <v>2742</v>
      </c>
      <c r="D223" s="79">
        <v>2570</v>
      </c>
      <c r="E223" s="79">
        <v>172</v>
      </c>
      <c r="F223" s="78">
        <v>6.2727935813274982</v>
      </c>
      <c r="G223" s="79">
        <v>2530</v>
      </c>
      <c r="H223" s="79">
        <v>212</v>
      </c>
      <c r="I223" s="78">
        <v>7.7315827862873814</v>
      </c>
    </row>
    <row r="224" spans="1:9" s="77" customFormat="1" ht="9.75" customHeight="1" x14ac:dyDescent="0.15">
      <c r="A224" s="80">
        <v>20503</v>
      </c>
      <c r="B224" s="5" t="s">
        <v>4611</v>
      </c>
      <c r="C224" s="79">
        <v>881</v>
      </c>
      <c r="D224" s="79">
        <v>838</v>
      </c>
      <c r="E224" s="79">
        <v>43</v>
      </c>
      <c r="F224" s="78">
        <v>4.8808172531214531</v>
      </c>
      <c r="G224" s="79">
        <v>833</v>
      </c>
      <c r="H224" s="79">
        <v>48</v>
      </c>
      <c r="I224" s="78">
        <v>5.4483541430192961</v>
      </c>
    </row>
    <row r="225" spans="1:9" s="77" customFormat="1" ht="9.75" customHeight="1" x14ac:dyDescent="0.15">
      <c r="A225" s="80">
        <v>20504</v>
      </c>
      <c r="B225" s="5" t="s">
        <v>4609</v>
      </c>
      <c r="C225" s="79">
        <v>1216</v>
      </c>
      <c r="D225" s="79">
        <v>1144</v>
      </c>
      <c r="E225" s="79">
        <v>72</v>
      </c>
      <c r="F225" s="78">
        <v>5.9210526315789478</v>
      </c>
      <c r="G225" s="79">
        <v>1133</v>
      </c>
      <c r="H225" s="79">
        <v>83</v>
      </c>
      <c r="I225" s="78">
        <v>6.8256578947368425</v>
      </c>
    </row>
    <row r="226" spans="1:9" s="77" customFormat="1" ht="9.75" customHeight="1" x14ac:dyDescent="0.15">
      <c r="A226" s="80">
        <v>20505</v>
      </c>
      <c r="B226" s="5" t="s">
        <v>4607</v>
      </c>
      <c r="C226" s="79">
        <v>4875</v>
      </c>
      <c r="D226" s="79">
        <v>4694</v>
      </c>
      <c r="E226" s="79">
        <v>181</v>
      </c>
      <c r="F226" s="78">
        <v>3.712820512820513</v>
      </c>
      <c r="G226" s="79">
        <v>4611</v>
      </c>
      <c r="H226" s="79">
        <v>264</v>
      </c>
      <c r="I226" s="78">
        <v>5.4153846153846157</v>
      </c>
    </row>
    <row r="227" spans="1:9" s="77" customFormat="1" ht="9.75" customHeight="1" x14ac:dyDescent="0.15">
      <c r="A227" s="80">
        <v>20506</v>
      </c>
      <c r="B227" s="5" t="s">
        <v>4605</v>
      </c>
      <c r="C227" s="79">
        <v>815</v>
      </c>
      <c r="D227" s="79">
        <v>768</v>
      </c>
      <c r="E227" s="79">
        <v>47</v>
      </c>
      <c r="F227" s="78">
        <v>5.7668711656441713</v>
      </c>
      <c r="G227" s="79">
        <v>758</v>
      </c>
      <c r="H227" s="79">
        <v>57</v>
      </c>
      <c r="I227" s="78">
        <v>6.9938650306748462</v>
      </c>
    </row>
    <row r="228" spans="1:9" s="77" customFormat="1" ht="9.75" customHeight="1" x14ac:dyDescent="0.15">
      <c r="A228" s="80">
        <v>20508</v>
      </c>
      <c r="B228" s="5" t="s">
        <v>4603</v>
      </c>
      <c r="C228" s="79">
        <v>1184</v>
      </c>
      <c r="D228" s="79">
        <v>1145</v>
      </c>
      <c r="E228" s="79">
        <v>39</v>
      </c>
      <c r="F228" s="78">
        <v>3.2939189189189189</v>
      </c>
      <c r="G228" s="79">
        <v>1140</v>
      </c>
      <c r="H228" s="79">
        <v>44</v>
      </c>
      <c r="I228" s="78">
        <v>3.7162162162162162</v>
      </c>
    </row>
    <row r="229" spans="1:9" s="77" customFormat="1" ht="9.75" customHeight="1" x14ac:dyDescent="0.15">
      <c r="A229" s="80">
        <v>20509</v>
      </c>
      <c r="B229" s="5" t="s">
        <v>4601</v>
      </c>
      <c r="C229" s="79">
        <v>1482</v>
      </c>
      <c r="D229" s="79">
        <v>1405</v>
      </c>
      <c r="E229" s="79">
        <v>77</v>
      </c>
      <c r="F229" s="78">
        <v>5.1956815114709851</v>
      </c>
      <c r="G229" s="79">
        <v>1388</v>
      </c>
      <c r="H229" s="79">
        <v>94</v>
      </c>
      <c r="I229" s="78">
        <v>6.3427800269905532</v>
      </c>
    </row>
    <row r="230" spans="1:9" s="77" customFormat="1" ht="9.75" customHeight="1" x14ac:dyDescent="0.15">
      <c r="A230" s="80">
        <v>20511</v>
      </c>
      <c r="B230" s="5" t="s">
        <v>4599</v>
      </c>
      <c r="C230" s="79">
        <v>1334</v>
      </c>
      <c r="D230" s="79">
        <v>1263</v>
      </c>
      <c r="E230" s="79">
        <v>71</v>
      </c>
      <c r="F230" s="78">
        <v>5.3223388305847079</v>
      </c>
      <c r="G230" s="79">
        <v>1249</v>
      </c>
      <c r="H230" s="79">
        <v>85</v>
      </c>
      <c r="I230" s="78">
        <v>6.3718140929535236</v>
      </c>
    </row>
    <row r="231" spans="1:9" s="77" customFormat="1" ht="9.75" customHeight="1" x14ac:dyDescent="0.15">
      <c r="A231" s="80">
        <v>20512</v>
      </c>
      <c r="B231" s="5" t="s">
        <v>4597</v>
      </c>
      <c r="C231" s="79">
        <v>1957</v>
      </c>
      <c r="D231" s="79">
        <v>1843</v>
      </c>
      <c r="E231" s="79">
        <v>114</v>
      </c>
      <c r="F231" s="78">
        <v>5.825242718446602</v>
      </c>
      <c r="G231" s="79">
        <v>1820</v>
      </c>
      <c r="H231" s="79">
        <v>137</v>
      </c>
      <c r="I231" s="78">
        <v>7.0005109862033725</v>
      </c>
    </row>
    <row r="232" spans="1:9" s="77" customFormat="1" ht="9.75" customHeight="1" x14ac:dyDescent="0.15">
      <c r="A232" s="80">
        <v>20513</v>
      </c>
      <c r="B232" s="5" t="s">
        <v>5314</v>
      </c>
      <c r="C232" s="79">
        <v>1741</v>
      </c>
      <c r="D232" s="79">
        <v>1699</v>
      </c>
      <c r="E232" s="79">
        <v>42</v>
      </c>
      <c r="F232" s="78">
        <v>2.4124066628374496</v>
      </c>
      <c r="G232" s="79">
        <v>1665</v>
      </c>
      <c r="H232" s="79">
        <v>76</v>
      </c>
      <c r="I232" s="78">
        <v>4.3653072946582423</v>
      </c>
    </row>
    <row r="233" spans="1:9" s="77" customFormat="1" ht="9.75" customHeight="1" x14ac:dyDescent="0.15">
      <c r="A233" s="80">
        <v>20515</v>
      </c>
      <c r="B233" s="5" t="s">
        <v>4593</v>
      </c>
      <c r="C233" s="79">
        <v>3397</v>
      </c>
      <c r="D233" s="79">
        <v>3205</v>
      </c>
      <c r="E233" s="79">
        <v>192</v>
      </c>
      <c r="F233" s="78">
        <v>5.652045922873123</v>
      </c>
      <c r="G233" s="79">
        <v>3159</v>
      </c>
      <c r="H233" s="79">
        <v>238</v>
      </c>
      <c r="I233" s="78">
        <v>7.0061819252281428</v>
      </c>
    </row>
    <row r="234" spans="1:9" s="77" customFormat="1" ht="9.75" customHeight="1" x14ac:dyDescent="0.15">
      <c r="A234" s="80">
        <v>20518</v>
      </c>
      <c r="B234" s="5" t="s">
        <v>4591</v>
      </c>
      <c r="C234" s="79">
        <v>1924</v>
      </c>
      <c r="D234" s="79">
        <v>1870</v>
      </c>
      <c r="E234" s="79">
        <v>54</v>
      </c>
      <c r="F234" s="78">
        <v>2.8066528066528065</v>
      </c>
      <c r="G234" s="79">
        <v>1854</v>
      </c>
      <c r="H234" s="79">
        <v>70</v>
      </c>
      <c r="I234" s="78">
        <v>3.6382536382536381</v>
      </c>
    </row>
    <row r="235" spans="1:9" s="77" customFormat="1" ht="9.75" customHeight="1" x14ac:dyDescent="0.15">
      <c r="A235" s="80">
        <v>20519</v>
      </c>
      <c r="B235" s="5" t="s">
        <v>4589</v>
      </c>
      <c r="C235" s="79">
        <v>998</v>
      </c>
      <c r="D235" s="79">
        <v>935</v>
      </c>
      <c r="E235" s="79">
        <v>63</v>
      </c>
      <c r="F235" s="78">
        <v>6.3126252505010019</v>
      </c>
      <c r="G235" s="79">
        <v>935</v>
      </c>
      <c r="H235" s="79">
        <v>63</v>
      </c>
      <c r="I235" s="78">
        <v>6.3126252505010019</v>
      </c>
    </row>
    <row r="236" spans="1:9" s="77" customFormat="1" ht="9.75" customHeight="1" x14ac:dyDescent="0.15">
      <c r="A236" s="80">
        <v>20520</v>
      </c>
      <c r="B236" s="5" t="s">
        <v>4587</v>
      </c>
      <c r="C236" s="79">
        <v>1347</v>
      </c>
      <c r="D236" s="79">
        <v>1291</v>
      </c>
      <c r="E236" s="79">
        <v>56</v>
      </c>
      <c r="F236" s="78">
        <v>4.1573867854491464</v>
      </c>
      <c r="G236" s="79">
        <v>1284</v>
      </c>
      <c r="H236" s="79">
        <v>63</v>
      </c>
      <c r="I236" s="78">
        <v>4.6770601336302899</v>
      </c>
    </row>
    <row r="237" spans="1:9" s="77" customFormat="1" ht="9.75" customHeight="1" x14ac:dyDescent="0.15">
      <c r="A237" s="80">
        <v>20523</v>
      </c>
      <c r="B237" s="5" t="s">
        <v>5313</v>
      </c>
      <c r="C237" s="79">
        <v>3569</v>
      </c>
      <c r="D237" s="79">
        <v>3365</v>
      </c>
      <c r="E237" s="79">
        <v>204</v>
      </c>
      <c r="F237" s="78">
        <v>5.7158868030260574</v>
      </c>
      <c r="G237" s="79">
        <v>3333</v>
      </c>
      <c r="H237" s="79">
        <v>236</v>
      </c>
      <c r="I237" s="78">
        <v>6.6124964976183804</v>
      </c>
    </row>
    <row r="238" spans="1:9" s="77" customFormat="1" ht="9.75" customHeight="1" x14ac:dyDescent="0.15">
      <c r="A238" s="80">
        <v>20527</v>
      </c>
      <c r="B238" s="5" t="s">
        <v>21</v>
      </c>
      <c r="C238" s="79">
        <v>12184</v>
      </c>
      <c r="D238" s="79">
        <v>10606</v>
      </c>
      <c r="E238" s="79">
        <v>1578</v>
      </c>
      <c r="F238" s="78">
        <v>12.951411687458963</v>
      </c>
      <c r="G238" s="79">
        <v>10432</v>
      </c>
      <c r="H238" s="79">
        <v>1752</v>
      </c>
      <c r="I238" s="78">
        <v>14.37951411687459</v>
      </c>
    </row>
    <row r="239" spans="1:9" s="77" customFormat="1" ht="9.75" customHeight="1" x14ac:dyDescent="0.15">
      <c r="A239" s="80">
        <v>20530</v>
      </c>
      <c r="B239" s="5" t="s">
        <v>4581</v>
      </c>
      <c r="C239" s="79">
        <v>1991</v>
      </c>
      <c r="D239" s="79">
        <v>1909</v>
      </c>
      <c r="E239" s="79">
        <v>82</v>
      </c>
      <c r="F239" s="78">
        <v>4.1185334003013558</v>
      </c>
      <c r="G239" s="79">
        <v>1906</v>
      </c>
      <c r="H239" s="79">
        <v>85</v>
      </c>
      <c r="I239" s="78">
        <v>4.269211451531894</v>
      </c>
    </row>
    <row r="240" spans="1:9" s="77" customFormat="1" ht="9.75" customHeight="1" x14ac:dyDescent="0.15">
      <c r="A240" s="80">
        <v>20531</v>
      </c>
      <c r="B240" s="5" t="s">
        <v>4579</v>
      </c>
      <c r="C240" s="79">
        <v>2012</v>
      </c>
      <c r="D240" s="79">
        <v>1906</v>
      </c>
      <c r="E240" s="79">
        <v>106</v>
      </c>
      <c r="F240" s="78">
        <v>5.2683896620278334</v>
      </c>
      <c r="G240" s="79">
        <v>1896</v>
      </c>
      <c r="H240" s="79">
        <v>116</v>
      </c>
      <c r="I240" s="78">
        <v>5.7654075546719685</v>
      </c>
    </row>
    <row r="241" spans="1:9" s="77" customFormat="1" ht="9.75" customHeight="1" x14ac:dyDescent="0.15">
      <c r="A241" s="80">
        <v>20534</v>
      </c>
      <c r="B241" s="5" t="s">
        <v>4577</v>
      </c>
      <c r="C241" s="79">
        <v>3539</v>
      </c>
      <c r="D241" s="79">
        <v>3373</v>
      </c>
      <c r="E241" s="79">
        <v>166</v>
      </c>
      <c r="F241" s="78">
        <v>4.6905905623057365</v>
      </c>
      <c r="G241" s="79">
        <v>3332</v>
      </c>
      <c r="H241" s="79">
        <v>207</v>
      </c>
      <c r="I241" s="78">
        <v>5.849109918055948</v>
      </c>
    </row>
    <row r="242" spans="1:9" s="77" customFormat="1" ht="12.75" customHeight="1" x14ac:dyDescent="0.15">
      <c r="A242" s="84">
        <v>206</v>
      </c>
      <c r="B242" s="6" t="s">
        <v>22</v>
      </c>
      <c r="C242" s="86">
        <v>75628</v>
      </c>
      <c r="D242" s="86">
        <v>69443</v>
      </c>
      <c r="E242" s="86">
        <v>6185</v>
      </c>
      <c r="F242" s="85">
        <v>8.1781879727085212</v>
      </c>
      <c r="G242" s="86">
        <v>68275</v>
      </c>
      <c r="H242" s="86">
        <v>7353</v>
      </c>
      <c r="I242" s="85">
        <v>9.7225895171100643</v>
      </c>
    </row>
    <row r="243" spans="1:9" s="77" customFormat="1" ht="9.75" customHeight="1" x14ac:dyDescent="0.15">
      <c r="A243" s="80">
        <v>20601</v>
      </c>
      <c r="B243" s="5" t="s">
        <v>4572</v>
      </c>
      <c r="C243" s="79">
        <v>1678</v>
      </c>
      <c r="D243" s="79">
        <v>1353</v>
      </c>
      <c r="E243" s="79">
        <v>325</v>
      </c>
      <c r="F243" s="78">
        <v>19.36829558998808</v>
      </c>
      <c r="G243" s="79">
        <v>1331</v>
      </c>
      <c r="H243" s="79">
        <v>347</v>
      </c>
      <c r="I243" s="78">
        <v>20.679380214541119</v>
      </c>
    </row>
    <row r="244" spans="1:9" s="77" customFormat="1" ht="9.75" customHeight="1" x14ac:dyDescent="0.15">
      <c r="A244" s="80">
        <v>20602</v>
      </c>
      <c r="B244" s="5" t="s">
        <v>4570</v>
      </c>
      <c r="C244" s="79">
        <v>1847</v>
      </c>
      <c r="D244" s="79">
        <v>1761</v>
      </c>
      <c r="E244" s="79">
        <v>86</v>
      </c>
      <c r="F244" s="78">
        <v>4.6561992420140772</v>
      </c>
      <c r="G244" s="79">
        <v>1741</v>
      </c>
      <c r="H244" s="79">
        <v>106</v>
      </c>
      <c r="I244" s="78">
        <v>5.7390362750406068</v>
      </c>
    </row>
    <row r="245" spans="1:9" s="77" customFormat="1" ht="9.75" customHeight="1" x14ac:dyDescent="0.15">
      <c r="A245" s="80">
        <v>20603</v>
      </c>
      <c r="B245" s="5" t="s">
        <v>4568</v>
      </c>
      <c r="C245" s="79">
        <v>1257</v>
      </c>
      <c r="D245" s="79">
        <v>1206</v>
      </c>
      <c r="E245" s="79">
        <v>51</v>
      </c>
      <c r="F245" s="78">
        <v>4.0572792362768499</v>
      </c>
      <c r="G245" s="79">
        <v>1182</v>
      </c>
      <c r="H245" s="79">
        <v>75</v>
      </c>
      <c r="I245" s="78">
        <v>5.9665871121718377</v>
      </c>
    </row>
    <row r="246" spans="1:9" s="77" customFormat="1" ht="9.75" customHeight="1" x14ac:dyDescent="0.15">
      <c r="A246" s="80">
        <v>20604</v>
      </c>
      <c r="B246" s="5" t="s">
        <v>4566</v>
      </c>
      <c r="C246" s="79">
        <v>1597</v>
      </c>
      <c r="D246" s="79">
        <v>1515</v>
      </c>
      <c r="E246" s="79">
        <v>82</v>
      </c>
      <c r="F246" s="78">
        <v>5.1346274264245464</v>
      </c>
      <c r="G246" s="79">
        <v>1499</v>
      </c>
      <c r="H246" s="79">
        <v>98</v>
      </c>
      <c r="I246" s="78">
        <v>6.1365059486537259</v>
      </c>
    </row>
    <row r="247" spans="1:9" s="77" customFormat="1" ht="9.75" customHeight="1" x14ac:dyDescent="0.15">
      <c r="A247" s="80">
        <v>20605</v>
      </c>
      <c r="B247" s="5" t="s">
        <v>4564</v>
      </c>
      <c r="C247" s="79">
        <v>1309</v>
      </c>
      <c r="D247" s="79">
        <v>1237</v>
      </c>
      <c r="E247" s="79">
        <v>72</v>
      </c>
      <c r="F247" s="78">
        <v>5.5003819709702064</v>
      </c>
      <c r="G247" s="79">
        <v>1220</v>
      </c>
      <c r="H247" s="79">
        <v>89</v>
      </c>
      <c r="I247" s="78">
        <v>6.7990832696715051</v>
      </c>
    </row>
    <row r="248" spans="1:9" s="77" customFormat="1" ht="9.75" customHeight="1" x14ac:dyDescent="0.15">
      <c r="A248" s="80">
        <v>20607</v>
      </c>
      <c r="B248" s="5" t="s">
        <v>4562</v>
      </c>
      <c r="C248" s="79">
        <v>1185</v>
      </c>
      <c r="D248" s="79">
        <v>1120</v>
      </c>
      <c r="E248" s="79">
        <v>65</v>
      </c>
      <c r="F248" s="78">
        <v>5.4852320675105481</v>
      </c>
      <c r="G248" s="79">
        <v>1111</v>
      </c>
      <c r="H248" s="79">
        <v>74</v>
      </c>
      <c r="I248" s="78">
        <v>6.2447257383966246</v>
      </c>
    </row>
    <row r="249" spans="1:9" s="77" customFormat="1" ht="9.75" customHeight="1" x14ac:dyDescent="0.15">
      <c r="A249" s="80">
        <v>20608</v>
      </c>
      <c r="B249" s="5" t="s">
        <v>4560</v>
      </c>
      <c r="C249" s="79">
        <v>2541</v>
      </c>
      <c r="D249" s="79">
        <v>2456</v>
      </c>
      <c r="E249" s="79">
        <v>85</v>
      </c>
      <c r="F249" s="78">
        <v>3.3451397087760726</v>
      </c>
      <c r="G249" s="79">
        <v>2408</v>
      </c>
      <c r="H249" s="79">
        <v>133</v>
      </c>
      <c r="I249" s="78">
        <v>5.2341597796143251</v>
      </c>
    </row>
    <row r="250" spans="1:9" s="77" customFormat="1" ht="9.75" customHeight="1" x14ac:dyDescent="0.15">
      <c r="A250" s="80">
        <v>20609</v>
      </c>
      <c r="B250" s="5" t="s">
        <v>4558</v>
      </c>
      <c r="C250" s="79">
        <v>1731</v>
      </c>
      <c r="D250" s="79">
        <v>1595</v>
      </c>
      <c r="E250" s="79">
        <v>136</v>
      </c>
      <c r="F250" s="78">
        <v>7.8567302137492776</v>
      </c>
      <c r="G250" s="79">
        <v>1590</v>
      </c>
      <c r="H250" s="79">
        <v>141</v>
      </c>
      <c r="I250" s="78">
        <v>8.1455805892547666</v>
      </c>
    </row>
    <row r="251" spans="1:9" s="77" customFormat="1" ht="9.75" customHeight="1" x14ac:dyDescent="0.15">
      <c r="A251" s="80">
        <v>20610</v>
      </c>
      <c r="B251" s="5" t="s">
        <v>4556</v>
      </c>
      <c r="C251" s="79">
        <v>975</v>
      </c>
      <c r="D251" s="79">
        <v>926</v>
      </c>
      <c r="E251" s="79">
        <v>49</v>
      </c>
      <c r="F251" s="78">
        <v>5.0256410256410255</v>
      </c>
      <c r="G251" s="79">
        <v>919</v>
      </c>
      <c r="H251" s="79">
        <v>56</v>
      </c>
      <c r="I251" s="78">
        <v>5.7435897435897436</v>
      </c>
    </row>
    <row r="252" spans="1:9" s="77" customFormat="1" ht="9.75" customHeight="1" x14ac:dyDescent="0.15">
      <c r="A252" s="80">
        <v>20611</v>
      </c>
      <c r="B252" s="5" t="s">
        <v>4554</v>
      </c>
      <c r="C252" s="79">
        <v>1944</v>
      </c>
      <c r="D252" s="79">
        <v>1870</v>
      </c>
      <c r="E252" s="79">
        <v>74</v>
      </c>
      <c r="F252" s="78">
        <v>3.8065843621399176</v>
      </c>
      <c r="G252" s="79">
        <v>1849</v>
      </c>
      <c r="H252" s="79">
        <v>95</v>
      </c>
      <c r="I252" s="78">
        <v>4.8868312757201648</v>
      </c>
    </row>
    <row r="253" spans="1:9" s="77" customFormat="1" ht="9.75" customHeight="1" x14ac:dyDescent="0.15">
      <c r="A253" s="80">
        <v>20613</v>
      </c>
      <c r="B253" s="5" t="s">
        <v>4552</v>
      </c>
      <c r="C253" s="79">
        <v>1166</v>
      </c>
      <c r="D253" s="79">
        <v>1138</v>
      </c>
      <c r="E253" s="79">
        <v>28</v>
      </c>
      <c r="F253" s="78">
        <v>2.4013722126929675</v>
      </c>
      <c r="G253" s="79">
        <v>1125</v>
      </c>
      <c r="H253" s="79">
        <v>41</v>
      </c>
      <c r="I253" s="78">
        <v>3.5162950257289878</v>
      </c>
    </row>
    <row r="254" spans="1:9" s="77" customFormat="1" ht="9.75" customHeight="1" x14ac:dyDescent="0.15">
      <c r="A254" s="80">
        <v>20616</v>
      </c>
      <c r="B254" s="5" t="s">
        <v>4550</v>
      </c>
      <c r="C254" s="79">
        <v>1696</v>
      </c>
      <c r="D254" s="79">
        <v>1631</v>
      </c>
      <c r="E254" s="79">
        <v>65</v>
      </c>
      <c r="F254" s="78">
        <v>3.8325471698113209</v>
      </c>
      <c r="G254" s="79">
        <v>1611</v>
      </c>
      <c r="H254" s="79">
        <v>85</v>
      </c>
      <c r="I254" s="78">
        <v>5.0117924528301883</v>
      </c>
    </row>
    <row r="255" spans="1:9" s="77" customFormat="1" ht="9.75" customHeight="1" x14ac:dyDescent="0.15">
      <c r="A255" s="80">
        <v>20618</v>
      </c>
      <c r="B255" s="5" t="s">
        <v>4548</v>
      </c>
      <c r="C255" s="79">
        <v>767</v>
      </c>
      <c r="D255" s="79">
        <v>662</v>
      </c>
      <c r="E255" s="79">
        <v>105</v>
      </c>
      <c r="F255" s="78">
        <v>13.689700130378096</v>
      </c>
      <c r="G255" s="79">
        <v>652</v>
      </c>
      <c r="H255" s="79">
        <v>115</v>
      </c>
      <c r="I255" s="78">
        <v>14.99348109517601</v>
      </c>
    </row>
    <row r="256" spans="1:9" s="77" customFormat="1" ht="9.75" customHeight="1" x14ac:dyDescent="0.15">
      <c r="A256" s="80">
        <v>20619</v>
      </c>
      <c r="B256" s="5" t="s">
        <v>4546</v>
      </c>
      <c r="C256" s="79">
        <v>1933</v>
      </c>
      <c r="D256" s="79">
        <v>1864</v>
      </c>
      <c r="E256" s="79">
        <v>69</v>
      </c>
      <c r="F256" s="78">
        <v>3.569580962234868</v>
      </c>
      <c r="G256" s="79">
        <v>1844</v>
      </c>
      <c r="H256" s="79">
        <v>89</v>
      </c>
      <c r="I256" s="78">
        <v>4.6042421107087428</v>
      </c>
    </row>
    <row r="257" spans="1:9" s="77" customFormat="1" ht="9.75" customHeight="1" x14ac:dyDescent="0.15">
      <c r="A257" s="80">
        <v>20620</v>
      </c>
      <c r="B257" s="5" t="s">
        <v>4544</v>
      </c>
      <c r="C257" s="79">
        <v>3458</v>
      </c>
      <c r="D257" s="79">
        <v>3059</v>
      </c>
      <c r="E257" s="79">
        <v>399</v>
      </c>
      <c r="F257" s="78">
        <v>11.538461538461538</v>
      </c>
      <c r="G257" s="79">
        <v>3001</v>
      </c>
      <c r="H257" s="79">
        <v>457</v>
      </c>
      <c r="I257" s="78">
        <v>13.215731636784268</v>
      </c>
    </row>
    <row r="258" spans="1:9" s="77" customFormat="1" ht="9.75" customHeight="1" x14ac:dyDescent="0.15">
      <c r="A258" s="80">
        <v>20622</v>
      </c>
      <c r="B258" s="5" t="s">
        <v>4542</v>
      </c>
      <c r="C258" s="79">
        <v>826</v>
      </c>
      <c r="D258" s="79">
        <v>806</v>
      </c>
      <c r="E258" s="79">
        <v>20</v>
      </c>
      <c r="F258" s="78">
        <v>2.4213075060532687</v>
      </c>
      <c r="G258" s="79">
        <v>798</v>
      </c>
      <c r="H258" s="79">
        <v>28</v>
      </c>
      <c r="I258" s="78">
        <v>3.3898305084745761</v>
      </c>
    </row>
    <row r="259" spans="1:9" s="77" customFormat="1" ht="9.75" customHeight="1" x14ac:dyDescent="0.15">
      <c r="A259" s="80">
        <v>20624</v>
      </c>
      <c r="B259" s="5" t="s">
        <v>3838</v>
      </c>
      <c r="C259" s="79">
        <v>995</v>
      </c>
      <c r="D259" s="79">
        <v>931</v>
      </c>
      <c r="E259" s="79">
        <v>64</v>
      </c>
      <c r="F259" s="78">
        <v>6.4321608040201008</v>
      </c>
      <c r="G259" s="79">
        <v>914</v>
      </c>
      <c r="H259" s="79">
        <v>81</v>
      </c>
      <c r="I259" s="78">
        <v>8.140703517587939</v>
      </c>
    </row>
    <row r="260" spans="1:9" s="77" customFormat="1" ht="9.75" customHeight="1" x14ac:dyDescent="0.15">
      <c r="A260" s="80">
        <v>20625</v>
      </c>
      <c r="B260" s="5" t="s">
        <v>4539</v>
      </c>
      <c r="C260" s="79">
        <v>1180</v>
      </c>
      <c r="D260" s="79">
        <v>1080</v>
      </c>
      <c r="E260" s="79">
        <v>100</v>
      </c>
      <c r="F260" s="78">
        <v>8.4745762711864412</v>
      </c>
      <c r="G260" s="79">
        <v>1080</v>
      </c>
      <c r="H260" s="79">
        <v>100</v>
      </c>
      <c r="I260" s="78">
        <v>8.4745762711864412</v>
      </c>
    </row>
    <row r="261" spans="1:9" s="77" customFormat="1" ht="9.75" customHeight="1" x14ac:dyDescent="0.15">
      <c r="A261" s="80">
        <v>20627</v>
      </c>
      <c r="B261" s="5" t="s">
        <v>4537</v>
      </c>
      <c r="C261" s="79">
        <v>2168</v>
      </c>
      <c r="D261" s="79">
        <v>2003</v>
      </c>
      <c r="E261" s="79">
        <v>165</v>
      </c>
      <c r="F261" s="78">
        <v>7.6107011070110699</v>
      </c>
      <c r="G261" s="79">
        <v>1955</v>
      </c>
      <c r="H261" s="79">
        <v>213</v>
      </c>
      <c r="I261" s="78">
        <v>9.8247232472324715</v>
      </c>
    </row>
    <row r="262" spans="1:9" s="77" customFormat="1" ht="9.75" customHeight="1" x14ac:dyDescent="0.15">
      <c r="A262" s="80">
        <v>20630</v>
      </c>
      <c r="B262" s="5" t="s">
        <v>4535</v>
      </c>
      <c r="C262" s="79">
        <v>5769</v>
      </c>
      <c r="D262" s="79">
        <v>5269</v>
      </c>
      <c r="E262" s="79">
        <v>500</v>
      </c>
      <c r="F262" s="78">
        <v>8.6670133472005553</v>
      </c>
      <c r="G262" s="79">
        <v>5213</v>
      </c>
      <c r="H262" s="79">
        <v>556</v>
      </c>
      <c r="I262" s="78">
        <v>9.6377188420870166</v>
      </c>
    </row>
    <row r="263" spans="1:9" s="77" customFormat="1" ht="9.75" customHeight="1" x14ac:dyDescent="0.15">
      <c r="A263" s="80">
        <v>20631</v>
      </c>
      <c r="B263" s="5" t="s">
        <v>4533</v>
      </c>
      <c r="C263" s="79">
        <v>1698</v>
      </c>
      <c r="D263" s="79">
        <v>1625</v>
      </c>
      <c r="E263" s="79">
        <v>73</v>
      </c>
      <c r="F263" s="78">
        <v>4.2991755005889285</v>
      </c>
      <c r="G263" s="79">
        <v>1616</v>
      </c>
      <c r="H263" s="79">
        <v>82</v>
      </c>
      <c r="I263" s="78">
        <v>4.8292108362779738</v>
      </c>
    </row>
    <row r="264" spans="1:9" s="77" customFormat="1" ht="9.75" customHeight="1" x14ac:dyDescent="0.15">
      <c r="A264" s="80">
        <v>20632</v>
      </c>
      <c r="B264" s="5" t="s">
        <v>4531</v>
      </c>
      <c r="C264" s="79">
        <v>1733</v>
      </c>
      <c r="D264" s="79">
        <v>1667</v>
      </c>
      <c r="E264" s="79">
        <v>66</v>
      </c>
      <c r="F264" s="78">
        <v>3.8084246970571263</v>
      </c>
      <c r="G264" s="79">
        <v>1659</v>
      </c>
      <c r="H264" s="79">
        <v>74</v>
      </c>
      <c r="I264" s="78">
        <v>4.2700519330640505</v>
      </c>
    </row>
    <row r="265" spans="1:9" s="77" customFormat="1" ht="9.75" customHeight="1" x14ac:dyDescent="0.15">
      <c r="A265" s="80">
        <v>20633</v>
      </c>
      <c r="B265" s="5" t="s">
        <v>4529</v>
      </c>
      <c r="C265" s="79">
        <v>1336</v>
      </c>
      <c r="D265" s="79">
        <v>1202</v>
      </c>
      <c r="E265" s="79">
        <v>134</v>
      </c>
      <c r="F265" s="78">
        <v>10.029940119760479</v>
      </c>
      <c r="G265" s="79">
        <v>1172</v>
      </c>
      <c r="H265" s="79">
        <v>164</v>
      </c>
      <c r="I265" s="78">
        <v>12.275449101796408</v>
      </c>
    </row>
    <row r="266" spans="1:9" s="77" customFormat="1" ht="9.75" customHeight="1" x14ac:dyDescent="0.15">
      <c r="A266" s="80">
        <v>20634</v>
      </c>
      <c r="B266" s="5" t="s">
        <v>4527</v>
      </c>
      <c r="C266" s="79">
        <v>6585</v>
      </c>
      <c r="D266" s="79">
        <v>5994</v>
      </c>
      <c r="E266" s="79">
        <v>591</v>
      </c>
      <c r="F266" s="78">
        <v>8.974943052391799</v>
      </c>
      <c r="G266" s="79">
        <v>5832</v>
      </c>
      <c r="H266" s="79">
        <v>753</v>
      </c>
      <c r="I266" s="78">
        <v>11.43507972665148</v>
      </c>
    </row>
    <row r="267" spans="1:9" s="77" customFormat="1" ht="9.75" customHeight="1" x14ac:dyDescent="0.15">
      <c r="A267" s="80">
        <v>20635</v>
      </c>
      <c r="B267" s="5" t="s">
        <v>22</v>
      </c>
      <c r="C267" s="79">
        <v>15151</v>
      </c>
      <c r="D267" s="79">
        <v>13038</v>
      </c>
      <c r="E267" s="79">
        <v>2113</v>
      </c>
      <c r="F267" s="78">
        <v>13.946274173321893</v>
      </c>
      <c r="G267" s="79">
        <v>12704</v>
      </c>
      <c r="H267" s="79">
        <v>2447</v>
      </c>
      <c r="I267" s="78">
        <v>16.150749125470266</v>
      </c>
    </row>
    <row r="268" spans="1:9" s="77" customFormat="1" ht="9.75" customHeight="1" x14ac:dyDescent="0.15">
      <c r="A268" s="80">
        <v>20636</v>
      </c>
      <c r="B268" s="5" t="s">
        <v>4524</v>
      </c>
      <c r="C268" s="79">
        <v>1494</v>
      </c>
      <c r="D268" s="79">
        <v>1462</v>
      </c>
      <c r="E268" s="79">
        <v>32</v>
      </c>
      <c r="F268" s="78">
        <v>2.14190093708166</v>
      </c>
      <c r="G268" s="79">
        <v>1456</v>
      </c>
      <c r="H268" s="79">
        <v>38</v>
      </c>
      <c r="I268" s="78">
        <v>2.5435073627844713</v>
      </c>
    </row>
    <row r="269" spans="1:9" s="77" customFormat="1" ht="9.75" customHeight="1" x14ac:dyDescent="0.15">
      <c r="A269" s="80">
        <v>20637</v>
      </c>
      <c r="B269" s="5" t="s">
        <v>4522</v>
      </c>
      <c r="C269" s="79">
        <v>2019</v>
      </c>
      <c r="D269" s="79">
        <v>1891</v>
      </c>
      <c r="E269" s="79">
        <v>128</v>
      </c>
      <c r="F269" s="78">
        <v>6.3397721644378402</v>
      </c>
      <c r="G269" s="79">
        <v>1867</v>
      </c>
      <c r="H269" s="79">
        <v>152</v>
      </c>
      <c r="I269" s="78">
        <v>7.5284794452699355</v>
      </c>
    </row>
    <row r="270" spans="1:9" s="77" customFormat="1" ht="9.75" customHeight="1" x14ac:dyDescent="0.15">
      <c r="A270" s="80">
        <v>20638</v>
      </c>
      <c r="B270" s="5" t="s">
        <v>4520</v>
      </c>
      <c r="C270" s="79">
        <v>1189</v>
      </c>
      <c r="D270" s="79">
        <v>1110</v>
      </c>
      <c r="E270" s="79">
        <v>79</v>
      </c>
      <c r="F270" s="78">
        <v>6.6442388561816657</v>
      </c>
      <c r="G270" s="79">
        <v>1089</v>
      </c>
      <c r="H270" s="79">
        <v>100</v>
      </c>
      <c r="I270" s="78">
        <v>8.4104289318755256</v>
      </c>
    </row>
    <row r="271" spans="1:9" s="77" customFormat="1" ht="9.75" customHeight="1" x14ac:dyDescent="0.15">
      <c r="A271" s="80">
        <v>20639</v>
      </c>
      <c r="B271" s="5" t="s">
        <v>4518</v>
      </c>
      <c r="C271" s="79">
        <v>771</v>
      </c>
      <c r="D271" s="79">
        <v>703</v>
      </c>
      <c r="E271" s="79">
        <v>68</v>
      </c>
      <c r="F271" s="78">
        <v>8.8197146562905324</v>
      </c>
      <c r="G271" s="79">
        <v>688</v>
      </c>
      <c r="H271" s="79">
        <v>83</v>
      </c>
      <c r="I271" s="78">
        <v>10.765239948119326</v>
      </c>
    </row>
    <row r="272" spans="1:9" s="77" customFormat="1" ht="9.75" customHeight="1" x14ac:dyDescent="0.15">
      <c r="A272" s="80">
        <v>20640</v>
      </c>
      <c r="B272" s="5" t="s">
        <v>4516</v>
      </c>
      <c r="C272" s="79">
        <v>1200</v>
      </c>
      <c r="D272" s="79">
        <v>1147</v>
      </c>
      <c r="E272" s="79">
        <v>53</v>
      </c>
      <c r="F272" s="78">
        <v>4.416666666666667</v>
      </c>
      <c r="G272" s="79">
        <v>1136</v>
      </c>
      <c r="H272" s="79">
        <v>64</v>
      </c>
      <c r="I272" s="78">
        <v>5.333333333333333</v>
      </c>
    </row>
    <row r="273" spans="1:9" s="77" customFormat="1" ht="9.75" customHeight="1" x14ac:dyDescent="0.15">
      <c r="A273" s="80">
        <v>20642</v>
      </c>
      <c r="B273" s="5" t="s">
        <v>4514</v>
      </c>
      <c r="C273" s="79">
        <v>1665</v>
      </c>
      <c r="D273" s="79">
        <v>1590</v>
      </c>
      <c r="E273" s="79">
        <v>75</v>
      </c>
      <c r="F273" s="78">
        <v>4.5045045045045047</v>
      </c>
      <c r="G273" s="79">
        <v>1583</v>
      </c>
      <c r="H273" s="79">
        <v>82</v>
      </c>
      <c r="I273" s="78">
        <v>4.924924924924925</v>
      </c>
    </row>
    <row r="274" spans="1:9" s="77" customFormat="1" ht="9.75" customHeight="1" x14ac:dyDescent="0.15">
      <c r="A274" s="80">
        <v>20643</v>
      </c>
      <c r="B274" s="5" t="s">
        <v>4512</v>
      </c>
      <c r="C274" s="79">
        <v>2664</v>
      </c>
      <c r="D274" s="79">
        <v>2550</v>
      </c>
      <c r="E274" s="79">
        <v>114</v>
      </c>
      <c r="F274" s="78">
        <v>4.2792792792792795</v>
      </c>
      <c r="G274" s="79">
        <v>2500</v>
      </c>
      <c r="H274" s="79">
        <v>164</v>
      </c>
      <c r="I274" s="78">
        <v>6.1561561561561557</v>
      </c>
    </row>
    <row r="275" spans="1:9" s="77" customFormat="1" ht="9.75" customHeight="1" x14ac:dyDescent="0.15">
      <c r="A275" s="80">
        <v>20644</v>
      </c>
      <c r="B275" s="5" t="s">
        <v>4510</v>
      </c>
      <c r="C275" s="79">
        <v>2101</v>
      </c>
      <c r="D275" s="79">
        <v>1982</v>
      </c>
      <c r="E275" s="79">
        <v>119</v>
      </c>
      <c r="F275" s="78">
        <v>5.6639695383150883</v>
      </c>
      <c r="G275" s="79">
        <v>1930</v>
      </c>
      <c r="H275" s="79">
        <v>171</v>
      </c>
      <c r="I275" s="78">
        <v>8.1389814374107576</v>
      </c>
    </row>
    <row r="276" spans="1:9" s="77" customFormat="1" ht="12.75" customHeight="1" x14ac:dyDescent="0.15">
      <c r="A276" s="84">
        <v>207</v>
      </c>
      <c r="B276" s="6" t="s">
        <v>23</v>
      </c>
      <c r="C276" s="86">
        <v>64920</v>
      </c>
      <c r="D276" s="86">
        <v>58874</v>
      </c>
      <c r="E276" s="86">
        <v>6046</v>
      </c>
      <c r="F276" s="85">
        <v>9.3130006161429453</v>
      </c>
      <c r="G276" s="86">
        <v>57736</v>
      </c>
      <c r="H276" s="86">
        <v>7184</v>
      </c>
      <c r="I276" s="85">
        <v>11.06592729513247</v>
      </c>
    </row>
    <row r="277" spans="1:9" s="77" customFormat="1" ht="9.75" customHeight="1" x14ac:dyDescent="0.15">
      <c r="A277" s="80">
        <v>20701</v>
      </c>
      <c r="B277" s="5" t="s">
        <v>4504</v>
      </c>
      <c r="C277" s="79">
        <v>1433</v>
      </c>
      <c r="D277" s="79">
        <v>1372</v>
      </c>
      <c r="E277" s="79">
        <v>61</v>
      </c>
      <c r="F277" s="78">
        <v>4.2568039078855548</v>
      </c>
      <c r="G277" s="79">
        <v>1349</v>
      </c>
      <c r="H277" s="79">
        <v>84</v>
      </c>
      <c r="I277" s="78">
        <v>5.8618283321702718</v>
      </c>
    </row>
    <row r="278" spans="1:9" s="77" customFormat="1" ht="9.75" customHeight="1" x14ac:dyDescent="0.15">
      <c r="A278" s="80">
        <v>20702</v>
      </c>
      <c r="B278" s="5" t="s">
        <v>4502</v>
      </c>
      <c r="C278" s="79">
        <v>7039</v>
      </c>
      <c r="D278" s="79">
        <v>6046</v>
      </c>
      <c r="E278" s="79">
        <v>993</v>
      </c>
      <c r="F278" s="78">
        <v>14.107117488279584</v>
      </c>
      <c r="G278" s="79">
        <v>5945</v>
      </c>
      <c r="H278" s="79">
        <v>1094</v>
      </c>
      <c r="I278" s="78">
        <v>15.541980394942463</v>
      </c>
    </row>
    <row r="279" spans="1:9" s="77" customFormat="1" ht="9.75" customHeight="1" x14ac:dyDescent="0.15">
      <c r="A279" s="80">
        <v>20703</v>
      </c>
      <c r="B279" s="5" t="s">
        <v>4500</v>
      </c>
      <c r="C279" s="79">
        <v>1326</v>
      </c>
      <c r="D279" s="79">
        <v>1281</v>
      </c>
      <c r="E279" s="79">
        <v>45</v>
      </c>
      <c r="F279" s="78">
        <v>3.3936651583710407</v>
      </c>
      <c r="G279" s="79">
        <v>1270</v>
      </c>
      <c r="H279" s="79">
        <v>56</v>
      </c>
      <c r="I279" s="78">
        <v>4.2232277526395174</v>
      </c>
    </row>
    <row r="280" spans="1:9" s="77" customFormat="1" ht="9.75" customHeight="1" x14ac:dyDescent="0.15">
      <c r="A280" s="80">
        <v>20705</v>
      </c>
      <c r="B280" s="5" t="s">
        <v>4498</v>
      </c>
      <c r="C280" s="79">
        <v>2190</v>
      </c>
      <c r="D280" s="79">
        <v>1956</v>
      </c>
      <c r="E280" s="79">
        <v>234</v>
      </c>
      <c r="F280" s="78">
        <v>10.684931506849315</v>
      </c>
      <c r="G280" s="79">
        <v>1933</v>
      </c>
      <c r="H280" s="79">
        <v>257</v>
      </c>
      <c r="I280" s="78">
        <v>11.735159817351597</v>
      </c>
    </row>
    <row r="281" spans="1:9" s="77" customFormat="1" ht="9.75" customHeight="1" x14ac:dyDescent="0.15">
      <c r="A281" s="80">
        <v>20707</v>
      </c>
      <c r="B281" s="5" t="s">
        <v>4496</v>
      </c>
      <c r="C281" s="79">
        <v>632</v>
      </c>
      <c r="D281" s="79">
        <v>614</v>
      </c>
      <c r="E281" s="79">
        <v>18</v>
      </c>
      <c r="F281" s="78">
        <v>2.8481012658227849</v>
      </c>
      <c r="G281" s="79">
        <v>605</v>
      </c>
      <c r="H281" s="79">
        <v>27</v>
      </c>
      <c r="I281" s="78">
        <v>4.2721518987341769</v>
      </c>
    </row>
    <row r="282" spans="1:9" s="77" customFormat="1" ht="9.75" customHeight="1" x14ac:dyDescent="0.15">
      <c r="A282" s="80">
        <v>20708</v>
      </c>
      <c r="B282" s="5" t="s">
        <v>4494</v>
      </c>
      <c r="C282" s="79">
        <v>1080</v>
      </c>
      <c r="D282" s="79">
        <v>1006</v>
      </c>
      <c r="E282" s="79">
        <v>74</v>
      </c>
      <c r="F282" s="78">
        <v>6.8518518518518521</v>
      </c>
      <c r="G282" s="79">
        <v>991</v>
      </c>
      <c r="H282" s="79">
        <v>89</v>
      </c>
      <c r="I282" s="78">
        <v>8.2407407407407405</v>
      </c>
    </row>
    <row r="283" spans="1:9" s="77" customFormat="1" ht="9.75" customHeight="1" x14ac:dyDescent="0.15">
      <c r="A283" s="80">
        <v>20710</v>
      </c>
      <c r="B283" s="5" t="s">
        <v>4492</v>
      </c>
      <c r="C283" s="79">
        <v>2074</v>
      </c>
      <c r="D283" s="79">
        <v>1946</v>
      </c>
      <c r="E283" s="79">
        <v>128</v>
      </c>
      <c r="F283" s="78">
        <v>6.1716489874638381</v>
      </c>
      <c r="G283" s="79">
        <v>1918</v>
      </c>
      <c r="H283" s="79">
        <v>156</v>
      </c>
      <c r="I283" s="78">
        <v>7.5216972034715521</v>
      </c>
    </row>
    <row r="284" spans="1:9" s="77" customFormat="1" ht="9.75" customHeight="1" x14ac:dyDescent="0.15">
      <c r="A284" s="80">
        <v>20711</v>
      </c>
      <c r="B284" s="5" t="s">
        <v>4490</v>
      </c>
      <c r="C284" s="79">
        <v>9144</v>
      </c>
      <c r="D284" s="79">
        <v>8135</v>
      </c>
      <c r="E284" s="79">
        <v>1009</v>
      </c>
      <c r="F284" s="78">
        <v>11.034558180227471</v>
      </c>
      <c r="G284" s="79">
        <v>8009</v>
      </c>
      <c r="H284" s="79">
        <v>1135</v>
      </c>
      <c r="I284" s="78">
        <v>12.412510936132984</v>
      </c>
    </row>
    <row r="285" spans="1:9" s="77" customFormat="1" ht="9.75" customHeight="1" x14ac:dyDescent="0.15">
      <c r="A285" s="80">
        <v>20712</v>
      </c>
      <c r="B285" s="5" t="s">
        <v>4488</v>
      </c>
      <c r="C285" s="79">
        <v>1249</v>
      </c>
      <c r="D285" s="79">
        <v>1205</v>
      </c>
      <c r="E285" s="79">
        <v>44</v>
      </c>
      <c r="F285" s="78">
        <v>3.522818254603683</v>
      </c>
      <c r="G285" s="79">
        <v>1192</v>
      </c>
      <c r="H285" s="79">
        <v>57</v>
      </c>
      <c r="I285" s="78">
        <v>4.5636509207365892</v>
      </c>
    </row>
    <row r="286" spans="1:9" s="77" customFormat="1" ht="9.75" customHeight="1" x14ac:dyDescent="0.15">
      <c r="A286" s="80">
        <v>20713</v>
      </c>
      <c r="B286" s="5" t="s">
        <v>4486</v>
      </c>
      <c r="C286" s="79">
        <v>838</v>
      </c>
      <c r="D286" s="79">
        <v>731</v>
      </c>
      <c r="E286" s="79">
        <v>107</v>
      </c>
      <c r="F286" s="78">
        <v>12.768496420047732</v>
      </c>
      <c r="G286" s="79">
        <v>721</v>
      </c>
      <c r="H286" s="79">
        <v>117</v>
      </c>
      <c r="I286" s="78">
        <v>13.961813842482099</v>
      </c>
    </row>
    <row r="287" spans="1:9" s="77" customFormat="1" ht="9.75" customHeight="1" x14ac:dyDescent="0.15">
      <c r="A287" s="80">
        <v>20719</v>
      </c>
      <c r="B287" s="5" t="s">
        <v>4484</v>
      </c>
      <c r="C287" s="79">
        <v>2291</v>
      </c>
      <c r="D287" s="79">
        <v>2136</v>
      </c>
      <c r="E287" s="79">
        <v>155</v>
      </c>
      <c r="F287" s="78">
        <v>6.7656045395024007</v>
      </c>
      <c r="G287" s="79">
        <v>2097</v>
      </c>
      <c r="H287" s="79">
        <v>194</v>
      </c>
      <c r="I287" s="78">
        <v>8.4679179397642947</v>
      </c>
    </row>
    <row r="288" spans="1:9" s="77" customFormat="1" ht="9.75" customHeight="1" x14ac:dyDescent="0.15">
      <c r="A288" s="80">
        <v>20720</v>
      </c>
      <c r="B288" s="5" t="s">
        <v>4482</v>
      </c>
      <c r="C288" s="79">
        <v>5806</v>
      </c>
      <c r="D288" s="79">
        <v>5421</v>
      </c>
      <c r="E288" s="79">
        <v>385</v>
      </c>
      <c r="F288" s="78">
        <v>6.6310713055459871</v>
      </c>
      <c r="G288" s="79">
        <v>5346</v>
      </c>
      <c r="H288" s="79">
        <v>460</v>
      </c>
      <c r="I288" s="78">
        <v>7.9228384429900105</v>
      </c>
    </row>
    <row r="289" spans="1:9" s="77" customFormat="1" ht="9.75" customHeight="1" x14ac:dyDescent="0.15">
      <c r="A289" s="80">
        <v>20721</v>
      </c>
      <c r="B289" s="5" t="s">
        <v>4480</v>
      </c>
      <c r="C289" s="79">
        <v>1847</v>
      </c>
      <c r="D289" s="79">
        <v>1710</v>
      </c>
      <c r="E289" s="79">
        <v>137</v>
      </c>
      <c r="F289" s="78">
        <v>7.4174336762317274</v>
      </c>
      <c r="G289" s="79">
        <v>1678</v>
      </c>
      <c r="H289" s="79">
        <v>169</v>
      </c>
      <c r="I289" s="78">
        <v>9.149972929074174</v>
      </c>
    </row>
    <row r="290" spans="1:9" s="77" customFormat="1" ht="9.75" customHeight="1" x14ac:dyDescent="0.15">
      <c r="A290" s="80">
        <v>20722</v>
      </c>
      <c r="B290" s="5" t="s">
        <v>5312</v>
      </c>
      <c r="C290" s="79">
        <v>4280</v>
      </c>
      <c r="D290" s="79">
        <v>3882</v>
      </c>
      <c r="E290" s="79">
        <v>398</v>
      </c>
      <c r="F290" s="78">
        <v>9.2990654205607477</v>
      </c>
      <c r="G290" s="79">
        <v>3768</v>
      </c>
      <c r="H290" s="79">
        <v>512</v>
      </c>
      <c r="I290" s="78">
        <v>11.962616822429906</v>
      </c>
    </row>
    <row r="291" spans="1:9" s="77" customFormat="1" ht="9.75" customHeight="1" x14ac:dyDescent="0.15">
      <c r="A291" s="80">
        <v>20723</v>
      </c>
      <c r="B291" s="5" t="s">
        <v>4476</v>
      </c>
      <c r="C291" s="79">
        <v>1612</v>
      </c>
      <c r="D291" s="79">
        <v>1554</v>
      </c>
      <c r="E291" s="79">
        <v>58</v>
      </c>
      <c r="F291" s="78">
        <v>3.598014888337469</v>
      </c>
      <c r="G291" s="79">
        <v>1532</v>
      </c>
      <c r="H291" s="79">
        <v>80</v>
      </c>
      <c r="I291" s="78">
        <v>4.9627791563275432</v>
      </c>
    </row>
    <row r="292" spans="1:9" s="77" customFormat="1" ht="9.75" customHeight="1" x14ac:dyDescent="0.15">
      <c r="A292" s="80">
        <v>20724</v>
      </c>
      <c r="B292" s="5" t="s">
        <v>4474</v>
      </c>
      <c r="C292" s="79">
        <v>4534</v>
      </c>
      <c r="D292" s="79">
        <v>4088</v>
      </c>
      <c r="E292" s="79">
        <v>446</v>
      </c>
      <c r="F292" s="78">
        <v>9.8367887075430076</v>
      </c>
      <c r="G292" s="79">
        <v>3998</v>
      </c>
      <c r="H292" s="79">
        <v>536</v>
      </c>
      <c r="I292" s="78">
        <v>11.821790913101015</v>
      </c>
    </row>
    <row r="293" spans="1:9" s="77" customFormat="1" ht="9.75" customHeight="1" x14ac:dyDescent="0.15">
      <c r="A293" s="80">
        <v>20725</v>
      </c>
      <c r="B293" s="5" t="s">
        <v>4472</v>
      </c>
      <c r="C293" s="79">
        <v>9105</v>
      </c>
      <c r="D293" s="79">
        <v>7905</v>
      </c>
      <c r="E293" s="79">
        <v>1200</v>
      </c>
      <c r="F293" s="78">
        <v>13.179571663920923</v>
      </c>
      <c r="G293" s="79">
        <v>7635</v>
      </c>
      <c r="H293" s="79">
        <v>1470</v>
      </c>
      <c r="I293" s="78">
        <v>16.144975288303129</v>
      </c>
    </row>
    <row r="294" spans="1:9" s="77" customFormat="1" ht="9.75" customHeight="1" x14ac:dyDescent="0.15">
      <c r="A294" s="80">
        <v>20726</v>
      </c>
      <c r="B294" s="5" t="s">
        <v>4470</v>
      </c>
      <c r="C294" s="79">
        <v>2932</v>
      </c>
      <c r="D294" s="79">
        <v>2769</v>
      </c>
      <c r="E294" s="79">
        <v>163</v>
      </c>
      <c r="F294" s="78">
        <v>5.5593451568894956</v>
      </c>
      <c r="G294" s="79">
        <v>2716</v>
      </c>
      <c r="H294" s="79">
        <v>216</v>
      </c>
      <c r="I294" s="78">
        <v>7.3669849931787175</v>
      </c>
    </row>
    <row r="295" spans="1:9" s="77" customFormat="1" ht="9.75" customHeight="1" x14ac:dyDescent="0.15">
      <c r="A295" s="80">
        <v>20727</v>
      </c>
      <c r="B295" s="5" t="s">
        <v>4468</v>
      </c>
      <c r="C295" s="79">
        <v>5508</v>
      </c>
      <c r="D295" s="79">
        <v>5117</v>
      </c>
      <c r="E295" s="79">
        <v>391</v>
      </c>
      <c r="F295" s="78">
        <v>7.0987654320987659</v>
      </c>
      <c r="G295" s="79">
        <v>5033</v>
      </c>
      <c r="H295" s="79">
        <v>475</v>
      </c>
      <c r="I295" s="78">
        <v>8.6238198983297014</v>
      </c>
    </row>
    <row r="296" spans="1:9" s="77" customFormat="1" ht="12.75" customHeight="1" x14ac:dyDescent="0.15">
      <c r="A296" s="84">
        <v>208</v>
      </c>
      <c r="B296" s="6" t="s">
        <v>24</v>
      </c>
      <c r="C296" s="86">
        <v>41834</v>
      </c>
      <c r="D296" s="86">
        <v>38163</v>
      </c>
      <c r="E296" s="86">
        <v>3671</v>
      </c>
      <c r="F296" s="85">
        <v>8.7751589616101739</v>
      </c>
      <c r="G296" s="86">
        <v>37396</v>
      </c>
      <c r="H296" s="86">
        <v>4438</v>
      </c>
      <c r="I296" s="85">
        <v>10.608595878950137</v>
      </c>
    </row>
    <row r="297" spans="1:9" s="77" customFormat="1" ht="9.75" customHeight="1" x14ac:dyDescent="0.15">
      <c r="A297" s="80">
        <v>20801</v>
      </c>
      <c r="B297" s="5" t="s">
        <v>4463</v>
      </c>
      <c r="C297" s="79">
        <v>4071</v>
      </c>
      <c r="D297" s="79">
        <v>3457</v>
      </c>
      <c r="E297" s="79">
        <v>614</v>
      </c>
      <c r="F297" s="78">
        <v>15.082289363792681</v>
      </c>
      <c r="G297" s="79">
        <v>3339</v>
      </c>
      <c r="H297" s="79">
        <v>732</v>
      </c>
      <c r="I297" s="78">
        <v>17.980840088430362</v>
      </c>
    </row>
    <row r="298" spans="1:9" s="77" customFormat="1" ht="9.75" customHeight="1" x14ac:dyDescent="0.15">
      <c r="A298" s="80">
        <v>20802</v>
      </c>
      <c r="B298" s="5" t="s">
        <v>4461</v>
      </c>
      <c r="C298" s="79">
        <v>793</v>
      </c>
      <c r="D298" s="79">
        <v>749</v>
      </c>
      <c r="E298" s="79">
        <v>44</v>
      </c>
      <c r="F298" s="78">
        <v>5.548549810844893</v>
      </c>
      <c r="G298" s="79">
        <v>747</v>
      </c>
      <c r="H298" s="79">
        <v>46</v>
      </c>
      <c r="I298" s="78">
        <v>5.8007566204287517</v>
      </c>
    </row>
    <row r="299" spans="1:9" s="77" customFormat="1" ht="9.75" customHeight="1" x14ac:dyDescent="0.15">
      <c r="A299" s="80">
        <v>20803</v>
      </c>
      <c r="B299" s="5" t="s">
        <v>4459</v>
      </c>
      <c r="C299" s="79">
        <v>5843</v>
      </c>
      <c r="D299" s="79">
        <v>5372</v>
      </c>
      <c r="E299" s="79">
        <v>471</v>
      </c>
      <c r="F299" s="78">
        <v>8.0609276056820125</v>
      </c>
      <c r="G299" s="79">
        <v>5268</v>
      </c>
      <c r="H299" s="79">
        <v>575</v>
      </c>
      <c r="I299" s="78">
        <v>9.8408351874037301</v>
      </c>
    </row>
    <row r="300" spans="1:9" s="77" customFormat="1" ht="9.75" customHeight="1" x14ac:dyDescent="0.15">
      <c r="A300" s="80">
        <v>20804</v>
      </c>
      <c r="B300" s="5" t="s">
        <v>4457</v>
      </c>
      <c r="C300" s="79">
        <v>2230</v>
      </c>
      <c r="D300" s="79">
        <v>1993</v>
      </c>
      <c r="E300" s="79">
        <v>237</v>
      </c>
      <c r="F300" s="78">
        <v>10.627802690582959</v>
      </c>
      <c r="G300" s="79">
        <v>1911</v>
      </c>
      <c r="H300" s="79">
        <v>319</v>
      </c>
      <c r="I300" s="78">
        <v>14.304932735426009</v>
      </c>
    </row>
    <row r="301" spans="1:9" s="77" customFormat="1" ht="9.75" customHeight="1" x14ac:dyDescent="0.15">
      <c r="A301" s="80">
        <v>20805</v>
      </c>
      <c r="B301" s="5" t="s">
        <v>4455</v>
      </c>
      <c r="C301" s="79">
        <v>2194</v>
      </c>
      <c r="D301" s="79">
        <v>1967</v>
      </c>
      <c r="E301" s="79">
        <v>227</v>
      </c>
      <c r="F301" s="78">
        <v>10.346399270738377</v>
      </c>
      <c r="G301" s="79">
        <v>1933</v>
      </c>
      <c r="H301" s="79">
        <v>261</v>
      </c>
      <c r="I301" s="78">
        <v>11.896080218778486</v>
      </c>
    </row>
    <row r="302" spans="1:9" s="77" customFormat="1" ht="9.75" customHeight="1" x14ac:dyDescent="0.15">
      <c r="A302" s="80">
        <v>20806</v>
      </c>
      <c r="B302" s="5" t="s">
        <v>4453</v>
      </c>
      <c r="C302" s="79">
        <v>1755</v>
      </c>
      <c r="D302" s="79">
        <v>1656</v>
      </c>
      <c r="E302" s="79">
        <v>99</v>
      </c>
      <c r="F302" s="78">
        <v>5.6410256410256414</v>
      </c>
      <c r="G302" s="79">
        <v>1637</v>
      </c>
      <c r="H302" s="79">
        <v>118</v>
      </c>
      <c r="I302" s="78">
        <v>6.7236467236467234</v>
      </c>
    </row>
    <row r="303" spans="1:9" s="77" customFormat="1" ht="9.75" customHeight="1" x14ac:dyDescent="0.15">
      <c r="A303" s="80">
        <v>20807</v>
      </c>
      <c r="B303" s="5" t="s">
        <v>4451</v>
      </c>
      <c r="C303" s="79">
        <v>1592</v>
      </c>
      <c r="D303" s="79">
        <v>1495</v>
      </c>
      <c r="E303" s="79">
        <v>97</v>
      </c>
      <c r="F303" s="78">
        <v>6.0929648241206031</v>
      </c>
      <c r="G303" s="79">
        <v>1465</v>
      </c>
      <c r="H303" s="79">
        <v>127</v>
      </c>
      <c r="I303" s="78">
        <v>7.9773869346733672</v>
      </c>
    </row>
    <row r="304" spans="1:9" s="77" customFormat="1" ht="9.75" customHeight="1" x14ac:dyDescent="0.15">
      <c r="A304" s="80">
        <v>20808</v>
      </c>
      <c r="B304" s="5" t="s">
        <v>4449</v>
      </c>
      <c r="C304" s="79">
        <v>3435</v>
      </c>
      <c r="D304" s="79">
        <v>3225</v>
      </c>
      <c r="E304" s="79">
        <v>210</v>
      </c>
      <c r="F304" s="78">
        <v>6.1135371179039302</v>
      </c>
      <c r="G304" s="79">
        <v>3203</v>
      </c>
      <c r="H304" s="79">
        <v>232</v>
      </c>
      <c r="I304" s="78">
        <v>6.7540029112081514</v>
      </c>
    </row>
    <row r="305" spans="1:9" s="77" customFormat="1" ht="9.75" customHeight="1" x14ac:dyDescent="0.15">
      <c r="A305" s="80">
        <v>20810</v>
      </c>
      <c r="B305" s="5" t="s">
        <v>4447</v>
      </c>
      <c r="C305" s="79">
        <v>1009</v>
      </c>
      <c r="D305" s="79">
        <v>966</v>
      </c>
      <c r="E305" s="79">
        <v>43</v>
      </c>
      <c r="F305" s="78">
        <v>4.2616451932606543</v>
      </c>
      <c r="G305" s="79">
        <v>937</v>
      </c>
      <c r="H305" s="79">
        <v>72</v>
      </c>
      <c r="I305" s="78">
        <v>7.1357779980178391</v>
      </c>
    </row>
    <row r="306" spans="1:9" s="77" customFormat="1" ht="9.75" customHeight="1" x14ac:dyDescent="0.15">
      <c r="A306" s="80">
        <v>20812</v>
      </c>
      <c r="B306" s="5" t="s">
        <v>4445</v>
      </c>
      <c r="C306" s="79">
        <v>1535</v>
      </c>
      <c r="D306" s="79">
        <v>1443</v>
      </c>
      <c r="E306" s="79">
        <v>92</v>
      </c>
      <c r="F306" s="78">
        <v>5.993485342019544</v>
      </c>
      <c r="G306" s="79">
        <v>1421</v>
      </c>
      <c r="H306" s="79">
        <v>114</v>
      </c>
      <c r="I306" s="78">
        <v>7.4267100977198695</v>
      </c>
    </row>
    <row r="307" spans="1:9" s="77" customFormat="1" ht="9.75" customHeight="1" x14ac:dyDescent="0.15">
      <c r="A307" s="80">
        <v>20813</v>
      </c>
      <c r="B307" s="5" t="s">
        <v>5311</v>
      </c>
      <c r="C307" s="79">
        <v>4550</v>
      </c>
      <c r="D307" s="79">
        <v>4021</v>
      </c>
      <c r="E307" s="79">
        <v>529</v>
      </c>
      <c r="F307" s="78">
        <v>11.626373626373626</v>
      </c>
      <c r="G307" s="79">
        <v>3946</v>
      </c>
      <c r="H307" s="79">
        <v>604</v>
      </c>
      <c r="I307" s="78">
        <v>13.274725274725276</v>
      </c>
    </row>
    <row r="308" spans="1:9" s="77" customFormat="1" ht="9.75" customHeight="1" x14ac:dyDescent="0.15">
      <c r="A308" s="80">
        <v>20815</v>
      </c>
      <c r="B308" s="5" t="s">
        <v>4441</v>
      </c>
      <c r="C308" s="79">
        <v>1961</v>
      </c>
      <c r="D308" s="79">
        <v>1822</v>
      </c>
      <c r="E308" s="79">
        <v>139</v>
      </c>
      <c r="F308" s="78">
        <v>7.0882202957674654</v>
      </c>
      <c r="G308" s="79">
        <v>1774</v>
      </c>
      <c r="H308" s="79">
        <v>187</v>
      </c>
      <c r="I308" s="78">
        <v>9.5359510453850085</v>
      </c>
    </row>
    <row r="309" spans="1:9" s="77" customFormat="1" ht="9.75" customHeight="1" x14ac:dyDescent="0.15">
      <c r="A309" s="80">
        <v>20817</v>
      </c>
      <c r="B309" s="5" t="s">
        <v>24</v>
      </c>
      <c r="C309" s="79">
        <v>10866</v>
      </c>
      <c r="D309" s="79">
        <v>9997</v>
      </c>
      <c r="E309" s="79">
        <v>869</v>
      </c>
      <c r="F309" s="78">
        <v>7.9974231547947729</v>
      </c>
      <c r="G309" s="79">
        <v>9815</v>
      </c>
      <c r="H309" s="79">
        <v>1051</v>
      </c>
      <c r="I309" s="78">
        <v>9.6723725381925263</v>
      </c>
    </row>
    <row r="310" spans="1:9" s="77" customFormat="1" ht="12.75" customHeight="1" x14ac:dyDescent="0.15">
      <c r="A310" s="84">
        <v>209</v>
      </c>
      <c r="B310" s="6" t="s">
        <v>25</v>
      </c>
      <c r="C310" s="86">
        <v>52488</v>
      </c>
      <c r="D310" s="86">
        <v>49235</v>
      </c>
      <c r="E310" s="86">
        <v>3253</v>
      </c>
      <c r="F310" s="85">
        <v>6.1976070720926684</v>
      </c>
      <c r="G310" s="86">
        <v>48646</v>
      </c>
      <c r="H310" s="86">
        <v>3842</v>
      </c>
      <c r="I310" s="85">
        <v>7.3197683279987809</v>
      </c>
    </row>
    <row r="311" spans="1:9" s="77" customFormat="1" ht="9.75" customHeight="1" x14ac:dyDescent="0.15">
      <c r="A311" s="80">
        <v>20901</v>
      </c>
      <c r="B311" s="5" t="s">
        <v>5310</v>
      </c>
      <c r="C311" s="79">
        <v>4324</v>
      </c>
      <c r="D311" s="79">
        <v>4119</v>
      </c>
      <c r="E311" s="79">
        <v>205</v>
      </c>
      <c r="F311" s="78">
        <v>4.7409805735430162</v>
      </c>
      <c r="G311" s="79">
        <v>4109</v>
      </c>
      <c r="H311" s="79">
        <v>215</v>
      </c>
      <c r="I311" s="78">
        <v>4.9722479185938946</v>
      </c>
    </row>
    <row r="312" spans="1:9" s="77" customFormat="1" ht="9.75" customHeight="1" x14ac:dyDescent="0.15">
      <c r="A312" s="80">
        <v>20905</v>
      </c>
      <c r="B312" s="5" t="s">
        <v>5309</v>
      </c>
      <c r="C312" s="79">
        <v>2516</v>
      </c>
      <c r="D312" s="79">
        <v>2242</v>
      </c>
      <c r="E312" s="79">
        <v>274</v>
      </c>
      <c r="F312" s="78">
        <v>10.890302066772655</v>
      </c>
      <c r="G312" s="79">
        <v>2243</v>
      </c>
      <c r="H312" s="79">
        <v>273</v>
      </c>
      <c r="I312" s="78">
        <v>10.850556438791733</v>
      </c>
    </row>
    <row r="313" spans="1:9" s="77" customFormat="1" ht="9.75" customHeight="1" x14ac:dyDescent="0.15">
      <c r="A313" s="80">
        <v>20909</v>
      </c>
      <c r="B313" s="5" t="s">
        <v>4431</v>
      </c>
      <c r="C313" s="79">
        <v>2871</v>
      </c>
      <c r="D313" s="79">
        <v>2712</v>
      </c>
      <c r="E313" s="79">
        <v>159</v>
      </c>
      <c r="F313" s="78">
        <v>5.5381400208986413</v>
      </c>
      <c r="G313" s="79">
        <v>2685</v>
      </c>
      <c r="H313" s="79">
        <v>186</v>
      </c>
      <c r="I313" s="78">
        <v>6.4785788923719956</v>
      </c>
    </row>
    <row r="314" spans="1:9" s="77" customFormat="1" ht="9.75" customHeight="1" x14ac:dyDescent="0.15">
      <c r="A314" s="80">
        <v>20911</v>
      </c>
      <c r="B314" s="5" t="s">
        <v>4429</v>
      </c>
      <c r="C314" s="79">
        <v>935</v>
      </c>
      <c r="D314" s="79">
        <v>905</v>
      </c>
      <c r="E314" s="79">
        <v>30</v>
      </c>
      <c r="F314" s="78">
        <v>3.2085561497326203</v>
      </c>
      <c r="G314" s="79">
        <v>901</v>
      </c>
      <c r="H314" s="79">
        <v>34</v>
      </c>
      <c r="I314" s="78">
        <v>3.6363636363636362</v>
      </c>
    </row>
    <row r="315" spans="1:9" s="77" customFormat="1" ht="9.75" customHeight="1" x14ac:dyDescent="0.15">
      <c r="A315" s="80">
        <v>20912</v>
      </c>
      <c r="B315" s="5" t="s">
        <v>4427</v>
      </c>
      <c r="C315" s="79">
        <v>1784</v>
      </c>
      <c r="D315" s="79">
        <v>1742</v>
      </c>
      <c r="E315" s="79">
        <v>42</v>
      </c>
      <c r="F315" s="78">
        <v>2.3542600896860986</v>
      </c>
      <c r="G315" s="79">
        <v>1730</v>
      </c>
      <c r="H315" s="79">
        <v>54</v>
      </c>
      <c r="I315" s="78">
        <v>3.0269058295964126</v>
      </c>
    </row>
    <row r="316" spans="1:9" s="77" customFormat="1" ht="9.75" customHeight="1" x14ac:dyDescent="0.15">
      <c r="A316" s="80">
        <v>20913</v>
      </c>
      <c r="B316" s="5" t="s">
        <v>5308</v>
      </c>
      <c r="C316" s="79">
        <v>9850</v>
      </c>
      <c r="D316" s="79">
        <v>9393</v>
      </c>
      <c r="E316" s="79">
        <v>457</v>
      </c>
      <c r="F316" s="78">
        <v>4.6395939086294415</v>
      </c>
      <c r="G316" s="79">
        <v>9267</v>
      </c>
      <c r="H316" s="79">
        <v>583</v>
      </c>
      <c r="I316" s="78">
        <v>5.9187817258883246</v>
      </c>
    </row>
    <row r="317" spans="1:9" s="77" customFormat="1" ht="9.75" customHeight="1" x14ac:dyDescent="0.15">
      <c r="A317" s="80">
        <v>20914</v>
      </c>
      <c r="B317" s="5" t="s">
        <v>5307</v>
      </c>
      <c r="C317" s="79">
        <v>1939</v>
      </c>
      <c r="D317" s="79">
        <v>1899</v>
      </c>
      <c r="E317" s="79">
        <v>40</v>
      </c>
      <c r="F317" s="78">
        <v>2.0629190304280556</v>
      </c>
      <c r="G317" s="79">
        <v>1893</v>
      </c>
      <c r="H317" s="79">
        <v>46</v>
      </c>
      <c r="I317" s="78">
        <v>2.3723568849922643</v>
      </c>
    </row>
    <row r="318" spans="1:9" s="77" customFormat="1" ht="9.75" customHeight="1" x14ac:dyDescent="0.15">
      <c r="A318" s="80">
        <v>20918</v>
      </c>
      <c r="B318" s="5" t="s">
        <v>5306</v>
      </c>
      <c r="C318" s="79">
        <v>3238</v>
      </c>
      <c r="D318" s="79">
        <v>3113</v>
      </c>
      <c r="E318" s="79">
        <v>125</v>
      </c>
      <c r="F318" s="78">
        <v>3.8604076590487955</v>
      </c>
      <c r="G318" s="79">
        <v>3067</v>
      </c>
      <c r="H318" s="79">
        <v>171</v>
      </c>
      <c r="I318" s="78">
        <v>5.2810376775787526</v>
      </c>
    </row>
    <row r="319" spans="1:9" s="77" customFormat="1" ht="9.75" customHeight="1" x14ac:dyDescent="0.15">
      <c r="A319" s="80">
        <v>20923</v>
      </c>
      <c r="B319" s="5" t="s">
        <v>25</v>
      </c>
      <c r="C319" s="79">
        <v>25031</v>
      </c>
      <c r="D319" s="79">
        <v>23110</v>
      </c>
      <c r="E319" s="79">
        <v>1921</v>
      </c>
      <c r="F319" s="78">
        <v>7.674483640286045</v>
      </c>
      <c r="G319" s="79">
        <v>22751</v>
      </c>
      <c r="H319" s="79">
        <v>2280</v>
      </c>
      <c r="I319" s="78">
        <v>9.1087052055451245</v>
      </c>
    </row>
    <row r="320" spans="1:9" s="77" customFormat="1" ht="12.75" customHeight="1" x14ac:dyDescent="0.15">
      <c r="A320" s="84">
        <v>210</v>
      </c>
      <c r="B320" s="6" t="s">
        <v>26</v>
      </c>
      <c r="C320" s="86">
        <v>29783</v>
      </c>
      <c r="D320" s="86">
        <v>27343</v>
      </c>
      <c r="E320" s="86">
        <v>2440</v>
      </c>
      <c r="F320" s="85">
        <v>8.1925930900177946</v>
      </c>
      <c r="G320" s="86">
        <v>26879</v>
      </c>
      <c r="H320" s="86">
        <v>2904</v>
      </c>
      <c r="I320" s="85">
        <v>9.7505288251687201</v>
      </c>
    </row>
    <row r="321" spans="1:9" s="77" customFormat="1" ht="9.75" customHeight="1" x14ac:dyDescent="0.15">
      <c r="A321" s="80">
        <v>21001</v>
      </c>
      <c r="B321" s="5" t="s">
        <v>4415</v>
      </c>
      <c r="C321" s="79">
        <v>966</v>
      </c>
      <c r="D321" s="79">
        <v>905</v>
      </c>
      <c r="E321" s="79">
        <v>61</v>
      </c>
      <c r="F321" s="78">
        <v>6.3146997929606625</v>
      </c>
      <c r="G321" s="79">
        <v>886</v>
      </c>
      <c r="H321" s="79">
        <v>80</v>
      </c>
      <c r="I321" s="78">
        <v>8.2815734989648035</v>
      </c>
    </row>
    <row r="322" spans="1:9" s="77" customFormat="1" ht="9.75" customHeight="1" x14ac:dyDescent="0.15">
      <c r="A322" s="80">
        <v>21002</v>
      </c>
      <c r="B322" s="5" t="s">
        <v>4413</v>
      </c>
      <c r="C322" s="79">
        <v>14289</v>
      </c>
      <c r="D322" s="79">
        <v>13143</v>
      </c>
      <c r="E322" s="79">
        <v>1146</v>
      </c>
      <c r="F322" s="78">
        <v>8.020155364266218</v>
      </c>
      <c r="G322" s="79">
        <v>12867</v>
      </c>
      <c r="H322" s="79">
        <v>1422</v>
      </c>
      <c r="I322" s="78">
        <v>9.9517111064455168</v>
      </c>
    </row>
    <row r="323" spans="1:9" s="77" customFormat="1" ht="9.75" customHeight="1" x14ac:dyDescent="0.15">
      <c r="A323" s="80">
        <v>21003</v>
      </c>
      <c r="B323" s="5" t="s">
        <v>4411</v>
      </c>
      <c r="C323" s="79">
        <v>1795</v>
      </c>
      <c r="D323" s="79">
        <v>1701</v>
      </c>
      <c r="E323" s="79">
        <v>94</v>
      </c>
      <c r="F323" s="78">
        <v>5.2367688022284122</v>
      </c>
      <c r="G323" s="79">
        <v>1676</v>
      </c>
      <c r="H323" s="79">
        <v>119</v>
      </c>
      <c r="I323" s="78">
        <v>6.6295264623955434</v>
      </c>
    </row>
    <row r="324" spans="1:9" s="77" customFormat="1" ht="9.75" customHeight="1" x14ac:dyDescent="0.15">
      <c r="A324" s="80">
        <v>21004</v>
      </c>
      <c r="B324" s="5" t="s">
        <v>4409</v>
      </c>
      <c r="C324" s="79">
        <v>1022</v>
      </c>
      <c r="D324" s="79">
        <v>935</v>
      </c>
      <c r="E324" s="79">
        <v>87</v>
      </c>
      <c r="F324" s="78">
        <v>8.5127201565557726</v>
      </c>
      <c r="G324" s="79">
        <v>926</v>
      </c>
      <c r="H324" s="79">
        <v>96</v>
      </c>
      <c r="I324" s="78">
        <v>9.393346379647749</v>
      </c>
    </row>
    <row r="325" spans="1:9" s="77" customFormat="1" ht="9.75" customHeight="1" x14ac:dyDescent="0.15">
      <c r="A325" s="80">
        <v>21005</v>
      </c>
      <c r="B325" s="5" t="s">
        <v>4407</v>
      </c>
      <c r="C325" s="79">
        <v>2297</v>
      </c>
      <c r="D325" s="79">
        <v>2170</v>
      </c>
      <c r="E325" s="79">
        <v>127</v>
      </c>
      <c r="F325" s="78">
        <v>5.5289508053983454</v>
      </c>
      <c r="G325" s="79">
        <v>2134</v>
      </c>
      <c r="H325" s="79">
        <v>163</v>
      </c>
      <c r="I325" s="78">
        <v>7.0962124510230735</v>
      </c>
    </row>
    <row r="326" spans="1:9" s="77" customFormat="1" ht="9.75" customHeight="1" x14ac:dyDescent="0.15">
      <c r="A326" s="80">
        <v>21006</v>
      </c>
      <c r="B326" s="5" t="s">
        <v>4405</v>
      </c>
      <c r="C326" s="79">
        <v>788</v>
      </c>
      <c r="D326" s="79">
        <v>649</v>
      </c>
      <c r="E326" s="79">
        <v>139</v>
      </c>
      <c r="F326" s="78">
        <v>17.639593908629443</v>
      </c>
      <c r="G326" s="79">
        <v>638</v>
      </c>
      <c r="H326" s="79">
        <v>150</v>
      </c>
      <c r="I326" s="78">
        <v>19.035532994923859</v>
      </c>
    </row>
    <row r="327" spans="1:9" s="77" customFormat="1" ht="9.75" customHeight="1" x14ac:dyDescent="0.15">
      <c r="A327" s="80">
        <v>21007</v>
      </c>
      <c r="B327" s="5" t="s">
        <v>4403</v>
      </c>
      <c r="C327" s="79">
        <v>1778</v>
      </c>
      <c r="D327" s="79">
        <v>1611</v>
      </c>
      <c r="E327" s="79">
        <v>167</v>
      </c>
      <c r="F327" s="78">
        <v>9.3925759280089984</v>
      </c>
      <c r="G327" s="79">
        <v>1597</v>
      </c>
      <c r="H327" s="79">
        <v>181</v>
      </c>
      <c r="I327" s="78">
        <v>10.179977502812148</v>
      </c>
    </row>
    <row r="328" spans="1:9" s="77" customFormat="1" ht="9.75" customHeight="1" x14ac:dyDescent="0.15">
      <c r="A328" s="80">
        <v>21008</v>
      </c>
      <c r="B328" s="5" t="s">
        <v>5305</v>
      </c>
      <c r="C328" s="79">
        <v>1513</v>
      </c>
      <c r="D328" s="79">
        <v>1343</v>
      </c>
      <c r="E328" s="79">
        <v>170</v>
      </c>
      <c r="F328" s="78">
        <v>11.235955056179776</v>
      </c>
      <c r="G328" s="79">
        <v>1327</v>
      </c>
      <c r="H328" s="79">
        <v>186</v>
      </c>
      <c r="I328" s="78">
        <v>12.293456708526108</v>
      </c>
    </row>
    <row r="329" spans="1:9" s="77" customFormat="1" ht="9.75" customHeight="1" x14ac:dyDescent="0.15">
      <c r="A329" s="80">
        <v>21009</v>
      </c>
      <c r="B329" s="5" t="s">
        <v>4399</v>
      </c>
      <c r="C329" s="79">
        <v>3756</v>
      </c>
      <c r="D329" s="79">
        <v>3365</v>
      </c>
      <c r="E329" s="79">
        <v>391</v>
      </c>
      <c r="F329" s="78">
        <v>10.410010649627264</v>
      </c>
      <c r="G329" s="79">
        <v>3328</v>
      </c>
      <c r="H329" s="79">
        <v>428</v>
      </c>
      <c r="I329" s="78">
        <v>11.395101171458998</v>
      </c>
    </row>
    <row r="330" spans="1:9" s="77" customFormat="1" ht="9.75" customHeight="1" x14ac:dyDescent="0.15">
      <c r="A330" s="80">
        <v>21010</v>
      </c>
      <c r="B330" s="5" t="s">
        <v>4397</v>
      </c>
      <c r="C330" s="79">
        <v>1579</v>
      </c>
      <c r="D330" s="79">
        <v>1521</v>
      </c>
      <c r="E330" s="79">
        <v>58</v>
      </c>
      <c r="F330" s="78">
        <v>3.6732108929702343</v>
      </c>
      <c r="G330" s="79">
        <v>1500</v>
      </c>
      <c r="H330" s="79">
        <v>79</v>
      </c>
      <c r="I330" s="78">
        <v>5.0031665611146297</v>
      </c>
    </row>
    <row r="331" spans="1:9" s="77" customFormat="1" ht="15" customHeight="1" x14ac:dyDescent="0.15">
      <c r="A331" s="84">
        <v>3</v>
      </c>
      <c r="B331" s="83" t="s">
        <v>5304</v>
      </c>
      <c r="C331" s="82">
        <v>1690879</v>
      </c>
      <c r="D331" s="82">
        <v>1511250</v>
      </c>
      <c r="E331" s="82">
        <v>179629</v>
      </c>
      <c r="F331" s="81">
        <v>10.623409481104206</v>
      </c>
      <c r="G331" s="82">
        <v>1467476</v>
      </c>
      <c r="H331" s="82">
        <v>223403</v>
      </c>
      <c r="I331" s="81">
        <v>13.212240497398099</v>
      </c>
    </row>
    <row r="332" spans="1:9" s="77" customFormat="1" ht="12.75" customHeight="1" x14ac:dyDescent="0.15">
      <c r="A332" s="84">
        <v>301</v>
      </c>
      <c r="B332" s="6" t="s">
        <v>27</v>
      </c>
      <c r="C332" s="86">
        <v>24837</v>
      </c>
      <c r="D332" s="86">
        <v>20332</v>
      </c>
      <c r="E332" s="86">
        <v>4505</v>
      </c>
      <c r="F332" s="85">
        <v>18.138261464750173</v>
      </c>
      <c r="G332" s="86">
        <v>19751</v>
      </c>
      <c r="H332" s="86">
        <v>5086</v>
      </c>
      <c r="I332" s="85">
        <v>20.4775133872851</v>
      </c>
    </row>
    <row r="333" spans="1:9" s="77" customFormat="1" ht="12.75" customHeight="1" x14ac:dyDescent="0.15">
      <c r="A333" s="84">
        <v>302</v>
      </c>
      <c r="B333" s="6" t="s">
        <v>28</v>
      </c>
      <c r="C333" s="86">
        <v>55878</v>
      </c>
      <c r="D333" s="86">
        <v>45543</v>
      </c>
      <c r="E333" s="86">
        <v>10335</v>
      </c>
      <c r="F333" s="85">
        <v>18.49565124020187</v>
      </c>
      <c r="G333" s="86">
        <v>43773</v>
      </c>
      <c r="H333" s="86">
        <v>12105</v>
      </c>
      <c r="I333" s="85">
        <v>21.663266401803931</v>
      </c>
    </row>
    <row r="334" spans="1:9" s="77" customFormat="1" ht="12.75" customHeight="1" x14ac:dyDescent="0.15">
      <c r="A334" s="84">
        <v>303</v>
      </c>
      <c r="B334" s="6" t="s">
        <v>29</v>
      </c>
      <c r="C334" s="86">
        <v>11134</v>
      </c>
      <c r="D334" s="86">
        <v>10351</v>
      </c>
      <c r="E334" s="86">
        <v>783</v>
      </c>
      <c r="F334" s="85">
        <v>7.0325130231722648</v>
      </c>
      <c r="G334" s="86">
        <v>10193</v>
      </c>
      <c r="H334" s="86">
        <v>941</v>
      </c>
      <c r="I334" s="85">
        <v>8.4515897251661585</v>
      </c>
    </row>
    <row r="335" spans="1:9" s="77" customFormat="1" ht="12.75" customHeight="1" x14ac:dyDescent="0.15">
      <c r="A335" s="84">
        <v>304</v>
      </c>
      <c r="B335" s="6" t="s">
        <v>30</v>
      </c>
      <c r="C335" s="86">
        <v>46456</v>
      </c>
      <c r="D335" s="86">
        <v>37413</v>
      </c>
      <c r="E335" s="86">
        <v>9043</v>
      </c>
      <c r="F335" s="85">
        <v>19.465731014293095</v>
      </c>
      <c r="G335" s="86">
        <v>35046</v>
      </c>
      <c r="H335" s="86">
        <v>11410</v>
      </c>
      <c r="I335" s="85">
        <v>24.560874806268298</v>
      </c>
    </row>
    <row r="336" spans="1:9" s="77" customFormat="1" ht="12.75" customHeight="1" x14ac:dyDescent="0.15">
      <c r="A336" s="84">
        <v>305</v>
      </c>
      <c r="B336" s="6" t="s">
        <v>31</v>
      </c>
      <c r="C336" s="86">
        <v>116592</v>
      </c>
      <c r="D336" s="86">
        <v>107664</v>
      </c>
      <c r="E336" s="86">
        <v>8928</v>
      </c>
      <c r="F336" s="85">
        <v>7.6574722107863318</v>
      </c>
      <c r="G336" s="86">
        <v>106425</v>
      </c>
      <c r="H336" s="86">
        <v>10167</v>
      </c>
      <c r="I336" s="85">
        <v>8.7201523260601075</v>
      </c>
    </row>
    <row r="337" spans="1:9" s="77" customFormat="1" ht="9.75" customHeight="1" x14ac:dyDescent="0.15">
      <c r="A337" s="80">
        <v>30501</v>
      </c>
      <c r="B337" s="5" t="s">
        <v>4339</v>
      </c>
      <c r="C337" s="79">
        <v>2180</v>
      </c>
      <c r="D337" s="79">
        <v>2132</v>
      </c>
      <c r="E337" s="79">
        <v>48</v>
      </c>
      <c r="F337" s="78">
        <v>2.2018348623853212</v>
      </c>
      <c r="G337" s="79">
        <v>2114</v>
      </c>
      <c r="H337" s="79">
        <v>66</v>
      </c>
      <c r="I337" s="78">
        <v>3.0275229357798166</v>
      </c>
    </row>
    <row r="338" spans="1:9" s="77" customFormat="1" ht="9.75" customHeight="1" x14ac:dyDescent="0.15">
      <c r="A338" s="80">
        <v>30502</v>
      </c>
      <c r="B338" s="5" t="s">
        <v>31</v>
      </c>
      <c r="C338" s="79">
        <v>23569</v>
      </c>
      <c r="D338" s="79">
        <v>19571</v>
      </c>
      <c r="E338" s="79">
        <v>3998</v>
      </c>
      <c r="F338" s="78">
        <v>16.962959820102679</v>
      </c>
      <c r="G338" s="79">
        <v>19302</v>
      </c>
      <c r="H338" s="79">
        <v>4267</v>
      </c>
      <c r="I338" s="78">
        <v>18.10428953286096</v>
      </c>
    </row>
    <row r="339" spans="1:9" s="77" customFormat="1" ht="9.75" customHeight="1" x14ac:dyDescent="0.15">
      <c r="A339" s="80">
        <v>30503</v>
      </c>
      <c r="B339" s="5" t="s">
        <v>4336</v>
      </c>
      <c r="C339" s="79">
        <v>3536</v>
      </c>
      <c r="D339" s="79">
        <v>3415</v>
      </c>
      <c r="E339" s="79">
        <v>121</v>
      </c>
      <c r="F339" s="78">
        <v>3.4219457013574659</v>
      </c>
      <c r="G339" s="79">
        <v>3388</v>
      </c>
      <c r="H339" s="79">
        <v>148</v>
      </c>
      <c r="I339" s="78">
        <v>4.1855203619909505</v>
      </c>
    </row>
    <row r="340" spans="1:9" s="77" customFormat="1" ht="9.75" customHeight="1" x14ac:dyDescent="0.15">
      <c r="A340" s="80">
        <v>30504</v>
      </c>
      <c r="B340" s="5" t="s">
        <v>4334</v>
      </c>
      <c r="C340" s="79">
        <v>3785</v>
      </c>
      <c r="D340" s="79">
        <v>3488</v>
      </c>
      <c r="E340" s="79">
        <v>297</v>
      </c>
      <c r="F340" s="78">
        <v>7.8467635402906213</v>
      </c>
      <c r="G340" s="79">
        <v>3437</v>
      </c>
      <c r="H340" s="79">
        <v>348</v>
      </c>
      <c r="I340" s="78">
        <v>9.1941875825627477</v>
      </c>
    </row>
    <row r="341" spans="1:9" s="77" customFormat="1" ht="9.75" customHeight="1" x14ac:dyDescent="0.15">
      <c r="A341" s="80">
        <v>30506</v>
      </c>
      <c r="B341" s="5" t="s">
        <v>4332</v>
      </c>
      <c r="C341" s="79">
        <v>3455</v>
      </c>
      <c r="D341" s="79">
        <v>3293</v>
      </c>
      <c r="E341" s="79">
        <v>162</v>
      </c>
      <c r="F341" s="78">
        <v>4.6888567293777133</v>
      </c>
      <c r="G341" s="79">
        <v>3258</v>
      </c>
      <c r="H341" s="79">
        <v>197</v>
      </c>
      <c r="I341" s="78">
        <v>5.7018813314037624</v>
      </c>
    </row>
    <row r="342" spans="1:9" s="77" customFormat="1" ht="9.75" customHeight="1" x14ac:dyDescent="0.15">
      <c r="A342" s="80">
        <v>30507</v>
      </c>
      <c r="B342" s="5" t="s">
        <v>4330</v>
      </c>
      <c r="C342" s="79">
        <v>2284</v>
      </c>
      <c r="D342" s="79">
        <v>2246</v>
      </c>
      <c r="E342" s="79">
        <v>38</v>
      </c>
      <c r="F342" s="78">
        <v>1.6637478108581436</v>
      </c>
      <c r="G342" s="79">
        <v>2227</v>
      </c>
      <c r="H342" s="79">
        <v>57</v>
      </c>
      <c r="I342" s="78">
        <v>2.4956217162872156</v>
      </c>
    </row>
    <row r="343" spans="1:9" s="77" customFormat="1" ht="9.75" customHeight="1" x14ac:dyDescent="0.15">
      <c r="A343" s="80">
        <v>30508</v>
      </c>
      <c r="B343" s="5" t="s">
        <v>4328</v>
      </c>
      <c r="C343" s="79">
        <v>3094</v>
      </c>
      <c r="D343" s="79">
        <v>2741</v>
      </c>
      <c r="E343" s="79">
        <v>353</v>
      </c>
      <c r="F343" s="78">
        <v>11.40917905623788</v>
      </c>
      <c r="G343" s="79">
        <v>2605</v>
      </c>
      <c r="H343" s="79">
        <v>489</v>
      </c>
      <c r="I343" s="78">
        <v>15.804783451842276</v>
      </c>
    </row>
    <row r="344" spans="1:9" s="77" customFormat="1" ht="9.75" customHeight="1" x14ac:dyDescent="0.15">
      <c r="A344" s="80">
        <v>30509</v>
      </c>
      <c r="B344" s="5" t="s">
        <v>4326</v>
      </c>
      <c r="C344" s="79">
        <v>2286</v>
      </c>
      <c r="D344" s="79">
        <v>2189</v>
      </c>
      <c r="E344" s="79">
        <v>97</v>
      </c>
      <c r="F344" s="78">
        <v>4.243219597550306</v>
      </c>
      <c r="G344" s="79">
        <v>2162</v>
      </c>
      <c r="H344" s="79">
        <v>124</v>
      </c>
      <c r="I344" s="78">
        <v>5.424321959755031</v>
      </c>
    </row>
    <row r="345" spans="1:9" s="77" customFormat="1" ht="9.75" customHeight="1" x14ac:dyDescent="0.15">
      <c r="A345" s="80">
        <v>30510</v>
      </c>
      <c r="B345" s="5" t="s">
        <v>4324</v>
      </c>
      <c r="C345" s="79">
        <v>1259</v>
      </c>
      <c r="D345" s="79">
        <v>1249</v>
      </c>
      <c r="E345" s="79">
        <v>10</v>
      </c>
      <c r="F345" s="78">
        <v>0.79428117553613975</v>
      </c>
      <c r="G345" s="79">
        <v>1237</v>
      </c>
      <c r="H345" s="79">
        <v>22</v>
      </c>
      <c r="I345" s="78">
        <v>1.7474185861795075</v>
      </c>
    </row>
    <row r="346" spans="1:9" s="77" customFormat="1" ht="9.75" customHeight="1" x14ac:dyDescent="0.15">
      <c r="A346" s="80">
        <v>30511</v>
      </c>
      <c r="B346" s="5" t="s">
        <v>4322</v>
      </c>
      <c r="C346" s="79">
        <v>2686</v>
      </c>
      <c r="D346" s="79">
        <v>2623</v>
      </c>
      <c r="E346" s="79">
        <v>63</v>
      </c>
      <c r="F346" s="78">
        <v>2.3454951600893521</v>
      </c>
      <c r="G346" s="79">
        <v>2609</v>
      </c>
      <c r="H346" s="79">
        <v>77</v>
      </c>
      <c r="I346" s="78">
        <v>2.8667163067758747</v>
      </c>
    </row>
    <row r="347" spans="1:9" s="77" customFormat="1" ht="9.75" customHeight="1" x14ac:dyDescent="0.15">
      <c r="A347" s="80">
        <v>30512</v>
      </c>
      <c r="B347" s="5" t="s">
        <v>4320</v>
      </c>
      <c r="C347" s="79">
        <v>1836</v>
      </c>
      <c r="D347" s="79">
        <v>1805</v>
      </c>
      <c r="E347" s="79">
        <v>31</v>
      </c>
      <c r="F347" s="78">
        <v>1.6884531590413943</v>
      </c>
      <c r="G347" s="79">
        <v>1793</v>
      </c>
      <c r="H347" s="79">
        <v>43</v>
      </c>
      <c r="I347" s="78">
        <v>2.3420479302832242</v>
      </c>
    </row>
    <row r="348" spans="1:9" s="77" customFormat="1" ht="9.75" customHeight="1" x14ac:dyDescent="0.15">
      <c r="A348" s="80">
        <v>30514</v>
      </c>
      <c r="B348" s="5" t="s">
        <v>4318</v>
      </c>
      <c r="C348" s="79">
        <v>5656</v>
      </c>
      <c r="D348" s="79">
        <v>5294</v>
      </c>
      <c r="E348" s="79">
        <v>362</v>
      </c>
      <c r="F348" s="78">
        <v>6.4002828854314</v>
      </c>
      <c r="G348" s="79">
        <v>5266</v>
      </c>
      <c r="H348" s="79">
        <v>390</v>
      </c>
      <c r="I348" s="78">
        <v>6.8953323903818955</v>
      </c>
    </row>
    <row r="349" spans="1:9" s="77" customFormat="1" ht="9.75" customHeight="1" x14ac:dyDescent="0.15">
      <c r="A349" s="80">
        <v>30515</v>
      </c>
      <c r="B349" s="5" t="s">
        <v>4316</v>
      </c>
      <c r="C349" s="79">
        <v>3710</v>
      </c>
      <c r="D349" s="79">
        <v>3546</v>
      </c>
      <c r="E349" s="79">
        <v>164</v>
      </c>
      <c r="F349" s="78">
        <v>4.4204851752021561</v>
      </c>
      <c r="G349" s="79">
        <v>3505</v>
      </c>
      <c r="H349" s="79">
        <v>205</v>
      </c>
      <c r="I349" s="78">
        <v>5.5256064690026951</v>
      </c>
    </row>
    <row r="350" spans="1:9" s="77" customFormat="1" ht="9.75" customHeight="1" x14ac:dyDescent="0.15">
      <c r="A350" s="80">
        <v>30516</v>
      </c>
      <c r="B350" s="5" t="s">
        <v>4314</v>
      </c>
      <c r="C350" s="79">
        <v>1674</v>
      </c>
      <c r="D350" s="79">
        <v>1582</v>
      </c>
      <c r="E350" s="79">
        <v>92</v>
      </c>
      <c r="F350" s="78">
        <v>5.4958183990442055</v>
      </c>
      <c r="G350" s="79">
        <v>1568</v>
      </c>
      <c r="H350" s="79">
        <v>106</v>
      </c>
      <c r="I350" s="78">
        <v>6.3321385902031064</v>
      </c>
    </row>
    <row r="351" spans="1:9" s="77" customFormat="1" ht="9.75" customHeight="1" x14ac:dyDescent="0.15">
      <c r="A351" s="80">
        <v>30517</v>
      </c>
      <c r="B351" s="5" t="s">
        <v>4312</v>
      </c>
      <c r="C351" s="79">
        <v>2670</v>
      </c>
      <c r="D351" s="79">
        <v>2297</v>
      </c>
      <c r="E351" s="79">
        <v>373</v>
      </c>
      <c r="F351" s="78">
        <v>13.970037453183521</v>
      </c>
      <c r="G351" s="79">
        <v>2252</v>
      </c>
      <c r="H351" s="79">
        <v>418</v>
      </c>
      <c r="I351" s="78">
        <v>15.655430711610487</v>
      </c>
    </row>
    <row r="352" spans="1:9" s="77" customFormat="1" ht="9.75" customHeight="1" x14ac:dyDescent="0.15">
      <c r="A352" s="80">
        <v>30520</v>
      </c>
      <c r="B352" s="5" t="s">
        <v>4310</v>
      </c>
      <c r="C352" s="79">
        <v>3000</v>
      </c>
      <c r="D352" s="79">
        <v>2904</v>
      </c>
      <c r="E352" s="79">
        <v>96</v>
      </c>
      <c r="F352" s="78">
        <v>3.2</v>
      </c>
      <c r="G352" s="79">
        <v>2900</v>
      </c>
      <c r="H352" s="79">
        <v>100</v>
      </c>
      <c r="I352" s="78">
        <v>3.3333333333333335</v>
      </c>
    </row>
    <row r="353" spans="1:9" s="77" customFormat="1" ht="9.75" customHeight="1" x14ac:dyDescent="0.15">
      <c r="A353" s="80">
        <v>30521</v>
      </c>
      <c r="B353" s="5" t="s">
        <v>4308</v>
      </c>
      <c r="C353" s="79">
        <v>2143</v>
      </c>
      <c r="D353" s="79">
        <v>2077</v>
      </c>
      <c r="E353" s="79">
        <v>66</v>
      </c>
      <c r="F353" s="78">
        <v>3.079794680354643</v>
      </c>
      <c r="G353" s="79">
        <v>2070</v>
      </c>
      <c r="H353" s="79">
        <v>73</v>
      </c>
      <c r="I353" s="78">
        <v>3.4064395706952868</v>
      </c>
    </row>
    <row r="354" spans="1:9" s="77" customFormat="1" ht="9.75" customHeight="1" x14ac:dyDescent="0.15">
      <c r="A354" s="80">
        <v>30522</v>
      </c>
      <c r="B354" s="5" t="s">
        <v>4306</v>
      </c>
      <c r="C354" s="79">
        <v>1972</v>
      </c>
      <c r="D354" s="79">
        <v>1835</v>
      </c>
      <c r="E354" s="79">
        <v>137</v>
      </c>
      <c r="F354" s="78">
        <v>6.947261663286004</v>
      </c>
      <c r="G354" s="79">
        <v>1825</v>
      </c>
      <c r="H354" s="79">
        <v>147</v>
      </c>
      <c r="I354" s="78">
        <v>7.4543610547667347</v>
      </c>
    </row>
    <row r="355" spans="1:9" s="77" customFormat="1" ht="9.75" customHeight="1" x14ac:dyDescent="0.15">
      <c r="A355" s="80">
        <v>30524</v>
      </c>
      <c r="B355" s="5" t="s">
        <v>4304</v>
      </c>
      <c r="C355" s="79">
        <v>875</v>
      </c>
      <c r="D355" s="79">
        <v>824</v>
      </c>
      <c r="E355" s="79">
        <v>51</v>
      </c>
      <c r="F355" s="78">
        <v>5.8285714285714283</v>
      </c>
      <c r="G355" s="79">
        <v>822</v>
      </c>
      <c r="H355" s="79">
        <v>53</v>
      </c>
      <c r="I355" s="78">
        <v>6.0571428571428569</v>
      </c>
    </row>
    <row r="356" spans="1:9" s="77" customFormat="1" ht="9.75" customHeight="1" x14ac:dyDescent="0.15">
      <c r="A356" s="80">
        <v>30526</v>
      </c>
      <c r="B356" s="5" t="s">
        <v>5303</v>
      </c>
      <c r="C356" s="79">
        <v>544</v>
      </c>
      <c r="D356" s="79">
        <v>535</v>
      </c>
      <c r="E356" s="79">
        <v>9</v>
      </c>
      <c r="F356" s="78">
        <v>1.6544117647058822</v>
      </c>
      <c r="G356" s="79">
        <v>531</v>
      </c>
      <c r="H356" s="79">
        <v>13</v>
      </c>
      <c r="I356" s="78">
        <v>2.3897058823529411</v>
      </c>
    </row>
    <row r="357" spans="1:9" s="77" customFormat="1" ht="9.75" customHeight="1" x14ac:dyDescent="0.15">
      <c r="A357" s="80">
        <v>30527</v>
      </c>
      <c r="B357" s="5" t="s">
        <v>5302</v>
      </c>
      <c r="C357" s="79">
        <v>2926</v>
      </c>
      <c r="D357" s="79">
        <v>2743</v>
      </c>
      <c r="E357" s="79">
        <v>183</v>
      </c>
      <c r="F357" s="78">
        <v>6.2542720437457282</v>
      </c>
      <c r="G357" s="79">
        <v>2700</v>
      </c>
      <c r="H357" s="79">
        <v>226</v>
      </c>
      <c r="I357" s="78">
        <v>7.7238550922761453</v>
      </c>
    </row>
    <row r="358" spans="1:9" s="77" customFormat="1" ht="9.75" customHeight="1" x14ac:dyDescent="0.15">
      <c r="A358" s="80">
        <v>30529</v>
      </c>
      <c r="B358" s="5" t="s">
        <v>5301</v>
      </c>
      <c r="C358" s="79">
        <v>2668</v>
      </c>
      <c r="D358" s="79">
        <v>2518</v>
      </c>
      <c r="E358" s="79">
        <v>150</v>
      </c>
      <c r="F358" s="78">
        <v>5.6221889055472261</v>
      </c>
      <c r="G358" s="79">
        <v>2478</v>
      </c>
      <c r="H358" s="79">
        <v>190</v>
      </c>
      <c r="I358" s="78">
        <v>7.1214392803598203</v>
      </c>
    </row>
    <row r="359" spans="1:9" s="77" customFormat="1" ht="9.75" customHeight="1" x14ac:dyDescent="0.15">
      <c r="A359" s="80">
        <v>30530</v>
      </c>
      <c r="B359" s="5" t="s">
        <v>5300</v>
      </c>
      <c r="C359" s="79">
        <v>5161</v>
      </c>
      <c r="D359" s="79">
        <v>4951</v>
      </c>
      <c r="E359" s="79">
        <v>210</v>
      </c>
      <c r="F359" s="78">
        <v>4.0689788800620033</v>
      </c>
      <c r="G359" s="79">
        <v>4908</v>
      </c>
      <c r="H359" s="79">
        <v>253</v>
      </c>
      <c r="I359" s="78">
        <v>4.9021507459794611</v>
      </c>
    </row>
    <row r="360" spans="1:9" s="77" customFormat="1" ht="9.75" customHeight="1" x14ac:dyDescent="0.15">
      <c r="A360" s="80">
        <v>30531</v>
      </c>
      <c r="B360" s="5" t="s">
        <v>5299</v>
      </c>
      <c r="C360" s="79">
        <v>9320</v>
      </c>
      <c r="D360" s="79">
        <v>8558</v>
      </c>
      <c r="E360" s="79">
        <v>762</v>
      </c>
      <c r="F360" s="78">
        <v>8.1759656652360508</v>
      </c>
      <c r="G360" s="79">
        <v>8396</v>
      </c>
      <c r="H360" s="79">
        <v>924</v>
      </c>
      <c r="I360" s="78">
        <v>9.9141630901287545</v>
      </c>
    </row>
    <row r="361" spans="1:9" s="77" customFormat="1" ht="9.75" customHeight="1" x14ac:dyDescent="0.15">
      <c r="A361" s="80">
        <v>30532</v>
      </c>
      <c r="B361" s="5" t="s">
        <v>4292</v>
      </c>
      <c r="C361" s="79">
        <v>3431</v>
      </c>
      <c r="D361" s="79">
        <v>3267</v>
      </c>
      <c r="E361" s="79">
        <v>164</v>
      </c>
      <c r="F361" s="78">
        <v>4.7799475371611777</v>
      </c>
      <c r="G361" s="79">
        <v>3239</v>
      </c>
      <c r="H361" s="79">
        <v>192</v>
      </c>
      <c r="I361" s="78">
        <v>5.5960361410667447</v>
      </c>
    </row>
    <row r="362" spans="1:9" s="77" customFormat="1" ht="9.75" customHeight="1" x14ac:dyDescent="0.15">
      <c r="A362" s="80">
        <v>30533</v>
      </c>
      <c r="B362" s="5" t="s">
        <v>4290</v>
      </c>
      <c r="C362" s="79">
        <v>3763</v>
      </c>
      <c r="D362" s="79">
        <v>3506</v>
      </c>
      <c r="E362" s="79">
        <v>257</v>
      </c>
      <c r="F362" s="78">
        <v>6.8296571884135</v>
      </c>
      <c r="G362" s="79">
        <v>3474</v>
      </c>
      <c r="H362" s="79">
        <v>289</v>
      </c>
      <c r="I362" s="78">
        <v>7.6800425192665429</v>
      </c>
    </row>
    <row r="363" spans="1:9" s="77" customFormat="1" ht="9.75" customHeight="1" x14ac:dyDescent="0.15">
      <c r="A363" s="80">
        <v>30534</v>
      </c>
      <c r="B363" s="5" t="s">
        <v>4288</v>
      </c>
      <c r="C363" s="79">
        <v>2117</v>
      </c>
      <c r="D363" s="79">
        <v>2020</v>
      </c>
      <c r="E363" s="79">
        <v>97</v>
      </c>
      <c r="F363" s="78">
        <v>4.5819555975436943</v>
      </c>
      <c r="G363" s="79">
        <v>1998</v>
      </c>
      <c r="H363" s="79">
        <v>119</v>
      </c>
      <c r="I363" s="78">
        <v>5.6211620217288614</v>
      </c>
    </row>
    <row r="364" spans="1:9" s="77" customFormat="1" ht="9.75" customHeight="1" x14ac:dyDescent="0.15">
      <c r="A364" s="80">
        <v>30536</v>
      </c>
      <c r="B364" s="5" t="s">
        <v>4286</v>
      </c>
      <c r="C364" s="79">
        <v>1361</v>
      </c>
      <c r="D364" s="79">
        <v>1308</v>
      </c>
      <c r="E364" s="79">
        <v>53</v>
      </c>
      <c r="F364" s="78">
        <v>3.8941954445260838</v>
      </c>
      <c r="G364" s="79">
        <v>1285</v>
      </c>
      <c r="H364" s="79">
        <v>76</v>
      </c>
      <c r="I364" s="78">
        <v>5.5841293166789123</v>
      </c>
    </row>
    <row r="365" spans="1:9" s="77" customFormat="1" ht="9.75" customHeight="1" x14ac:dyDescent="0.15">
      <c r="A365" s="80">
        <v>30538</v>
      </c>
      <c r="B365" s="5" t="s">
        <v>4284</v>
      </c>
      <c r="C365" s="79">
        <v>2194</v>
      </c>
      <c r="D365" s="79">
        <v>2062</v>
      </c>
      <c r="E365" s="79">
        <v>132</v>
      </c>
      <c r="F365" s="78">
        <v>6.0164083865086599</v>
      </c>
      <c r="G365" s="79">
        <v>2046</v>
      </c>
      <c r="H365" s="79">
        <v>148</v>
      </c>
      <c r="I365" s="78">
        <v>6.74567000911577</v>
      </c>
    </row>
    <row r="366" spans="1:9" s="77" customFormat="1" ht="9.75" customHeight="1" x14ac:dyDescent="0.15">
      <c r="A366" s="80">
        <v>30539</v>
      </c>
      <c r="B366" s="5" t="s">
        <v>4282</v>
      </c>
      <c r="C366" s="79">
        <v>2278</v>
      </c>
      <c r="D366" s="79">
        <v>2231</v>
      </c>
      <c r="E366" s="79">
        <v>47</v>
      </c>
      <c r="F366" s="78">
        <v>2.0632133450395083</v>
      </c>
      <c r="G366" s="79">
        <v>2230</v>
      </c>
      <c r="H366" s="79">
        <v>48</v>
      </c>
      <c r="I366" s="78">
        <v>2.1071115013169446</v>
      </c>
    </row>
    <row r="367" spans="1:9" s="77" customFormat="1" ht="9.75" customHeight="1" x14ac:dyDescent="0.15">
      <c r="A367" s="80">
        <v>30541</v>
      </c>
      <c r="B367" s="5" t="s">
        <v>4280</v>
      </c>
      <c r="C367" s="79">
        <v>1843</v>
      </c>
      <c r="D367" s="79">
        <v>1739</v>
      </c>
      <c r="E367" s="79">
        <v>104</v>
      </c>
      <c r="F367" s="78">
        <v>5.6429734129137277</v>
      </c>
      <c r="G367" s="79">
        <v>1721</v>
      </c>
      <c r="H367" s="79">
        <v>122</v>
      </c>
      <c r="I367" s="78">
        <v>6.6196418882257193</v>
      </c>
    </row>
    <row r="368" spans="1:9" s="77" customFormat="1" ht="9.75" customHeight="1" x14ac:dyDescent="0.15">
      <c r="A368" s="80">
        <v>30542</v>
      </c>
      <c r="B368" s="5" t="s">
        <v>4278</v>
      </c>
      <c r="C368" s="79">
        <v>2062</v>
      </c>
      <c r="D368" s="79">
        <v>1983</v>
      </c>
      <c r="E368" s="79">
        <v>79</v>
      </c>
      <c r="F368" s="78">
        <v>3.8312318137730359</v>
      </c>
      <c r="G368" s="79">
        <v>1986</v>
      </c>
      <c r="H368" s="79">
        <v>76</v>
      </c>
      <c r="I368" s="78">
        <v>3.6857419980601356</v>
      </c>
    </row>
    <row r="369" spans="1:9" s="77" customFormat="1" ht="9.75" customHeight="1" x14ac:dyDescent="0.15">
      <c r="A369" s="80">
        <v>30543</v>
      </c>
      <c r="B369" s="5" t="s">
        <v>4276</v>
      </c>
      <c r="C369" s="79">
        <v>3378</v>
      </c>
      <c r="D369" s="79">
        <v>3297</v>
      </c>
      <c r="E369" s="79">
        <v>81</v>
      </c>
      <c r="F369" s="78">
        <v>2.3978685612788633</v>
      </c>
      <c r="G369" s="79">
        <v>3270</v>
      </c>
      <c r="H369" s="79">
        <v>108</v>
      </c>
      <c r="I369" s="78">
        <v>3.197158081705151</v>
      </c>
    </row>
    <row r="370" spans="1:9" s="77" customFormat="1" ht="9.75" customHeight="1" x14ac:dyDescent="0.15">
      <c r="A370" s="80">
        <v>30544</v>
      </c>
      <c r="B370" s="5" t="s">
        <v>4274</v>
      </c>
      <c r="C370" s="79">
        <v>1876</v>
      </c>
      <c r="D370" s="79">
        <v>1835</v>
      </c>
      <c r="E370" s="79">
        <v>41</v>
      </c>
      <c r="F370" s="78">
        <v>2.1855010660980811</v>
      </c>
      <c r="G370" s="79">
        <v>1823</v>
      </c>
      <c r="H370" s="79">
        <v>53</v>
      </c>
      <c r="I370" s="78">
        <v>2.8251599147121533</v>
      </c>
    </row>
    <row r="371" spans="1:9" s="77" customFormat="1" ht="12.75" customHeight="1" x14ac:dyDescent="0.15">
      <c r="A371" s="84">
        <v>306</v>
      </c>
      <c r="B371" s="6" t="s">
        <v>32</v>
      </c>
      <c r="C371" s="86">
        <v>147113</v>
      </c>
      <c r="D371" s="86">
        <v>125593</v>
      </c>
      <c r="E371" s="86">
        <v>21520</v>
      </c>
      <c r="F371" s="85">
        <v>14.628210967079728</v>
      </c>
      <c r="G371" s="86">
        <v>118496</v>
      </c>
      <c r="H371" s="86">
        <v>28617</v>
      </c>
      <c r="I371" s="85">
        <v>19.452393738146867</v>
      </c>
    </row>
    <row r="372" spans="1:9" s="77" customFormat="1" ht="9.75" customHeight="1" x14ac:dyDescent="0.15">
      <c r="A372" s="80">
        <v>30601</v>
      </c>
      <c r="B372" s="5" t="s">
        <v>4269</v>
      </c>
      <c r="C372" s="79">
        <v>2606</v>
      </c>
      <c r="D372" s="79">
        <v>2298</v>
      </c>
      <c r="E372" s="79">
        <v>308</v>
      </c>
      <c r="F372" s="78">
        <v>11.818879508825786</v>
      </c>
      <c r="G372" s="79">
        <v>2225</v>
      </c>
      <c r="H372" s="79">
        <v>381</v>
      </c>
      <c r="I372" s="78">
        <v>14.620107444359171</v>
      </c>
    </row>
    <row r="373" spans="1:9" s="77" customFormat="1" ht="9.75" customHeight="1" x14ac:dyDescent="0.15">
      <c r="A373" s="80">
        <v>30602</v>
      </c>
      <c r="B373" s="5" t="s">
        <v>4267</v>
      </c>
      <c r="C373" s="79">
        <v>2067</v>
      </c>
      <c r="D373" s="79">
        <v>1814</v>
      </c>
      <c r="E373" s="79">
        <v>253</v>
      </c>
      <c r="F373" s="78">
        <v>12.23996129656507</v>
      </c>
      <c r="G373" s="79">
        <v>1783</v>
      </c>
      <c r="H373" s="79">
        <v>284</v>
      </c>
      <c r="I373" s="78">
        <v>13.739719400096758</v>
      </c>
    </row>
    <row r="374" spans="1:9" s="77" customFormat="1" ht="9.75" customHeight="1" x14ac:dyDescent="0.15">
      <c r="A374" s="80">
        <v>30603</v>
      </c>
      <c r="B374" s="5" t="s">
        <v>4265</v>
      </c>
      <c r="C374" s="79">
        <v>12312</v>
      </c>
      <c r="D374" s="79">
        <v>10243</v>
      </c>
      <c r="E374" s="79">
        <v>2069</v>
      </c>
      <c r="F374" s="78">
        <v>16.80474333983106</v>
      </c>
      <c r="G374" s="79">
        <v>9727</v>
      </c>
      <c r="H374" s="79">
        <v>2585</v>
      </c>
      <c r="I374" s="78">
        <v>20.995776478232617</v>
      </c>
    </row>
    <row r="375" spans="1:9" s="77" customFormat="1" ht="9.75" customHeight="1" x14ac:dyDescent="0.15">
      <c r="A375" s="80">
        <v>30604</v>
      </c>
      <c r="B375" s="5" t="s">
        <v>32</v>
      </c>
      <c r="C375" s="79">
        <v>25817</v>
      </c>
      <c r="D375" s="79">
        <v>21230</v>
      </c>
      <c r="E375" s="79">
        <v>4587</v>
      </c>
      <c r="F375" s="78">
        <v>17.767362590541115</v>
      </c>
      <c r="G375" s="79">
        <v>19400</v>
      </c>
      <c r="H375" s="79">
        <v>6417</v>
      </c>
      <c r="I375" s="78">
        <v>24.855715226401209</v>
      </c>
    </row>
    <row r="376" spans="1:9" s="77" customFormat="1" ht="9.75" customHeight="1" x14ac:dyDescent="0.15">
      <c r="A376" s="80">
        <v>30605</v>
      </c>
      <c r="B376" s="5" t="s">
        <v>4262</v>
      </c>
      <c r="C376" s="79">
        <v>9076</v>
      </c>
      <c r="D376" s="79">
        <v>7449</v>
      </c>
      <c r="E376" s="79">
        <v>1627</v>
      </c>
      <c r="F376" s="78">
        <v>17.926399294843545</v>
      </c>
      <c r="G376" s="79">
        <v>7155</v>
      </c>
      <c r="H376" s="79">
        <v>1921</v>
      </c>
      <c r="I376" s="78">
        <v>21.165711767298369</v>
      </c>
    </row>
    <row r="377" spans="1:9" s="77" customFormat="1" ht="9.75" customHeight="1" x14ac:dyDescent="0.15">
      <c r="A377" s="80">
        <v>30607</v>
      </c>
      <c r="B377" s="5" t="s">
        <v>4260</v>
      </c>
      <c r="C377" s="79">
        <v>11422</v>
      </c>
      <c r="D377" s="79">
        <v>9894</v>
      </c>
      <c r="E377" s="79">
        <v>1528</v>
      </c>
      <c r="F377" s="78">
        <v>13.377692172999474</v>
      </c>
      <c r="G377" s="79">
        <v>9350</v>
      </c>
      <c r="H377" s="79">
        <v>2072</v>
      </c>
      <c r="I377" s="78">
        <v>18.140430747679915</v>
      </c>
    </row>
    <row r="378" spans="1:9" s="77" customFormat="1" ht="9.75" customHeight="1" x14ac:dyDescent="0.15">
      <c r="A378" s="80">
        <v>30608</v>
      </c>
      <c r="B378" s="5" t="s">
        <v>4258</v>
      </c>
      <c r="C378" s="79">
        <v>4227</v>
      </c>
      <c r="D378" s="79">
        <v>3812</v>
      </c>
      <c r="E378" s="79">
        <v>415</v>
      </c>
      <c r="F378" s="78">
        <v>9.8178377099597824</v>
      </c>
      <c r="G378" s="79">
        <v>3724</v>
      </c>
      <c r="H378" s="79">
        <v>503</v>
      </c>
      <c r="I378" s="78">
        <v>11.899692453276556</v>
      </c>
    </row>
    <row r="379" spans="1:9" s="77" customFormat="1" ht="9.75" customHeight="1" x14ac:dyDescent="0.15">
      <c r="A379" s="80">
        <v>30609</v>
      </c>
      <c r="B379" s="5" t="s">
        <v>4256</v>
      </c>
      <c r="C379" s="79">
        <v>865</v>
      </c>
      <c r="D379" s="79">
        <v>828</v>
      </c>
      <c r="E379" s="79">
        <v>37</v>
      </c>
      <c r="F379" s="78">
        <v>4.2774566473988438</v>
      </c>
      <c r="G379" s="79">
        <v>815</v>
      </c>
      <c r="H379" s="79">
        <v>50</v>
      </c>
      <c r="I379" s="78">
        <v>5.7803468208092488</v>
      </c>
    </row>
    <row r="380" spans="1:9" s="77" customFormat="1" ht="9.75" customHeight="1" x14ac:dyDescent="0.15">
      <c r="A380" s="80">
        <v>30612</v>
      </c>
      <c r="B380" s="5" t="s">
        <v>4254</v>
      </c>
      <c r="C380" s="79">
        <v>1697</v>
      </c>
      <c r="D380" s="79">
        <v>1471</v>
      </c>
      <c r="E380" s="79">
        <v>226</v>
      </c>
      <c r="F380" s="78">
        <v>13.317619328226282</v>
      </c>
      <c r="G380" s="79">
        <v>1350</v>
      </c>
      <c r="H380" s="79">
        <v>347</v>
      </c>
      <c r="I380" s="78">
        <v>20.447849145550972</v>
      </c>
    </row>
    <row r="381" spans="1:9" s="77" customFormat="1" ht="9.75" customHeight="1" x14ac:dyDescent="0.15">
      <c r="A381" s="80">
        <v>30613</v>
      </c>
      <c r="B381" s="5" t="s">
        <v>4252</v>
      </c>
      <c r="C381" s="79">
        <v>1532</v>
      </c>
      <c r="D381" s="79">
        <v>1311</v>
      </c>
      <c r="E381" s="79">
        <v>221</v>
      </c>
      <c r="F381" s="78">
        <v>14.425587467362924</v>
      </c>
      <c r="G381" s="79">
        <v>1264</v>
      </c>
      <c r="H381" s="79">
        <v>268</v>
      </c>
      <c r="I381" s="78">
        <v>17.493472584856399</v>
      </c>
    </row>
    <row r="382" spans="1:9" s="77" customFormat="1" ht="9.75" customHeight="1" x14ac:dyDescent="0.15">
      <c r="A382" s="80">
        <v>30614</v>
      </c>
      <c r="B382" s="5" t="s">
        <v>4250</v>
      </c>
      <c r="C382" s="79">
        <v>1567</v>
      </c>
      <c r="D382" s="79">
        <v>1488</v>
      </c>
      <c r="E382" s="79">
        <v>79</v>
      </c>
      <c r="F382" s="78">
        <v>5.0414805360561585</v>
      </c>
      <c r="G382" s="79">
        <v>1458</v>
      </c>
      <c r="H382" s="79">
        <v>109</v>
      </c>
      <c r="I382" s="78">
        <v>6.9559668155711547</v>
      </c>
    </row>
    <row r="383" spans="1:9" s="77" customFormat="1" ht="9.75" customHeight="1" x14ac:dyDescent="0.15">
      <c r="A383" s="80">
        <v>30615</v>
      </c>
      <c r="B383" s="5" t="s">
        <v>4248</v>
      </c>
      <c r="C383" s="79">
        <v>2565</v>
      </c>
      <c r="D383" s="79">
        <v>1960</v>
      </c>
      <c r="E383" s="79">
        <v>605</v>
      </c>
      <c r="F383" s="78">
        <v>23.586744639376217</v>
      </c>
      <c r="G383" s="79">
        <v>1778</v>
      </c>
      <c r="H383" s="79">
        <v>787</v>
      </c>
      <c r="I383" s="78">
        <v>30.682261208577</v>
      </c>
    </row>
    <row r="384" spans="1:9" s="77" customFormat="1" ht="9.75" customHeight="1" x14ac:dyDescent="0.15">
      <c r="A384" s="80">
        <v>30616</v>
      </c>
      <c r="B384" s="5" t="s">
        <v>4246</v>
      </c>
      <c r="C384" s="79">
        <v>1707</v>
      </c>
      <c r="D384" s="79">
        <v>1594</v>
      </c>
      <c r="E384" s="79">
        <v>113</v>
      </c>
      <c r="F384" s="78">
        <v>6.6198008201523137</v>
      </c>
      <c r="G384" s="79">
        <v>1560</v>
      </c>
      <c r="H384" s="79">
        <v>147</v>
      </c>
      <c r="I384" s="78">
        <v>8.6115992970123028</v>
      </c>
    </row>
    <row r="385" spans="1:9" s="77" customFormat="1" ht="9.75" customHeight="1" x14ac:dyDescent="0.15">
      <c r="A385" s="80">
        <v>30618</v>
      </c>
      <c r="B385" s="5" t="s">
        <v>4244</v>
      </c>
      <c r="C385" s="79">
        <v>7303</v>
      </c>
      <c r="D385" s="79">
        <v>6404</v>
      </c>
      <c r="E385" s="79">
        <v>899</v>
      </c>
      <c r="F385" s="78">
        <v>12.310009585102012</v>
      </c>
      <c r="G385" s="79">
        <v>5979</v>
      </c>
      <c r="H385" s="79">
        <v>1324</v>
      </c>
      <c r="I385" s="78">
        <v>18.129535807202519</v>
      </c>
    </row>
    <row r="386" spans="1:9" s="77" customFormat="1" ht="9.75" customHeight="1" x14ac:dyDescent="0.15">
      <c r="A386" s="80">
        <v>30620</v>
      </c>
      <c r="B386" s="5" t="s">
        <v>4242</v>
      </c>
      <c r="C386" s="79">
        <v>4946</v>
      </c>
      <c r="D386" s="79">
        <v>4226</v>
      </c>
      <c r="E386" s="79">
        <v>720</v>
      </c>
      <c r="F386" s="78">
        <v>14.557217953902143</v>
      </c>
      <c r="G386" s="79">
        <v>3944</v>
      </c>
      <c r="H386" s="79">
        <v>1002</v>
      </c>
      <c r="I386" s="78">
        <v>20.25879498584715</v>
      </c>
    </row>
    <row r="387" spans="1:9" s="77" customFormat="1" ht="9.75" customHeight="1" x14ac:dyDescent="0.15">
      <c r="A387" s="80">
        <v>30621</v>
      </c>
      <c r="B387" s="5" t="s">
        <v>4240</v>
      </c>
      <c r="C387" s="79">
        <v>2951</v>
      </c>
      <c r="D387" s="79">
        <v>2519</v>
      </c>
      <c r="E387" s="79">
        <v>432</v>
      </c>
      <c r="F387" s="78">
        <v>14.639105388004067</v>
      </c>
      <c r="G387" s="79">
        <v>2406</v>
      </c>
      <c r="H387" s="79">
        <v>545</v>
      </c>
      <c r="I387" s="78">
        <v>18.468315825144018</v>
      </c>
    </row>
    <row r="388" spans="1:9" s="77" customFormat="1" ht="9.75" customHeight="1" x14ac:dyDescent="0.15">
      <c r="A388" s="80">
        <v>30623</v>
      </c>
      <c r="B388" s="5" t="s">
        <v>4238</v>
      </c>
      <c r="C388" s="79">
        <v>4856</v>
      </c>
      <c r="D388" s="79">
        <v>4311</v>
      </c>
      <c r="E388" s="79">
        <v>545</v>
      </c>
      <c r="F388" s="78">
        <v>11.22322899505766</v>
      </c>
      <c r="G388" s="79">
        <v>4058</v>
      </c>
      <c r="H388" s="79">
        <v>798</v>
      </c>
      <c r="I388" s="78">
        <v>16.433278418451401</v>
      </c>
    </row>
    <row r="389" spans="1:9" s="77" customFormat="1" ht="9.75" customHeight="1" x14ac:dyDescent="0.15">
      <c r="A389" s="80">
        <v>30625</v>
      </c>
      <c r="B389" s="5" t="s">
        <v>4236</v>
      </c>
      <c r="C389" s="79">
        <v>3577</v>
      </c>
      <c r="D389" s="79">
        <v>3151</v>
      </c>
      <c r="E389" s="79">
        <v>426</v>
      </c>
      <c r="F389" s="78">
        <v>11.909421302767683</v>
      </c>
      <c r="G389" s="79">
        <v>3001</v>
      </c>
      <c r="H389" s="79">
        <v>576</v>
      </c>
      <c r="I389" s="78">
        <v>16.102879507967572</v>
      </c>
    </row>
    <row r="390" spans="1:9" s="77" customFormat="1" ht="9.75" customHeight="1" x14ac:dyDescent="0.15">
      <c r="A390" s="80">
        <v>30626</v>
      </c>
      <c r="B390" s="5" t="s">
        <v>4234</v>
      </c>
      <c r="C390" s="79">
        <v>7322</v>
      </c>
      <c r="D390" s="79">
        <v>6355</v>
      </c>
      <c r="E390" s="79">
        <v>967</v>
      </c>
      <c r="F390" s="78">
        <v>13.206774105435674</v>
      </c>
      <c r="G390" s="79">
        <v>6067</v>
      </c>
      <c r="H390" s="79">
        <v>1255</v>
      </c>
      <c r="I390" s="78">
        <v>17.140125648729857</v>
      </c>
    </row>
    <row r="391" spans="1:9" s="77" customFormat="1" ht="9.75" customHeight="1" x14ac:dyDescent="0.15">
      <c r="A391" s="80">
        <v>30627</v>
      </c>
      <c r="B391" s="5" t="s">
        <v>4232</v>
      </c>
      <c r="C391" s="79">
        <v>2889</v>
      </c>
      <c r="D391" s="79">
        <v>2487</v>
      </c>
      <c r="E391" s="79">
        <v>402</v>
      </c>
      <c r="F391" s="78">
        <v>13.91484942886812</v>
      </c>
      <c r="G391" s="79">
        <v>2397</v>
      </c>
      <c r="H391" s="79">
        <v>492</v>
      </c>
      <c r="I391" s="78">
        <v>17.030114226375908</v>
      </c>
    </row>
    <row r="392" spans="1:9" s="77" customFormat="1" ht="9.75" customHeight="1" x14ac:dyDescent="0.15">
      <c r="A392" s="80">
        <v>30629</v>
      </c>
      <c r="B392" s="5" t="s">
        <v>4230</v>
      </c>
      <c r="C392" s="79">
        <v>1750</v>
      </c>
      <c r="D392" s="79">
        <v>1546</v>
      </c>
      <c r="E392" s="79">
        <v>204</v>
      </c>
      <c r="F392" s="78">
        <v>11.657142857142857</v>
      </c>
      <c r="G392" s="79">
        <v>1495</v>
      </c>
      <c r="H392" s="79">
        <v>255</v>
      </c>
      <c r="I392" s="78">
        <v>14.571428571428571</v>
      </c>
    </row>
    <row r="393" spans="1:9" s="77" customFormat="1" ht="9.75" customHeight="1" x14ac:dyDescent="0.15">
      <c r="A393" s="80">
        <v>30631</v>
      </c>
      <c r="B393" s="5" t="s">
        <v>4228</v>
      </c>
      <c r="C393" s="79">
        <v>2137</v>
      </c>
      <c r="D393" s="79">
        <v>1915</v>
      </c>
      <c r="E393" s="79">
        <v>222</v>
      </c>
      <c r="F393" s="78">
        <v>10.388394946186242</v>
      </c>
      <c r="G393" s="79">
        <v>1803</v>
      </c>
      <c r="H393" s="79">
        <v>334</v>
      </c>
      <c r="I393" s="78">
        <v>15.629386991109032</v>
      </c>
    </row>
    <row r="394" spans="1:9" s="77" customFormat="1" ht="9.75" customHeight="1" x14ac:dyDescent="0.15">
      <c r="A394" s="80">
        <v>30633</v>
      </c>
      <c r="B394" s="5" t="s">
        <v>4226</v>
      </c>
      <c r="C394" s="79">
        <v>1529</v>
      </c>
      <c r="D394" s="79">
        <v>1447</v>
      </c>
      <c r="E394" s="79">
        <v>82</v>
      </c>
      <c r="F394" s="78">
        <v>5.3629823413996078</v>
      </c>
      <c r="G394" s="79">
        <v>1410</v>
      </c>
      <c r="H394" s="79">
        <v>119</v>
      </c>
      <c r="I394" s="78">
        <v>7.7828646173969913</v>
      </c>
    </row>
    <row r="395" spans="1:9" s="77" customFormat="1" ht="9.75" customHeight="1" x14ac:dyDescent="0.15">
      <c r="A395" s="80">
        <v>30635</v>
      </c>
      <c r="B395" s="5" t="s">
        <v>4224</v>
      </c>
      <c r="C395" s="79">
        <v>1042</v>
      </c>
      <c r="D395" s="79">
        <v>867</v>
      </c>
      <c r="E395" s="79">
        <v>175</v>
      </c>
      <c r="F395" s="78">
        <v>16.794625719769673</v>
      </c>
      <c r="G395" s="79">
        <v>832</v>
      </c>
      <c r="H395" s="79">
        <v>210</v>
      </c>
      <c r="I395" s="78">
        <v>20.153550863723609</v>
      </c>
    </row>
    <row r="396" spans="1:9" s="77" customFormat="1" ht="9.75" customHeight="1" x14ac:dyDescent="0.15">
      <c r="A396" s="80">
        <v>30636</v>
      </c>
      <c r="B396" s="5" t="s">
        <v>4222</v>
      </c>
      <c r="C396" s="79">
        <v>1440</v>
      </c>
      <c r="D396" s="79">
        <v>1280</v>
      </c>
      <c r="E396" s="79">
        <v>160</v>
      </c>
      <c r="F396" s="78">
        <v>11.111111111111111</v>
      </c>
      <c r="G396" s="79">
        <v>1237</v>
      </c>
      <c r="H396" s="79">
        <v>203</v>
      </c>
      <c r="I396" s="78">
        <v>14.097222222222221</v>
      </c>
    </row>
    <row r="397" spans="1:9" s="77" customFormat="1" ht="9.75" customHeight="1" x14ac:dyDescent="0.15">
      <c r="A397" s="80">
        <v>30637</v>
      </c>
      <c r="B397" s="5" t="s">
        <v>4220</v>
      </c>
      <c r="C397" s="79">
        <v>1805</v>
      </c>
      <c r="D397" s="79">
        <v>1605</v>
      </c>
      <c r="E397" s="79">
        <v>200</v>
      </c>
      <c r="F397" s="78">
        <v>11.0803324099723</v>
      </c>
      <c r="G397" s="79">
        <v>1522</v>
      </c>
      <c r="H397" s="79">
        <v>283</v>
      </c>
      <c r="I397" s="78">
        <v>15.678670360110804</v>
      </c>
    </row>
    <row r="398" spans="1:9" s="77" customFormat="1" ht="9.75" customHeight="1" x14ac:dyDescent="0.15">
      <c r="A398" s="80">
        <v>30639</v>
      </c>
      <c r="B398" s="5" t="s">
        <v>4218</v>
      </c>
      <c r="C398" s="79">
        <v>18774</v>
      </c>
      <c r="D398" s="79">
        <v>15768</v>
      </c>
      <c r="E398" s="79">
        <v>3006</v>
      </c>
      <c r="F398" s="78">
        <v>16.01150527325024</v>
      </c>
      <c r="G398" s="79">
        <v>14622</v>
      </c>
      <c r="H398" s="79">
        <v>4152</v>
      </c>
      <c r="I398" s="78">
        <v>22.115691914349632</v>
      </c>
    </row>
    <row r="399" spans="1:9" s="77" customFormat="1" ht="9.75" customHeight="1" x14ac:dyDescent="0.15">
      <c r="A399" s="80">
        <v>30641</v>
      </c>
      <c r="B399" s="5" t="s">
        <v>4216</v>
      </c>
      <c r="C399" s="79">
        <v>3718</v>
      </c>
      <c r="D399" s="79">
        <v>3124</v>
      </c>
      <c r="E399" s="79">
        <v>594</v>
      </c>
      <c r="F399" s="78">
        <v>15.976331360946746</v>
      </c>
      <c r="G399" s="79">
        <v>3027</v>
      </c>
      <c r="H399" s="79">
        <v>691</v>
      </c>
      <c r="I399" s="78">
        <v>18.585260892953201</v>
      </c>
    </row>
    <row r="400" spans="1:9" s="77" customFormat="1" ht="9.75" customHeight="1" x14ac:dyDescent="0.15">
      <c r="A400" s="80">
        <v>30645</v>
      </c>
      <c r="B400" s="5" t="s">
        <v>4214</v>
      </c>
      <c r="C400" s="79">
        <v>1723</v>
      </c>
      <c r="D400" s="79">
        <v>1537</v>
      </c>
      <c r="E400" s="79">
        <v>186</v>
      </c>
      <c r="F400" s="78">
        <v>10.795124782356355</v>
      </c>
      <c r="G400" s="79">
        <v>1494</v>
      </c>
      <c r="H400" s="79">
        <v>229</v>
      </c>
      <c r="I400" s="78">
        <v>13.290771909460243</v>
      </c>
    </row>
    <row r="401" spans="1:9" s="77" customFormat="1" ht="9.75" customHeight="1" x14ac:dyDescent="0.15">
      <c r="A401" s="80">
        <v>30646</v>
      </c>
      <c r="B401" s="5" t="s">
        <v>4212</v>
      </c>
      <c r="C401" s="79">
        <v>1891</v>
      </c>
      <c r="D401" s="79">
        <v>1659</v>
      </c>
      <c r="E401" s="79">
        <v>232</v>
      </c>
      <c r="F401" s="78">
        <v>12.268640930724484</v>
      </c>
      <c r="G401" s="79">
        <v>1613</v>
      </c>
      <c r="H401" s="79">
        <v>278</v>
      </c>
      <c r="I401" s="78">
        <v>14.701216287678477</v>
      </c>
    </row>
    <row r="402" spans="1:9" s="96" customFormat="1" ht="12.75" customHeight="1" x14ac:dyDescent="0.15">
      <c r="A402" s="103">
        <v>307</v>
      </c>
      <c r="B402" s="102" t="s">
        <v>33</v>
      </c>
      <c r="C402" s="101">
        <v>105507</v>
      </c>
      <c r="D402" s="101">
        <v>86430</v>
      </c>
      <c r="E402" s="101">
        <v>19077</v>
      </c>
      <c r="F402" s="100">
        <v>18.081264750206149</v>
      </c>
      <c r="G402" s="101">
        <v>83746</v>
      </c>
      <c r="H402" s="101">
        <v>21761</v>
      </c>
      <c r="I402" s="100">
        <v>20.625171789549508</v>
      </c>
    </row>
    <row r="403" spans="1:9" s="96" customFormat="1" ht="9.75" customHeight="1" x14ac:dyDescent="0.15">
      <c r="A403" s="99">
        <v>30701</v>
      </c>
      <c r="B403" s="10" t="s">
        <v>4207</v>
      </c>
      <c r="C403" s="98">
        <v>951</v>
      </c>
      <c r="D403" s="98">
        <v>880</v>
      </c>
      <c r="E403" s="98">
        <v>71</v>
      </c>
      <c r="F403" s="97">
        <v>7.4658254468980019</v>
      </c>
      <c r="G403" s="98">
        <v>869</v>
      </c>
      <c r="H403" s="98">
        <v>82</v>
      </c>
      <c r="I403" s="97">
        <v>8.6225026288117768</v>
      </c>
    </row>
    <row r="404" spans="1:9" s="96" customFormat="1" ht="9.75" customHeight="1" x14ac:dyDescent="0.15">
      <c r="A404" s="99">
        <v>30702</v>
      </c>
      <c r="B404" s="10" t="s">
        <v>4205</v>
      </c>
      <c r="C404" s="98">
        <v>1906</v>
      </c>
      <c r="D404" s="98">
        <v>1452</v>
      </c>
      <c r="E404" s="98">
        <v>454</v>
      </c>
      <c r="F404" s="97">
        <v>23.819517313746065</v>
      </c>
      <c r="G404" s="98">
        <v>1386</v>
      </c>
      <c r="H404" s="98">
        <v>520</v>
      </c>
      <c r="I404" s="97">
        <v>27.282266526757606</v>
      </c>
    </row>
    <row r="405" spans="1:9" s="96" customFormat="1" ht="9.75" customHeight="1" x14ac:dyDescent="0.15">
      <c r="A405" s="99">
        <v>30703</v>
      </c>
      <c r="B405" s="10" t="s">
        <v>4203</v>
      </c>
      <c r="C405" s="98">
        <v>914</v>
      </c>
      <c r="D405" s="98">
        <v>549</v>
      </c>
      <c r="E405" s="98">
        <v>365</v>
      </c>
      <c r="F405" s="97">
        <v>39.934354485776808</v>
      </c>
      <c r="G405" s="98">
        <v>555</v>
      </c>
      <c r="H405" s="98">
        <v>359</v>
      </c>
      <c r="I405" s="97">
        <v>39.27789934354486</v>
      </c>
    </row>
    <row r="406" spans="1:9" s="96" customFormat="1" ht="9.75" customHeight="1" x14ac:dyDescent="0.15">
      <c r="A406" s="99">
        <v>30704</v>
      </c>
      <c r="B406" s="10" t="s">
        <v>33</v>
      </c>
      <c r="C406" s="98">
        <v>8153</v>
      </c>
      <c r="D406" s="98">
        <v>6703</v>
      </c>
      <c r="E406" s="98">
        <v>1450</v>
      </c>
      <c r="F406" s="97">
        <v>17.784864467067337</v>
      </c>
      <c r="G406" s="98">
        <v>6555</v>
      </c>
      <c r="H406" s="98">
        <v>1598</v>
      </c>
      <c r="I406" s="97">
        <v>19.600147185085245</v>
      </c>
    </row>
    <row r="407" spans="1:9" s="96" customFormat="1" ht="9.75" customHeight="1" x14ac:dyDescent="0.15">
      <c r="A407" s="99">
        <v>30706</v>
      </c>
      <c r="B407" s="10" t="s">
        <v>4200</v>
      </c>
      <c r="C407" s="98">
        <v>3422</v>
      </c>
      <c r="D407" s="98">
        <v>3046</v>
      </c>
      <c r="E407" s="98">
        <v>376</v>
      </c>
      <c r="F407" s="97">
        <v>10.987726475745179</v>
      </c>
      <c r="G407" s="98">
        <v>2916</v>
      </c>
      <c r="H407" s="98">
        <v>506</v>
      </c>
      <c r="I407" s="97">
        <v>14.78667445938048</v>
      </c>
    </row>
    <row r="408" spans="1:9" s="96" customFormat="1" ht="9.75" customHeight="1" x14ac:dyDescent="0.15">
      <c r="A408" s="99">
        <v>30708</v>
      </c>
      <c r="B408" s="10" t="s">
        <v>4198</v>
      </c>
      <c r="C408" s="98">
        <v>1450</v>
      </c>
      <c r="D408" s="98">
        <v>1343</v>
      </c>
      <c r="E408" s="98">
        <v>107</v>
      </c>
      <c r="F408" s="97">
        <v>7.3793103448275863</v>
      </c>
      <c r="G408" s="98">
        <v>1321</v>
      </c>
      <c r="H408" s="98">
        <v>129</v>
      </c>
      <c r="I408" s="97">
        <v>8.8965517241379306</v>
      </c>
    </row>
    <row r="409" spans="1:9" s="96" customFormat="1" ht="9.75" customHeight="1" x14ac:dyDescent="0.15">
      <c r="A409" s="99">
        <v>30709</v>
      </c>
      <c r="B409" s="10" t="s">
        <v>4196</v>
      </c>
      <c r="C409" s="98">
        <v>2147</v>
      </c>
      <c r="D409" s="98">
        <v>1826</v>
      </c>
      <c r="E409" s="98">
        <v>321</v>
      </c>
      <c r="F409" s="97">
        <v>14.951094550535631</v>
      </c>
      <c r="G409" s="98">
        <v>1785</v>
      </c>
      <c r="H409" s="98">
        <v>362</v>
      </c>
      <c r="I409" s="97">
        <v>16.860735910572892</v>
      </c>
    </row>
    <row r="410" spans="1:9" s="96" customFormat="1" ht="9.75" customHeight="1" x14ac:dyDescent="0.15">
      <c r="A410" s="99">
        <v>30710</v>
      </c>
      <c r="B410" s="10" t="s">
        <v>5298</v>
      </c>
      <c r="C410" s="98">
        <v>6975</v>
      </c>
      <c r="D410" s="98">
        <v>4242</v>
      </c>
      <c r="E410" s="98">
        <v>2733</v>
      </c>
      <c r="F410" s="97">
        <v>39.182795698924728</v>
      </c>
      <c r="G410" s="98">
        <v>4184</v>
      </c>
      <c r="H410" s="98">
        <v>2791</v>
      </c>
      <c r="I410" s="97">
        <v>40.014336917562723</v>
      </c>
    </row>
    <row r="411" spans="1:9" s="96" customFormat="1" ht="9.75" customHeight="1" x14ac:dyDescent="0.15">
      <c r="A411" s="99">
        <v>30711</v>
      </c>
      <c r="B411" s="10" t="s">
        <v>4192</v>
      </c>
      <c r="C411" s="98">
        <v>2035</v>
      </c>
      <c r="D411" s="98">
        <v>1803</v>
      </c>
      <c r="E411" s="98">
        <v>232</v>
      </c>
      <c r="F411" s="97">
        <v>11.400491400491401</v>
      </c>
      <c r="G411" s="98">
        <v>1706</v>
      </c>
      <c r="H411" s="98">
        <v>329</v>
      </c>
      <c r="I411" s="97">
        <v>16.167076167076168</v>
      </c>
    </row>
    <row r="412" spans="1:9" s="96" customFormat="1" ht="9.75" customHeight="1" x14ac:dyDescent="0.15">
      <c r="A412" s="99">
        <v>30712</v>
      </c>
      <c r="B412" s="10" t="s">
        <v>4190</v>
      </c>
      <c r="C412" s="98">
        <v>1232</v>
      </c>
      <c r="D412" s="98">
        <v>1169</v>
      </c>
      <c r="E412" s="98">
        <v>63</v>
      </c>
      <c r="F412" s="97">
        <v>5.1136363636363633</v>
      </c>
      <c r="G412" s="98">
        <v>1166</v>
      </c>
      <c r="H412" s="98">
        <v>66</v>
      </c>
      <c r="I412" s="97">
        <v>5.3571428571428568</v>
      </c>
    </row>
    <row r="413" spans="1:9" s="96" customFormat="1" ht="9.75" customHeight="1" x14ac:dyDescent="0.15">
      <c r="A413" s="99">
        <v>30713</v>
      </c>
      <c r="B413" s="10" t="s">
        <v>4188</v>
      </c>
      <c r="C413" s="98">
        <v>1592</v>
      </c>
      <c r="D413" s="98">
        <v>1402</v>
      </c>
      <c r="E413" s="98">
        <v>190</v>
      </c>
      <c r="F413" s="97">
        <v>11.93467336683417</v>
      </c>
      <c r="G413" s="98">
        <v>1394</v>
      </c>
      <c r="H413" s="98">
        <v>198</v>
      </c>
      <c r="I413" s="97">
        <v>12.437185929648241</v>
      </c>
    </row>
    <row r="414" spans="1:9" s="96" customFormat="1" ht="9.75" customHeight="1" x14ac:dyDescent="0.15">
      <c r="A414" s="99">
        <v>30715</v>
      </c>
      <c r="B414" s="10" t="s">
        <v>4186</v>
      </c>
      <c r="C414" s="98">
        <v>641</v>
      </c>
      <c r="D414" s="98">
        <v>579</v>
      </c>
      <c r="E414" s="98">
        <v>62</v>
      </c>
      <c r="F414" s="97">
        <v>9.6723868954758192</v>
      </c>
      <c r="G414" s="98">
        <v>577</v>
      </c>
      <c r="H414" s="98">
        <v>64</v>
      </c>
      <c r="I414" s="97">
        <v>9.9843993759750393</v>
      </c>
    </row>
    <row r="415" spans="1:9" s="96" customFormat="1" ht="9.75" customHeight="1" x14ac:dyDescent="0.15">
      <c r="A415" s="99">
        <v>30716</v>
      </c>
      <c r="B415" s="10" t="s">
        <v>4184</v>
      </c>
      <c r="C415" s="98">
        <v>4110</v>
      </c>
      <c r="D415" s="98">
        <v>3341</v>
      </c>
      <c r="E415" s="98">
        <v>769</v>
      </c>
      <c r="F415" s="97">
        <v>18.710462287104622</v>
      </c>
      <c r="G415" s="98">
        <v>3363</v>
      </c>
      <c r="H415" s="98">
        <v>747</v>
      </c>
      <c r="I415" s="97">
        <v>18.175182481751825</v>
      </c>
    </row>
    <row r="416" spans="1:9" s="96" customFormat="1" ht="9.75" customHeight="1" x14ac:dyDescent="0.15">
      <c r="A416" s="99">
        <v>30718</v>
      </c>
      <c r="B416" s="10" t="s">
        <v>4182</v>
      </c>
      <c r="C416" s="98">
        <v>1269</v>
      </c>
      <c r="D416" s="98">
        <v>1077</v>
      </c>
      <c r="E416" s="98">
        <v>192</v>
      </c>
      <c r="F416" s="97">
        <v>15.130023640661939</v>
      </c>
      <c r="G416" s="98">
        <v>1065</v>
      </c>
      <c r="H416" s="98">
        <v>204</v>
      </c>
      <c r="I416" s="97">
        <v>16.07565011820331</v>
      </c>
    </row>
    <row r="417" spans="1:9" s="96" customFormat="1" ht="9.75" customHeight="1" x14ac:dyDescent="0.15">
      <c r="A417" s="99">
        <v>30719</v>
      </c>
      <c r="B417" s="10" t="s">
        <v>4180</v>
      </c>
      <c r="C417" s="98">
        <v>1620</v>
      </c>
      <c r="D417" s="98">
        <v>1340</v>
      </c>
      <c r="E417" s="98">
        <v>280</v>
      </c>
      <c r="F417" s="97">
        <v>17.283950617283949</v>
      </c>
      <c r="G417" s="98">
        <v>1334</v>
      </c>
      <c r="H417" s="98">
        <v>286</v>
      </c>
      <c r="I417" s="97">
        <v>17.654320987654319</v>
      </c>
    </row>
    <row r="418" spans="1:9" s="96" customFormat="1" ht="9.75" customHeight="1" x14ac:dyDescent="0.15">
      <c r="A418" s="99">
        <v>30721</v>
      </c>
      <c r="B418" s="10" t="s">
        <v>4178</v>
      </c>
      <c r="C418" s="98">
        <v>1639</v>
      </c>
      <c r="D418" s="98">
        <v>1451</v>
      </c>
      <c r="E418" s="98">
        <v>188</v>
      </c>
      <c r="F418" s="97">
        <v>11.470408785845027</v>
      </c>
      <c r="G418" s="98">
        <v>1409</v>
      </c>
      <c r="H418" s="98">
        <v>230</v>
      </c>
      <c r="I418" s="97">
        <v>14.032946918852959</v>
      </c>
    </row>
    <row r="419" spans="1:9" s="96" customFormat="1" ht="9.75" customHeight="1" x14ac:dyDescent="0.15">
      <c r="A419" s="99">
        <v>30722</v>
      </c>
      <c r="B419" s="10" t="s">
        <v>4176</v>
      </c>
      <c r="C419" s="98">
        <v>1203</v>
      </c>
      <c r="D419" s="98">
        <v>1086</v>
      </c>
      <c r="E419" s="98">
        <v>117</v>
      </c>
      <c r="F419" s="97">
        <v>9.7256857855361591</v>
      </c>
      <c r="G419" s="98">
        <v>1046</v>
      </c>
      <c r="H419" s="98">
        <v>157</v>
      </c>
      <c r="I419" s="97">
        <v>13.050706566916043</v>
      </c>
    </row>
    <row r="420" spans="1:9" s="96" customFormat="1" ht="9.75" customHeight="1" x14ac:dyDescent="0.15">
      <c r="A420" s="99">
        <v>30724</v>
      </c>
      <c r="B420" s="10" t="s">
        <v>4174</v>
      </c>
      <c r="C420" s="98">
        <v>2103</v>
      </c>
      <c r="D420" s="98">
        <v>1945</v>
      </c>
      <c r="E420" s="98">
        <v>158</v>
      </c>
      <c r="F420" s="97">
        <v>7.5130765572990965</v>
      </c>
      <c r="G420" s="98">
        <v>1903</v>
      </c>
      <c r="H420" s="98">
        <v>200</v>
      </c>
      <c r="I420" s="97">
        <v>9.5102234902520202</v>
      </c>
    </row>
    <row r="421" spans="1:9" s="96" customFormat="1" ht="9.75" customHeight="1" x14ac:dyDescent="0.15">
      <c r="A421" s="99">
        <v>30726</v>
      </c>
      <c r="B421" s="10" t="s">
        <v>4172</v>
      </c>
      <c r="C421" s="98">
        <v>3005</v>
      </c>
      <c r="D421" s="98">
        <v>2718</v>
      </c>
      <c r="E421" s="98">
        <v>287</v>
      </c>
      <c r="F421" s="97">
        <v>9.5507487520798673</v>
      </c>
      <c r="G421" s="98">
        <v>2640</v>
      </c>
      <c r="H421" s="98">
        <v>365</v>
      </c>
      <c r="I421" s="97">
        <v>12.146422628951747</v>
      </c>
    </row>
    <row r="422" spans="1:9" s="96" customFormat="1" ht="9.75" customHeight="1" x14ac:dyDescent="0.15">
      <c r="A422" s="99">
        <v>30728</v>
      </c>
      <c r="B422" s="10" t="s">
        <v>4170</v>
      </c>
      <c r="C422" s="98">
        <v>1176</v>
      </c>
      <c r="D422" s="98">
        <v>633</v>
      </c>
      <c r="E422" s="98">
        <v>543</v>
      </c>
      <c r="F422" s="97">
        <v>46.173469387755105</v>
      </c>
      <c r="G422" s="98">
        <v>657</v>
      </c>
      <c r="H422" s="98">
        <v>519</v>
      </c>
      <c r="I422" s="97">
        <v>44.132653061224488</v>
      </c>
    </row>
    <row r="423" spans="1:9" s="96" customFormat="1" ht="9.75" customHeight="1" x14ac:dyDescent="0.15">
      <c r="A423" s="99">
        <v>30729</v>
      </c>
      <c r="B423" s="10" t="s">
        <v>4168</v>
      </c>
      <c r="C423" s="98">
        <v>4006</v>
      </c>
      <c r="D423" s="98">
        <v>3227</v>
      </c>
      <c r="E423" s="98">
        <v>779</v>
      </c>
      <c r="F423" s="97">
        <v>19.445831253120321</v>
      </c>
      <c r="G423" s="98">
        <v>3079</v>
      </c>
      <c r="H423" s="98">
        <v>927</v>
      </c>
      <c r="I423" s="97">
        <v>23.140289565651521</v>
      </c>
    </row>
    <row r="424" spans="1:9" s="96" customFormat="1" ht="9.75" customHeight="1" x14ac:dyDescent="0.15">
      <c r="A424" s="99">
        <v>30730</v>
      </c>
      <c r="B424" s="10" t="s">
        <v>4166</v>
      </c>
      <c r="C424" s="98">
        <v>5578</v>
      </c>
      <c r="D424" s="98">
        <v>4660</v>
      </c>
      <c r="E424" s="98">
        <v>918</v>
      </c>
      <c r="F424" s="97">
        <v>16.457511652922193</v>
      </c>
      <c r="G424" s="98">
        <v>4451</v>
      </c>
      <c r="H424" s="98">
        <v>1127</v>
      </c>
      <c r="I424" s="97">
        <v>20.204374327716028</v>
      </c>
    </row>
    <row r="425" spans="1:9" s="96" customFormat="1" ht="9.75" customHeight="1" x14ac:dyDescent="0.15">
      <c r="A425" s="99">
        <v>30731</v>
      </c>
      <c r="B425" s="10" t="s">
        <v>4164</v>
      </c>
      <c r="C425" s="98">
        <v>3639</v>
      </c>
      <c r="D425" s="98">
        <v>2990</v>
      </c>
      <c r="E425" s="98">
        <v>649</v>
      </c>
      <c r="F425" s="97">
        <v>17.834569936795823</v>
      </c>
      <c r="G425" s="98">
        <v>2887</v>
      </c>
      <c r="H425" s="98">
        <v>752</v>
      </c>
      <c r="I425" s="97">
        <v>20.665017862050014</v>
      </c>
    </row>
    <row r="426" spans="1:9" s="96" customFormat="1" ht="9.75" customHeight="1" x14ac:dyDescent="0.15">
      <c r="A426" s="99">
        <v>30732</v>
      </c>
      <c r="B426" s="10" t="s">
        <v>4162</v>
      </c>
      <c r="C426" s="98">
        <v>7569</v>
      </c>
      <c r="D426" s="98">
        <v>6650</v>
      </c>
      <c r="E426" s="98">
        <v>919</v>
      </c>
      <c r="F426" s="97">
        <v>12.141630334258158</v>
      </c>
      <c r="G426" s="98">
        <v>6406</v>
      </c>
      <c r="H426" s="98">
        <v>1163</v>
      </c>
      <c r="I426" s="97">
        <v>15.365305852820716</v>
      </c>
    </row>
    <row r="427" spans="1:9" s="96" customFormat="1" ht="9.75" customHeight="1" x14ac:dyDescent="0.15">
      <c r="A427" s="99">
        <v>30733</v>
      </c>
      <c r="B427" s="10" t="s">
        <v>4160</v>
      </c>
      <c r="C427" s="98">
        <v>970</v>
      </c>
      <c r="D427" s="98">
        <v>777</v>
      </c>
      <c r="E427" s="98">
        <v>193</v>
      </c>
      <c r="F427" s="97">
        <v>19.896907216494846</v>
      </c>
      <c r="G427" s="98">
        <v>761</v>
      </c>
      <c r="H427" s="98">
        <v>209</v>
      </c>
      <c r="I427" s="97">
        <v>21.546391752577321</v>
      </c>
    </row>
    <row r="428" spans="1:9" s="96" customFormat="1" ht="9.75" customHeight="1" x14ac:dyDescent="0.15">
      <c r="A428" s="99">
        <v>30734</v>
      </c>
      <c r="B428" s="10" t="s">
        <v>4158</v>
      </c>
      <c r="C428" s="98">
        <v>1905</v>
      </c>
      <c r="D428" s="98">
        <v>1651</v>
      </c>
      <c r="E428" s="98">
        <v>254</v>
      </c>
      <c r="F428" s="97">
        <v>13.333333333333334</v>
      </c>
      <c r="G428" s="98">
        <v>1597</v>
      </c>
      <c r="H428" s="98">
        <v>308</v>
      </c>
      <c r="I428" s="97">
        <v>16.167979002624673</v>
      </c>
    </row>
    <row r="429" spans="1:9" s="96" customFormat="1" ht="9.75" customHeight="1" x14ac:dyDescent="0.15">
      <c r="A429" s="99">
        <v>30735</v>
      </c>
      <c r="B429" s="10" t="s">
        <v>4156</v>
      </c>
      <c r="C429" s="98">
        <v>5250</v>
      </c>
      <c r="D429" s="98">
        <v>4664</v>
      </c>
      <c r="E429" s="98">
        <v>586</v>
      </c>
      <c r="F429" s="97">
        <v>11.161904761904761</v>
      </c>
      <c r="G429" s="98">
        <v>4394</v>
      </c>
      <c r="H429" s="98">
        <v>856</v>
      </c>
      <c r="I429" s="97">
        <v>16.304761904761904</v>
      </c>
    </row>
    <row r="430" spans="1:9" s="96" customFormat="1" ht="9.75" customHeight="1" x14ac:dyDescent="0.15">
      <c r="A430" s="99">
        <v>30736</v>
      </c>
      <c r="B430" s="10" t="s">
        <v>4154</v>
      </c>
      <c r="C430" s="98">
        <v>2156</v>
      </c>
      <c r="D430" s="98">
        <v>1870</v>
      </c>
      <c r="E430" s="98">
        <v>286</v>
      </c>
      <c r="F430" s="97">
        <v>13.26530612244898</v>
      </c>
      <c r="G430" s="98">
        <v>1787</v>
      </c>
      <c r="H430" s="98">
        <v>369</v>
      </c>
      <c r="I430" s="97">
        <v>17.115027829313544</v>
      </c>
    </row>
    <row r="431" spans="1:9" s="96" customFormat="1" ht="9.75" customHeight="1" x14ac:dyDescent="0.15">
      <c r="A431" s="99">
        <v>30737</v>
      </c>
      <c r="B431" s="10" t="s">
        <v>4152</v>
      </c>
      <c r="C431" s="98">
        <v>1778</v>
      </c>
      <c r="D431" s="98">
        <v>1595</v>
      </c>
      <c r="E431" s="98">
        <v>183</v>
      </c>
      <c r="F431" s="97">
        <v>10.292463442069741</v>
      </c>
      <c r="G431" s="98">
        <v>1543</v>
      </c>
      <c r="H431" s="98">
        <v>235</v>
      </c>
      <c r="I431" s="97">
        <v>13.217097862767154</v>
      </c>
    </row>
    <row r="432" spans="1:9" s="96" customFormat="1" ht="9.75" customHeight="1" x14ac:dyDescent="0.15">
      <c r="A432" s="99">
        <v>30738</v>
      </c>
      <c r="B432" s="10" t="s">
        <v>4150</v>
      </c>
      <c r="C432" s="98">
        <v>775</v>
      </c>
      <c r="D432" s="98">
        <v>717</v>
      </c>
      <c r="E432" s="98">
        <v>58</v>
      </c>
      <c r="F432" s="97">
        <v>7.4838709677419351</v>
      </c>
      <c r="G432" s="98">
        <v>703</v>
      </c>
      <c r="H432" s="98">
        <v>72</v>
      </c>
      <c r="I432" s="97">
        <v>9.2903225806451619</v>
      </c>
    </row>
    <row r="433" spans="1:9" s="96" customFormat="1" ht="9.75" customHeight="1" x14ac:dyDescent="0.15">
      <c r="A433" s="99">
        <v>30739</v>
      </c>
      <c r="B433" s="10" t="s">
        <v>4148</v>
      </c>
      <c r="C433" s="98">
        <v>2220</v>
      </c>
      <c r="D433" s="98">
        <v>1876</v>
      </c>
      <c r="E433" s="98">
        <v>344</v>
      </c>
      <c r="F433" s="97">
        <v>15.495495495495495</v>
      </c>
      <c r="G433" s="98">
        <v>1776</v>
      </c>
      <c r="H433" s="98">
        <v>444</v>
      </c>
      <c r="I433" s="97">
        <v>20</v>
      </c>
    </row>
    <row r="434" spans="1:9" s="96" customFormat="1" ht="9.75" customHeight="1" x14ac:dyDescent="0.15">
      <c r="A434" s="99">
        <v>30740</v>
      </c>
      <c r="B434" s="10" t="s">
        <v>4146</v>
      </c>
      <c r="C434" s="98">
        <v>20375</v>
      </c>
      <c r="D434" s="98">
        <v>15638</v>
      </c>
      <c r="E434" s="98">
        <v>4737</v>
      </c>
      <c r="F434" s="97">
        <v>23.249079754601226</v>
      </c>
      <c r="G434" s="98">
        <v>15060</v>
      </c>
      <c r="H434" s="98">
        <v>5315</v>
      </c>
      <c r="I434" s="97">
        <v>26.085889570552148</v>
      </c>
    </row>
    <row r="435" spans="1:9" s="96" customFormat="1" ht="9.75" customHeight="1" x14ac:dyDescent="0.15">
      <c r="A435" s="99">
        <v>30741</v>
      </c>
      <c r="B435" s="10" t="s">
        <v>4144</v>
      </c>
      <c r="C435" s="98">
        <v>1743</v>
      </c>
      <c r="D435" s="98">
        <v>1530</v>
      </c>
      <c r="E435" s="98">
        <v>213</v>
      </c>
      <c r="F435" s="97">
        <v>12.220309810671257</v>
      </c>
      <c r="G435" s="98">
        <v>1471</v>
      </c>
      <c r="H435" s="98">
        <v>272</v>
      </c>
      <c r="I435" s="97">
        <v>15.605278255880666</v>
      </c>
    </row>
    <row r="436" spans="1:9" s="77" customFormat="1" ht="12.75" customHeight="1" x14ac:dyDescent="0.15">
      <c r="A436" s="84">
        <v>308</v>
      </c>
      <c r="B436" s="6" t="s">
        <v>34</v>
      </c>
      <c r="C436" s="86">
        <v>105824</v>
      </c>
      <c r="D436" s="86">
        <v>93062</v>
      </c>
      <c r="E436" s="86">
        <v>12762</v>
      </c>
      <c r="F436" s="85">
        <v>12.059646205019655</v>
      </c>
      <c r="G436" s="86">
        <v>89315</v>
      </c>
      <c r="H436" s="86">
        <v>16509</v>
      </c>
      <c r="I436" s="85">
        <v>15.600430904142728</v>
      </c>
    </row>
    <row r="437" spans="1:9" s="77" customFormat="1" ht="9.75" customHeight="1" x14ac:dyDescent="0.15">
      <c r="A437" s="80">
        <v>30801</v>
      </c>
      <c r="B437" s="5" t="s">
        <v>4139</v>
      </c>
      <c r="C437" s="79">
        <v>198</v>
      </c>
      <c r="D437" s="79">
        <v>180</v>
      </c>
      <c r="E437" s="79">
        <v>18</v>
      </c>
      <c r="F437" s="78">
        <v>9.0909090909090917</v>
      </c>
      <c r="G437" s="79">
        <v>176</v>
      </c>
      <c r="H437" s="79">
        <v>22</v>
      </c>
      <c r="I437" s="78">
        <v>11.111111111111111</v>
      </c>
    </row>
    <row r="438" spans="1:9" s="77" customFormat="1" ht="9.75" customHeight="1" x14ac:dyDescent="0.15">
      <c r="A438" s="80">
        <v>30802</v>
      </c>
      <c r="B438" s="5" t="s">
        <v>4137</v>
      </c>
      <c r="C438" s="79">
        <v>127</v>
      </c>
      <c r="D438" s="79">
        <v>124</v>
      </c>
      <c r="E438" s="79">
        <v>3</v>
      </c>
      <c r="F438" s="78">
        <v>2.3622047244094486</v>
      </c>
      <c r="G438" s="79">
        <v>122</v>
      </c>
      <c r="H438" s="79">
        <v>5</v>
      </c>
      <c r="I438" s="78">
        <v>3.9370078740157481</v>
      </c>
    </row>
    <row r="439" spans="1:9" s="77" customFormat="1" ht="9.75" customHeight="1" x14ac:dyDescent="0.15">
      <c r="A439" s="80">
        <v>30803</v>
      </c>
      <c r="B439" s="5" t="s">
        <v>4135</v>
      </c>
      <c r="C439" s="79">
        <v>3436</v>
      </c>
      <c r="D439" s="79">
        <v>3018</v>
      </c>
      <c r="E439" s="79">
        <v>418</v>
      </c>
      <c r="F439" s="78">
        <v>12.165308498253783</v>
      </c>
      <c r="G439" s="79">
        <v>2939</v>
      </c>
      <c r="H439" s="79">
        <v>497</v>
      </c>
      <c r="I439" s="78">
        <v>14.464493597206054</v>
      </c>
    </row>
    <row r="440" spans="1:9" s="77" customFormat="1" ht="9.75" customHeight="1" x14ac:dyDescent="0.15">
      <c r="A440" s="80">
        <v>30804</v>
      </c>
      <c r="B440" s="5" t="s">
        <v>4133</v>
      </c>
      <c r="C440" s="79">
        <v>1930</v>
      </c>
      <c r="D440" s="79">
        <v>1694</v>
      </c>
      <c r="E440" s="79">
        <v>236</v>
      </c>
      <c r="F440" s="78">
        <v>12.2279792746114</v>
      </c>
      <c r="G440" s="79">
        <v>1684</v>
      </c>
      <c r="H440" s="79">
        <v>246</v>
      </c>
      <c r="I440" s="78">
        <v>12.746113989637307</v>
      </c>
    </row>
    <row r="441" spans="1:9" s="77" customFormat="1" ht="9.75" customHeight="1" x14ac:dyDescent="0.15">
      <c r="A441" s="80">
        <v>30805</v>
      </c>
      <c r="B441" s="5" t="s">
        <v>4131</v>
      </c>
      <c r="C441" s="79">
        <v>1774</v>
      </c>
      <c r="D441" s="79">
        <v>1657</v>
      </c>
      <c r="E441" s="79">
        <v>117</v>
      </c>
      <c r="F441" s="78">
        <v>6.5952649379932353</v>
      </c>
      <c r="G441" s="79">
        <v>1613</v>
      </c>
      <c r="H441" s="79">
        <v>161</v>
      </c>
      <c r="I441" s="78">
        <v>9.0755355129650503</v>
      </c>
    </row>
    <row r="442" spans="1:9" s="77" customFormat="1" ht="9.75" customHeight="1" x14ac:dyDescent="0.15">
      <c r="A442" s="80">
        <v>30808</v>
      </c>
      <c r="B442" s="5" t="s">
        <v>4129</v>
      </c>
      <c r="C442" s="79">
        <v>9018</v>
      </c>
      <c r="D442" s="79">
        <v>7814</v>
      </c>
      <c r="E442" s="79">
        <v>1204</v>
      </c>
      <c r="F442" s="78">
        <v>13.351075626524729</v>
      </c>
      <c r="G442" s="79">
        <v>7246</v>
      </c>
      <c r="H442" s="79">
        <v>1772</v>
      </c>
      <c r="I442" s="78">
        <v>19.64958970946995</v>
      </c>
    </row>
    <row r="443" spans="1:9" s="77" customFormat="1" ht="9.75" customHeight="1" x14ac:dyDescent="0.15">
      <c r="A443" s="80">
        <v>30810</v>
      </c>
      <c r="B443" s="5" t="s">
        <v>4127</v>
      </c>
      <c r="C443" s="79">
        <v>1106</v>
      </c>
      <c r="D443" s="79">
        <v>1031</v>
      </c>
      <c r="E443" s="79">
        <v>75</v>
      </c>
      <c r="F443" s="78">
        <v>6.7811934900542497</v>
      </c>
      <c r="G443" s="79">
        <v>1007</v>
      </c>
      <c r="H443" s="79">
        <v>99</v>
      </c>
      <c r="I443" s="78">
        <v>8.9511754068716094</v>
      </c>
    </row>
    <row r="444" spans="1:9" s="77" customFormat="1" ht="9.75" customHeight="1" x14ac:dyDescent="0.15">
      <c r="A444" s="80">
        <v>30811</v>
      </c>
      <c r="B444" s="5" t="s">
        <v>4125</v>
      </c>
      <c r="C444" s="79">
        <v>2250</v>
      </c>
      <c r="D444" s="79">
        <v>2092</v>
      </c>
      <c r="E444" s="79">
        <v>158</v>
      </c>
      <c r="F444" s="78">
        <v>7.0222222222222221</v>
      </c>
      <c r="G444" s="79">
        <v>2046</v>
      </c>
      <c r="H444" s="79">
        <v>204</v>
      </c>
      <c r="I444" s="78">
        <v>9.0666666666666664</v>
      </c>
    </row>
    <row r="445" spans="1:9" s="77" customFormat="1" ht="9.75" customHeight="1" x14ac:dyDescent="0.15">
      <c r="A445" s="80">
        <v>30812</v>
      </c>
      <c r="B445" s="5" t="s">
        <v>4123</v>
      </c>
      <c r="C445" s="79">
        <v>903</v>
      </c>
      <c r="D445" s="79">
        <v>815</v>
      </c>
      <c r="E445" s="79">
        <v>88</v>
      </c>
      <c r="F445" s="78">
        <v>9.7452934662236981</v>
      </c>
      <c r="G445" s="79">
        <v>803</v>
      </c>
      <c r="H445" s="79">
        <v>100</v>
      </c>
      <c r="I445" s="78">
        <v>11.074197120708748</v>
      </c>
    </row>
    <row r="446" spans="1:9" s="77" customFormat="1" ht="9.75" customHeight="1" x14ac:dyDescent="0.15">
      <c r="A446" s="80">
        <v>30813</v>
      </c>
      <c r="B446" s="5" t="s">
        <v>4121</v>
      </c>
      <c r="C446" s="79">
        <v>1353</v>
      </c>
      <c r="D446" s="79">
        <v>1147</v>
      </c>
      <c r="E446" s="79">
        <v>206</v>
      </c>
      <c r="F446" s="78">
        <v>15.225424981522542</v>
      </c>
      <c r="G446" s="79">
        <v>1152</v>
      </c>
      <c r="H446" s="79">
        <v>201</v>
      </c>
      <c r="I446" s="78">
        <v>14.855875831485587</v>
      </c>
    </row>
    <row r="447" spans="1:9" s="77" customFormat="1" ht="9.75" customHeight="1" x14ac:dyDescent="0.15">
      <c r="A447" s="80">
        <v>30814</v>
      </c>
      <c r="B447" s="5" t="s">
        <v>4119</v>
      </c>
      <c r="C447" s="79">
        <v>2093</v>
      </c>
      <c r="D447" s="79">
        <v>1830</v>
      </c>
      <c r="E447" s="79">
        <v>263</v>
      </c>
      <c r="F447" s="78">
        <v>12.565695174390827</v>
      </c>
      <c r="G447" s="79">
        <v>1786</v>
      </c>
      <c r="H447" s="79">
        <v>307</v>
      </c>
      <c r="I447" s="78">
        <v>14.667940754897277</v>
      </c>
    </row>
    <row r="448" spans="1:9" s="77" customFormat="1" ht="9.75" customHeight="1" x14ac:dyDescent="0.15">
      <c r="A448" s="80">
        <v>30817</v>
      </c>
      <c r="B448" s="5" t="s">
        <v>34</v>
      </c>
      <c r="C448" s="79">
        <v>11832</v>
      </c>
      <c r="D448" s="79">
        <v>10049</v>
      </c>
      <c r="E448" s="79">
        <v>1783</v>
      </c>
      <c r="F448" s="78">
        <v>15.069303583502366</v>
      </c>
      <c r="G448" s="79">
        <v>9506</v>
      </c>
      <c r="H448" s="79">
        <v>2326</v>
      </c>
      <c r="I448" s="78">
        <v>19.658553076402974</v>
      </c>
    </row>
    <row r="449" spans="1:9" s="77" customFormat="1" ht="9.75" customHeight="1" x14ac:dyDescent="0.15">
      <c r="A449" s="80">
        <v>30819</v>
      </c>
      <c r="B449" s="5" t="s">
        <v>4116</v>
      </c>
      <c r="C449" s="79">
        <v>329</v>
      </c>
      <c r="D449" s="79">
        <v>290</v>
      </c>
      <c r="E449" s="79">
        <v>39</v>
      </c>
      <c r="F449" s="78">
        <v>11.854103343465045</v>
      </c>
      <c r="G449" s="79">
        <v>270</v>
      </c>
      <c r="H449" s="79">
        <v>59</v>
      </c>
      <c r="I449" s="78">
        <v>17.933130699088146</v>
      </c>
    </row>
    <row r="450" spans="1:9" s="77" customFormat="1" ht="9.75" customHeight="1" x14ac:dyDescent="0.15">
      <c r="A450" s="80">
        <v>30821</v>
      </c>
      <c r="B450" s="5" t="s">
        <v>4114</v>
      </c>
      <c r="C450" s="79">
        <v>11740</v>
      </c>
      <c r="D450" s="79">
        <v>10294</v>
      </c>
      <c r="E450" s="79">
        <v>1446</v>
      </c>
      <c r="F450" s="78">
        <v>12.316865417376491</v>
      </c>
      <c r="G450" s="79">
        <v>9707</v>
      </c>
      <c r="H450" s="79">
        <v>2033</v>
      </c>
      <c r="I450" s="78">
        <v>17.316865417376491</v>
      </c>
    </row>
    <row r="451" spans="1:9" s="77" customFormat="1" ht="9.75" customHeight="1" x14ac:dyDescent="0.15">
      <c r="A451" s="80">
        <v>30822</v>
      </c>
      <c r="B451" s="5" t="s">
        <v>4112</v>
      </c>
      <c r="C451" s="79">
        <v>106</v>
      </c>
      <c r="D451" s="79">
        <v>81</v>
      </c>
      <c r="E451" s="79">
        <v>25</v>
      </c>
      <c r="F451" s="78">
        <v>23.584905660377359</v>
      </c>
      <c r="G451" s="79">
        <v>88</v>
      </c>
      <c r="H451" s="79">
        <v>18</v>
      </c>
      <c r="I451" s="78">
        <v>16.981132075471699</v>
      </c>
    </row>
    <row r="452" spans="1:9" s="77" customFormat="1" ht="9.75" customHeight="1" x14ac:dyDescent="0.15">
      <c r="A452" s="80">
        <v>30824</v>
      </c>
      <c r="B452" s="5" t="s">
        <v>4110</v>
      </c>
      <c r="C452" s="79">
        <v>1313</v>
      </c>
      <c r="D452" s="79">
        <v>1174</v>
      </c>
      <c r="E452" s="79">
        <v>139</v>
      </c>
      <c r="F452" s="78">
        <v>10.586443259710586</v>
      </c>
      <c r="G452" s="79">
        <v>1180</v>
      </c>
      <c r="H452" s="79">
        <v>133</v>
      </c>
      <c r="I452" s="78">
        <v>10.12947448591013</v>
      </c>
    </row>
    <row r="453" spans="1:9" s="77" customFormat="1" ht="9.75" customHeight="1" x14ac:dyDescent="0.15">
      <c r="A453" s="80">
        <v>30825</v>
      </c>
      <c r="B453" s="5" t="s">
        <v>4108</v>
      </c>
      <c r="C453" s="79">
        <v>1170</v>
      </c>
      <c r="D453" s="79">
        <v>1064</v>
      </c>
      <c r="E453" s="79">
        <v>106</v>
      </c>
      <c r="F453" s="78">
        <v>9.0598290598290596</v>
      </c>
      <c r="G453" s="79">
        <v>1013</v>
      </c>
      <c r="H453" s="79">
        <v>157</v>
      </c>
      <c r="I453" s="78">
        <v>13.418803418803419</v>
      </c>
    </row>
    <row r="454" spans="1:9" s="77" customFormat="1" ht="9.75" customHeight="1" x14ac:dyDescent="0.15">
      <c r="A454" s="80">
        <v>30826</v>
      </c>
      <c r="B454" s="5" t="s">
        <v>4106</v>
      </c>
      <c r="C454" s="79">
        <v>1283</v>
      </c>
      <c r="D454" s="79">
        <v>1191</v>
      </c>
      <c r="E454" s="79">
        <v>92</v>
      </c>
      <c r="F454" s="78">
        <v>7.1706936866718625</v>
      </c>
      <c r="G454" s="79">
        <v>1167</v>
      </c>
      <c r="H454" s="79">
        <v>116</v>
      </c>
      <c r="I454" s="78">
        <v>9.0413094310210447</v>
      </c>
    </row>
    <row r="455" spans="1:9" s="77" customFormat="1" ht="9.75" customHeight="1" x14ac:dyDescent="0.15">
      <c r="A455" s="80">
        <v>30827</v>
      </c>
      <c r="B455" s="5" t="s">
        <v>4104</v>
      </c>
      <c r="C455" s="79">
        <v>2757</v>
      </c>
      <c r="D455" s="79">
        <v>2365</v>
      </c>
      <c r="E455" s="79">
        <v>392</v>
      </c>
      <c r="F455" s="78">
        <v>14.218353282553501</v>
      </c>
      <c r="G455" s="79">
        <v>2332</v>
      </c>
      <c r="H455" s="79">
        <v>425</v>
      </c>
      <c r="I455" s="78">
        <v>15.415306492564381</v>
      </c>
    </row>
    <row r="456" spans="1:9" s="77" customFormat="1" ht="9.75" customHeight="1" x14ac:dyDescent="0.15">
      <c r="A456" s="80">
        <v>30828</v>
      </c>
      <c r="B456" s="5" t="s">
        <v>4102</v>
      </c>
      <c r="C456" s="79">
        <v>945</v>
      </c>
      <c r="D456" s="79">
        <v>906</v>
      </c>
      <c r="E456" s="79">
        <v>39</v>
      </c>
      <c r="F456" s="78">
        <v>4.1269841269841274</v>
      </c>
      <c r="G456" s="79">
        <v>899</v>
      </c>
      <c r="H456" s="79">
        <v>46</v>
      </c>
      <c r="I456" s="78">
        <v>4.8677248677248679</v>
      </c>
    </row>
    <row r="457" spans="1:9" s="77" customFormat="1" ht="9.75" customHeight="1" x14ac:dyDescent="0.15">
      <c r="A457" s="80">
        <v>30829</v>
      </c>
      <c r="B457" s="5" t="s">
        <v>4100</v>
      </c>
      <c r="C457" s="79">
        <v>1106</v>
      </c>
      <c r="D457" s="79">
        <v>1041</v>
      </c>
      <c r="E457" s="79">
        <v>65</v>
      </c>
      <c r="F457" s="78">
        <v>5.8770343580470161</v>
      </c>
      <c r="G457" s="79">
        <v>1021</v>
      </c>
      <c r="H457" s="79">
        <v>85</v>
      </c>
      <c r="I457" s="78">
        <v>7.6853526220614832</v>
      </c>
    </row>
    <row r="458" spans="1:9" s="77" customFormat="1" ht="9.75" customHeight="1" x14ac:dyDescent="0.15">
      <c r="A458" s="80">
        <v>30830</v>
      </c>
      <c r="B458" s="5" t="s">
        <v>4098</v>
      </c>
      <c r="C458" s="79">
        <v>2952</v>
      </c>
      <c r="D458" s="79">
        <v>2554</v>
      </c>
      <c r="E458" s="79">
        <v>398</v>
      </c>
      <c r="F458" s="78">
        <v>13.482384823848239</v>
      </c>
      <c r="G458" s="79">
        <v>2500</v>
      </c>
      <c r="H458" s="79">
        <v>452</v>
      </c>
      <c r="I458" s="78">
        <v>15.311653116531165</v>
      </c>
    </row>
    <row r="459" spans="1:9" s="77" customFormat="1" ht="9.75" customHeight="1" x14ac:dyDescent="0.15">
      <c r="A459" s="80">
        <v>30831</v>
      </c>
      <c r="B459" s="5" t="s">
        <v>4096</v>
      </c>
      <c r="C459" s="79">
        <v>2893</v>
      </c>
      <c r="D459" s="79">
        <v>2523</v>
      </c>
      <c r="E459" s="79">
        <v>370</v>
      </c>
      <c r="F459" s="78">
        <v>12.789491876944348</v>
      </c>
      <c r="G459" s="79">
        <v>2391</v>
      </c>
      <c r="H459" s="79">
        <v>502</v>
      </c>
      <c r="I459" s="78">
        <v>17.352229519529899</v>
      </c>
    </row>
    <row r="460" spans="1:9" s="77" customFormat="1" ht="9.75" customHeight="1" x14ac:dyDescent="0.15">
      <c r="A460" s="80">
        <v>30834</v>
      </c>
      <c r="B460" s="5" t="s">
        <v>4094</v>
      </c>
      <c r="C460" s="79">
        <v>355</v>
      </c>
      <c r="D460" s="79">
        <v>309</v>
      </c>
      <c r="E460" s="79">
        <v>46</v>
      </c>
      <c r="F460" s="78">
        <v>12.95774647887324</v>
      </c>
      <c r="G460" s="79">
        <v>297</v>
      </c>
      <c r="H460" s="79">
        <v>58</v>
      </c>
      <c r="I460" s="78">
        <v>16.338028169014084</v>
      </c>
    </row>
    <row r="461" spans="1:9" s="77" customFormat="1" ht="9.75" customHeight="1" x14ac:dyDescent="0.15">
      <c r="A461" s="80">
        <v>30835</v>
      </c>
      <c r="B461" s="5" t="s">
        <v>4092</v>
      </c>
      <c r="C461" s="79">
        <v>2988</v>
      </c>
      <c r="D461" s="79">
        <v>2405</v>
      </c>
      <c r="E461" s="79">
        <v>583</v>
      </c>
      <c r="F461" s="78">
        <v>19.511378848728246</v>
      </c>
      <c r="G461" s="79">
        <v>2342</v>
      </c>
      <c r="H461" s="79">
        <v>646</v>
      </c>
      <c r="I461" s="78">
        <v>21.619812583668004</v>
      </c>
    </row>
    <row r="462" spans="1:9" s="77" customFormat="1" ht="9.75" customHeight="1" x14ac:dyDescent="0.15">
      <c r="A462" s="80">
        <v>30836</v>
      </c>
      <c r="B462" s="5" t="s">
        <v>4090</v>
      </c>
      <c r="C462" s="79">
        <v>892</v>
      </c>
      <c r="D462" s="79">
        <v>823</v>
      </c>
      <c r="E462" s="79">
        <v>69</v>
      </c>
      <c r="F462" s="78">
        <v>7.7354260089686102</v>
      </c>
      <c r="G462" s="79">
        <v>798</v>
      </c>
      <c r="H462" s="79">
        <v>94</v>
      </c>
      <c r="I462" s="78">
        <v>10.538116591928251</v>
      </c>
    </row>
    <row r="463" spans="1:9" s="77" customFormat="1" ht="9.75" customHeight="1" x14ac:dyDescent="0.15">
      <c r="A463" s="80">
        <v>30838</v>
      </c>
      <c r="B463" s="5" t="s">
        <v>4088</v>
      </c>
      <c r="C463" s="79">
        <v>2785</v>
      </c>
      <c r="D463" s="79">
        <v>2459</v>
      </c>
      <c r="E463" s="79">
        <v>326</v>
      </c>
      <c r="F463" s="78">
        <v>11.70556552962298</v>
      </c>
      <c r="G463" s="79">
        <v>2423</v>
      </c>
      <c r="H463" s="79">
        <v>362</v>
      </c>
      <c r="I463" s="78">
        <v>12.998204667863554</v>
      </c>
    </row>
    <row r="464" spans="1:9" s="77" customFormat="1" ht="9.75" customHeight="1" x14ac:dyDescent="0.15">
      <c r="A464" s="80">
        <v>30841</v>
      </c>
      <c r="B464" s="5" t="s">
        <v>4086</v>
      </c>
      <c r="C464" s="79">
        <v>1230</v>
      </c>
      <c r="D464" s="79">
        <v>1143</v>
      </c>
      <c r="E464" s="79">
        <v>87</v>
      </c>
      <c r="F464" s="78">
        <v>7.0731707317073171</v>
      </c>
      <c r="G464" s="79">
        <v>1104</v>
      </c>
      <c r="H464" s="79">
        <v>126</v>
      </c>
      <c r="I464" s="78">
        <v>10.24390243902439</v>
      </c>
    </row>
    <row r="465" spans="1:9" s="77" customFormat="1" ht="9.75" customHeight="1" x14ac:dyDescent="0.15">
      <c r="A465" s="80">
        <v>30842</v>
      </c>
      <c r="B465" s="5" t="s">
        <v>4084</v>
      </c>
      <c r="C465" s="79">
        <v>1750</v>
      </c>
      <c r="D465" s="79">
        <v>1575</v>
      </c>
      <c r="E465" s="79">
        <v>175</v>
      </c>
      <c r="F465" s="78">
        <v>10</v>
      </c>
      <c r="G465" s="79">
        <v>1482</v>
      </c>
      <c r="H465" s="79">
        <v>268</v>
      </c>
      <c r="I465" s="78">
        <v>15.314285714285715</v>
      </c>
    </row>
    <row r="466" spans="1:9" s="77" customFormat="1" ht="9.75" customHeight="1" x14ac:dyDescent="0.15">
      <c r="A466" s="80">
        <v>30844</v>
      </c>
      <c r="B466" s="5" t="s">
        <v>4082</v>
      </c>
      <c r="C466" s="79">
        <v>2173</v>
      </c>
      <c r="D466" s="79">
        <v>1950</v>
      </c>
      <c r="E466" s="79">
        <v>223</v>
      </c>
      <c r="F466" s="78">
        <v>10.262310170271514</v>
      </c>
      <c r="G466" s="79">
        <v>1895</v>
      </c>
      <c r="H466" s="79">
        <v>278</v>
      </c>
      <c r="I466" s="78">
        <v>12.793373216751036</v>
      </c>
    </row>
    <row r="467" spans="1:9" s="77" customFormat="1" ht="9.75" customHeight="1" x14ac:dyDescent="0.15">
      <c r="A467" s="80">
        <v>30845</v>
      </c>
      <c r="B467" s="5" t="s">
        <v>4080</v>
      </c>
      <c r="C467" s="79">
        <v>1341</v>
      </c>
      <c r="D467" s="79">
        <v>1221</v>
      </c>
      <c r="E467" s="79">
        <v>120</v>
      </c>
      <c r="F467" s="78">
        <v>8.9485458612975393</v>
      </c>
      <c r="G467" s="79">
        <v>1199</v>
      </c>
      <c r="H467" s="79">
        <v>142</v>
      </c>
      <c r="I467" s="78">
        <v>10.589112602535421</v>
      </c>
    </row>
    <row r="468" spans="1:9" s="77" customFormat="1" ht="9.75" customHeight="1" x14ac:dyDescent="0.15">
      <c r="A468" s="80">
        <v>30846</v>
      </c>
      <c r="B468" s="5" t="s">
        <v>4078</v>
      </c>
      <c r="C468" s="79">
        <v>173</v>
      </c>
      <c r="D468" s="79">
        <v>169</v>
      </c>
      <c r="E468" s="79">
        <v>4</v>
      </c>
      <c r="F468" s="78">
        <v>2.3121387283236996</v>
      </c>
      <c r="G468" s="79">
        <v>167</v>
      </c>
      <c r="H468" s="79">
        <v>6</v>
      </c>
      <c r="I468" s="78">
        <v>3.4682080924855492</v>
      </c>
    </row>
    <row r="469" spans="1:9" s="77" customFormat="1" ht="9.75" customHeight="1" x14ac:dyDescent="0.15">
      <c r="A469" s="80">
        <v>30848</v>
      </c>
      <c r="B469" s="5" t="s">
        <v>4076</v>
      </c>
      <c r="C469" s="79">
        <v>1452</v>
      </c>
      <c r="D469" s="79">
        <v>1280</v>
      </c>
      <c r="E469" s="79">
        <v>172</v>
      </c>
      <c r="F469" s="78">
        <v>11.845730027548209</v>
      </c>
      <c r="G469" s="79">
        <v>1234</v>
      </c>
      <c r="H469" s="79">
        <v>218</v>
      </c>
      <c r="I469" s="78">
        <v>15.013774104683195</v>
      </c>
    </row>
    <row r="470" spans="1:9" s="77" customFormat="1" ht="9.75" customHeight="1" x14ac:dyDescent="0.15">
      <c r="A470" s="80">
        <v>30849</v>
      </c>
      <c r="B470" s="5" t="s">
        <v>4074</v>
      </c>
      <c r="C470" s="79">
        <v>665</v>
      </c>
      <c r="D470" s="79">
        <v>532</v>
      </c>
      <c r="E470" s="79">
        <v>133</v>
      </c>
      <c r="F470" s="78">
        <v>20</v>
      </c>
      <c r="G470" s="79">
        <v>497</v>
      </c>
      <c r="H470" s="79">
        <v>168</v>
      </c>
      <c r="I470" s="78">
        <v>25.263157894736842</v>
      </c>
    </row>
    <row r="471" spans="1:9" s="77" customFormat="1" ht="9.75" customHeight="1" x14ac:dyDescent="0.15">
      <c r="A471" s="80">
        <v>30850</v>
      </c>
      <c r="B471" s="5" t="s">
        <v>4072</v>
      </c>
      <c r="C471" s="79">
        <v>1234</v>
      </c>
      <c r="D471" s="79">
        <v>1155</v>
      </c>
      <c r="E471" s="79">
        <v>79</v>
      </c>
      <c r="F471" s="78">
        <v>6.4019448946515398</v>
      </c>
      <c r="G471" s="79">
        <v>1138</v>
      </c>
      <c r="H471" s="79">
        <v>96</v>
      </c>
      <c r="I471" s="78">
        <v>7.7795786061588332</v>
      </c>
    </row>
    <row r="472" spans="1:9" s="77" customFormat="1" ht="9.75" customHeight="1" x14ac:dyDescent="0.15">
      <c r="A472" s="80">
        <v>30852</v>
      </c>
      <c r="B472" s="5" t="s">
        <v>4070</v>
      </c>
      <c r="C472" s="79">
        <v>1983</v>
      </c>
      <c r="D472" s="79">
        <v>1765</v>
      </c>
      <c r="E472" s="79">
        <v>218</v>
      </c>
      <c r="F472" s="78">
        <v>10.993444276348967</v>
      </c>
      <c r="G472" s="79">
        <v>1717</v>
      </c>
      <c r="H472" s="79">
        <v>266</v>
      </c>
      <c r="I472" s="78">
        <v>13.414019162884518</v>
      </c>
    </row>
    <row r="473" spans="1:9" s="77" customFormat="1" ht="9.75" customHeight="1" x14ac:dyDescent="0.15">
      <c r="A473" s="80">
        <v>30854</v>
      </c>
      <c r="B473" s="5" t="s">
        <v>4068</v>
      </c>
      <c r="C473" s="79">
        <v>987</v>
      </c>
      <c r="D473" s="79">
        <v>927</v>
      </c>
      <c r="E473" s="79">
        <v>60</v>
      </c>
      <c r="F473" s="78">
        <v>6.0790273556231007</v>
      </c>
      <c r="G473" s="79">
        <v>924</v>
      </c>
      <c r="H473" s="79">
        <v>63</v>
      </c>
      <c r="I473" s="78">
        <v>6.3829787234042552</v>
      </c>
    </row>
    <row r="474" spans="1:9" s="77" customFormat="1" ht="9.75" customHeight="1" x14ac:dyDescent="0.15">
      <c r="A474" s="80">
        <v>30856</v>
      </c>
      <c r="B474" s="5" t="s">
        <v>4066</v>
      </c>
      <c r="C474" s="79">
        <v>11085</v>
      </c>
      <c r="D474" s="79">
        <v>9355</v>
      </c>
      <c r="E474" s="79">
        <v>1730</v>
      </c>
      <c r="F474" s="78">
        <v>15.606675687866487</v>
      </c>
      <c r="G474" s="79">
        <v>8694</v>
      </c>
      <c r="H474" s="79">
        <v>2391</v>
      </c>
      <c r="I474" s="78">
        <v>21.569688768606223</v>
      </c>
    </row>
    <row r="475" spans="1:9" s="77" customFormat="1" ht="9.75" customHeight="1" x14ac:dyDescent="0.15">
      <c r="A475" s="80">
        <v>30857</v>
      </c>
      <c r="B475" s="5" t="s">
        <v>4064</v>
      </c>
      <c r="C475" s="79">
        <v>1201</v>
      </c>
      <c r="D475" s="79">
        <v>1123</v>
      </c>
      <c r="E475" s="79">
        <v>78</v>
      </c>
      <c r="F475" s="78">
        <v>6.4945878434637798</v>
      </c>
      <c r="G475" s="79">
        <v>1102</v>
      </c>
      <c r="H475" s="79">
        <v>99</v>
      </c>
      <c r="I475" s="78">
        <v>8.2431307243963357</v>
      </c>
    </row>
    <row r="476" spans="1:9" s="77" customFormat="1" ht="9.75" customHeight="1" x14ac:dyDescent="0.15">
      <c r="A476" s="80">
        <v>30858</v>
      </c>
      <c r="B476" s="5" t="s">
        <v>4062</v>
      </c>
      <c r="C476" s="79">
        <v>1768</v>
      </c>
      <c r="D476" s="79">
        <v>1580</v>
      </c>
      <c r="E476" s="79">
        <v>188</v>
      </c>
      <c r="F476" s="78">
        <v>10.633484162895927</v>
      </c>
      <c r="G476" s="79">
        <v>1485</v>
      </c>
      <c r="H476" s="79">
        <v>283</v>
      </c>
      <c r="I476" s="78">
        <v>16.006787330316744</v>
      </c>
    </row>
    <row r="477" spans="1:9" s="77" customFormat="1" ht="9.75" customHeight="1" x14ac:dyDescent="0.15">
      <c r="A477" s="80">
        <v>30859</v>
      </c>
      <c r="B477" s="5" t="s">
        <v>4060</v>
      </c>
      <c r="C477" s="79">
        <v>765</v>
      </c>
      <c r="D477" s="79">
        <v>712</v>
      </c>
      <c r="E477" s="79">
        <v>53</v>
      </c>
      <c r="F477" s="78">
        <v>6.9281045751633989</v>
      </c>
      <c r="G477" s="79">
        <v>703</v>
      </c>
      <c r="H477" s="79">
        <v>62</v>
      </c>
      <c r="I477" s="78">
        <v>8.1045751633986924</v>
      </c>
    </row>
    <row r="478" spans="1:9" s="77" customFormat="1" ht="9.75" customHeight="1" x14ac:dyDescent="0.15">
      <c r="A478" s="80">
        <v>30860</v>
      </c>
      <c r="B478" s="5" t="s">
        <v>4058</v>
      </c>
      <c r="C478" s="79">
        <v>2042</v>
      </c>
      <c r="D478" s="79">
        <v>1822</v>
      </c>
      <c r="E478" s="79">
        <v>220</v>
      </c>
      <c r="F478" s="78">
        <v>10.773751224289912</v>
      </c>
      <c r="G478" s="79">
        <v>1761</v>
      </c>
      <c r="H478" s="79">
        <v>281</v>
      </c>
      <c r="I478" s="78">
        <v>13.76101860920666</v>
      </c>
    </row>
    <row r="479" spans="1:9" s="77" customFormat="1" ht="9.75" customHeight="1" x14ac:dyDescent="0.15">
      <c r="A479" s="80">
        <v>30863</v>
      </c>
      <c r="B479" s="5" t="s">
        <v>4056</v>
      </c>
      <c r="C479" s="79">
        <v>5356</v>
      </c>
      <c r="D479" s="79">
        <v>4972</v>
      </c>
      <c r="E479" s="79">
        <v>384</v>
      </c>
      <c r="F479" s="78">
        <v>7.169529499626587</v>
      </c>
      <c r="G479" s="79">
        <v>4863</v>
      </c>
      <c r="H479" s="79">
        <v>493</v>
      </c>
      <c r="I479" s="78">
        <v>9.2046303211351752</v>
      </c>
    </row>
    <row r="480" spans="1:9" s="77" customFormat="1" ht="9.75" customHeight="1" x14ac:dyDescent="0.15">
      <c r="A480" s="80">
        <v>30865</v>
      </c>
      <c r="B480" s="5" t="s">
        <v>4054</v>
      </c>
      <c r="C480" s="79">
        <v>985</v>
      </c>
      <c r="D480" s="79">
        <v>851</v>
      </c>
      <c r="E480" s="79">
        <v>134</v>
      </c>
      <c r="F480" s="78">
        <v>13.604060913705585</v>
      </c>
      <c r="G480" s="79">
        <v>842</v>
      </c>
      <c r="H480" s="79">
        <v>143</v>
      </c>
      <c r="I480" s="78">
        <v>14.517766497461929</v>
      </c>
    </row>
    <row r="481" spans="1:9" s="77" customFormat="1" ht="12.75" customHeight="1" x14ac:dyDescent="0.15">
      <c r="A481" s="84">
        <v>309</v>
      </c>
      <c r="B481" s="6" t="s">
        <v>35</v>
      </c>
      <c r="C481" s="86">
        <v>36275</v>
      </c>
      <c r="D481" s="86">
        <v>34364</v>
      </c>
      <c r="E481" s="86">
        <v>1911</v>
      </c>
      <c r="F481" s="85">
        <v>5.2680909717436251</v>
      </c>
      <c r="G481" s="86">
        <v>33914</v>
      </c>
      <c r="H481" s="86">
        <v>2361</v>
      </c>
      <c r="I481" s="85">
        <v>6.5086147484493448</v>
      </c>
    </row>
    <row r="482" spans="1:9" s="77" customFormat="1" ht="9.75" customHeight="1" x14ac:dyDescent="0.15">
      <c r="A482" s="80">
        <v>30902</v>
      </c>
      <c r="B482" s="5" t="s">
        <v>4049</v>
      </c>
      <c r="C482" s="79">
        <v>1078</v>
      </c>
      <c r="D482" s="79">
        <v>1031</v>
      </c>
      <c r="E482" s="79">
        <v>47</v>
      </c>
      <c r="F482" s="78">
        <v>4.3599257884972173</v>
      </c>
      <c r="G482" s="79">
        <v>1021</v>
      </c>
      <c r="H482" s="79">
        <v>57</v>
      </c>
      <c r="I482" s="78">
        <v>5.287569573283859</v>
      </c>
    </row>
    <row r="483" spans="1:9" s="77" customFormat="1" ht="9.75" customHeight="1" x14ac:dyDescent="0.15">
      <c r="A483" s="80">
        <v>30903</v>
      </c>
      <c r="B483" s="5" t="s">
        <v>4047</v>
      </c>
      <c r="C483" s="79">
        <v>1485</v>
      </c>
      <c r="D483" s="79">
        <v>1397</v>
      </c>
      <c r="E483" s="79">
        <v>88</v>
      </c>
      <c r="F483" s="78">
        <v>5.9259259259259256</v>
      </c>
      <c r="G483" s="79">
        <v>1367</v>
      </c>
      <c r="H483" s="79">
        <v>118</v>
      </c>
      <c r="I483" s="78">
        <v>7.9461279461279464</v>
      </c>
    </row>
    <row r="484" spans="1:9" s="77" customFormat="1" ht="9.75" customHeight="1" x14ac:dyDescent="0.15">
      <c r="A484" s="80">
        <v>30904</v>
      </c>
      <c r="B484" s="5" t="s">
        <v>4045</v>
      </c>
      <c r="C484" s="79">
        <v>668</v>
      </c>
      <c r="D484" s="79">
        <v>661</v>
      </c>
      <c r="E484" s="79">
        <v>7</v>
      </c>
      <c r="F484" s="78">
        <v>1.0479041916167664</v>
      </c>
      <c r="G484" s="79">
        <v>657</v>
      </c>
      <c r="H484" s="79">
        <v>11</v>
      </c>
      <c r="I484" s="78">
        <v>1.6467065868263473</v>
      </c>
    </row>
    <row r="485" spans="1:9" s="77" customFormat="1" ht="9.75" customHeight="1" x14ac:dyDescent="0.15">
      <c r="A485" s="80">
        <v>30906</v>
      </c>
      <c r="B485" s="5" t="s">
        <v>4043</v>
      </c>
      <c r="C485" s="79">
        <v>681</v>
      </c>
      <c r="D485" s="79">
        <v>662</v>
      </c>
      <c r="E485" s="79">
        <v>19</v>
      </c>
      <c r="F485" s="78">
        <v>2.790014684287812</v>
      </c>
      <c r="G485" s="79">
        <v>661</v>
      </c>
      <c r="H485" s="79">
        <v>20</v>
      </c>
      <c r="I485" s="78">
        <v>2.9368575624082234</v>
      </c>
    </row>
    <row r="486" spans="1:9" s="77" customFormat="1" ht="9.75" customHeight="1" x14ac:dyDescent="0.15">
      <c r="A486" s="80">
        <v>30908</v>
      </c>
      <c r="B486" s="5" t="s">
        <v>35</v>
      </c>
      <c r="C486" s="79">
        <v>5238</v>
      </c>
      <c r="D486" s="79">
        <v>4528</v>
      </c>
      <c r="E486" s="79">
        <v>710</v>
      </c>
      <c r="F486" s="78">
        <v>13.554791905307368</v>
      </c>
      <c r="G486" s="79">
        <v>4483</v>
      </c>
      <c r="H486" s="79">
        <v>755</v>
      </c>
      <c r="I486" s="78">
        <v>14.413898434516991</v>
      </c>
    </row>
    <row r="487" spans="1:9" s="77" customFormat="1" ht="9.75" customHeight="1" x14ac:dyDescent="0.15">
      <c r="A487" s="80">
        <v>30909</v>
      </c>
      <c r="B487" s="5" t="s">
        <v>4040</v>
      </c>
      <c r="C487" s="79">
        <v>2205</v>
      </c>
      <c r="D487" s="79">
        <v>2141</v>
      </c>
      <c r="E487" s="79">
        <v>64</v>
      </c>
      <c r="F487" s="78">
        <v>2.9024943310657596</v>
      </c>
      <c r="G487" s="79">
        <v>2096</v>
      </c>
      <c r="H487" s="79">
        <v>109</v>
      </c>
      <c r="I487" s="78">
        <v>4.9433106575963714</v>
      </c>
    </row>
    <row r="488" spans="1:9" s="77" customFormat="1" ht="9.75" customHeight="1" x14ac:dyDescent="0.15">
      <c r="A488" s="80">
        <v>30910</v>
      </c>
      <c r="B488" s="5" t="s">
        <v>4038</v>
      </c>
      <c r="C488" s="79">
        <v>1308</v>
      </c>
      <c r="D488" s="79">
        <v>1273</v>
      </c>
      <c r="E488" s="79">
        <v>35</v>
      </c>
      <c r="F488" s="78">
        <v>2.6758409785932722</v>
      </c>
      <c r="G488" s="79">
        <v>1254</v>
      </c>
      <c r="H488" s="79">
        <v>54</v>
      </c>
      <c r="I488" s="78">
        <v>4.1284403669724767</v>
      </c>
    </row>
    <row r="489" spans="1:9" s="77" customFormat="1" ht="9.75" customHeight="1" x14ac:dyDescent="0.15">
      <c r="A489" s="80">
        <v>30912</v>
      </c>
      <c r="B489" s="5" t="s">
        <v>4036</v>
      </c>
      <c r="C489" s="79">
        <v>1221</v>
      </c>
      <c r="D489" s="79">
        <v>1200</v>
      </c>
      <c r="E489" s="79">
        <v>21</v>
      </c>
      <c r="F489" s="78">
        <v>1.7199017199017199</v>
      </c>
      <c r="G489" s="79">
        <v>1189</v>
      </c>
      <c r="H489" s="79">
        <v>32</v>
      </c>
      <c r="I489" s="78">
        <v>2.6208026208026207</v>
      </c>
    </row>
    <row r="490" spans="1:9" s="77" customFormat="1" ht="9.75" customHeight="1" x14ac:dyDescent="0.15">
      <c r="A490" s="80">
        <v>30913</v>
      </c>
      <c r="B490" s="5" t="s">
        <v>4034</v>
      </c>
      <c r="C490" s="79">
        <v>721</v>
      </c>
      <c r="D490" s="79">
        <v>688</v>
      </c>
      <c r="E490" s="79">
        <v>33</v>
      </c>
      <c r="F490" s="78">
        <v>4.5769764216366156</v>
      </c>
      <c r="G490" s="79">
        <v>690</v>
      </c>
      <c r="H490" s="79">
        <v>31</v>
      </c>
      <c r="I490" s="78">
        <v>4.2995839112343965</v>
      </c>
    </row>
    <row r="491" spans="1:9" s="77" customFormat="1" ht="9.75" customHeight="1" x14ac:dyDescent="0.15">
      <c r="A491" s="80">
        <v>30915</v>
      </c>
      <c r="B491" s="5" t="s">
        <v>4032</v>
      </c>
      <c r="C491" s="79">
        <v>475</v>
      </c>
      <c r="D491" s="79">
        <v>451</v>
      </c>
      <c r="E491" s="79">
        <v>24</v>
      </c>
      <c r="F491" s="78">
        <v>5.0526315789473681</v>
      </c>
      <c r="G491" s="79">
        <v>442</v>
      </c>
      <c r="H491" s="79">
        <v>33</v>
      </c>
      <c r="I491" s="78">
        <v>6.9473684210526319</v>
      </c>
    </row>
    <row r="492" spans="1:9" s="77" customFormat="1" ht="9.75" customHeight="1" x14ac:dyDescent="0.15">
      <c r="A492" s="80">
        <v>30916</v>
      </c>
      <c r="B492" s="5" t="s">
        <v>4030</v>
      </c>
      <c r="C492" s="79">
        <v>3882</v>
      </c>
      <c r="D492" s="79">
        <v>3725</v>
      </c>
      <c r="E492" s="79">
        <v>157</v>
      </c>
      <c r="F492" s="78">
        <v>4.0443070582174139</v>
      </c>
      <c r="G492" s="79">
        <v>3657</v>
      </c>
      <c r="H492" s="79">
        <v>225</v>
      </c>
      <c r="I492" s="78">
        <v>5.7959814528593512</v>
      </c>
    </row>
    <row r="493" spans="1:9" s="77" customFormat="1" ht="9.75" customHeight="1" x14ac:dyDescent="0.15">
      <c r="A493" s="80">
        <v>30917</v>
      </c>
      <c r="B493" s="5" t="s">
        <v>4028</v>
      </c>
      <c r="C493" s="79">
        <v>586</v>
      </c>
      <c r="D493" s="79">
        <v>580</v>
      </c>
      <c r="E493" s="79">
        <v>6</v>
      </c>
      <c r="F493" s="78">
        <v>1.0238907849829351</v>
      </c>
      <c r="G493" s="79">
        <v>570</v>
      </c>
      <c r="H493" s="79">
        <v>16</v>
      </c>
      <c r="I493" s="78">
        <v>2.7303754266211606</v>
      </c>
    </row>
    <row r="494" spans="1:9" s="77" customFormat="1" ht="9.75" customHeight="1" x14ac:dyDescent="0.15">
      <c r="A494" s="80">
        <v>30920</v>
      </c>
      <c r="B494" s="5" t="s">
        <v>4026</v>
      </c>
      <c r="C494" s="79">
        <v>1389</v>
      </c>
      <c r="D494" s="79">
        <v>1325</v>
      </c>
      <c r="E494" s="79">
        <v>64</v>
      </c>
      <c r="F494" s="78">
        <v>4.6076313894888408</v>
      </c>
      <c r="G494" s="79">
        <v>1318</v>
      </c>
      <c r="H494" s="79">
        <v>71</v>
      </c>
      <c r="I494" s="78">
        <v>5.1115910727141829</v>
      </c>
    </row>
    <row r="495" spans="1:9" s="77" customFormat="1" ht="9.75" customHeight="1" x14ac:dyDescent="0.15">
      <c r="A495" s="80">
        <v>30921</v>
      </c>
      <c r="B495" s="5" t="s">
        <v>4024</v>
      </c>
      <c r="C495" s="79">
        <v>1305</v>
      </c>
      <c r="D495" s="79">
        <v>1271</v>
      </c>
      <c r="E495" s="79">
        <v>34</v>
      </c>
      <c r="F495" s="78">
        <v>2.6053639846743293</v>
      </c>
      <c r="G495" s="79">
        <v>1265</v>
      </c>
      <c r="H495" s="79">
        <v>40</v>
      </c>
      <c r="I495" s="78">
        <v>3.0651340996168583</v>
      </c>
    </row>
    <row r="496" spans="1:9" s="77" customFormat="1" ht="9.75" customHeight="1" x14ac:dyDescent="0.15">
      <c r="A496" s="80">
        <v>30925</v>
      </c>
      <c r="B496" s="5" t="s">
        <v>4022</v>
      </c>
      <c r="C496" s="79">
        <v>2192</v>
      </c>
      <c r="D496" s="79">
        <v>2106</v>
      </c>
      <c r="E496" s="79">
        <v>86</v>
      </c>
      <c r="F496" s="78">
        <v>3.9233576642335768</v>
      </c>
      <c r="G496" s="79">
        <v>2067</v>
      </c>
      <c r="H496" s="79">
        <v>125</v>
      </c>
      <c r="I496" s="78">
        <v>5.7025547445255471</v>
      </c>
    </row>
    <row r="497" spans="1:9" s="77" customFormat="1" ht="9.75" customHeight="1" x14ac:dyDescent="0.15">
      <c r="A497" s="80">
        <v>30929</v>
      </c>
      <c r="B497" s="5" t="s">
        <v>4020</v>
      </c>
      <c r="C497" s="79">
        <v>616</v>
      </c>
      <c r="D497" s="79">
        <v>605</v>
      </c>
      <c r="E497" s="79">
        <v>11</v>
      </c>
      <c r="F497" s="78">
        <v>1.7857142857142858</v>
      </c>
      <c r="G497" s="79">
        <v>599</v>
      </c>
      <c r="H497" s="79">
        <v>17</v>
      </c>
      <c r="I497" s="78">
        <v>2.7597402597402598</v>
      </c>
    </row>
    <row r="498" spans="1:9" s="77" customFormat="1" ht="9.75" customHeight="1" x14ac:dyDescent="0.15">
      <c r="A498" s="80">
        <v>30932</v>
      </c>
      <c r="B498" s="5" t="s">
        <v>5297</v>
      </c>
      <c r="C498" s="79">
        <v>1074</v>
      </c>
      <c r="D498" s="79">
        <v>1048</v>
      </c>
      <c r="E498" s="79">
        <v>26</v>
      </c>
      <c r="F498" s="78">
        <v>2.4208566108007448</v>
      </c>
      <c r="G498" s="79">
        <v>1038</v>
      </c>
      <c r="H498" s="79">
        <v>36</v>
      </c>
      <c r="I498" s="78">
        <v>3.3519553072625698</v>
      </c>
    </row>
    <row r="499" spans="1:9" s="77" customFormat="1" ht="9.75" customHeight="1" x14ac:dyDescent="0.15">
      <c r="A499" s="80">
        <v>30935</v>
      </c>
      <c r="B499" s="5" t="s">
        <v>4016</v>
      </c>
      <c r="C499" s="79">
        <v>5356</v>
      </c>
      <c r="D499" s="79">
        <v>4995</v>
      </c>
      <c r="E499" s="79">
        <v>361</v>
      </c>
      <c r="F499" s="78">
        <v>6.7401045556385366</v>
      </c>
      <c r="G499" s="79">
        <v>4907</v>
      </c>
      <c r="H499" s="79">
        <v>449</v>
      </c>
      <c r="I499" s="78">
        <v>8.3831217326362957</v>
      </c>
    </row>
    <row r="500" spans="1:9" s="77" customFormat="1" ht="9.75" customHeight="1" x14ac:dyDescent="0.15">
      <c r="A500" s="80">
        <v>30939</v>
      </c>
      <c r="B500" s="5" t="s">
        <v>4014</v>
      </c>
      <c r="C500" s="79">
        <v>988</v>
      </c>
      <c r="D500" s="79">
        <v>969</v>
      </c>
      <c r="E500" s="79">
        <v>19</v>
      </c>
      <c r="F500" s="78">
        <v>1.9230769230769231</v>
      </c>
      <c r="G500" s="79">
        <v>962</v>
      </c>
      <c r="H500" s="79">
        <v>26</v>
      </c>
      <c r="I500" s="78">
        <v>2.6315789473684212</v>
      </c>
    </row>
    <row r="501" spans="1:9" s="77" customFormat="1" ht="9.75" customHeight="1" x14ac:dyDescent="0.15">
      <c r="A501" s="80">
        <v>30940</v>
      </c>
      <c r="B501" s="5" t="s">
        <v>4012</v>
      </c>
      <c r="C501" s="79">
        <v>1178</v>
      </c>
      <c r="D501" s="79">
        <v>1159</v>
      </c>
      <c r="E501" s="79">
        <v>19</v>
      </c>
      <c r="F501" s="78">
        <v>1.6129032258064515</v>
      </c>
      <c r="G501" s="79">
        <v>1153</v>
      </c>
      <c r="H501" s="79">
        <v>25</v>
      </c>
      <c r="I501" s="78">
        <v>2.1222410865874362</v>
      </c>
    </row>
    <row r="502" spans="1:9" s="77" customFormat="1" ht="9.75" customHeight="1" x14ac:dyDescent="0.15">
      <c r="A502" s="80">
        <v>30942</v>
      </c>
      <c r="B502" s="5" t="s">
        <v>4010</v>
      </c>
      <c r="C502" s="79">
        <v>2629</v>
      </c>
      <c r="D502" s="79">
        <v>2549</v>
      </c>
      <c r="E502" s="79">
        <v>80</v>
      </c>
      <c r="F502" s="78">
        <v>3.0429821224800304</v>
      </c>
      <c r="G502" s="79">
        <v>2518</v>
      </c>
      <c r="H502" s="79">
        <v>111</v>
      </c>
      <c r="I502" s="78">
        <v>4.2221376949410425</v>
      </c>
    </row>
    <row r="503" spans="1:9" s="77" customFormat="1" ht="12.75" customHeight="1" x14ac:dyDescent="0.15">
      <c r="A503" s="84">
        <v>310</v>
      </c>
      <c r="B503" s="6" t="s">
        <v>36</v>
      </c>
      <c r="C503" s="86">
        <v>51332</v>
      </c>
      <c r="D503" s="86">
        <v>48146</v>
      </c>
      <c r="E503" s="86">
        <v>3186</v>
      </c>
      <c r="F503" s="85">
        <v>6.2066547183043719</v>
      </c>
      <c r="G503" s="86">
        <v>47408</v>
      </c>
      <c r="H503" s="86">
        <v>3924</v>
      </c>
      <c r="I503" s="85">
        <v>7.6443543988155538</v>
      </c>
    </row>
    <row r="504" spans="1:9" s="77" customFormat="1" ht="9.75" customHeight="1" x14ac:dyDescent="0.15">
      <c r="A504" s="80">
        <v>31001</v>
      </c>
      <c r="B504" s="5" t="s">
        <v>4005</v>
      </c>
      <c r="C504" s="79">
        <v>745</v>
      </c>
      <c r="D504" s="79">
        <v>726</v>
      </c>
      <c r="E504" s="79">
        <v>19</v>
      </c>
      <c r="F504" s="78">
        <v>2.5503355704697985</v>
      </c>
      <c r="G504" s="79">
        <v>715</v>
      </c>
      <c r="H504" s="79">
        <v>30</v>
      </c>
      <c r="I504" s="78">
        <v>4.026845637583893</v>
      </c>
    </row>
    <row r="505" spans="1:9" s="77" customFormat="1" ht="9.75" customHeight="1" x14ac:dyDescent="0.15">
      <c r="A505" s="80">
        <v>31008</v>
      </c>
      <c r="B505" s="5" t="s">
        <v>4003</v>
      </c>
      <c r="C505" s="79">
        <v>3112</v>
      </c>
      <c r="D505" s="79">
        <v>2844</v>
      </c>
      <c r="E505" s="79">
        <v>268</v>
      </c>
      <c r="F505" s="78">
        <v>8.6118251928020566</v>
      </c>
      <c r="G505" s="79">
        <v>2803</v>
      </c>
      <c r="H505" s="79">
        <v>309</v>
      </c>
      <c r="I505" s="78">
        <v>9.9293059125964014</v>
      </c>
    </row>
    <row r="506" spans="1:9" s="77" customFormat="1" ht="9.75" customHeight="1" x14ac:dyDescent="0.15">
      <c r="A506" s="80">
        <v>31009</v>
      </c>
      <c r="B506" s="5" t="s">
        <v>4001</v>
      </c>
      <c r="C506" s="79">
        <v>1734</v>
      </c>
      <c r="D506" s="79">
        <v>1577</v>
      </c>
      <c r="E506" s="79">
        <v>157</v>
      </c>
      <c r="F506" s="78">
        <v>9.0542099192618224</v>
      </c>
      <c r="G506" s="79">
        <v>1577</v>
      </c>
      <c r="H506" s="79">
        <v>157</v>
      </c>
      <c r="I506" s="78">
        <v>9.0542099192618224</v>
      </c>
    </row>
    <row r="507" spans="1:9" s="77" customFormat="1" ht="9.75" customHeight="1" x14ac:dyDescent="0.15">
      <c r="A507" s="80">
        <v>31014</v>
      </c>
      <c r="B507" s="5" t="s">
        <v>3999</v>
      </c>
      <c r="C507" s="79">
        <v>1156</v>
      </c>
      <c r="D507" s="79">
        <v>1105</v>
      </c>
      <c r="E507" s="79">
        <v>51</v>
      </c>
      <c r="F507" s="78">
        <v>4.4117647058823533</v>
      </c>
      <c r="G507" s="79">
        <v>1092</v>
      </c>
      <c r="H507" s="79">
        <v>64</v>
      </c>
      <c r="I507" s="78">
        <v>5.5363321799307954</v>
      </c>
    </row>
    <row r="508" spans="1:9" s="77" customFormat="1" ht="9.75" customHeight="1" x14ac:dyDescent="0.15">
      <c r="A508" s="80">
        <v>31015</v>
      </c>
      <c r="B508" s="5" t="s">
        <v>3997</v>
      </c>
      <c r="C508" s="79">
        <v>1703</v>
      </c>
      <c r="D508" s="79">
        <v>1645</v>
      </c>
      <c r="E508" s="79">
        <v>58</v>
      </c>
      <c r="F508" s="78">
        <v>3.4057545507927189</v>
      </c>
      <c r="G508" s="79">
        <v>1614</v>
      </c>
      <c r="H508" s="79">
        <v>89</v>
      </c>
      <c r="I508" s="78">
        <v>5.2260716382853785</v>
      </c>
    </row>
    <row r="509" spans="1:9" s="77" customFormat="1" ht="9.75" customHeight="1" x14ac:dyDescent="0.15">
      <c r="A509" s="80">
        <v>31016</v>
      </c>
      <c r="B509" s="5" t="s">
        <v>3995</v>
      </c>
      <c r="C509" s="79">
        <v>1309</v>
      </c>
      <c r="D509" s="79">
        <v>1239</v>
      </c>
      <c r="E509" s="79">
        <v>70</v>
      </c>
      <c r="F509" s="78">
        <v>5.3475935828877006</v>
      </c>
      <c r="G509" s="79">
        <v>1221</v>
      </c>
      <c r="H509" s="79">
        <v>88</v>
      </c>
      <c r="I509" s="78">
        <v>6.7226890756302522</v>
      </c>
    </row>
    <row r="510" spans="1:9" s="77" customFormat="1" ht="9.75" customHeight="1" x14ac:dyDescent="0.15">
      <c r="A510" s="80">
        <v>31018</v>
      </c>
      <c r="B510" s="5" t="s">
        <v>3993</v>
      </c>
      <c r="C510" s="79">
        <v>1597</v>
      </c>
      <c r="D510" s="79">
        <v>1518</v>
      </c>
      <c r="E510" s="79">
        <v>79</v>
      </c>
      <c r="F510" s="78">
        <v>4.9467752035065748</v>
      </c>
      <c r="G510" s="79">
        <v>1489</v>
      </c>
      <c r="H510" s="79">
        <v>108</v>
      </c>
      <c r="I510" s="78">
        <v>6.7626800250469632</v>
      </c>
    </row>
    <row r="511" spans="1:9" s="77" customFormat="1" ht="9.75" customHeight="1" x14ac:dyDescent="0.15">
      <c r="A511" s="80">
        <v>31019</v>
      </c>
      <c r="B511" s="5" t="s">
        <v>3991</v>
      </c>
      <c r="C511" s="79">
        <v>1389</v>
      </c>
      <c r="D511" s="79">
        <v>1322</v>
      </c>
      <c r="E511" s="79">
        <v>67</v>
      </c>
      <c r="F511" s="78">
        <v>4.8236141108711301</v>
      </c>
      <c r="G511" s="79">
        <v>1310</v>
      </c>
      <c r="H511" s="79">
        <v>79</v>
      </c>
      <c r="I511" s="78">
        <v>5.6875449964002875</v>
      </c>
    </row>
    <row r="512" spans="1:9" s="77" customFormat="1" ht="9.75" customHeight="1" x14ac:dyDescent="0.15">
      <c r="A512" s="80">
        <v>31021</v>
      </c>
      <c r="B512" s="5" t="s">
        <v>5296</v>
      </c>
      <c r="C512" s="79">
        <v>1320</v>
      </c>
      <c r="D512" s="79">
        <v>1260</v>
      </c>
      <c r="E512" s="79">
        <v>60</v>
      </c>
      <c r="F512" s="78">
        <v>4.5454545454545459</v>
      </c>
      <c r="G512" s="79">
        <v>1232</v>
      </c>
      <c r="H512" s="79">
        <v>88</v>
      </c>
      <c r="I512" s="78">
        <v>6.666666666666667</v>
      </c>
    </row>
    <row r="513" spans="1:9" s="77" customFormat="1" ht="9.75" customHeight="1" x14ac:dyDescent="0.15">
      <c r="A513" s="80">
        <v>31022</v>
      </c>
      <c r="B513" s="5" t="s">
        <v>36</v>
      </c>
      <c r="C513" s="79">
        <v>11944</v>
      </c>
      <c r="D513" s="79">
        <v>10715</v>
      </c>
      <c r="E513" s="79">
        <v>1229</v>
      </c>
      <c r="F513" s="78">
        <v>10.289685197588748</v>
      </c>
      <c r="G513" s="79">
        <v>10542</v>
      </c>
      <c r="H513" s="79">
        <v>1402</v>
      </c>
      <c r="I513" s="78">
        <v>11.738111185532485</v>
      </c>
    </row>
    <row r="514" spans="1:9" s="77" customFormat="1" ht="9.75" customHeight="1" x14ac:dyDescent="0.15">
      <c r="A514" s="80">
        <v>31025</v>
      </c>
      <c r="B514" s="5" t="s">
        <v>3986</v>
      </c>
      <c r="C514" s="79">
        <v>580</v>
      </c>
      <c r="D514" s="79">
        <v>548</v>
      </c>
      <c r="E514" s="79">
        <v>32</v>
      </c>
      <c r="F514" s="78">
        <v>5.5172413793103452</v>
      </c>
      <c r="G514" s="79">
        <v>540</v>
      </c>
      <c r="H514" s="79">
        <v>40</v>
      </c>
      <c r="I514" s="78">
        <v>6.8965517241379306</v>
      </c>
    </row>
    <row r="515" spans="1:9" s="77" customFormat="1" ht="9.75" customHeight="1" x14ac:dyDescent="0.15">
      <c r="A515" s="80">
        <v>31026</v>
      </c>
      <c r="B515" s="5" t="s">
        <v>3984</v>
      </c>
      <c r="C515" s="79">
        <v>1938</v>
      </c>
      <c r="D515" s="79">
        <v>1862</v>
      </c>
      <c r="E515" s="79">
        <v>76</v>
      </c>
      <c r="F515" s="78">
        <v>3.9215686274509802</v>
      </c>
      <c r="G515" s="79">
        <v>1842</v>
      </c>
      <c r="H515" s="79">
        <v>96</v>
      </c>
      <c r="I515" s="78">
        <v>4.9535603715170282</v>
      </c>
    </row>
    <row r="516" spans="1:9" s="77" customFormat="1" ht="9.75" customHeight="1" x14ac:dyDescent="0.15">
      <c r="A516" s="80">
        <v>31028</v>
      </c>
      <c r="B516" s="5" t="s">
        <v>3982</v>
      </c>
      <c r="C516" s="79">
        <v>1202</v>
      </c>
      <c r="D516" s="79">
        <v>1130</v>
      </c>
      <c r="E516" s="79">
        <v>72</v>
      </c>
      <c r="F516" s="78">
        <v>5.9900166389351082</v>
      </c>
      <c r="G516" s="79">
        <v>1107</v>
      </c>
      <c r="H516" s="79">
        <v>95</v>
      </c>
      <c r="I516" s="78">
        <v>7.9034941763727122</v>
      </c>
    </row>
    <row r="517" spans="1:9" s="77" customFormat="1" ht="9.75" customHeight="1" x14ac:dyDescent="0.15">
      <c r="A517" s="80">
        <v>31033</v>
      </c>
      <c r="B517" s="5" t="s">
        <v>3980</v>
      </c>
      <c r="C517" s="79">
        <v>1040</v>
      </c>
      <c r="D517" s="79">
        <v>1006</v>
      </c>
      <c r="E517" s="79">
        <v>34</v>
      </c>
      <c r="F517" s="78">
        <v>3.2692307692307692</v>
      </c>
      <c r="G517" s="79">
        <v>986</v>
      </c>
      <c r="H517" s="79">
        <v>54</v>
      </c>
      <c r="I517" s="78">
        <v>5.1923076923076925</v>
      </c>
    </row>
    <row r="518" spans="1:9" s="77" customFormat="1" ht="9.75" customHeight="1" x14ac:dyDescent="0.15">
      <c r="A518" s="80">
        <v>31035</v>
      </c>
      <c r="B518" s="5" t="s">
        <v>3978</v>
      </c>
      <c r="C518" s="79">
        <v>1506</v>
      </c>
      <c r="D518" s="79">
        <v>1445</v>
      </c>
      <c r="E518" s="79">
        <v>61</v>
      </c>
      <c r="F518" s="78">
        <v>4.0504648074369189</v>
      </c>
      <c r="G518" s="79">
        <v>1431</v>
      </c>
      <c r="H518" s="79">
        <v>75</v>
      </c>
      <c r="I518" s="78">
        <v>4.9800796812749004</v>
      </c>
    </row>
    <row r="519" spans="1:9" s="77" customFormat="1" ht="9.75" customHeight="1" x14ac:dyDescent="0.15">
      <c r="A519" s="80">
        <v>31036</v>
      </c>
      <c r="B519" s="5" t="s">
        <v>3976</v>
      </c>
      <c r="C519" s="79">
        <v>1631</v>
      </c>
      <c r="D519" s="79">
        <v>1552</v>
      </c>
      <c r="E519" s="79">
        <v>79</v>
      </c>
      <c r="F519" s="78">
        <v>4.8436541998773759</v>
      </c>
      <c r="G519" s="79">
        <v>1533</v>
      </c>
      <c r="H519" s="79">
        <v>98</v>
      </c>
      <c r="I519" s="78">
        <v>6.0085836909871242</v>
      </c>
    </row>
    <row r="520" spans="1:9" s="77" customFormat="1" ht="9.75" customHeight="1" x14ac:dyDescent="0.15">
      <c r="A520" s="80">
        <v>31037</v>
      </c>
      <c r="B520" s="5" t="s">
        <v>3974</v>
      </c>
      <c r="C520" s="79">
        <v>4240</v>
      </c>
      <c r="D520" s="79">
        <v>3973</v>
      </c>
      <c r="E520" s="79">
        <v>267</v>
      </c>
      <c r="F520" s="78">
        <v>6.2971698113207548</v>
      </c>
      <c r="G520" s="79">
        <v>3894</v>
      </c>
      <c r="H520" s="79">
        <v>346</v>
      </c>
      <c r="I520" s="78">
        <v>8.1603773584905657</v>
      </c>
    </row>
    <row r="521" spans="1:9" s="77" customFormat="1" ht="9.75" customHeight="1" x14ac:dyDescent="0.15">
      <c r="A521" s="80">
        <v>31038</v>
      </c>
      <c r="B521" s="5" t="s">
        <v>3972</v>
      </c>
      <c r="C521" s="79">
        <v>1012</v>
      </c>
      <c r="D521" s="79">
        <v>951</v>
      </c>
      <c r="E521" s="79">
        <v>61</v>
      </c>
      <c r="F521" s="78">
        <v>6.0276679841897236</v>
      </c>
      <c r="G521" s="79">
        <v>925</v>
      </c>
      <c r="H521" s="79">
        <v>87</v>
      </c>
      <c r="I521" s="78">
        <v>8.5968379446640313</v>
      </c>
    </row>
    <row r="522" spans="1:9" s="77" customFormat="1" ht="9.75" customHeight="1" x14ac:dyDescent="0.15">
      <c r="A522" s="80">
        <v>31041</v>
      </c>
      <c r="B522" s="5" t="s">
        <v>3970</v>
      </c>
      <c r="C522" s="79">
        <v>894</v>
      </c>
      <c r="D522" s="79">
        <v>868</v>
      </c>
      <c r="E522" s="79">
        <v>26</v>
      </c>
      <c r="F522" s="78">
        <v>2.9082774049217002</v>
      </c>
      <c r="G522" s="79">
        <v>853</v>
      </c>
      <c r="H522" s="79">
        <v>41</v>
      </c>
      <c r="I522" s="78">
        <v>4.5861297539149888</v>
      </c>
    </row>
    <row r="523" spans="1:9" s="77" customFormat="1" ht="9.75" customHeight="1" x14ac:dyDescent="0.15">
      <c r="A523" s="80">
        <v>31042</v>
      </c>
      <c r="B523" s="5" t="s">
        <v>3968</v>
      </c>
      <c r="C523" s="79">
        <v>982</v>
      </c>
      <c r="D523" s="79">
        <v>927</v>
      </c>
      <c r="E523" s="79">
        <v>55</v>
      </c>
      <c r="F523" s="78">
        <v>5.6008146639511205</v>
      </c>
      <c r="G523" s="79">
        <v>905</v>
      </c>
      <c r="H523" s="79">
        <v>77</v>
      </c>
      <c r="I523" s="78">
        <v>7.8411405295315681</v>
      </c>
    </row>
    <row r="524" spans="1:9" s="77" customFormat="1" ht="9.75" customHeight="1" x14ac:dyDescent="0.15">
      <c r="A524" s="80">
        <v>31043</v>
      </c>
      <c r="B524" s="5" t="s">
        <v>3966</v>
      </c>
      <c r="C524" s="79">
        <v>2143</v>
      </c>
      <c r="D524" s="79">
        <v>2071</v>
      </c>
      <c r="E524" s="79">
        <v>72</v>
      </c>
      <c r="F524" s="78">
        <v>3.3597760149323377</v>
      </c>
      <c r="G524" s="79">
        <v>2045</v>
      </c>
      <c r="H524" s="79">
        <v>98</v>
      </c>
      <c r="I524" s="78">
        <v>4.5730284647690151</v>
      </c>
    </row>
    <row r="525" spans="1:9" s="77" customFormat="1" ht="9.75" customHeight="1" x14ac:dyDescent="0.15">
      <c r="A525" s="80">
        <v>31051</v>
      </c>
      <c r="B525" s="5" t="s">
        <v>3964</v>
      </c>
      <c r="C525" s="79">
        <v>2386</v>
      </c>
      <c r="D525" s="79">
        <v>2298</v>
      </c>
      <c r="E525" s="79">
        <v>88</v>
      </c>
      <c r="F525" s="78">
        <v>3.6881810561609387</v>
      </c>
      <c r="G525" s="79">
        <v>2257</v>
      </c>
      <c r="H525" s="79">
        <v>129</v>
      </c>
      <c r="I525" s="78">
        <v>5.4065381391450122</v>
      </c>
    </row>
    <row r="526" spans="1:9" s="77" customFormat="1" ht="9.75" customHeight="1" x14ac:dyDescent="0.15">
      <c r="A526" s="80">
        <v>31052</v>
      </c>
      <c r="B526" s="5" t="s">
        <v>3962</v>
      </c>
      <c r="C526" s="79">
        <v>2424</v>
      </c>
      <c r="D526" s="79">
        <v>2361</v>
      </c>
      <c r="E526" s="79">
        <v>63</v>
      </c>
      <c r="F526" s="78">
        <v>2.5990099009900991</v>
      </c>
      <c r="G526" s="79">
        <v>2338</v>
      </c>
      <c r="H526" s="79">
        <v>86</v>
      </c>
      <c r="I526" s="78">
        <v>3.547854785478548</v>
      </c>
    </row>
    <row r="527" spans="1:9" s="77" customFormat="1" ht="9.75" customHeight="1" x14ac:dyDescent="0.15">
      <c r="A527" s="80">
        <v>31053</v>
      </c>
      <c r="B527" s="5" t="s">
        <v>3960</v>
      </c>
      <c r="C527" s="79">
        <v>3345</v>
      </c>
      <c r="D527" s="79">
        <v>3203</v>
      </c>
      <c r="E527" s="79">
        <v>142</v>
      </c>
      <c r="F527" s="78">
        <v>4.245142002989537</v>
      </c>
      <c r="G527" s="79">
        <v>3157</v>
      </c>
      <c r="H527" s="79">
        <v>188</v>
      </c>
      <c r="I527" s="78">
        <v>5.6203288490284002</v>
      </c>
    </row>
    <row r="528" spans="1:9" s="77" customFormat="1" ht="12.75" customHeight="1" x14ac:dyDescent="0.15">
      <c r="A528" s="84">
        <v>311</v>
      </c>
      <c r="B528" s="6" t="s">
        <v>37</v>
      </c>
      <c r="C528" s="86">
        <v>30838</v>
      </c>
      <c r="D528" s="86">
        <v>29420</v>
      </c>
      <c r="E528" s="86">
        <v>1418</v>
      </c>
      <c r="F528" s="85">
        <v>4.5982229716583438</v>
      </c>
      <c r="G528" s="86">
        <v>28961</v>
      </c>
      <c r="H528" s="86">
        <v>1877</v>
      </c>
      <c r="I528" s="85">
        <v>6.0866463454179911</v>
      </c>
    </row>
    <row r="529" spans="1:9" s="77" customFormat="1" ht="9.75" customHeight="1" x14ac:dyDescent="0.15">
      <c r="A529" s="80">
        <v>31101</v>
      </c>
      <c r="B529" s="5" t="s">
        <v>3955</v>
      </c>
      <c r="C529" s="79">
        <v>801</v>
      </c>
      <c r="D529" s="79">
        <v>767</v>
      </c>
      <c r="E529" s="79">
        <v>34</v>
      </c>
      <c r="F529" s="78">
        <v>4.2446941323345815</v>
      </c>
      <c r="G529" s="79">
        <v>760</v>
      </c>
      <c r="H529" s="79">
        <v>41</v>
      </c>
      <c r="I529" s="78">
        <v>5.118601747815231</v>
      </c>
    </row>
    <row r="530" spans="1:9" s="77" customFormat="1" ht="9.75" customHeight="1" x14ac:dyDescent="0.15">
      <c r="A530" s="80">
        <v>31102</v>
      </c>
      <c r="B530" s="5" t="s">
        <v>3953</v>
      </c>
      <c r="C530" s="79">
        <v>844</v>
      </c>
      <c r="D530" s="79">
        <v>819</v>
      </c>
      <c r="E530" s="79">
        <v>25</v>
      </c>
      <c r="F530" s="78">
        <v>2.9620853080568721</v>
      </c>
      <c r="G530" s="79">
        <v>812</v>
      </c>
      <c r="H530" s="79">
        <v>32</v>
      </c>
      <c r="I530" s="78">
        <v>3.7914691943127963</v>
      </c>
    </row>
    <row r="531" spans="1:9" s="77" customFormat="1" ht="9.75" customHeight="1" x14ac:dyDescent="0.15">
      <c r="A531" s="80">
        <v>31103</v>
      </c>
      <c r="B531" s="5" t="s">
        <v>3951</v>
      </c>
      <c r="C531" s="79">
        <v>1337</v>
      </c>
      <c r="D531" s="79">
        <v>1304</v>
      </c>
      <c r="E531" s="79">
        <v>33</v>
      </c>
      <c r="F531" s="78">
        <v>2.4682124158563949</v>
      </c>
      <c r="G531" s="79">
        <v>1285</v>
      </c>
      <c r="H531" s="79">
        <v>52</v>
      </c>
      <c r="I531" s="78">
        <v>3.8893044128646221</v>
      </c>
    </row>
    <row r="532" spans="1:9" s="77" customFormat="1" ht="9.75" customHeight="1" x14ac:dyDescent="0.15">
      <c r="A532" s="80">
        <v>31104</v>
      </c>
      <c r="B532" s="5" t="s">
        <v>3949</v>
      </c>
      <c r="C532" s="79">
        <v>1207</v>
      </c>
      <c r="D532" s="79">
        <v>1160</v>
      </c>
      <c r="E532" s="79">
        <v>47</v>
      </c>
      <c r="F532" s="78">
        <v>3.8939519469759736</v>
      </c>
      <c r="G532" s="79">
        <v>1122</v>
      </c>
      <c r="H532" s="79">
        <v>85</v>
      </c>
      <c r="I532" s="78">
        <v>7.042253521126761</v>
      </c>
    </row>
    <row r="533" spans="1:9" s="77" customFormat="1" ht="9.75" customHeight="1" x14ac:dyDescent="0.15">
      <c r="A533" s="80">
        <v>31105</v>
      </c>
      <c r="B533" s="5" t="s">
        <v>3947</v>
      </c>
      <c r="C533" s="79">
        <v>3465</v>
      </c>
      <c r="D533" s="79">
        <v>3271</v>
      </c>
      <c r="E533" s="79">
        <v>194</v>
      </c>
      <c r="F533" s="78">
        <v>5.5988455988455987</v>
      </c>
      <c r="G533" s="79">
        <v>3175</v>
      </c>
      <c r="H533" s="79">
        <v>290</v>
      </c>
      <c r="I533" s="78">
        <v>8.3694083694083687</v>
      </c>
    </row>
    <row r="534" spans="1:9" s="77" customFormat="1" ht="9.75" customHeight="1" x14ac:dyDescent="0.15">
      <c r="A534" s="80">
        <v>31106</v>
      </c>
      <c r="B534" s="5" t="s">
        <v>3945</v>
      </c>
      <c r="C534" s="79">
        <v>3472</v>
      </c>
      <c r="D534" s="79">
        <v>3307</v>
      </c>
      <c r="E534" s="79">
        <v>165</v>
      </c>
      <c r="F534" s="78">
        <v>4.7523041474654377</v>
      </c>
      <c r="G534" s="79">
        <v>3254</v>
      </c>
      <c r="H534" s="79">
        <v>218</v>
      </c>
      <c r="I534" s="78">
        <v>6.2788018433179724</v>
      </c>
    </row>
    <row r="535" spans="1:9" s="77" customFormat="1" ht="9.75" customHeight="1" x14ac:dyDescent="0.15">
      <c r="A535" s="80">
        <v>31107</v>
      </c>
      <c r="B535" s="5" t="s">
        <v>3943</v>
      </c>
      <c r="C535" s="79">
        <v>1269</v>
      </c>
      <c r="D535" s="79">
        <v>1230</v>
      </c>
      <c r="E535" s="79">
        <v>39</v>
      </c>
      <c r="F535" s="78">
        <v>3.0732860520094563</v>
      </c>
      <c r="G535" s="79">
        <v>1214</v>
      </c>
      <c r="H535" s="79">
        <v>55</v>
      </c>
      <c r="I535" s="78">
        <v>4.3341213553979507</v>
      </c>
    </row>
    <row r="536" spans="1:9" s="77" customFormat="1" ht="9.75" customHeight="1" x14ac:dyDescent="0.15">
      <c r="A536" s="80">
        <v>31109</v>
      </c>
      <c r="B536" s="5" t="s">
        <v>37</v>
      </c>
      <c r="C536" s="79">
        <v>6409</v>
      </c>
      <c r="D536" s="79">
        <v>5846</v>
      </c>
      <c r="E536" s="79">
        <v>563</v>
      </c>
      <c r="F536" s="78">
        <v>8.7845217662661881</v>
      </c>
      <c r="G536" s="79">
        <v>5746</v>
      </c>
      <c r="H536" s="79">
        <v>663</v>
      </c>
      <c r="I536" s="78">
        <v>10.344827586206897</v>
      </c>
    </row>
    <row r="537" spans="1:9" s="77" customFormat="1" ht="9.75" customHeight="1" x14ac:dyDescent="0.15">
      <c r="A537" s="80">
        <v>31110</v>
      </c>
      <c r="B537" s="5" t="s">
        <v>3940</v>
      </c>
      <c r="C537" s="79">
        <v>1433</v>
      </c>
      <c r="D537" s="79">
        <v>1410</v>
      </c>
      <c r="E537" s="79">
        <v>23</v>
      </c>
      <c r="F537" s="78">
        <v>1.6050244242847174</v>
      </c>
      <c r="G537" s="79">
        <v>1399</v>
      </c>
      <c r="H537" s="79">
        <v>34</v>
      </c>
      <c r="I537" s="78">
        <v>2.3726448011165386</v>
      </c>
    </row>
    <row r="538" spans="1:9" s="77" customFormat="1" ht="9.75" customHeight="1" x14ac:dyDescent="0.15">
      <c r="A538" s="80">
        <v>31111</v>
      </c>
      <c r="B538" s="5" t="s">
        <v>3938</v>
      </c>
      <c r="C538" s="79">
        <v>710</v>
      </c>
      <c r="D538" s="79">
        <v>691</v>
      </c>
      <c r="E538" s="79">
        <v>19</v>
      </c>
      <c r="F538" s="78">
        <v>2.676056338028169</v>
      </c>
      <c r="G538" s="79">
        <v>681</v>
      </c>
      <c r="H538" s="79">
        <v>29</v>
      </c>
      <c r="I538" s="78">
        <v>4.084507042253521</v>
      </c>
    </row>
    <row r="539" spans="1:9" s="77" customFormat="1" ht="9.75" customHeight="1" x14ac:dyDescent="0.15">
      <c r="A539" s="80">
        <v>31113</v>
      </c>
      <c r="B539" s="5" t="s">
        <v>3936</v>
      </c>
      <c r="C539" s="79">
        <v>686</v>
      </c>
      <c r="D539" s="79">
        <v>658</v>
      </c>
      <c r="E539" s="79">
        <v>28</v>
      </c>
      <c r="F539" s="78">
        <v>4.0816326530612246</v>
      </c>
      <c r="G539" s="79">
        <v>648</v>
      </c>
      <c r="H539" s="79">
        <v>38</v>
      </c>
      <c r="I539" s="78">
        <v>5.5393586005830908</v>
      </c>
    </row>
    <row r="540" spans="1:9" s="77" customFormat="1" ht="9.75" customHeight="1" x14ac:dyDescent="0.15">
      <c r="A540" s="80">
        <v>31114</v>
      </c>
      <c r="B540" s="5" t="s">
        <v>3934</v>
      </c>
      <c r="C540" s="79">
        <v>861</v>
      </c>
      <c r="D540" s="79">
        <v>850</v>
      </c>
      <c r="E540" s="79">
        <v>11</v>
      </c>
      <c r="F540" s="78">
        <v>1.2775842044134726</v>
      </c>
      <c r="G540" s="79">
        <v>844</v>
      </c>
      <c r="H540" s="79">
        <v>17</v>
      </c>
      <c r="I540" s="78">
        <v>1.9744483159117305</v>
      </c>
    </row>
    <row r="541" spans="1:9" s="77" customFormat="1" ht="9.75" customHeight="1" x14ac:dyDescent="0.15">
      <c r="A541" s="80">
        <v>31117</v>
      </c>
      <c r="B541" s="5" t="s">
        <v>3932</v>
      </c>
      <c r="C541" s="79">
        <v>705</v>
      </c>
      <c r="D541" s="79">
        <v>691</v>
      </c>
      <c r="E541" s="79">
        <v>14</v>
      </c>
      <c r="F541" s="78">
        <v>1.9858156028368794</v>
      </c>
      <c r="G541" s="79">
        <v>686</v>
      </c>
      <c r="H541" s="79">
        <v>19</v>
      </c>
      <c r="I541" s="78">
        <v>2.6950354609929077</v>
      </c>
    </row>
    <row r="542" spans="1:9" s="77" customFormat="1" ht="9.75" customHeight="1" x14ac:dyDescent="0.15">
      <c r="A542" s="80">
        <v>31119</v>
      </c>
      <c r="B542" s="5" t="s">
        <v>3930</v>
      </c>
      <c r="C542" s="79">
        <v>513</v>
      </c>
      <c r="D542" s="79">
        <v>507</v>
      </c>
      <c r="E542" s="79">
        <v>6</v>
      </c>
      <c r="F542" s="78">
        <v>1.1695906432748537</v>
      </c>
      <c r="G542" s="79">
        <v>499</v>
      </c>
      <c r="H542" s="79">
        <v>14</v>
      </c>
      <c r="I542" s="78">
        <v>2.7290448343079921</v>
      </c>
    </row>
    <row r="543" spans="1:9" s="77" customFormat="1" ht="9.75" customHeight="1" x14ac:dyDescent="0.15">
      <c r="A543" s="80">
        <v>31120</v>
      </c>
      <c r="B543" s="5" t="s">
        <v>3928</v>
      </c>
      <c r="C543" s="79">
        <v>1060</v>
      </c>
      <c r="D543" s="79">
        <v>1034</v>
      </c>
      <c r="E543" s="79">
        <v>26</v>
      </c>
      <c r="F543" s="78">
        <v>2.4528301886792452</v>
      </c>
      <c r="G543" s="79">
        <v>1026</v>
      </c>
      <c r="H543" s="79">
        <v>34</v>
      </c>
      <c r="I543" s="78">
        <v>3.2075471698113209</v>
      </c>
    </row>
    <row r="544" spans="1:9" s="77" customFormat="1" ht="9.75" customHeight="1" x14ac:dyDescent="0.15">
      <c r="A544" s="80">
        <v>31121</v>
      </c>
      <c r="B544" s="5" t="s">
        <v>3926</v>
      </c>
      <c r="C544" s="79">
        <v>847</v>
      </c>
      <c r="D544" s="79">
        <v>778</v>
      </c>
      <c r="E544" s="79">
        <v>69</v>
      </c>
      <c r="F544" s="78">
        <v>8.1463990554899652</v>
      </c>
      <c r="G544" s="79">
        <v>775</v>
      </c>
      <c r="H544" s="79">
        <v>72</v>
      </c>
      <c r="I544" s="78">
        <v>8.5005903187721366</v>
      </c>
    </row>
    <row r="545" spans="1:9" s="77" customFormat="1" ht="9.75" customHeight="1" x14ac:dyDescent="0.15">
      <c r="A545" s="80">
        <v>31123</v>
      </c>
      <c r="B545" s="5" t="s">
        <v>5295</v>
      </c>
      <c r="C545" s="79">
        <v>1295</v>
      </c>
      <c r="D545" s="79">
        <v>1271</v>
      </c>
      <c r="E545" s="79">
        <v>24</v>
      </c>
      <c r="F545" s="78">
        <v>1.8532818532818534</v>
      </c>
      <c r="G545" s="79">
        <v>1256</v>
      </c>
      <c r="H545" s="79">
        <v>39</v>
      </c>
      <c r="I545" s="78">
        <v>3.0115830115830118</v>
      </c>
    </row>
    <row r="546" spans="1:9" s="77" customFormat="1" ht="9.75" customHeight="1" x14ac:dyDescent="0.15">
      <c r="A546" s="80">
        <v>31124</v>
      </c>
      <c r="B546" s="5" t="s">
        <v>3922</v>
      </c>
      <c r="C546" s="79">
        <v>1676</v>
      </c>
      <c r="D546" s="79">
        <v>1638</v>
      </c>
      <c r="E546" s="79">
        <v>38</v>
      </c>
      <c r="F546" s="78">
        <v>2.2673031026252985</v>
      </c>
      <c r="G546" s="79">
        <v>1615</v>
      </c>
      <c r="H546" s="79">
        <v>61</v>
      </c>
      <c r="I546" s="78">
        <v>3.639618138424821</v>
      </c>
    </row>
    <row r="547" spans="1:9" s="77" customFormat="1" ht="9.75" customHeight="1" x14ac:dyDescent="0.15">
      <c r="A547" s="80">
        <v>31129</v>
      </c>
      <c r="B547" s="5" t="s">
        <v>3920</v>
      </c>
      <c r="C547" s="79">
        <v>1536</v>
      </c>
      <c r="D547" s="79">
        <v>1497</v>
      </c>
      <c r="E547" s="79">
        <v>39</v>
      </c>
      <c r="F547" s="78">
        <v>2.5390625</v>
      </c>
      <c r="G547" s="79">
        <v>1479</v>
      </c>
      <c r="H547" s="79">
        <v>57</v>
      </c>
      <c r="I547" s="78">
        <v>3.7109375</v>
      </c>
    </row>
    <row r="548" spans="1:9" s="77" customFormat="1" ht="9.75" customHeight="1" x14ac:dyDescent="0.15">
      <c r="A548" s="80">
        <v>31130</v>
      </c>
      <c r="B548" s="5" t="s">
        <v>3918</v>
      </c>
      <c r="C548" s="79">
        <v>712</v>
      </c>
      <c r="D548" s="79">
        <v>691</v>
      </c>
      <c r="E548" s="79">
        <v>21</v>
      </c>
      <c r="F548" s="78">
        <v>2.9494382022471912</v>
      </c>
      <c r="G548" s="79">
        <v>685</v>
      </c>
      <c r="H548" s="79">
        <v>27</v>
      </c>
      <c r="I548" s="78">
        <v>3.792134831460674</v>
      </c>
    </row>
    <row r="549" spans="1:9" s="96" customFormat="1" ht="12.75" customHeight="1" x14ac:dyDescent="0.15">
      <c r="A549" s="103">
        <v>312</v>
      </c>
      <c r="B549" s="102" t="s">
        <v>38</v>
      </c>
      <c r="C549" s="101">
        <v>91777</v>
      </c>
      <c r="D549" s="101">
        <v>81903</v>
      </c>
      <c r="E549" s="101">
        <v>9874</v>
      </c>
      <c r="F549" s="100">
        <v>10.758686816958496</v>
      </c>
      <c r="G549" s="101">
        <v>79399</v>
      </c>
      <c r="H549" s="101">
        <v>12378</v>
      </c>
      <c r="I549" s="100">
        <v>13.487039236409993</v>
      </c>
    </row>
    <row r="550" spans="1:9" s="96" customFormat="1" ht="9.75" customHeight="1" x14ac:dyDescent="0.15">
      <c r="A550" s="99">
        <v>31201</v>
      </c>
      <c r="B550" s="10" t="s">
        <v>3913</v>
      </c>
      <c r="C550" s="98">
        <v>4829</v>
      </c>
      <c r="D550" s="98">
        <v>4371</v>
      </c>
      <c r="E550" s="98">
        <v>458</v>
      </c>
      <c r="F550" s="97">
        <v>9.4843652930213302</v>
      </c>
      <c r="G550" s="98">
        <v>4222</v>
      </c>
      <c r="H550" s="98">
        <v>607</v>
      </c>
      <c r="I550" s="97">
        <v>12.569890246427832</v>
      </c>
    </row>
    <row r="551" spans="1:9" s="96" customFormat="1" ht="9.75" customHeight="1" x14ac:dyDescent="0.15">
      <c r="A551" s="99">
        <v>31202</v>
      </c>
      <c r="B551" s="10" t="s">
        <v>3911</v>
      </c>
      <c r="C551" s="98">
        <v>1781</v>
      </c>
      <c r="D551" s="98">
        <v>1668</v>
      </c>
      <c r="E551" s="98">
        <v>113</v>
      </c>
      <c r="F551" s="97">
        <v>6.3447501403705786</v>
      </c>
      <c r="G551" s="98">
        <v>1642</v>
      </c>
      <c r="H551" s="98">
        <v>139</v>
      </c>
      <c r="I551" s="97">
        <v>7.8046041549691187</v>
      </c>
    </row>
    <row r="552" spans="1:9" s="96" customFormat="1" ht="9.75" customHeight="1" x14ac:dyDescent="0.15">
      <c r="A552" s="99">
        <v>31203</v>
      </c>
      <c r="B552" s="10" t="s">
        <v>3909</v>
      </c>
      <c r="C552" s="98">
        <v>3272</v>
      </c>
      <c r="D552" s="98">
        <v>3029</v>
      </c>
      <c r="E552" s="98">
        <v>243</v>
      </c>
      <c r="F552" s="97">
        <v>7.4266503667481665</v>
      </c>
      <c r="G552" s="98">
        <v>2979</v>
      </c>
      <c r="H552" s="98">
        <v>293</v>
      </c>
      <c r="I552" s="97">
        <v>8.9547677261613696</v>
      </c>
    </row>
    <row r="553" spans="1:9" s="96" customFormat="1" ht="9.75" customHeight="1" x14ac:dyDescent="0.15">
      <c r="A553" s="99">
        <v>31204</v>
      </c>
      <c r="B553" s="10" t="s">
        <v>3907</v>
      </c>
      <c r="C553" s="98">
        <v>1627</v>
      </c>
      <c r="D553" s="98">
        <v>1548</v>
      </c>
      <c r="E553" s="98">
        <v>79</v>
      </c>
      <c r="F553" s="97">
        <v>4.8555623847572216</v>
      </c>
      <c r="G553" s="98">
        <v>1525</v>
      </c>
      <c r="H553" s="98">
        <v>102</v>
      </c>
      <c r="I553" s="97">
        <v>6.2692071296865395</v>
      </c>
    </row>
    <row r="554" spans="1:9" s="96" customFormat="1" ht="9.75" customHeight="1" x14ac:dyDescent="0.15">
      <c r="A554" s="99">
        <v>31205</v>
      </c>
      <c r="B554" s="10" t="s">
        <v>3905</v>
      </c>
      <c r="C554" s="98">
        <v>2234</v>
      </c>
      <c r="D554" s="98">
        <v>2092</v>
      </c>
      <c r="E554" s="98">
        <v>142</v>
      </c>
      <c r="F554" s="97">
        <v>6.3563115487914059</v>
      </c>
      <c r="G554" s="98">
        <v>2058</v>
      </c>
      <c r="H554" s="98">
        <v>176</v>
      </c>
      <c r="I554" s="97">
        <v>7.8782452999104748</v>
      </c>
    </row>
    <row r="555" spans="1:9" s="96" customFormat="1" ht="9.75" customHeight="1" x14ac:dyDescent="0.15">
      <c r="A555" s="99">
        <v>31206</v>
      </c>
      <c r="B555" s="10" t="s">
        <v>3903</v>
      </c>
      <c r="C555" s="98">
        <v>2363</v>
      </c>
      <c r="D555" s="98">
        <v>2079</v>
      </c>
      <c r="E555" s="98">
        <v>284</v>
      </c>
      <c r="F555" s="97">
        <v>12.018620397799408</v>
      </c>
      <c r="G555" s="98">
        <v>1994</v>
      </c>
      <c r="H555" s="98">
        <v>369</v>
      </c>
      <c r="I555" s="97">
        <v>15.61574269995768</v>
      </c>
    </row>
    <row r="556" spans="1:9" s="96" customFormat="1" ht="9.75" customHeight="1" x14ac:dyDescent="0.15">
      <c r="A556" s="99">
        <v>31207</v>
      </c>
      <c r="B556" s="10" t="s">
        <v>3901</v>
      </c>
      <c r="C556" s="98">
        <v>4030</v>
      </c>
      <c r="D556" s="98">
        <v>3821</v>
      </c>
      <c r="E556" s="98">
        <v>209</v>
      </c>
      <c r="F556" s="97">
        <v>5.1861042183622832</v>
      </c>
      <c r="G556" s="98">
        <v>3702</v>
      </c>
      <c r="H556" s="98">
        <v>328</v>
      </c>
      <c r="I556" s="97">
        <v>8.1389578163771716</v>
      </c>
    </row>
    <row r="557" spans="1:9" s="96" customFormat="1" ht="9.75" customHeight="1" x14ac:dyDescent="0.15">
      <c r="A557" s="99">
        <v>31208</v>
      </c>
      <c r="B557" s="10" t="s">
        <v>3899</v>
      </c>
      <c r="C557" s="98">
        <v>3849</v>
      </c>
      <c r="D557" s="98">
        <v>3604</v>
      </c>
      <c r="E557" s="98">
        <v>245</v>
      </c>
      <c r="F557" s="97">
        <v>6.3652896856326322</v>
      </c>
      <c r="G557" s="98">
        <v>3540</v>
      </c>
      <c r="H557" s="98">
        <v>309</v>
      </c>
      <c r="I557" s="97">
        <v>8.0280592361652374</v>
      </c>
    </row>
    <row r="558" spans="1:9" s="96" customFormat="1" ht="9.75" customHeight="1" x14ac:dyDescent="0.15">
      <c r="A558" s="99">
        <v>31213</v>
      </c>
      <c r="B558" s="10" t="s">
        <v>38</v>
      </c>
      <c r="C558" s="98">
        <v>13334</v>
      </c>
      <c r="D558" s="98">
        <v>11186</v>
      </c>
      <c r="E558" s="98">
        <v>2148</v>
      </c>
      <c r="F558" s="97">
        <v>16.109194540272988</v>
      </c>
      <c r="G558" s="98">
        <v>10820</v>
      </c>
      <c r="H558" s="98">
        <v>2514</v>
      </c>
      <c r="I558" s="97">
        <v>18.854057297135142</v>
      </c>
    </row>
    <row r="559" spans="1:9" s="96" customFormat="1" ht="9.75" customHeight="1" x14ac:dyDescent="0.15">
      <c r="A559" s="99">
        <v>31214</v>
      </c>
      <c r="B559" s="10" t="s">
        <v>3896</v>
      </c>
      <c r="C559" s="98">
        <v>8084</v>
      </c>
      <c r="D559" s="98">
        <v>7258</v>
      </c>
      <c r="E559" s="98">
        <v>826</v>
      </c>
      <c r="F559" s="97">
        <v>10.217714002968828</v>
      </c>
      <c r="G559" s="98">
        <v>6974</v>
      </c>
      <c r="H559" s="98">
        <v>1110</v>
      </c>
      <c r="I559" s="97">
        <v>13.730826323602177</v>
      </c>
    </row>
    <row r="560" spans="1:9" s="96" customFormat="1" ht="9.75" customHeight="1" x14ac:dyDescent="0.15">
      <c r="A560" s="99">
        <v>31215</v>
      </c>
      <c r="B560" s="10" t="s">
        <v>3894</v>
      </c>
      <c r="C560" s="98">
        <v>1150</v>
      </c>
      <c r="D560" s="98">
        <v>1100</v>
      </c>
      <c r="E560" s="98">
        <v>50</v>
      </c>
      <c r="F560" s="97">
        <v>4.3478260869565215</v>
      </c>
      <c r="G560" s="98">
        <v>1073</v>
      </c>
      <c r="H560" s="98">
        <v>77</v>
      </c>
      <c r="I560" s="97">
        <v>6.6956521739130439</v>
      </c>
    </row>
    <row r="561" spans="1:9" s="96" customFormat="1" ht="9.75" customHeight="1" x14ac:dyDescent="0.15">
      <c r="A561" s="99">
        <v>31216</v>
      </c>
      <c r="B561" s="10" t="s">
        <v>3892</v>
      </c>
      <c r="C561" s="98">
        <v>4973</v>
      </c>
      <c r="D561" s="98">
        <v>4596</v>
      </c>
      <c r="E561" s="98">
        <v>377</v>
      </c>
      <c r="F561" s="97">
        <v>7.5809370601246728</v>
      </c>
      <c r="G561" s="98">
        <v>4489</v>
      </c>
      <c r="H561" s="98">
        <v>484</v>
      </c>
      <c r="I561" s="97">
        <v>9.732555801327166</v>
      </c>
    </row>
    <row r="562" spans="1:9" s="96" customFormat="1" ht="9.75" customHeight="1" x14ac:dyDescent="0.15">
      <c r="A562" s="99">
        <v>31224</v>
      </c>
      <c r="B562" s="10" t="s">
        <v>3890</v>
      </c>
      <c r="C562" s="98">
        <v>1398</v>
      </c>
      <c r="D562" s="98">
        <v>1343</v>
      </c>
      <c r="E562" s="98">
        <v>55</v>
      </c>
      <c r="F562" s="97">
        <v>3.9341917024320456</v>
      </c>
      <c r="G562" s="98">
        <v>1326</v>
      </c>
      <c r="H562" s="98">
        <v>72</v>
      </c>
      <c r="I562" s="97">
        <v>5.1502145922746783</v>
      </c>
    </row>
    <row r="563" spans="1:9" s="96" customFormat="1" ht="9.75" customHeight="1" x14ac:dyDescent="0.15">
      <c r="A563" s="99">
        <v>31226</v>
      </c>
      <c r="B563" s="10" t="s">
        <v>3888</v>
      </c>
      <c r="C563" s="98">
        <v>3986</v>
      </c>
      <c r="D563" s="98">
        <v>3765</v>
      </c>
      <c r="E563" s="98">
        <v>221</v>
      </c>
      <c r="F563" s="97">
        <v>5.5444054189663827</v>
      </c>
      <c r="G563" s="98">
        <v>3683</v>
      </c>
      <c r="H563" s="98">
        <v>303</v>
      </c>
      <c r="I563" s="97">
        <v>7.6016056196688409</v>
      </c>
    </row>
    <row r="564" spans="1:9" s="96" customFormat="1" ht="9.75" customHeight="1" x14ac:dyDescent="0.15">
      <c r="A564" s="99">
        <v>31227</v>
      </c>
      <c r="B564" s="10" t="s">
        <v>3886</v>
      </c>
      <c r="C564" s="98">
        <v>2455</v>
      </c>
      <c r="D564" s="98">
        <v>2216</v>
      </c>
      <c r="E564" s="98">
        <v>239</v>
      </c>
      <c r="F564" s="97">
        <v>9.7352342158859475</v>
      </c>
      <c r="G564" s="98">
        <v>2134</v>
      </c>
      <c r="H564" s="98">
        <v>321</v>
      </c>
      <c r="I564" s="97">
        <v>13.075356415478614</v>
      </c>
    </row>
    <row r="565" spans="1:9" s="96" customFormat="1" ht="9.75" customHeight="1" x14ac:dyDescent="0.15">
      <c r="A565" s="99">
        <v>31228</v>
      </c>
      <c r="B565" s="10" t="s">
        <v>3884</v>
      </c>
      <c r="C565" s="98">
        <v>1047</v>
      </c>
      <c r="D565" s="98">
        <v>995</v>
      </c>
      <c r="E565" s="98">
        <v>52</v>
      </c>
      <c r="F565" s="97">
        <v>4.966571155682904</v>
      </c>
      <c r="G565" s="98">
        <v>985</v>
      </c>
      <c r="H565" s="98">
        <v>62</v>
      </c>
      <c r="I565" s="97">
        <v>5.9216809933142311</v>
      </c>
    </row>
    <row r="566" spans="1:9" s="96" customFormat="1" ht="9.75" customHeight="1" x14ac:dyDescent="0.15">
      <c r="A566" s="99">
        <v>31229</v>
      </c>
      <c r="B566" s="10" t="s">
        <v>3882</v>
      </c>
      <c r="C566" s="98">
        <v>1362</v>
      </c>
      <c r="D566" s="98">
        <v>1286</v>
      </c>
      <c r="E566" s="98">
        <v>76</v>
      </c>
      <c r="F566" s="97">
        <v>5.5800293685756239</v>
      </c>
      <c r="G566" s="98">
        <v>1262</v>
      </c>
      <c r="H566" s="98">
        <v>100</v>
      </c>
      <c r="I566" s="97">
        <v>7.3421439060205582</v>
      </c>
    </row>
    <row r="567" spans="1:9" s="96" customFormat="1" ht="9.75" customHeight="1" x14ac:dyDescent="0.15">
      <c r="A567" s="99">
        <v>31230</v>
      </c>
      <c r="B567" s="10" t="s">
        <v>3880</v>
      </c>
      <c r="C567" s="98">
        <v>16789</v>
      </c>
      <c r="D567" s="98">
        <v>14330</v>
      </c>
      <c r="E567" s="98">
        <v>2459</v>
      </c>
      <c r="F567" s="97">
        <v>14.646494728691405</v>
      </c>
      <c r="G567" s="98">
        <v>13913</v>
      </c>
      <c r="H567" s="98">
        <v>2876</v>
      </c>
      <c r="I567" s="97">
        <v>17.13026386324379</v>
      </c>
    </row>
    <row r="568" spans="1:9" s="96" customFormat="1" ht="9.75" customHeight="1" x14ac:dyDescent="0.15">
      <c r="A568" s="99">
        <v>31234</v>
      </c>
      <c r="B568" s="10" t="s">
        <v>3878</v>
      </c>
      <c r="C568" s="98">
        <v>1548</v>
      </c>
      <c r="D568" s="98">
        <v>1450</v>
      </c>
      <c r="E568" s="98">
        <v>98</v>
      </c>
      <c r="F568" s="97">
        <v>6.3307493540051683</v>
      </c>
      <c r="G568" s="98">
        <v>1454</v>
      </c>
      <c r="H568" s="98">
        <v>94</v>
      </c>
      <c r="I568" s="97">
        <v>6.0723514211886309</v>
      </c>
    </row>
    <row r="569" spans="1:9" s="96" customFormat="1" ht="9.75" customHeight="1" x14ac:dyDescent="0.15">
      <c r="A569" s="99">
        <v>31235</v>
      </c>
      <c r="B569" s="10" t="s">
        <v>3876</v>
      </c>
      <c r="C569" s="98">
        <v>11666</v>
      </c>
      <c r="D569" s="98">
        <v>10166</v>
      </c>
      <c r="E569" s="98">
        <v>1500</v>
      </c>
      <c r="F569" s="97">
        <v>12.857877593005314</v>
      </c>
      <c r="G569" s="98">
        <v>9624</v>
      </c>
      <c r="H569" s="98">
        <v>2042</v>
      </c>
      <c r="I569" s="97">
        <v>17.503857363277902</v>
      </c>
    </row>
    <row r="570" spans="1:9" s="77" customFormat="1" ht="12.75" customHeight="1" x14ac:dyDescent="0.15">
      <c r="A570" s="84">
        <v>313</v>
      </c>
      <c r="B570" s="6" t="s">
        <v>39</v>
      </c>
      <c r="C570" s="86">
        <v>56559</v>
      </c>
      <c r="D570" s="86">
        <v>53397</v>
      </c>
      <c r="E570" s="86">
        <v>3162</v>
      </c>
      <c r="F570" s="85">
        <v>5.5906221821460775</v>
      </c>
      <c r="G570" s="86">
        <v>52738</v>
      </c>
      <c r="H570" s="86">
        <v>3821</v>
      </c>
      <c r="I570" s="85">
        <v>6.7557771530614046</v>
      </c>
    </row>
    <row r="571" spans="1:9" s="77" customFormat="1" ht="9.75" customHeight="1" x14ac:dyDescent="0.15">
      <c r="A571" s="80">
        <v>31301</v>
      </c>
      <c r="B571" s="5" t="s">
        <v>3870</v>
      </c>
      <c r="C571" s="79">
        <v>643</v>
      </c>
      <c r="D571" s="79">
        <v>607</v>
      </c>
      <c r="E571" s="79">
        <v>36</v>
      </c>
      <c r="F571" s="78">
        <v>5.598755832037325</v>
      </c>
      <c r="G571" s="79">
        <v>594</v>
      </c>
      <c r="H571" s="79">
        <v>49</v>
      </c>
      <c r="I571" s="78">
        <v>7.6205287713841372</v>
      </c>
    </row>
    <row r="572" spans="1:9" s="77" customFormat="1" ht="9.75" customHeight="1" x14ac:dyDescent="0.15">
      <c r="A572" s="80">
        <v>31302</v>
      </c>
      <c r="B572" s="5" t="s">
        <v>3868</v>
      </c>
      <c r="C572" s="79">
        <v>1005</v>
      </c>
      <c r="D572" s="79">
        <v>979</v>
      </c>
      <c r="E572" s="79">
        <v>26</v>
      </c>
      <c r="F572" s="78">
        <v>2.5870646766169156</v>
      </c>
      <c r="G572" s="79">
        <v>978</v>
      </c>
      <c r="H572" s="79">
        <v>27</v>
      </c>
      <c r="I572" s="78">
        <v>2.6865671641791047</v>
      </c>
    </row>
    <row r="573" spans="1:9" s="77" customFormat="1" ht="9.75" customHeight="1" x14ac:dyDescent="0.15">
      <c r="A573" s="80">
        <v>31303</v>
      </c>
      <c r="B573" s="5" t="s">
        <v>3866</v>
      </c>
      <c r="C573" s="79">
        <v>1299</v>
      </c>
      <c r="D573" s="79">
        <v>1272</v>
      </c>
      <c r="E573" s="79">
        <v>27</v>
      </c>
      <c r="F573" s="78">
        <v>2.0785219399538106</v>
      </c>
      <c r="G573" s="79">
        <v>1258</v>
      </c>
      <c r="H573" s="79">
        <v>41</v>
      </c>
      <c r="I573" s="78">
        <v>3.1562740569668977</v>
      </c>
    </row>
    <row r="574" spans="1:9" s="77" customFormat="1" ht="9.75" customHeight="1" x14ac:dyDescent="0.15">
      <c r="A574" s="80">
        <v>31304</v>
      </c>
      <c r="B574" s="5" t="s">
        <v>3864</v>
      </c>
      <c r="C574" s="79">
        <v>828</v>
      </c>
      <c r="D574" s="79">
        <v>788</v>
      </c>
      <c r="E574" s="79">
        <v>40</v>
      </c>
      <c r="F574" s="78">
        <v>4.8309178743961354</v>
      </c>
      <c r="G574" s="79">
        <v>772</v>
      </c>
      <c r="H574" s="79">
        <v>56</v>
      </c>
      <c r="I574" s="78">
        <v>6.7632850241545892</v>
      </c>
    </row>
    <row r="575" spans="1:9" s="77" customFormat="1" ht="9.75" customHeight="1" x14ac:dyDescent="0.15">
      <c r="A575" s="80">
        <v>31308</v>
      </c>
      <c r="B575" s="5" t="s">
        <v>3862</v>
      </c>
      <c r="C575" s="79">
        <v>3197</v>
      </c>
      <c r="D575" s="79">
        <v>2974</v>
      </c>
      <c r="E575" s="79">
        <v>223</v>
      </c>
      <c r="F575" s="78">
        <v>6.975289333750391</v>
      </c>
      <c r="G575" s="79">
        <v>2966</v>
      </c>
      <c r="H575" s="79">
        <v>231</v>
      </c>
      <c r="I575" s="78">
        <v>7.2255239286831401</v>
      </c>
    </row>
    <row r="576" spans="1:9" s="77" customFormat="1" ht="9.75" customHeight="1" x14ac:dyDescent="0.15">
      <c r="A576" s="80">
        <v>31309</v>
      </c>
      <c r="B576" s="5" t="s">
        <v>3860</v>
      </c>
      <c r="C576" s="79">
        <v>2964</v>
      </c>
      <c r="D576" s="79">
        <v>2735</v>
      </c>
      <c r="E576" s="79">
        <v>229</v>
      </c>
      <c r="F576" s="78">
        <v>7.7260458839406212</v>
      </c>
      <c r="G576" s="79">
        <v>2694</v>
      </c>
      <c r="H576" s="79">
        <v>270</v>
      </c>
      <c r="I576" s="78">
        <v>9.1093117408906874</v>
      </c>
    </row>
    <row r="577" spans="1:9" s="77" customFormat="1" ht="9.75" customHeight="1" x14ac:dyDescent="0.15">
      <c r="A577" s="80">
        <v>31310</v>
      </c>
      <c r="B577" s="5" t="s">
        <v>3858</v>
      </c>
      <c r="C577" s="79">
        <v>2131</v>
      </c>
      <c r="D577" s="79">
        <v>1986</v>
      </c>
      <c r="E577" s="79">
        <v>145</v>
      </c>
      <c r="F577" s="78">
        <v>6.8043172219615204</v>
      </c>
      <c r="G577" s="79">
        <v>1933</v>
      </c>
      <c r="H577" s="79">
        <v>198</v>
      </c>
      <c r="I577" s="78">
        <v>9.2914124824026274</v>
      </c>
    </row>
    <row r="578" spans="1:9" s="77" customFormat="1" ht="9.75" customHeight="1" x14ac:dyDescent="0.15">
      <c r="A578" s="80">
        <v>31311</v>
      </c>
      <c r="B578" s="5" t="s">
        <v>3856</v>
      </c>
      <c r="C578" s="79">
        <v>3767</v>
      </c>
      <c r="D578" s="79">
        <v>3623</v>
      </c>
      <c r="E578" s="79">
        <v>144</v>
      </c>
      <c r="F578" s="78">
        <v>3.8226705601274222</v>
      </c>
      <c r="G578" s="79">
        <v>3589</v>
      </c>
      <c r="H578" s="79">
        <v>178</v>
      </c>
      <c r="I578" s="78">
        <v>4.7252455534908417</v>
      </c>
    </row>
    <row r="579" spans="1:9" s="77" customFormat="1" ht="9.75" customHeight="1" x14ac:dyDescent="0.15">
      <c r="A579" s="80">
        <v>31315</v>
      </c>
      <c r="B579" s="5" t="s">
        <v>3854</v>
      </c>
      <c r="C579" s="79">
        <v>1966</v>
      </c>
      <c r="D579" s="79">
        <v>1843</v>
      </c>
      <c r="E579" s="79">
        <v>123</v>
      </c>
      <c r="F579" s="78">
        <v>6.2563580874872837</v>
      </c>
      <c r="G579" s="79">
        <v>1825</v>
      </c>
      <c r="H579" s="79">
        <v>141</v>
      </c>
      <c r="I579" s="78">
        <v>7.1719226856561544</v>
      </c>
    </row>
    <row r="580" spans="1:9" s="77" customFormat="1" ht="9.75" customHeight="1" x14ac:dyDescent="0.15">
      <c r="A580" s="80">
        <v>31319</v>
      </c>
      <c r="B580" s="5" t="s">
        <v>3852</v>
      </c>
      <c r="C580" s="79">
        <v>1222</v>
      </c>
      <c r="D580" s="79">
        <v>1174</v>
      </c>
      <c r="E580" s="79">
        <v>48</v>
      </c>
      <c r="F580" s="78">
        <v>3.927986906710311</v>
      </c>
      <c r="G580" s="79">
        <v>1178</v>
      </c>
      <c r="H580" s="79">
        <v>44</v>
      </c>
      <c r="I580" s="78">
        <v>3.6006546644844519</v>
      </c>
    </row>
    <row r="581" spans="1:9" s="77" customFormat="1" ht="9.75" customHeight="1" x14ac:dyDescent="0.15">
      <c r="A581" s="80">
        <v>31321</v>
      </c>
      <c r="B581" s="5" t="s">
        <v>3850</v>
      </c>
      <c r="C581" s="79">
        <v>753</v>
      </c>
      <c r="D581" s="79">
        <v>725</v>
      </c>
      <c r="E581" s="79">
        <v>28</v>
      </c>
      <c r="F581" s="78">
        <v>3.7184594953519254</v>
      </c>
      <c r="G581" s="79">
        <v>717</v>
      </c>
      <c r="H581" s="79">
        <v>36</v>
      </c>
      <c r="I581" s="78">
        <v>4.7808764940239046</v>
      </c>
    </row>
    <row r="582" spans="1:9" s="77" customFormat="1" ht="9.75" customHeight="1" x14ac:dyDescent="0.15">
      <c r="A582" s="80">
        <v>31322</v>
      </c>
      <c r="B582" s="5" t="s">
        <v>3848</v>
      </c>
      <c r="C582" s="79">
        <v>7469</v>
      </c>
      <c r="D582" s="79">
        <v>6936</v>
      </c>
      <c r="E582" s="79">
        <v>533</v>
      </c>
      <c r="F582" s="78">
        <v>7.1361628062658991</v>
      </c>
      <c r="G582" s="79">
        <v>6846</v>
      </c>
      <c r="H582" s="79">
        <v>623</v>
      </c>
      <c r="I582" s="78">
        <v>8.3411433926897853</v>
      </c>
    </row>
    <row r="583" spans="1:9" s="77" customFormat="1" ht="9.75" customHeight="1" x14ac:dyDescent="0.15">
      <c r="A583" s="80">
        <v>31323</v>
      </c>
      <c r="B583" s="5" t="s">
        <v>3846</v>
      </c>
      <c r="C583" s="79">
        <v>1422</v>
      </c>
      <c r="D583" s="79">
        <v>1365</v>
      </c>
      <c r="E583" s="79">
        <v>57</v>
      </c>
      <c r="F583" s="78">
        <v>4.0084388185654012</v>
      </c>
      <c r="G583" s="79">
        <v>1361</v>
      </c>
      <c r="H583" s="79">
        <v>61</v>
      </c>
      <c r="I583" s="78">
        <v>4.2897327707454291</v>
      </c>
    </row>
    <row r="584" spans="1:9" s="77" customFormat="1" ht="9.75" customHeight="1" x14ac:dyDescent="0.15">
      <c r="A584" s="80">
        <v>31324</v>
      </c>
      <c r="B584" s="5" t="s">
        <v>3844</v>
      </c>
      <c r="C584" s="79">
        <v>2058</v>
      </c>
      <c r="D584" s="79">
        <v>2017</v>
      </c>
      <c r="E584" s="79">
        <v>41</v>
      </c>
      <c r="F584" s="78">
        <v>1.9922254616132167</v>
      </c>
      <c r="G584" s="79">
        <v>2002</v>
      </c>
      <c r="H584" s="79">
        <v>56</v>
      </c>
      <c r="I584" s="78">
        <v>2.7210884353741496</v>
      </c>
    </row>
    <row r="585" spans="1:9" s="77" customFormat="1" ht="9.75" customHeight="1" x14ac:dyDescent="0.15">
      <c r="A585" s="80">
        <v>31326</v>
      </c>
      <c r="B585" s="5" t="s">
        <v>3842</v>
      </c>
      <c r="C585" s="79">
        <v>919</v>
      </c>
      <c r="D585" s="79">
        <v>890</v>
      </c>
      <c r="E585" s="79">
        <v>29</v>
      </c>
      <c r="F585" s="78">
        <v>3.1556039173014145</v>
      </c>
      <c r="G585" s="79">
        <v>886</v>
      </c>
      <c r="H585" s="79">
        <v>33</v>
      </c>
      <c r="I585" s="78">
        <v>3.5908596300326443</v>
      </c>
    </row>
    <row r="586" spans="1:9" s="77" customFormat="1" ht="9.75" customHeight="1" x14ac:dyDescent="0.15">
      <c r="A586" s="80">
        <v>31327</v>
      </c>
      <c r="B586" s="5" t="s">
        <v>3840</v>
      </c>
      <c r="C586" s="79">
        <v>3482</v>
      </c>
      <c r="D586" s="79">
        <v>3234</v>
      </c>
      <c r="E586" s="79">
        <v>248</v>
      </c>
      <c r="F586" s="78">
        <v>7.1223434807581851</v>
      </c>
      <c r="G586" s="79">
        <v>3168</v>
      </c>
      <c r="H586" s="79">
        <v>314</v>
      </c>
      <c r="I586" s="78">
        <v>9.0178058587018963</v>
      </c>
    </row>
    <row r="587" spans="1:9" s="77" customFormat="1" ht="9.75" customHeight="1" x14ac:dyDescent="0.15">
      <c r="A587" s="80">
        <v>31330</v>
      </c>
      <c r="B587" s="5" t="s">
        <v>3838</v>
      </c>
      <c r="C587" s="79">
        <v>1273</v>
      </c>
      <c r="D587" s="79">
        <v>1215</v>
      </c>
      <c r="E587" s="79">
        <v>58</v>
      </c>
      <c r="F587" s="78">
        <v>4.5561665357423413</v>
      </c>
      <c r="G587" s="79">
        <v>1204</v>
      </c>
      <c r="H587" s="79">
        <v>69</v>
      </c>
      <c r="I587" s="78">
        <v>5.4202670856245092</v>
      </c>
    </row>
    <row r="588" spans="1:9" s="77" customFormat="1" ht="9.75" customHeight="1" x14ac:dyDescent="0.15">
      <c r="A588" s="80">
        <v>31333</v>
      </c>
      <c r="B588" s="5" t="s">
        <v>3836</v>
      </c>
      <c r="C588" s="79">
        <v>2577</v>
      </c>
      <c r="D588" s="79">
        <v>2440</v>
      </c>
      <c r="E588" s="79">
        <v>137</v>
      </c>
      <c r="F588" s="78">
        <v>5.3162592161428019</v>
      </c>
      <c r="G588" s="79">
        <v>2388</v>
      </c>
      <c r="H588" s="79">
        <v>189</v>
      </c>
      <c r="I588" s="78">
        <v>7.3341094295692661</v>
      </c>
    </row>
    <row r="589" spans="1:9" s="77" customFormat="1" ht="9.75" customHeight="1" x14ac:dyDescent="0.15">
      <c r="A589" s="80">
        <v>31336</v>
      </c>
      <c r="B589" s="5" t="s">
        <v>3834</v>
      </c>
      <c r="C589" s="79">
        <v>1601</v>
      </c>
      <c r="D589" s="79">
        <v>1551</v>
      </c>
      <c r="E589" s="79">
        <v>50</v>
      </c>
      <c r="F589" s="78">
        <v>3.1230480949406623</v>
      </c>
      <c r="G589" s="79">
        <v>1537</v>
      </c>
      <c r="H589" s="79">
        <v>64</v>
      </c>
      <c r="I589" s="78">
        <v>3.9975015615240475</v>
      </c>
    </row>
    <row r="590" spans="1:9" s="77" customFormat="1" ht="9.75" customHeight="1" x14ac:dyDescent="0.15">
      <c r="A590" s="80">
        <v>31337</v>
      </c>
      <c r="B590" s="5" t="s">
        <v>3832</v>
      </c>
      <c r="C590" s="79">
        <v>2125</v>
      </c>
      <c r="D590" s="79">
        <v>1933</v>
      </c>
      <c r="E590" s="79">
        <v>192</v>
      </c>
      <c r="F590" s="78">
        <v>9.0352941176470587</v>
      </c>
      <c r="G590" s="79">
        <v>1863</v>
      </c>
      <c r="H590" s="79">
        <v>262</v>
      </c>
      <c r="I590" s="78">
        <v>12.329411764705883</v>
      </c>
    </row>
    <row r="591" spans="1:9" s="77" customFormat="1" ht="9.75" customHeight="1" x14ac:dyDescent="0.15">
      <c r="A591" s="80">
        <v>31338</v>
      </c>
      <c r="B591" s="5" t="s">
        <v>3830</v>
      </c>
      <c r="C591" s="79">
        <v>1067</v>
      </c>
      <c r="D591" s="79">
        <v>997</v>
      </c>
      <c r="E591" s="79">
        <v>70</v>
      </c>
      <c r="F591" s="78">
        <v>6.5604498594189318</v>
      </c>
      <c r="G591" s="79">
        <v>986</v>
      </c>
      <c r="H591" s="79">
        <v>81</v>
      </c>
      <c r="I591" s="78">
        <v>7.5913776944704781</v>
      </c>
    </row>
    <row r="592" spans="1:9" s="77" customFormat="1" ht="9.75" customHeight="1" x14ac:dyDescent="0.15">
      <c r="A592" s="80">
        <v>31340</v>
      </c>
      <c r="B592" s="5" t="s">
        <v>5294</v>
      </c>
      <c r="C592" s="79">
        <v>1090</v>
      </c>
      <c r="D592" s="79">
        <v>1056</v>
      </c>
      <c r="E592" s="79">
        <v>34</v>
      </c>
      <c r="F592" s="78">
        <v>3.1192660550458715</v>
      </c>
      <c r="G592" s="79">
        <v>1046</v>
      </c>
      <c r="H592" s="79">
        <v>44</v>
      </c>
      <c r="I592" s="78">
        <v>4.0366972477064218</v>
      </c>
    </row>
    <row r="593" spans="1:9" s="77" customFormat="1" ht="9.75" customHeight="1" x14ac:dyDescent="0.15">
      <c r="A593" s="80">
        <v>31343</v>
      </c>
      <c r="B593" s="5" t="s">
        <v>3826</v>
      </c>
      <c r="C593" s="79">
        <v>1926</v>
      </c>
      <c r="D593" s="79">
        <v>1764</v>
      </c>
      <c r="E593" s="79">
        <v>162</v>
      </c>
      <c r="F593" s="78">
        <v>8.4112149532710276</v>
      </c>
      <c r="G593" s="79">
        <v>1733</v>
      </c>
      <c r="H593" s="79">
        <v>193</v>
      </c>
      <c r="I593" s="78">
        <v>10.020768431983385</v>
      </c>
    </row>
    <row r="594" spans="1:9" s="77" customFormat="1" ht="9.75" customHeight="1" x14ac:dyDescent="0.15">
      <c r="A594" s="80">
        <v>31344</v>
      </c>
      <c r="B594" s="5" t="s">
        <v>3824</v>
      </c>
      <c r="C594" s="79">
        <v>1564</v>
      </c>
      <c r="D594" s="79">
        <v>1464</v>
      </c>
      <c r="E594" s="79">
        <v>100</v>
      </c>
      <c r="F594" s="78">
        <v>6.3938618925831205</v>
      </c>
      <c r="G594" s="79">
        <v>1449</v>
      </c>
      <c r="H594" s="79">
        <v>115</v>
      </c>
      <c r="I594" s="78">
        <v>7.3529411764705879</v>
      </c>
    </row>
    <row r="595" spans="1:9" s="77" customFormat="1" ht="9.75" customHeight="1" x14ac:dyDescent="0.15">
      <c r="A595" s="80">
        <v>31346</v>
      </c>
      <c r="B595" s="5" t="s">
        <v>3822</v>
      </c>
      <c r="C595" s="79">
        <v>1750</v>
      </c>
      <c r="D595" s="79">
        <v>1625</v>
      </c>
      <c r="E595" s="79">
        <v>125</v>
      </c>
      <c r="F595" s="78">
        <v>7.1428571428571432</v>
      </c>
      <c r="G595" s="79">
        <v>1623</v>
      </c>
      <c r="H595" s="79">
        <v>127</v>
      </c>
      <c r="I595" s="78">
        <v>7.2571428571428571</v>
      </c>
    </row>
    <row r="596" spans="1:9" s="77" customFormat="1" ht="9.75" customHeight="1" x14ac:dyDescent="0.15">
      <c r="A596" s="80">
        <v>31347</v>
      </c>
      <c r="B596" s="5" t="s">
        <v>3820</v>
      </c>
      <c r="C596" s="79">
        <v>906</v>
      </c>
      <c r="D596" s="79">
        <v>844</v>
      </c>
      <c r="E596" s="79">
        <v>62</v>
      </c>
      <c r="F596" s="78">
        <v>6.8432671081677707</v>
      </c>
      <c r="G596" s="79">
        <v>834</v>
      </c>
      <c r="H596" s="79">
        <v>72</v>
      </c>
      <c r="I596" s="78">
        <v>7.9470198675496686</v>
      </c>
    </row>
    <row r="597" spans="1:9" s="77" customFormat="1" ht="9.75" customHeight="1" x14ac:dyDescent="0.15">
      <c r="A597" s="80">
        <v>31350</v>
      </c>
      <c r="B597" s="5" t="s">
        <v>3818</v>
      </c>
      <c r="C597" s="79">
        <v>1244</v>
      </c>
      <c r="D597" s="79">
        <v>1225</v>
      </c>
      <c r="E597" s="79">
        <v>19</v>
      </c>
      <c r="F597" s="78">
        <v>1.527331189710611</v>
      </c>
      <c r="G597" s="79">
        <v>1222</v>
      </c>
      <c r="H597" s="79">
        <v>22</v>
      </c>
      <c r="I597" s="78">
        <v>1.7684887459807075</v>
      </c>
    </row>
    <row r="598" spans="1:9" s="77" customFormat="1" ht="9.75" customHeight="1" x14ac:dyDescent="0.15">
      <c r="A598" s="80">
        <v>31351</v>
      </c>
      <c r="B598" s="5" t="s">
        <v>3816</v>
      </c>
      <c r="C598" s="79">
        <v>1400</v>
      </c>
      <c r="D598" s="79">
        <v>1353</v>
      </c>
      <c r="E598" s="79">
        <v>47</v>
      </c>
      <c r="F598" s="78">
        <v>3.3571428571428572</v>
      </c>
      <c r="G598" s="79">
        <v>1337</v>
      </c>
      <c r="H598" s="79">
        <v>63</v>
      </c>
      <c r="I598" s="78">
        <v>4.5</v>
      </c>
    </row>
    <row r="599" spans="1:9" s="77" customFormat="1" ht="9.75" customHeight="1" x14ac:dyDescent="0.15">
      <c r="A599" s="80">
        <v>31355</v>
      </c>
      <c r="B599" s="5" t="s">
        <v>3814</v>
      </c>
      <c r="C599" s="79">
        <v>1872</v>
      </c>
      <c r="D599" s="79">
        <v>1790</v>
      </c>
      <c r="E599" s="79">
        <v>82</v>
      </c>
      <c r="F599" s="78">
        <v>4.3803418803418808</v>
      </c>
      <c r="G599" s="79">
        <v>1768</v>
      </c>
      <c r="H599" s="79">
        <v>104</v>
      </c>
      <c r="I599" s="78">
        <v>5.5555555555555554</v>
      </c>
    </row>
    <row r="600" spans="1:9" s="77" customFormat="1" ht="9.75" customHeight="1" x14ac:dyDescent="0.15">
      <c r="A600" s="80">
        <v>31356</v>
      </c>
      <c r="B600" s="5" t="s">
        <v>3812</v>
      </c>
      <c r="C600" s="79">
        <v>1039</v>
      </c>
      <c r="D600" s="79">
        <v>992</v>
      </c>
      <c r="E600" s="79">
        <v>47</v>
      </c>
      <c r="F600" s="78">
        <v>4.5235803657362847</v>
      </c>
      <c r="G600" s="79">
        <v>981</v>
      </c>
      <c r="H600" s="79">
        <v>58</v>
      </c>
      <c r="I600" s="78">
        <v>5.5822906641000962</v>
      </c>
    </row>
    <row r="601" spans="1:9" s="77" customFormat="1" ht="12.75" customHeight="1" x14ac:dyDescent="0.15">
      <c r="A601" s="84">
        <v>314</v>
      </c>
      <c r="B601" s="6" t="s">
        <v>40</v>
      </c>
      <c r="C601" s="86">
        <v>25474</v>
      </c>
      <c r="D601" s="86">
        <v>22975</v>
      </c>
      <c r="E601" s="86">
        <v>2499</v>
      </c>
      <c r="F601" s="85">
        <v>9.8100023553427018</v>
      </c>
      <c r="G601" s="86">
        <v>22541</v>
      </c>
      <c r="H601" s="86">
        <v>2933</v>
      </c>
      <c r="I601" s="85">
        <v>11.513700243385413</v>
      </c>
    </row>
    <row r="602" spans="1:9" s="77" customFormat="1" ht="9.75" customHeight="1" x14ac:dyDescent="0.15">
      <c r="A602" s="80">
        <v>31401</v>
      </c>
      <c r="B602" s="5" t="s">
        <v>3807</v>
      </c>
      <c r="C602" s="79">
        <v>510</v>
      </c>
      <c r="D602" s="79">
        <v>470</v>
      </c>
      <c r="E602" s="79">
        <v>40</v>
      </c>
      <c r="F602" s="78">
        <v>7.8431372549019605</v>
      </c>
      <c r="G602" s="79">
        <v>467</v>
      </c>
      <c r="H602" s="79">
        <v>43</v>
      </c>
      <c r="I602" s="78">
        <v>8.4313725490196081</v>
      </c>
    </row>
    <row r="603" spans="1:9" s="77" customFormat="1" ht="9.75" customHeight="1" x14ac:dyDescent="0.15">
      <c r="A603" s="80">
        <v>31402</v>
      </c>
      <c r="B603" s="5" t="s">
        <v>3805</v>
      </c>
      <c r="C603" s="79">
        <v>1310</v>
      </c>
      <c r="D603" s="79">
        <v>1219</v>
      </c>
      <c r="E603" s="79">
        <v>91</v>
      </c>
      <c r="F603" s="78">
        <v>6.9465648854961835</v>
      </c>
      <c r="G603" s="79">
        <v>1196</v>
      </c>
      <c r="H603" s="79">
        <v>114</v>
      </c>
      <c r="I603" s="78">
        <v>8.7022900763358777</v>
      </c>
    </row>
    <row r="604" spans="1:9" s="77" customFormat="1" ht="9.75" customHeight="1" x14ac:dyDescent="0.15">
      <c r="A604" s="80">
        <v>31403</v>
      </c>
      <c r="B604" s="5" t="s">
        <v>3803</v>
      </c>
      <c r="C604" s="79">
        <v>3756</v>
      </c>
      <c r="D604" s="79">
        <v>3345</v>
      </c>
      <c r="E604" s="79">
        <v>411</v>
      </c>
      <c r="F604" s="78">
        <v>10.942492012779553</v>
      </c>
      <c r="G604" s="79">
        <v>3277</v>
      </c>
      <c r="H604" s="79">
        <v>479</v>
      </c>
      <c r="I604" s="78">
        <v>12.752928647497338</v>
      </c>
    </row>
    <row r="605" spans="1:9" s="77" customFormat="1" ht="9.75" customHeight="1" x14ac:dyDescent="0.15">
      <c r="A605" s="80">
        <v>31404</v>
      </c>
      <c r="B605" s="5" t="s">
        <v>3801</v>
      </c>
      <c r="C605" s="79">
        <v>1460</v>
      </c>
      <c r="D605" s="79">
        <v>1349</v>
      </c>
      <c r="E605" s="79">
        <v>111</v>
      </c>
      <c r="F605" s="78">
        <v>7.602739726027397</v>
      </c>
      <c r="G605" s="79">
        <v>1314</v>
      </c>
      <c r="H605" s="79">
        <v>146</v>
      </c>
      <c r="I605" s="78">
        <v>10</v>
      </c>
    </row>
    <row r="606" spans="1:9" s="77" customFormat="1" ht="9.75" customHeight="1" x14ac:dyDescent="0.15">
      <c r="A606" s="80">
        <v>31405</v>
      </c>
      <c r="B606" s="5" t="s">
        <v>3799</v>
      </c>
      <c r="C606" s="79">
        <v>1070</v>
      </c>
      <c r="D606" s="79">
        <v>972</v>
      </c>
      <c r="E606" s="79">
        <v>98</v>
      </c>
      <c r="F606" s="78">
        <v>9.1588785046728969</v>
      </c>
      <c r="G606" s="79">
        <v>953</v>
      </c>
      <c r="H606" s="79">
        <v>117</v>
      </c>
      <c r="I606" s="78">
        <v>10.934579439252337</v>
      </c>
    </row>
    <row r="607" spans="1:9" s="77" customFormat="1" ht="9.75" customHeight="1" x14ac:dyDescent="0.15">
      <c r="A607" s="80">
        <v>31406</v>
      </c>
      <c r="B607" s="5" t="s">
        <v>3797</v>
      </c>
      <c r="C607" s="79">
        <v>854</v>
      </c>
      <c r="D607" s="79">
        <v>806</v>
      </c>
      <c r="E607" s="79">
        <v>48</v>
      </c>
      <c r="F607" s="78">
        <v>5.6206088992974239</v>
      </c>
      <c r="G607" s="79">
        <v>786</v>
      </c>
      <c r="H607" s="79">
        <v>68</v>
      </c>
      <c r="I607" s="78">
        <v>7.9625292740046838</v>
      </c>
    </row>
    <row r="608" spans="1:9" s="77" customFormat="1" ht="9.75" customHeight="1" x14ac:dyDescent="0.15">
      <c r="A608" s="80">
        <v>31407</v>
      </c>
      <c r="B608" s="5" t="s">
        <v>40</v>
      </c>
      <c r="C608" s="79">
        <v>2635</v>
      </c>
      <c r="D608" s="79">
        <v>2236</v>
      </c>
      <c r="E608" s="79">
        <v>399</v>
      </c>
      <c r="F608" s="78">
        <v>15.142314990512334</v>
      </c>
      <c r="G608" s="79">
        <v>2209</v>
      </c>
      <c r="H608" s="79">
        <v>426</v>
      </c>
      <c r="I608" s="78">
        <v>16.166982922201139</v>
      </c>
    </row>
    <row r="609" spans="1:9" s="77" customFormat="1" ht="9.75" customHeight="1" x14ac:dyDescent="0.15">
      <c r="A609" s="80">
        <v>31408</v>
      </c>
      <c r="B609" s="5" t="s">
        <v>3794</v>
      </c>
      <c r="C609" s="79">
        <v>479</v>
      </c>
      <c r="D609" s="79">
        <v>446</v>
      </c>
      <c r="E609" s="79">
        <v>33</v>
      </c>
      <c r="F609" s="78">
        <v>6.8893528183716075</v>
      </c>
      <c r="G609" s="79">
        <v>434</v>
      </c>
      <c r="H609" s="79">
        <v>45</v>
      </c>
      <c r="I609" s="78">
        <v>9.3945720250521916</v>
      </c>
    </row>
    <row r="610" spans="1:9" s="77" customFormat="1" ht="9.75" customHeight="1" x14ac:dyDescent="0.15">
      <c r="A610" s="80">
        <v>31409</v>
      </c>
      <c r="B610" s="5" t="s">
        <v>3792</v>
      </c>
      <c r="C610" s="79">
        <v>831</v>
      </c>
      <c r="D610" s="79">
        <v>744</v>
      </c>
      <c r="E610" s="79">
        <v>87</v>
      </c>
      <c r="F610" s="78">
        <v>10.469314079422382</v>
      </c>
      <c r="G610" s="79">
        <v>716</v>
      </c>
      <c r="H610" s="79">
        <v>115</v>
      </c>
      <c r="I610" s="78">
        <v>13.838748495788208</v>
      </c>
    </row>
    <row r="611" spans="1:9" s="77" customFormat="1" ht="9.75" customHeight="1" x14ac:dyDescent="0.15">
      <c r="A611" s="80">
        <v>31410</v>
      </c>
      <c r="B611" s="5" t="s">
        <v>3790</v>
      </c>
      <c r="C611" s="79">
        <v>1539</v>
      </c>
      <c r="D611" s="79">
        <v>1469</v>
      </c>
      <c r="E611" s="79">
        <v>70</v>
      </c>
      <c r="F611" s="78">
        <v>4.5484080571799872</v>
      </c>
      <c r="G611" s="79">
        <v>1451</v>
      </c>
      <c r="H611" s="79">
        <v>88</v>
      </c>
      <c r="I611" s="78">
        <v>5.7179987004548405</v>
      </c>
    </row>
    <row r="612" spans="1:9" s="77" customFormat="1" ht="9.75" customHeight="1" x14ac:dyDescent="0.15">
      <c r="A612" s="80">
        <v>31411</v>
      </c>
      <c r="B612" s="5" t="s">
        <v>5293</v>
      </c>
      <c r="C612" s="79">
        <v>1834</v>
      </c>
      <c r="D612" s="79">
        <v>1730</v>
      </c>
      <c r="E612" s="79">
        <v>104</v>
      </c>
      <c r="F612" s="78">
        <v>5.6706652126499453</v>
      </c>
      <c r="G612" s="79">
        <v>1721</v>
      </c>
      <c r="H612" s="79">
        <v>113</v>
      </c>
      <c r="I612" s="78">
        <v>6.1613958560523443</v>
      </c>
    </row>
    <row r="613" spans="1:9" s="77" customFormat="1" ht="9.75" customHeight="1" x14ac:dyDescent="0.15">
      <c r="A613" s="80">
        <v>31412</v>
      </c>
      <c r="B613" s="5" t="s">
        <v>5292</v>
      </c>
      <c r="C613" s="79">
        <v>3848</v>
      </c>
      <c r="D613" s="79">
        <v>3589</v>
      </c>
      <c r="E613" s="79">
        <v>259</v>
      </c>
      <c r="F613" s="78">
        <v>6.7307692307692308</v>
      </c>
      <c r="G613" s="79">
        <v>3558</v>
      </c>
      <c r="H613" s="79">
        <v>290</v>
      </c>
      <c r="I613" s="78">
        <v>7.5363825363825363</v>
      </c>
    </row>
    <row r="614" spans="1:9" s="77" customFormat="1" ht="9.75" customHeight="1" x14ac:dyDescent="0.15">
      <c r="A614" s="80">
        <v>31413</v>
      </c>
      <c r="B614" s="5" t="s">
        <v>3784</v>
      </c>
      <c r="C614" s="79">
        <v>3457</v>
      </c>
      <c r="D614" s="79">
        <v>2796</v>
      </c>
      <c r="E614" s="79">
        <v>661</v>
      </c>
      <c r="F614" s="78">
        <v>19.120624819207404</v>
      </c>
      <c r="G614" s="79">
        <v>2692</v>
      </c>
      <c r="H614" s="79">
        <v>765</v>
      </c>
      <c r="I614" s="78">
        <v>22.129013595603123</v>
      </c>
    </row>
    <row r="615" spans="1:9" s="77" customFormat="1" ht="9.75" customHeight="1" x14ac:dyDescent="0.15">
      <c r="A615" s="80">
        <v>31414</v>
      </c>
      <c r="B615" s="5" t="s">
        <v>3782</v>
      </c>
      <c r="C615" s="79">
        <v>1891</v>
      </c>
      <c r="D615" s="79">
        <v>1804</v>
      </c>
      <c r="E615" s="79">
        <v>87</v>
      </c>
      <c r="F615" s="78">
        <v>4.6007403490216818</v>
      </c>
      <c r="G615" s="79">
        <v>1767</v>
      </c>
      <c r="H615" s="79">
        <v>124</v>
      </c>
      <c r="I615" s="78">
        <v>6.557377049180328</v>
      </c>
    </row>
    <row r="616" spans="1:9" s="77" customFormat="1" ht="12.75" customHeight="1" x14ac:dyDescent="0.15">
      <c r="A616" s="84">
        <v>315</v>
      </c>
      <c r="B616" s="6" t="s">
        <v>41</v>
      </c>
      <c r="C616" s="86">
        <v>78281</v>
      </c>
      <c r="D616" s="86">
        <v>72634</v>
      </c>
      <c r="E616" s="86">
        <v>5647</v>
      </c>
      <c r="F616" s="85">
        <v>7.2137555728720892</v>
      </c>
      <c r="G616" s="86">
        <v>71904</v>
      </c>
      <c r="H616" s="86">
        <v>6377</v>
      </c>
      <c r="I616" s="85">
        <v>8.1462934811767855</v>
      </c>
    </row>
    <row r="617" spans="1:9" s="77" customFormat="1" ht="9.75" customHeight="1" x14ac:dyDescent="0.15">
      <c r="A617" s="80">
        <v>31502</v>
      </c>
      <c r="B617" s="5" t="s">
        <v>3777</v>
      </c>
      <c r="C617" s="79">
        <v>1241</v>
      </c>
      <c r="D617" s="79">
        <v>1203</v>
      </c>
      <c r="E617" s="79">
        <v>38</v>
      </c>
      <c r="F617" s="78">
        <v>3.0620467365028201</v>
      </c>
      <c r="G617" s="79">
        <v>1195</v>
      </c>
      <c r="H617" s="79">
        <v>46</v>
      </c>
      <c r="I617" s="78">
        <v>3.7066881547139405</v>
      </c>
    </row>
    <row r="618" spans="1:9" s="77" customFormat="1" ht="9.75" customHeight="1" x14ac:dyDescent="0.15">
      <c r="A618" s="80">
        <v>31503</v>
      </c>
      <c r="B618" s="5" t="s">
        <v>3775</v>
      </c>
      <c r="C618" s="79">
        <v>1916</v>
      </c>
      <c r="D618" s="79">
        <v>1826</v>
      </c>
      <c r="E618" s="79">
        <v>90</v>
      </c>
      <c r="F618" s="78">
        <v>4.6972860125260958</v>
      </c>
      <c r="G618" s="79">
        <v>1805</v>
      </c>
      <c r="H618" s="79">
        <v>111</v>
      </c>
      <c r="I618" s="78">
        <v>5.7933194154488517</v>
      </c>
    </row>
    <row r="619" spans="1:9" s="77" customFormat="1" ht="9.75" customHeight="1" x14ac:dyDescent="0.15">
      <c r="A619" s="80">
        <v>31504</v>
      </c>
      <c r="B619" s="5" t="s">
        <v>3773</v>
      </c>
      <c r="C619" s="79">
        <v>1236</v>
      </c>
      <c r="D619" s="79">
        <v>1164</v>
      </c>
      <c r="E619" s="79">
        <v>72</v>
      </c>
      <c r="F619" s="78">
        <v>5.825242718446602</v>
      </c>
      <c r="G619" s="79">
        <v>1152</v>
      </c>
      <c r="H619" s="79">
        <v>84</v>
      </c>
      <c r="I619" s="78">
        <v>6.7961165048543686</v>
      </c>
    </row>
    <row r="620" spans="1:9" s="77" customFormat="1" ht="9.75" customHeight="1" x14ac:dyDescent="0.15">
      <c r="A620" s="80">
        <v>31505</v>
      </c>
      <c r="B620" s="5" t="s">
        <v>3771</v>
      </c>
      <c r="C620" s="79">
        <v>2724</v>
      </c>
      <c r="D620" s="79">
        <v>2402</v>
      </c>
      <c r="E620" s="79">
        <v>322</v>
      </c>
      <c r="F620" s="78">
        <v>11.820851688693098</v>
      </c>
      <c r="G620" s="79">
        <v>2362</v>
      </c>
      <c r="H620" s="79">
        <v>362</v>
      </c>
      <c r="I620" s="78">
        <v>13.289280469897211</v>
      </c>
    </row>
    <row r="621" spans="1:9" s="77" customFormat="1" ht="9.75" customHeight="1" x14ac:dyDescent="0.15">
      <c r="A621" s="80">
        <v>31506</v>
      </c>
      <c r="B621" s="5" t="s">
        <v>3769</v>
      </c>
      <c r="C621" s="79">
        <v>579</v>
      </c>
      <c r="D621" s="79">
        <v>571</v>
      </c>
      <c r="E621" s="79">
        <v>8</v>
      </c>
      <c r="F621" s="78">
        <v>1.3816925734024179</v>
      </c>
      <c r="G621" s="79">
        <v>569</v>
      </c>
      <c r="H621" s="79">
        <v>10</v>
      </c>
      <c r="I621" s="78">
        <v>1.7271157167530224</v>
      </c>
    </row>
    <row r="622" spans="1:9" s="77" customFormat="1" ht="9.75" customHeight="1" x14ac:dyDescent="0.15">
      <c r="A622" s="80">
        <v>31507</v>
      </c>
      <c r="B622" s="5" t="s">
        <v>3767</v>
      </c>
      <c r="C622" s="79">
        <v>2399</v>
      </c>
      <c r="D622" s="79">
        <v>2315</v>
      </c>
      <c r="E622" s="79">
        <v>84</v>
      </c>
      <c r="F622" s="78">
        <v>3.5014589412255108</v>
      </c>
      <c r="G622" s="79">
        <v>2283</v>
      </c>
      <c r="H622" s="79">
        <v>116</v>
      </c>
      <c r="I622" s="78">
        <v>4.8353480616923719</v>
      </c>
    </row>
    <row r="623" spans="1:9" s="77" customFormat="1" ht="9.75" customHeight="1" x14ac:dyDescent="0.15">
      <c r="A623" s="80">
        <v>31508</v>
      </c>
      <c r="B623" s="5" t="s">
        <v>3765</v>
      </c>
      <c r="C623" s="79">
        <v>1093</v>
      </c>
      <c r="D623" s="79">
        <v>1023</v>
      </c>
      <c r="E623" s="79">
        <v>70</v>
      </c>
      <c r="F623" s="78">
        <v>6.4043915827996338</v>
      </c>
      <c r="G623" s="79">
        <v>1019</v>
      </c>
      <c r="H623" s="79">
        <v>74</v>
      </c>
      <c r="I623" s="78">
        <v>6.7703568161024705</v>
      </c>
    </row>
    <row r="624" spans="1:9" s="77" customFormat="1" ht="9.75" customHeight="1" x14ac:dyDescent="0.15">
      <c r="A624" s="80">
        <v>31509</v>
      </c>
      <c r="B624" s="5" t="s">
        <v>3763</v>
      </c>
      <c r="C624" s="79">
        <v>1494</v>
      </c>
      <c r="D624" s="79">
        <v>1325</v>
      </c>
      <c r="E624" s="79">
        <v>169</v>
      </c>
      <c r="F624" s="78">
        <v>11.311914323962517</v>
      </c>
      <c r="G624" s="79">
        <v>1338</v>
      </c>
      <c r="H624" s="79">
        <v>156</v>
      </c>
      <c r="I624" s="78">
        <v>10.441767068273093</v>
      </c>
    </row>
    <row r="625" spans="1:9" s="77" customFormat="1" ht="9.75" customHeight="1" x14ac:dyDescent="0.15">
      <c r="A625" s="80">
        <v>31511</v>
      </c>
      <c r="B625" s="5" t="s">
        <v>3761</v>
      </c>
      <c r="C625" s="79">
        <v>1731</v>
      </c>
      <c r="D625" s="79">
        <v>1665</v>
      </c>
      <c r="E625" s="79">
        <v>66</v>
      </c>
      <c r="F625" s="78">
        <v>3.8128249566724435</v>
      </c>
      <c r="G625" s="79">
        <v>1655</v>
      </c>
      <c r="H625" s="79">
        <v>76</v>
      </c>
      <c r="I625" s="78">
        <v>4.3905257076834197</v>
      </c>
    </row>
    <row r="626" spans="1:9" s="77" customFormat="1" ht="9.75" customHeight="1" x14ac:dyDescent="0.15">
      <c r="A626" s="80">
        <v>31513</v>
      </c>
      <c r="B626" s="5" t="s">
        <v>3759</v>
      </c>
      <c r="C626" s="79">
        <v>1857</v>
      </c>
      <c r="D626" s="79">
        <v>1772</v>
      </c>
      <c r="E626" s="79">
        <v>85</v>
      </c>
      <c r="F626" s="78">
        <v>4.5772751750134626</v>
      </c>
      <c r="G626" s="79">
        <v>1759</v>
      </c>
      <c r="H626" s="79">
        <v>98</v>
      </c>
      <c r="I626" s="78">
        <v>5.2773290253096388</v>
      </c>
    </row>
    <row r="627" spans="1:9" s="77" customFormat="1" ht="9.75" customHeight="1" x14ac:dyDescent="0.15">
      <c r="A627" s="80">
        <v>31514</v>
      </c>
      <c r="B627" s="5" t="s">
        <v>3757</v>
      </c>
      <c r="C627" s="79">
        <v>2580</v>
      </c>
      <c r="D627" s="79">
        <v>2498</v>
      </c>
      <c r="E627" s="79">
        <v>82</v>
      </c>
      <c r="F627" s="78">
        <v>3.1782945736434107</v>
      </c>
      <c r="G627" s="79">
        <v>2485</v>
      </c>
      <c r="H627" s="79">
        <v>95</v>
      </c>
      <c r="I627" s="78">
        <v>3.6821705426356588</v>
      </c>
    </row>
    <row r="628" spans="1:9" s="77" customFormat="1" ht="9.75" customHeight="1" x14ac:dyDescent="0.15">
      <c r="A628" s="80">
        <v>31515</v>
      </c>
      <c r="B628" s="5" t="s">
        <v>3755</v>
      </c>
      <c r="C628" s="79">
        <v>1104</v>
      </c>
      <c r="D628" s="79">
        <v>1087</v>
      </c>
      <c r="E628" s="79">
        <v>17</v>
      </c>
      <c r="F628" s="78">
        <v>1.5398550724637681</v>
      </c>
      <c r="G628" s="79">
        <v>1080</v>
      </c>
      <c r="H628" s="79">
        <v>24</v>
      </c>
      <c r="I628" s="78">
        <v>2.1739130434782608</v>
      </c>
    </row>
    <row r="629" spans="1:9" s="77" customFormat="1" ht="9.75" customHeight="1" x14ac:dyDescent="0.15">
      <c r="A629" s="80">
        <v>31516</v>
      </c>
      <c r="B629" s="5" t="s">
        <v>3753</v>
      </c>
      <c r="C629" s="79">
        <v>1063</v>
      </c>
      <c r="D629" s="79">
        <v>978</v>
      </c>
      <c r="E629" s="79">
        <v>85</v>
      </c>
      <c r="F629" s="78">
        <v>7.9962370649106305</v>
      </c>
      <c r="G629" s="79">
        <v>974</v>
      </c>
      <c r="H629" s="79">
        <v>89</v>
      </c>
      <c r="I629" s="78">
        <v>8.3725305738476017</v>
      </c>
    </row>
    <row r="630" spans="1:9" s="77" customFormat="1" ht="9.75" customHeight="1" x14ac:dyDescent="0.15">
      <c r="A630" s="80">
        <v>31517</v>
      </c>
      <c r="B630" s="5" t="s">
        <v>3751</v>
      </c>
      <c r="C630" s="79">
        <v>1549</v>
      </c>
      <c r="D630" s="79">
        <v>1442</v>
      </c>
      <c r="E630" s="79">
        <v>107</v>
      </c>
      <c r="F630" s="78">
        <v>6.9076823757262753</v>
      </c>
      <c r="G630" s="79">
        <v>1432</v>
      </c>
      <c r="H630" s="79">
        <v>117</v>
      </c>
      <c r="I630" s="78">
        <v>7.553260167850226</v>
      </c>
    </row>
    <row r="631" spans="1:9" s="77" customFormat="1" ht="9.75" customHeight="1" x14ac:dyDescent="0.15">
      <c r="A631" s="80">
        <v>31519</v>
      </c>
      <c r="B631" s="5" t="s">
        <v>3749</v>
      </c>
      <c r="C631" s="79">
        <v>1355</v>
      </c>
      <c r="D631" s="79">
        <v>1281</v>
      </c>
      <c r="E631" s="79">
        <v>74</v>
      </c>
      <c r="F631" s="78">
        <v>5.4612546125461252</v>
      </c>
      <c r="G631" s="79">
        <v>1272</v>
      </c>
      <c r="H631" s="79">
        <v>83</v>
      </c>
      <c r="I631" s="78">
        <v>6.1254612546125458</v>
      </c>
    </row>
    <row r="632" spans="1:9" s="77" customFormat="1" ht="9.75" customHeight="1" x14ac:dyDescent="0.15">
      <c r="A632" s="80">
        <v>31520</v>
      </c>
      <c r="B632" s="5" t="s">
        <v>3747</v>
      </c>
      <c r="C632" s="79">
        <v>3830</v>
      </c>
      <c r="D632" s="79">
        <v>3562</v>
      </c>
      <c r="E632" s="79">
        <v>268</v>
      </c>
      <c r="F632" s="78">
        <v>6.9973890339425591</v>
      </c>
      <c r="G632" s="79">
        <v>3478</v>
      </c>
      <c r="H632" s="79">
        <v>352</v>
      </c>
      <c r="I632" s="78">
        <v>9.1906005221932112</v>
      </c>
    </row>
    <row r="633" spans="1:9" s="77" customFormat="1" ht="9.75" customHeight="1" x14ac:dyDescent="0.15">
      <c r="A633" s="80">
        <v>31521</v>
      </c>
      <c r="B633" s="5" t="s">
        <v>3745</v>
      </c>
      <c r="C633" s="79">
        <v>3221</v>
      </c>
      <c r="D633" s="79">
        <v>3020</v>
      </c>
      <c r="E633" s="79">
        <v>201</v>
      </c>
      <c r="F633" s="78">
        <v>6.2402980440856881</v>
      </c>
      <c r="G633" s="79">
        <v>2998</v>
      </c>
      <c r="H633" s="79">
        <v>223</v>
      </c>
      <c r="I633" s="78">
        <v>6.9233157404532752</v>
      </c>
    </row>
    <row r="634" spans="1:9" s="77" customFormat="1" ht="9.75" customHeight="1" x14ac:dyDescent="0.15">
      <c r="A634" s="80">
        <v>31522</v>
      </c>
      <c r="B634" s="5" t="s">
        <v>3743</v>
      </c>
      <c r="C634" s="79">
        <v>1688</v>
      </c>
      <c r="D634" s="79">
        <v>1540</v>
      </c>
      <c r="E634" s="79">
        <v>148</v>
      </c>
      <c r="F634" s="78">
        <v>8.7677725118483405</v>
      </c>
      <c r="G634" s="79">
        <v>1537</v>
      </c>
      <c r="H634" s="79">
        <v>151</v>
      </c>
      <c r="I634" s="78">
        <v>8.9454976303317544</v>
      </c>
    </row>
    <row r="635" spans="1:9" s="77" customFormat="1" ht="9.75" customHeight="1" x14ac:dyDescent="0.15">
      <c r="A635" s="80">
        <v>31523</v>
      </c>
      <c r="B635" s="5" t="s">
        <v>3741</v>
      </c>
      <c r="C635" s="79">
        <v>919</v>
      </c>
      <c r="D635" s="79">
        <v>854</v>
      </c>
      <c r="E635" s="79">
        <v>65</v>
      </c>
      <c r="F635" s="78">
        <v>7.0729053318824811</v>
      </c>
      <c r="G635" s="79">
        <v>843</v>
      </c>
      <c r="H635" s="79">
        <v>76</v>
      </c>
      <c r="I635" s="78">
        <v>8.2698585418933632</v>
      </c>
    </row>
    <row r="636" spans="1:9" s="77" customFormat="1" ht="9.75" customHeight="1" x14ac:dyDescent="0.15">
      <c r="A636" s="80">
        <v>31524</v>
      </c>
      <c r="B636" s="5" t="s">
        <v>41</v>
      </c>
      <c r="C636" s="79">
        <v>5596</v>
      </c>
      <c r="D636" s="79">
        <v>4757</v>
      </c>
      <c r="E636" s="79">
        <v>839</v>
      </c>
      <c r="F636" s="78">
        <v>14.992852037169406</v>
      </c>
      <c r="G636" s="79">
        <v>4675</v>
      </c>
      <c r="H636" s="79">
        <v>921</v>
      </c>
      <c r="I636" s="78">
        <v>16.458184417441029</v>
      </c>
    </row>
    <row r="637" spans="1:9" s="77" customFormat="1" ht="9.75" customHeight="1" x14ac:dyDescent="0.15">
      <c r="A637" s="80">
        <v>31525</v>
      </c>
      <c r="B637" s="5" t="s">
        <v>3738</v>
      </c>
      <c r="C637" s="79">
        <v>1670</v>
      </c>
      <c r="D637" s="79">
        <v>1619</v>
      </c>
      <c r="E637" s="79">
        <v>51</v>
      </c>
      <c r="F637" s="78">
        <v>3.0538922155688621</v>
      </c>
      <c r="G637" s="79">
        <v>1593</v>
      </c>
      <c r="H637" s="79">
        <v>77</v>
      </c>
      <c r="I637" s="78">
        <v>4.6107784431137722</v>
      </c>
    </row>
    <row r="638" spans="1:9" s="77" customFormat="1" ht="9.75" customHeight="1" x14ac:dyDescent="0.15">
      <c r="A638" s="80">
        <v>31527</v>
      </c>
      <c r="B638" s="5" t="s">
        <v>3736</v>
      </c>
      <c r="C638" s="79">
        <v>2016</v>
      </c>
      <c r="D638" s="79">
        <v>1865</v>
      </c>
      <c r="E638" s="79">
        <v>151</v>
      </c>
      <c r="F638" s="78">
        <v>7.4900793650793647</v>
      </c>
      <c r="G638" s="79">
        <v>1844</v>
      </c>
      <c r="H638" s="79">
        <v>172</v>
      </c>
      <c r="I638" s="78">
        <v>8.5317460317460316</v>
      </c>
    </row>
    <row r="639" spans="1:9" s="77" customFormat="1" ht="9.75" customHeight="1" x14ac:dyDescent="0.15">
      <c r="A639" s="80">
        <v>31528</v>
      </c>
      <c r="B639" s="5" t="s">
        <v>3734</v>
      </c>
      <c r="C639" s="79">
        <v>1036</v>
      </c>
      <c r="D639" s="79">
        <v>1004</v>
      </c>
      <c r="E639" s="79">
        <v>32</v>
      </c>
      <c r="F639" s="78">
        <v>3.0888030888030888</v>
      </c>
      <c r="G639" s="79">
        <v>993</v>
      </c>
      <c r="H639" s="79">
        <v>43</v>
      </c>
      <c r="I639" s="78">
        <v>4.1505791505791505</v>
      </c>
    </row>
    <row r="640" spans="1:9" s="77" customFormat="1" ht="9.75" customHeight="1" x14ac:dyDescent="0.15">
      <c r="A640" s="80">
        <v>31530</v>
      </c>
      <c r="B640" s="5" t="s">
        <v>3732</v>
      </c>
      <c r="C640" s="79">
        <v>2156</v>
      </c>
      <c r="D640" s="79">
        <v>2031</v>
      </c>
      <c r="E640" s="79">
        <v>125</v>
      </c>
      <c r="F640" s="78">
        <v>5.7977736549165124</v>
      </c>
      <c r="G640" s="79">
        <v>2013</v>
      </c>
      <c r="H640" s="79">
        <v>143</v>
      </c>
      <c r="I640" s="78">
        <v>6.6326530612244898</v>
      </c>
    </row>
    <row r="641" spans="1:9" s="77" customFormat="1" ht="9.75" customHeight="1" x14ac:dyDescent="0.15">
      <c r="A641" s="80">
        <v>31531</v>
      </c>
      <c r="B641" s="5" t="s">
        <v>3730</v>
      </c>
      <c r="C641" s="79">
        <v>1450</v>
      </c>
      <c r="D641" s="79">
        <v>1225</v>
      </c>
      <c r="E641" s="79">
        <v>225</v>
      </c>
      <c r="F641" s="78">
        <v>15.517241379310345</v>
      </c>
      <c r="G641" s="79">
        <v>1228</v>
      </c>
      <c r="H641" s="79">
        <v>222</v>
      </c>
      <c r="I641" s="78">
        <v>15.310344827586206</v>
      </c>
    </row>
    <row r="642" spans="1:9" s="77" customFormat="1" ht="9.75" customHeight="1" x14ac:dyDescent="0.15">
      <c r="A642" s="80">
        <v>31533</v>
      </c>
      <c r="B642" s="5" t="s">
        <v>3728</v>
      </c>
      <c r="C642" s="79">
        <v>3944</v>
      </c>
      <c r="D642" s="79">
        <v>3417</v>
      </c>
      <c r="E642" s="79">
        <v>527</v>
      </c>
      <c r="F642" s="78">
        <v>13.362068965517242</v>
      </c>
      <c r="G642" s="79">
        <v>3397</v>
      </c>
      <c r="H642" s="79">
        <v>547</v>
      </c>
      <c r="I642" s="78">
        <v>13.869168356997971</v>
      </c>
    </row>
    <row r="643" spans="1:9" s="77" customFormat="1" ht="9.75" customHeight="1" x14ac:dyDescent="0.15">
      <c r="A643" s="80">
        <v>31534</v>
      </c>
      <c r="B643" s="5" t="s">
        <v>3726</v>
      </c>
      <c r="C643" s="79">
        <v>2421</v>
      </c>
      <c r="D643" s="79">
        <v>2320</v>
      </c>
      <c r="E643" s="79">
        <v>101</v>
      </c>
      <c r="F643" s="78">
        <v>4.1718298223874433</v>
      </c>
      <c r="G643" s="79">
        <v>2302</v>
      </c>
      <c r="H643" s="79">
        <v>119</v>
      </c>
      <c r="I643" s="78">
        <v>4.9153242461792646</v>
      </c>
    </row>
    <row r="644" spans="1:9" s="77" customFormat="1" ht="9.75" customHeight="1" x14ac:dyDescent="0.15">
      <c r="A644" s="80">
        <v>31535</v>
      </c>
      <c r="B644" s="5" t="s">
        <v>3724</v>
      </c>
      <c r="C644" s="79">
        <v>1039</v>
      </c>
      <c r="D644" s="79">
        <v>1023</v>
      </c>
      <c r="E644" s="79">
        <v>16</v>
      </c>
      <c r="F644" s="78">
        <v>1.5399422521655437</v>
      </c>
      <c r="G644" s="79">
        <v>1014</v>
      </c>
      <c r="H644" s="79">
        <v>25</v>
      </c>
      <c r="I644" s="78">
        <v>2.4061597690086622</v>
      </c>
    </row>
    <row r="645" spans="1:9" s="77" customFormat="1" ht="9.75" customHeight="1" x14ac:dyDescent="0.15">
      <c r="A645" s="80">
        <v>31537</v>
      </c>
      <c r="B645" s="5" t="s">
        <v>3722</v>
      </c>
      <c r="C645" s="79">
        <v>2295</v>
      </c>
      <c r="D645" s="79">
        <v>2185</v>
      </c>
      <c r="E645" s="79">
        <v>110</v>
      </c>
      <c r="F645" s="78">
        <v>4.7930283224400876</v>
      </c>
      <c r="G645" s="79">
        <v>2178</v>
      </c>
      <c r="H645" s="79">
        <v>117</v>
      </c>
      <c r="I645" s="78">
        <v>5.0980392156862742</v>
      </c>
    </row>
    <row r="646" spans="1:9" s="77" customFormat="1" ht="9.75" customHeight="1" x14ac:dyDescent="0.15">
      <c r="A646" s="80">
        <v>31539</v>
      </c>
      <c r="B646" s="5" t="s">
        <v>5291</v>
      </c>
      <c r="C646" s="79">
        <v>3052</v>
      </c>
      <c r="D646" s="79">
        <v>2954</v>
      </c>
      <c r="E646" s="79">
        <v>98</v>
      </c>
      <c r="F646" s="78">
        <v>3.2110091743119265</v>
      </c>
      <c r="G646" s="79">
        <v>2922</v>
      </c>
      <c r="H646" s="79">
        <v>130</v>
      </c>
      <c r="I646" s="78">
        <v>4.2595019659239846</v>
      </c>
    </row>
    <row r="647" spans="1:9" s="77" customFormat="1" ht="9.75" customHeight="1" x14ac:dyDescent="0.15">
      <c r="A647" s="80">
        <v>31540</v>
      </c>
      <c r="B647" s="5" t="s">
        <v>5290</v>
      </c>
      <c r="C647" s="79">
        <v>1619</v>
      </c>
      <c r="D647" s="79">
        <v>1587</v>
      </c>
      <c r="E647" s="79">
        <v>32</v>
      </c>
      <c r="F647" s="78">
        <v>1.9765287214329834</v>
      </c>
      <c r="G647" s="79">
        <v>1577</v>
      </c>
      <c r="H647" s="79">
        <v>42</v>
      </c>
      <c r="I647" s="78">
        <v>2.5941939468807904</v>
      </c>
    </row>
    <row r="648" spans="1:9" s="77" customFormat="1" ht="9.75" customHeight="1" x14ac:dyDescent="0.15">
      <c r="A648" s="80">
        <v>31541</v>
      </c>
      <c r="B648" s="5" t="s">
        <v>5289</v>
      </c>
      <c r="C648" s="79">
        <v>1117</v>
      </c>
      <c r="D648" s="79">
        <v>1084</v>
      </c>
      <c r="E648" s="79">
        <v>33</v>
      </c>
      <c r="F648" s="78">
        <v>2.9543419874664281</v>
      </c>
      <c r="G648" s="79">
        <v>1083</v>
      </c>
      <c r="H648" s="79">
        <v>34</v>
      </c>
      <c r="I648" s="78">
        <v>3.0438675022381378</v>
      </c>
    </row>
    <row r="649" spans="1:9" s="77" customFormat="1" ht="9.75" customHeight="1" x14ac:dyDescent="0.15">
      <c r="A649" s="80">
        <v>31542</v>
      </c>
      <c r="B649" s="5" t="s">
        <v>3714</v>
      </c>
      <c r="C649" s="79">
        <v>962</v>
      </c>
      <c r="D649" s="79">
        <v>914</v>
      </c>
      <c r="E649" s="79">
        <v>48</v>
      </c>
      <c r="F649" s="78">
        <v>4.9896049896049899</v>
      </c>
      <c r="G649" s="79">
        <v>895</v>
      </c>
      <c r="H649" s="79">
        <v>67</v>
      </c>
      <c r="I649" s="78">
        <v>6.9646569646569647</v>
      </c>
    </row>
    <row r="650" spans="1:9" s="77" customFormat="1" ht="9.75" customHeight="1" x14ac:dyDescent="0.15">
      <c r="A650" s="80">
        <v>31543</v>
      </c>
      <c r="B650" s="5" t="s">
        <v>3712</v>
      </c>
      <c r="C650" s="79">
        <v>1029</v>
      </c>
      <c r="D650" s="79">
        <v>992</v>
      </c>
      <c r="E650" s="79">
        <v>37</v>
      </c>
      <c r="F650" s="78">
        <v>3.5957240038872693</v>
      </c>
      <c r="G650" s="79">
        <v>974</v>
      </c>
      <c r="H650" s="79">
        <v>55</v>
      </c>
      <c r="I650" s="78">
        <v>5.3449951409135084</v>
      </c>
    </row>
    <row r="651" spans="1:9" s="77" customFormat="1" ht="9.75" customHeight="1" x14ac:dyDescent="0.15">
      <c r="A651" s="80">
        <v>31546</v>
      </c>
      <c r="B651" s="5" t="s">
        <v>3710</v>
      </c>
      <c r="C651" s="79">
        <v>1110</v>
      </c>
      <c r="D651" s="79">
        <v>1064</v>
      </c>
      <c r="E651" s="79">
        <v>46</v>
      </c>
      <c r="F651" s="78">
        <v>4.1441441441441444</v>
      </c>
      <c r="G651" s="79">
        <v>1049</v>
      </c>
      <c r="H651" s="79">
        <v>61</v>
      </c>
      <c r="I651" s="78">
        <v>5.4954954954954953</v>
      </c>
    </row>
    <row r="652" spans="1:9" s="77" customFormat="1" ht="9.75" customHeight="1" x14ac:dyDescent="0.15">
      <c r="A652" s="80">
        <v>31549</v>
      </c>
      <c r="B652" s="5" t="s">
        <v>3708</v>
      </c>
      <c r="C652" s="79">
        <v>5565</v>
      </c>
      <c r="D652" s="79">
        <v>4676</v>
      </c>
      <c r="E652" s="79">
        <v>889</v>
      </c>
      <c r="F652" s="78">
        <v>15.974842767295597</v>
      </c>
      <c r="G652" s="79">
        <v>4580</v>
      </c>
      <c r="H652" s="79">
        <v>985</v>
      </c>
      <c r="I652" s="78">
        <v>17.69991015274034</v>
      </c>
    </row>
    <row r="653" spans="1:9" s="77" customFormat="1" ht="9.75" customHeight="1" x14ac:dyDescent="0.15">
      <c r="A653" s="80">
        <v>31550</v>
      </c>
      <c r="B653" s="5" t="s">
        <v>3706</v>
      </c>
      <c r="C653" s="79">
        <v>1215</v>
      </c>
      <c r="D653" s="79">
        <v>1170</v>
      </c>
      <c r="E653" s="79">
        <v>45</v>
      </c>
      <c r="F653" s="78">
        <v>3.7037037037037037</v>
      </c>
      <c r="G653" s="79">
        <v>1166</v>
      </c>
      <c r="H653" s="79">
        <v>49</v>
      </c>
      <c r="I653" s="78">
        <v>4.0329218106995883</v>
      </c>
    </row>
    <row r="654" spans="1:9" s="77" customFormat="1" ht="9.75" customHeight="1" x14ac:dyDescent="0.15">
      <c r="A654" s="80">
        <v>31551</v>
      </c>
      <c r="B654" s="5" t="s">
        <v>3704</v>
      </c>
      <c r="C654" s="79">
        <v>1648</v>
      </c>
      <c r="D654" s="79">
        <v>1595</v>
      </c>
      <c r="E654" s="79">
        <v>53</v>
      </c>
      <c r="F654" s="78">
        <v>3.2160194174757279</v>
      </c>
      <c r="G654" s="79">
        <v>1583</v>
      </c>
      <c r="H654" s="79">
        <v>65</v>
      </c>
      <c r="I654" s="78">
        <v>3.9441747572815533</v>
      </c>
    </row>
    <row r="655" spans="1:9" s="77" customFormat="1" ht="9.75" customHeight="1" x14ac:dyDescent="0.15">
      <c r="A655" s="80">
        <v>31552</v>
      </c>
      <c r="B655" s="5" t="s">
        <v>3702</v>
      </c>
      <c r="C655" s="79">
        <v>2009</v>
      </c>
      <c r="D655" s="79">
        <v>1965</v>
      </c>
      <c r="E655" s="79">
        <v>44</v>
      </c>
      <c r="F655" s="78">
        <v>2.190144350423096</v>
      </c>
      <c r="G655" s="79">
        <v>1949</v>
      </c>
      <c r="H655" s="79">
        <v>60</v>
      </c>
      <c r="I655" s="78">
        <v>2.9865604778496766</v>
      </c>
    </row>
    <row r="656" spans="1:9" s="77" customFormat="1" ht="9.75" customHeight="1" x14ac:dyDescent="0.15">
      <c r="A656" s="80">
        <v>31553</v>
      </c>
      <c r="B656" s="5" t="s">
        <v>3700</v>
      </c>
      <c r="C656" s="79">
        <v>1753</v>
      </c>
      <c r="D656" s="79">
        <v>1659</v>
      </c>
      <c r="E656" s="79">
        <v>94</v>
      </c>
      <c r="F656" s="78">
        <v>5.3622361665715914</v>
      </c>
      <c r="G656" s="79">
        <v>1653</v>
      </c>
      <c r="H656" s="79">
        <v>100</v>
      </c>
      <c r="I656" s="78">
        <v>5.7045065601825442</v>
      </c>
    </row>
    <row r="657" spans="1:9" s="77" customFormat="1" ht="12.75" customHeight="1" x14ac:dyDescent="0.15">
      <c r="A657" s="84">
        <v>316</v>
      </c>
      <c r="B657" s="6" t="s">
        <v>42</v>
      </c>
      <c r="C657" s="86">
        <v>75655</v>
      </c>
      <c r="D657" s="86">
        <v>70192</v>
      </c>
      <c r="E657" s="86">
        <v>5463</v>
      </c>
      <c r="F657" s="85">
        <v>7.2209371488996101</v>
      </c>
      <c r="G657" s="86">
        <v>68952</v>
      </c>
      <c r="H657" s="86">
        <v>6703</v>
      </c>
      <c r="I657" s="85">
        <v>8.8599563809397921</v>
      </c>
    </row>
    <row r="658" spans="1:9" s="77" customFormat="1" ht="9.75" customHeight="1" x14ac:dyDescent="0.15">
      <c r="A658" s="80">
        <v>31601</v>
      </c>
      <c r="B658" s="5" t="s">
        <v>3695</v>
      </c>
      <c r="C658" s="79">
        <v>750</v>
      </c>
      <c r="D658" s="79">
        <v>679</v>
      </c>
      <c r="E658" s="79">
        <v>71</v>
      </c>
      <c r="F658" s="78">
        <v>9.4666666666666668</v>
      </c>
      <c r="G658" s="79">
        <v>675</v>
      </c>
      <c r="H658" s="79">
        <v>75</v>
      </c>
      <c r="I658" s="78">
        <v>10</v>
      </c>
    </row>
    <row r="659" spans="1:9" s="77" customFormat="1" ht="9.75" customHeight="1" x14ac:dyDescent="0.15">
      <c r="A659" s="80">
        <v>31603</v>
      </c>
      <c r="B659" s="5" t="s">
        <v>3693</v>
      </c>
      <c r="C659" s="79">
        <v>1877</v>
      </c>
      <c r="D659" s="79">
        <v>1784</v>
      </c>
      <c r="E659" s="79">
        <v>93</v>
      </c>
      <c r="F659" s="78">
        <v>4.9547149706979221</v>
      </c>
      <c r="G659" s="79">
        <v>1754</v>
      </c>
      <c r="H659" s="79">
        <v>123</v>
      </c>
      <c r="I659" s="78">
        <v>6.5530101225359614</v>
      </c>
    </row>
    <row r="660" spans="1:9" s="77" customFormat="1" ht="9.75" customHeight="1" x14ac:dyDescent="0.15">
      <c r="A660" s="80">
        <v>31604</v>
      </c>
      <c r="B660" s="5" t="s">
        <v>3691</v>
      </c>
      <c r="C660" s="79">
        <v>1585</v>
      </c>
      <c r="D660" s="79">
        <v>1433</v>
      </c>
      <c r="E660" s="79">
        <v>152</v>
      </c>
      <c r="F660" s="78">
        <v>9.589905362776026</v>
      </c>
      <c r="G660" s="79">
        <v>1380</v>
      </c>
      <c r="H660" s="79">
        <v>205</v>
      </c>
      <c r="I660" s="78">
        <v>12.933753943217665</v>
      </c>
    </row>
    <row r="661" spans="1:9" s="77" customFormat="1" ht="9.75" customHeight="1" x14ac:dyDescent="0.15">
      <c r="A661" s="80">
        <v>31605</v>
      </c>
      <c r="B661" s="5" t="s">
        <v>3689</v>
      </c>
      <c r="C661" s="79">
        <v>1328</v>
      </c>
      <c r="D661" s="79">
        <v>1174</v>
      </c>
      <c r="E661" s="79">
        <v>154</v>
      </c>
      <c r="F661" s="78">
        <v>11.596385542168674</v>
      </c>
      <c r="G661" s="79">
        <v>1164</v>
      </c>
      <c r="H661" s="79">
        <v>164</v>
      </c>
      <c r="I661" s="78">
        <v>12.349397590361447</v>
      </c>
    </row>
    <row r="662" spans="1:9" s="77" customFormat="1" ht="9.75" customHeight="1" x14ac:dyDescent="0.15">
      <c r="A662" s="80">
        <v>31606</v>
      </c>
      <c r="B662" s="5" t="s">
        <v>3687</v>
      </c>
      <c r="C662" s="79">
        <v>1091</v>
      </c>
      <c r="D662" s="79">
        <v>982</v>
      </c>
      <c r="E662" s="79">
        <v>109</v>
      </c>
      <c r="F662" s="78">
        <v>9.9908340971585705</v>
      </c>
      <c r="G662" s="79">
        <v>968</v>
      </c>
      <c r="H662" s="79">
        <v>123</v>
      </c>
      <c r="I662" s="78">
        <v>11.274060494958754</v>
      </c>
    </row>
    <row r="663" spans="1:9" s="77" customFormat="1" ht="9.75" customHeight="1" x14ac:dyDescent="0.15">
      <c r="A663" s="80">
        <v>31608</v>
      </c>
      <c r="B663" s="5" t="s">
        <v>3685</v>
      </c>
      <c r="C663" s="79">
        <v>488</v>
      </c>
      <c r="D663" s="79">
        <v>451</v>
      </c>
      <c r="E663" s="79">
        <v>37</v>
      </c>
      <c r="F663" s="78">
        <v>7.581967213114754</v>
      </c>
      <c r="G663" s="79">
        <v>454</v>
      </c>
      <c r="H663" s="79">
        <v>34</v>
      </c>
      <c r="I663" s="78">
        <v>6.9672131147540988</v>
      </c>
    </row>
    <row r="664" spans="1:9" s="77" customFormat="1" ht="9.75" customHeight="1" x14ac:dyDescent="0.15">
      <c r="A664" s="80">
        <v>31609</v>
      </c>
      <c r="B664" s="5" t="s">
        <v>3683</v>
      </c>
      <c r="C664" s="79">
        <v>802</v>
      </c>
      <c r="D664" s="79">
        <v>770</v>
      </c>
      <c r="E664" s="79">
        <v>32</v>
      </c>
      <c r="F664" s="78">
        <v>3.9900249376558605</v>
      </c>
      <c r="G664" s="79">
        <v>769</v>
      </c>
      <c r="H664" s="79">
        <v>33</v>
      </c>
      <c r="I664" s="78">
        <v>4.1147132169576057</v>
      </c>
    </row>
    <row r="665" spans="1:9" s="77" customFormat="1" ht="9.75" customHeight="1" x14ac:dyDescent="0.15">
      <c r="A665" s="80">
        <v>31611</v>
      </c>
      <c r="B665" s="5" t="s">
        <v>3681</v>
      </c>
      <c r="C665" s="79">
        <v>873</v>
      </c>
      <c r="D665" s="79">
        <v>852</v>
      </c>
      <c r="E665" s="79">
        <v>21</v>
      </c>
      <c r="F665" s="78">
        <v>2.4054982817869415</v>
      </c>
      <c r="G665" s="79">
        <v>839</v>
      </c>
      <c r="H665" s="79">
        <v>34</v>
      </c>
      <c r="I665" s="78">
        <v>3.8946162657502863</v>
      </c>
    </row>
    <row r="666" spans="1:9" s="77" customFormat="1" ht="9.75" customHeight="1" x14ac:dyDescent="0.15">
      <c r="A666" s="80">
        <v>31612</v>
      </c>
      <c r="B666" s="5" t="s">
        <v>3679</v>
      </c>
      <c r="C666" s="79">
        <v>4022</v>
      </c>
      <c r="D666" s="79">
        <v>3658</v>
      </c>
      <c r="E666" s="79">
        <v>364</v>
      </c>
      <c r="F666" s="78">
        <v>9.0502237692690208</v>
      </c>
      <c r="G666" s="79">
        <v>3579</v>
      </c>
      <c r="H666" s="79">
        <v>443</v>
      </c>
      <c r="I666" s="78">
        <v>11.014420686225758</v>
      </c>
    </row>
    <row r="667" spans="1:9" s="77" customFormat="1" ht="9.75" customHeight="1" x14ac:dyDescent="0.15">
      <c r="A667" s="80">
        <v>31613</v>
      </c>
      <c r="B667" s="5" t="s">
        <v>3677</v>
      </c>
      <c r="C667" s="79">
        <v>1150</v>
      </c>
      <c r="D667" s="79">
        <v>1118</v>
      </c>
      <c r="E667" s="79">
        <v>32</v>
      </c>
      <c r="F667" s="78">
        <v>2.7826086956521738</v>
      </c>
      <c r="G667" s="79">
        <v>1100</v>
      </c>
      <c r="H667" s="79">
        <v>50</v>
      </c>
      <c r="I667" s="78">
        <v>4.3478260869565215</v>
      </c>
    </row>
    <row r="668" spans="1:9" s="77" customFormat="1" ht="9.75" customHeight="1" x14ac:dyDescent="0.15">
      <c r="A668" s="80">
        <v>31614</v>
      </c>
      <c r="B668" s="5" t="s">
        <v>3675</v>
      </c>
      <c r="C668" s="79">
        <v>2226</v>
      </c>
      <c r="D668" s="79">
        <v>2042</v>
      </c>
      <c r="E668" s="79">
        <v>184</v>
      </c>
      <c r="F668" s="78">
        <v>8.2659478885893982</v>
      </c>
      <c r="G668" s="79">
        <v>1988</v>
      </c>
      <c r="H668" s="79">
        <v>238</v>
      </c>
      <c r="I668" s="78">
        <v>10.691823899371069</v>
      </c>
    </row>
    <row r="669" spans="1:9" s="77" customFormat="1" ht="9.75" customHeight="1" x14ac:dyDescent="0.15">
      <c r="A669" s="80">
        <v>31615</v>
      </c>
      <c r="B669" s="5" t="s">
        <v>3673</v>
      </c>
      <c r="C669" s="79">
        <v>1477</v>
      </c>
      <c r="D669" s="79">
        <v>1301</v>
      </c>
      <c r="E669" s="79">
        <v>176</v>
      </c>
      <c r="F669" s="78">
        <v>11.916046039268789</v>
      </c>
      <c r="G669" s="79">
        <v>1322</v>
      </c>
      <c r="H669" s="79">
        <v>155</v>
      </c>
      <c r="I669" s="78">
        <v>10.49424509140149</v>
      </c>
    </row>
    <row r="670" spans="1:9" s="77" customFormat="1" ht="9.75" customHeight="1" x14ac:dyDescent="0.15">
      <c r="A670" s="80">
        <v>31616</v>
      </c>
      <c r="B670" s="5" t="s">
        <v>3671</v>
      </c>
      <c r="C670" s="79">
        <v>1107</v>
      </c>
      <c r="D670" s="79">
        <v>1081</v>
      </c>
      <c r="E670" s="79">
        <v>26</v>
      </c>
      <c r="F670" s="78">
        <v>2.3486901535682025</v>
      </c>
      <c r="G670" s="79">
        <v>1063</v>
      </c>
      <c r="H670" s="79">
        <v>44</v>
      </c>
      <c r="I670" s="78">
        <v>3.9747064137308041</v>
      </c>
    </row>
    <row r="671" spans="1:9" s="77" customFormat="1" ht="9.75" customHeight="1" x14ac:dyDescent="0.15">
      <c r="A671" s="80">
        <v>31617</v>
      </c>
      <c r="B671" s="5" t="s">
        <v>3669</v>
      </c>
      <c r="C671" s="79">
        <v>1640</v>
      </c>
      <c r="D671" s="79">
        <v>1576</v>
      </c>
      <c r="E671" s="79">
        <v>64</v>
      </c>
      <c r="F671" s="78">
        <v>3.9024390243902438</v>
      </c>
      <c r="G671" s="79">
        <v>1553</v>
      </c>
      <c r="H671" s="79">
        <v>87</v>
      </c>
      <c r="I671" s="78">
        <v>5.3048780487804876</v>
      </c>
    </row>
    <row r="672" spans="1:9" s="77" customFormat="1" ht="9.75" customHeight="1" x14ac:dyDescent="0.15">
      <c r="A672" s="80">
        <v>31620</v>
      </c>
      <c r="B672" s="5" t="s">
        <v>3667</v>
      </c>
      <c r="C672" s="79">
        <v>871</v>
      </c>
      <c r="D672" s="79">
        <v>748</v>
      </c>
      <c r="E672" s="79">
        <v>123</v>
      </c>
      <c r="F672" s="78">
        <v>14.121699196326063</v>
      </c>
      <c r="G672" s="79">
        <v>748</v>
      </c>
      <c r="H672" s="79">
        <v>123</v>
      </c>
      <c r="I672" s="78">
        <v>14.121699196326063</v>
      </c>
    </row>
    <row r="673" spans="1:9" s="77" customFormat="1" ht="9.75" customHeight="1" x14ac:dyDescent="0.15">
      <c r="A673" s="80">
        <v>31621</v>
      </c>
      <c r="B673" s="5" t="s">
        <v>3665</v>
      </c>
      <c r="C673" s="79">
        <v>946</v>
      </c>
      <c r="D673" s="79">
        <v>875</v>
      </c>
      <c r="E673" s="79">
        <v>71</v>
      </c>
      <c r="F673" s="78">
        <v>7.5052854122621566</v>
      </c>
      <c r="G673" s="79">
        <v>857</v>
      </c>
      <c r="H673" s="79">
        <v>89</v>
      </c>
      <c r="I673" s="78">
        <v>9.4080338266384782</v>
      </c>
    </row>
    <row r="674" spans="1:9" s="77" customFormat="1" ht="9.75" customHeight="1" x14ac:dyDescent="0.15">
      <c r="A674" s="80">
        <v>31622</v>
      </c>
      <c r="B674" s="5" t="s">
        <v>3663</v>
      </c>
      <c r="C674" s="79">
        <v>1136</v>
      </c>
      <c r="D674" s="79">
        <v>1085</v>
      </c>
      <c r="E674" s="79">
        <v>51</v>
      </c>
      <c r="F674" s="78">
        <v>4.48943661971831</v>
      </c>
      <c r="G674" s="79">
        <v>1048</v>
      </c>
      <c r="H674" s="79">
        <v>88</v>
      </c>
      <c r="I674" s="78">
        <v>7.746478873239437</v>
      </c>
    </row>
    <row r="675" spans="1:9" s="77" customFormat="1" ht="9.75" customHeight="1" x14ac:dyDescent="0.15">
      <c r="A675" s="80">
        <v>31627</v>
      </c>
      <c r="B675" s="5" t="s">
        <v>3661</v>
      </c>
      <c r="C675" s="79">
        <v>1468</v>
      </c>
      <c r="D675" s="79">
        <v>1377</v>
      </c>
      <c r="E675" s="79">
        <v>91</v>
      </c>
      <c r="F675" s="78">
        <v>6.1989100817438691</v>
      </c>
      <c r="G675" s="79">
        <v>1336</v>
      </c>
      <c r="H675" s="79">
        <v>132</v>
      </c>
      <c r="I675" s="78">
        <v>8.9918256130790191</v>
      </c>
    </row>
    <row r="676" spans="1:9" s="77" customFormat="1" ht="9.75" customHeight="1" x14ac:dyDescent="0.15">
      <c r="A676" s="80">
        <v>31628</v>
      </c>
      <c r="B676" s="5" t="s">
        <v>3659</v>
      </c>
      <c r="C676" s="79">
        <v>1572</v>
      </c>
      <c r="D676" s="79">
        <v>1495</v>
      </c>
      <c r="E676" s="79">
        <v>77</v>
      </c>
      <c r="F676" s="78">
        <v>4.8982188295165399</v>
      </c>
      <c r="G676" s="79">
        <v>1440</v>
      </c>
      <c r="H676" s="79">
        <v>132</v>
      </c>
      <c r="I676" s="78">
        <v>8.3969465648854964</v>
      </c>
    </row>
    <row r="677" spans="1:9" s="77" customFormat="1" ht="9.75" customHeight="1" x14ac:dyDescent="0.15">
      <c r="A677" s="80">
        <v>31629</v>
      </c>
      <c r="B677" s="5" t="s">
        <v>3657</v>
      </c>
      <c r="C677" s="79">
        <v>6246</v>
      </c>
      <c r="D677" s="79">
        <v>5846</v>
      </c>
      <c r="E677" s="79">
        <v>400</v>
      </c>
      <c r="F677" s="78">
        <v>6.404098623118796</v>
      </c>
      <c r="G677" s="79">
        <v>5744</v>
      </c>
      <c r="H677" s="79">
        <v>502</v>
      </c>
      <c r="I677" s="78">
        <v>8.0371437720140886</v>
      </c>
    </row>
    <row r="678" spans="1:9" s="77" customFormat="1" ht="9.75" customHeight="1" x14ac:dyDescent="0.15">
      <c r="A678" s="80">
        <v>31630</v>
      </c>
      <c r="B678" s="5" t="s">
        <v>3655</v>
      </c>
      <c r="C678" s="79">
        <v>2301</v>
      </c>
      <c r="D678" s="79">
        <v>2183</v>
      </c>
      <c r="E678" s="79">
        <v>118</v>
      </c>
      <c r="F678" s="78">
        <v>5.1282051282051286</v>
      </c>
      <c r="G678" s="79">
        <v>2140</v>
      </c>
      <c r="H678" s="79">
        <v>161</v>
      </c>
      <c r="I678" s="78">
        <v>6.9969578444154719</v>
      </c>
    </row>
    <row r="679" spans="1:9" s="77" customFormat="1" ht="9.75" customHeight="1" x14ac:dyDescent="0.15">
      <c r="A679" s="80">
        <v>31633</v>
      </c>
      <c r="B679" s="5" t="s">
        <v>42</v>
      </c>
      <c r="C679" s="79">
        <v>11592</v>
      </c>
      <c r="D679" s="79">
        <v>10681</v>
      </c>
      <c r="E679" s="79">
        <v>911</v>
      </c>
      <c r="F679" s="78">
        <v>7.8588681849551412</v>
      </c>
      <c r="G679" s="79">
        <v>10428</v>
      </c>
      <c r="H679" s="79">
        <v>1164</v>
      </c>
      <c r="I679" s="78">
        <v>10.041407867494824</v>
      </c>
    </row>
    <row r="680" spans="1:9" s="77" customFormat="1" ht="9.75" customHeight="1" x14ac:dyDescent="0.15">
      <c r="A680" s="80">
        <v>31634</v>
      </c>
      <c r="B680" s="5" t="s">
        <v>3652</v>
      </c>
      <c r="C680" s="79">
        <v>1390</v>
      </c>
      <c r="D680" s="79">
        <v>1346</v>
      </c>
      <c r="E680" s="79">
        <v>44</v>
      </c>
      <c r="F680" s="78">
        <v>3.1654676258992804</v>
      </c>
      <c r="G680" s="79">
        <v>1331</v>
      </c>
      <c r="H680" s="79">
        <v>59</v>
      </c>
      <c r="I680" s="78">
        <v>4.2446043165467628</v>
      </c>
    </row>
    <row r="681" spans="1:9" s="77" customFormat="1" ht="9.75" customHeight="1" x14ac:dyDescent="0.15">
      <c r="A681" s="80">
        <v>31636</v>
      </c>
      <c r="B681" s="5" t="s">
        <v>3650</v>
      </c>
      <c r="C681" s="79">
        <v>875</v>
      </c>
      <c r="D681" s="79">
        <v>844</v>
      </c>
      <c r="E681" s="79">
        <v>31</v>
      </c>
      <c r="F681" s="78">
        <v>3.5428571428571427</v>
      </c>
      <c r="G681" s="79">
        <v>834</v>
      </c>
      <c r="H681" s="79">
        <v>41</v>
      </c>
      <c r="I681" s="78">
        <v>4.6857142857142859</v>
      </c>
    </row>
    <row r="682" spans="1:9" s="77" customFormat="1" ht="9.75" customHeight="1" x14ac:dyDescent="0.15">
      <c r="A682" s="80">
        <v>31642</v>
      </c>
      <c r="B682" s="5" t="s">
        <v>3648</v>
      </c>
      <c r="C682" s="79">
        <v>1181</v>
      </c>
      <c r="D682" s="79">
        <v>1117</v>
      </c>
      <c r="E682" s="79">
        <v>64</v>
      </c>
      <c r="F682" s="78">
        <v>5.4191363251481794</v>
      </c>
      <c r="G682" s="79">
        <v>1100</v>
      </c>
      <c r="H682" s="79">
        <v>81</v>
      </c>
      <c r="I682" s="78">
        <v>6.8585944115156643</v>
      </c>
    </row>
    <row r="683" spans="1:9" s="77" customFormat="1" ht="9.75" customHeight="1" x14ac:dyDescent="0.15">
      <c r="A683" s="80">
        <v>31644</v>
      </c>
      <c r="B683" s="5" t="s">
        <v>3646</v>
      </c>
      <c r="C683" s="79">
        <v>5500</v>
      </c>
      <c r="D683" s="79">
        <v>5001</v>
      </c>
      <c r="E683" s="79">
        <v>499</v>
      </c>
      <c r="F683" s="78">
        <v>9.0727272727272723</v>
      </c>
      <c r="G683" s="79">
        <v>4930</v>
      </c>
      <c r="H683" s="79">
        <v>570</v>
      </c>
      <c r="I683" s="78">
        <v>10.363636363636363</v>
      </c>
    </row>
    <row r="684" spans="1:9" s="77" customFormat="1" ht="9.75" customHeight="1" x14ac:dyDescent="0.15">
      <c r="A684" s="80">
        <v>31645</v>
      </c>
      <c r="B684" s="5" t="s">
        <v>3644</v>
      </c>
      <c r="C684" s="79">
        <v>1091</v>
      </c>
      <c r="D684" s="79">
        <v>976</v>
      </c>
      <c r="E684" s="79">
        <v>115</v>
      </c>
      <c r="F684" s="78">
        <v>10.540788267644363</v>
      </c>
      <c r="G684" s="79">
        <v>952</v>
      </c>
      <c r="H684" s="79">
        <v>139</v>
      </c>
      <c r="I684" s="78">
        <v>12.740604949587535</v>
      </c>
    </row>
    <row r="685" spans="1:9" s="77" customFormat="1" ht="9.75" customHeight="1" x14ac:dyDescent="0.15">
      <c r="A685" s="80">
        <v>31646</v>
      </c>
      <c r="B685" s="5" t="s">
        <v>3642</v>
      </c>
      <c r="C685" s="79">
        <v>834</v>
      </c>
      <c r="D685" s="79">
        <v>770</v>
      </c>
      <c r="E685" s="79">
        <v>64</v>
      </c>
      <c r="F685" s="78">
        <v>7.6738609112709835</v>
      </c>
      <c r="G685" s="79">
        <v>763</v>
      </c>
      <c r="H685" s="79">
        <v>71</v>
      </c>
      <c r="I685" s="78">
        <v>8.5131894484412474</v>
      </c>
    </row>
    <row r="686" spans="1:9" s="77" customFormat="1" ht="9.75" customHeight="1" x14ac:dyDescent="0.15">
      <c r="A686" s="80">
        <v>31649</v>
      </c>
      <c r="B686" s="5" t="s">
        <v>3640</v>
      </c>
      <c r="C686" s="79">
        <v>1917</v>
      </c>
      <c r="D686" s="79">
        <v>1848</v>
      </c>
      <c r="E686" s="79">
        <v>69</v>
      </c>
      <c r="F686" s="78">
        <v>3.5993740219092332</v>
      </c>
      <c r="G686" s="79">
        <v>1836</v>
      </c>
      <c r="H686" s="79">
        <v>81</v>
      </c>
      <c r="I686" s="78">
        <v>4.225352112676056</v>
      </c>
    </row>
    <row r="687" spans="1:9" s="77" customFormat="1" ht="9.75" customHeight="1" x14ac:dyDescent="0.15">
      <c r="A687" s="80">
        <v>31650</v>
      </c>
      <c r="B687" s="5" t="s">
        <v>3638</v>
      </c>
      <c r="C687" s="79">
        <v>1612</v>
      </c>
      <c r="D687" s="79">
        <v>1549</v>
      </c>
      <c r="E687" s="79">
        <v>63</v>
      </c>
      <c r="F687" s="78">
        <v>3.9081885856079404</v>
      </c>
      <c r="G687" s="79">
        <v>1540</v>
      </c>
      <c r="H687" s="79">
        <v>72</v>
      </c>
      <c r="I687" s="78">
        <v>4.4665012406947895</v>
      </c>
    </row>
    <row r="688" spans="1:9" s="77" customFormat="1" ht="9.75" customHeight="1" x14ac:dyDescent="0.15">
      <c r="A688" s="80">
        <v>31651</v>
      </c>
      <c r="B688" s="5" t="s">
        <v>3636</v>
      </c>
      <c r="C688" s="79">
        <v>2631</v>
      </c>
      <c r="D688" s="79">
        <v>2428</v>
      </c>
      <c r="E688" s="79">
        <v>203</v>
      </c>
      <c r="F688" s="78">
        <v>7.7156974534397564</v>
      </c>
      <c r="G688" s="79">
        <v>2366</v>
      </c>
      <c r="H688" s="79">
        <v>265</v>
      </c>
      <c r="I688" s="78">
        <v>10.072215887495249</v>
      </c>
    </row>
    <row r="689" spans="1:9" s="77" customFormat="1" ht="9.75" customHeight="1" x14ac:dyDescent="0.15">
      <c r="A689" s="80">
        <v>31652</v>
      </c>
      <c r="B689" s="5" t="s">
        <v>3634</v>
      </c>
      <c r="C689" s="79">
        <v>555</v>
      </c>
      <c r="D689" s="79">
        <v>540</v>
      </c>
      <c r="E689" s="79">
        <v>15</v>
      </c>
      <c r="F689" s="78">
        <v>2.7027027027027026</v>
      </c>
      <c r="G689" s="79">
        <v>535</v>
      </c>
      <c r="H689" s="79">
        <v>20</v>
      </c>
      <c r="I689" s="78">
        <v>3.6036036036036037</v>
      </c>
    </row>
    <row r="690" spans="1:9" s="77" customFormat="1" ht="9.75" customHeight="1" x14ac:dyDescent="0.15">
      <c r="A690" s="80">
        <v>31653</v>
      </c>
      <c r="B690" s="5" t="s">
        <v>3632</v>
      </c>
      <c r="C690" s="79">
        <v>1550</v>
      </c>
      <c r="D690" s="79">
        <v>1468</v>
      </c>
      <c r="E690" s="79">
        <v>82</v>
      </c>
      <c r="F690" s="78">
        <v>5.290322580645161</v>
      </c>
      <c r="G690" s="79">
        <v>1462</v>
      </c>
      <c r="H690" s="79">
        <v>88</v>
      </c>
      <c r="I690" s="78">
        <v>5.67741935483871</v>
      </c>
    </row>
    <row r="691" spans="1:9" s="77" customFormat="1" ht="9.75" customHeight="1" x14ac:dyDescent="0.15">
      <c r="A691" s="80">
        <v>31654</v>
      </c>
      <c r="B691" s="5" t="s">
        <v>3630</v>
      </c>
      <c r="C691" s="79">
        <v>2092</v>
      </c>
      <c r="D691" s="79">
        <v>1965</v>
      </c>
      <c r="E691" s="79">
        <v>127</v>
      </c>
      <c r="F691" s="78">
        <v>6.0707456978967498</v>
      </c>
      <c r="G691" s="79">
        <v>1919</v>
      </c>
      <c r="H691" s="79">
        <v>173</v>
      </c>
      <c r="I691" s="78">
        <v>8.2695984703632881</v>
      </c>
    </row>
    <row r="692" spans="1:9" s="77" customFormat="1" ht="9.75" customHeight="1" x14ac:dyDescent="0.15">
      <c r="A692" s="80">
        <v>31655</v>
      </c>
      <c r="B692" s="5" t="s">
        <v>3628</v>
      </c>
      <c r="C692" s="79">
        <v>7342</v>
      </c>
      <c r="D692" s="79">
        <v>6633</v>
      </c>
      <c r="E692" s="79">
        <v>709</v>
      </c>
      <c r="F692" s="78">
        <v>9.6567692726777441</v>
      </c>
      <c r="G692" s="79">
        <v>6535</v>
      </c>
      <c r="H692" s="79">
        <v>807</v>
      </c>
      <c r="I692" s="78">
        <v>10.991555434486516</v>
      </c>
    </row>
    <row r="693" spans="1:9" s="77" customFormat="1" ht="9.75" customHeight="1" x14ac:dyDescent="0.15">
      <c r="A693" s="80">
        <v>31658</v>
      </c>
      <c r="B693" s="5" t="s">
        <v>3626</v>
      </c>
      <c r="C693" s="79">
        <v>537</v>
      </c>
      <c r="D693" s="79">
        <v>516</v>
      </c>
      <c r="E693" s="79">
        <v>21</v>
      </c>
      <c r="F693" s="78">
        <v>3.9106145251396649</v>
      </c>
      <c r="G693" s="79">
        <v>500</v>
      </c>
      <c r="H693" s="79">
        <v>37</v>
      </c>
      <c r="I693" s="78">
        <v>6.8901303538175043</v>
      </c>
    </row>
    <row r="694" spans="1:9" s="77" customFormat="1" ht="12.75" customHeight="1" x14ac:dyDescent="0.15">
      <c r="A694" s="84">
        <v>317</v>
      </c>
      <c r="B694" s="6" t="s">
        <v>43</v>
      </c>
      <c r="C694" s="86">
        <v>119240</v>
      </c>
      <c r="D694" s="86">
        <v>103665</v>
      </c>
      <c r="E694" s="86">
        <v>15575</v>
      </c>
      <c r="F694" s="85">
        <v>13.061891982556189</v>
      </c>
      <c r="G694" s="86">
        <v>97972</v>
      </c>
      <c r="H694" s="86">
        <v>21268</v>
      </c>
      <c r="I694" s="85">
        <v>17.836296544783629</v>
      </c>
    </row>
    <row r="695" spans="1:9" s="77" customFormat="1" ht="9.75" customHeight="1" x14ac:dyDescent="0.15">
      <c r="A695" s="80">
        <v>31701</v>
      </c>
      <c r="B695" s="5" t="s">
        <v>3621</v>
      </c>
      <c r="C695" s="79">
        <v>1402</v>
      </c>
      <c r="D695" s="79">
        <v>1279</v>
      </c>
      <c r="E695" s="79">
        <v>123</v>
      </c>
      <c r="F695" s="78">
        <v>8.7731811697574891</v>
      </c>
      <c r="G695" s="79">
        <v>1218</v>
      </c>
      <c r="H695" s="79">
        <v>184</v>
      </c>
      <c r="I695" s="78">
        <v>13.12410841654779</v>
      </c>
    </row>
    <row r="696" spans="1:9" s="77" customFormat="1" ht="9.75" customHeight="1" x14ac:dyDescent="0.15">
      <c r="A696" s="80">
        <v>31702</v>
      </c>
      <c r="B696" s="5" t="s">
        <v>3619</v>
      </c>
      <c r="C696" s="79">
        <v>3135</v>
      </c>
      <c r="D696" s="79">
        <v>2785</v>
      </c>
      <c r="E696" s="79">
        <v>350</v>
      </c>
      <c r="F696" s="78">
        <v>11.164274322169058</v>
      </c>
      <c r="G696" s="79">
        <v>2666</v>
      </c>
      <c r="H696" s="79">
        <v>469</v>
      </c>
      <c r="I696" s="78">
        <v>14.96012759170654</v>
      </c>
    </row>
    <row r="697" spans="1:9" s="77" customFormat="1" ht="9.75" customHeight="1" x14ac:dyDescent="0.15">
      <c r="A697" s="80">
        <v>31703</v>
      </c>
      <c r="B697" s="5" t="s">
        <v>3617</v>
      </c>
      <c r="C697" s="79">
        <v>5891</v>
      </c>
      <c r="D697" s="79">
        <v>5254</v>
      </c>
      <c r="E697" s="79">
        <v>637</v>
      </c>
      <c r="F697" s="78">
        <v>10.813104736038024</v>
      </c>
      <c r="G697" s="79">
        <v>5013</v>
      </c>
      <c r="H697" s="79">
        <v>878</v>
      </c>
      <c r="I697" s="78">
        <v>14.904090986250212</v>
      </c>
    </row>
    <row r="698" spans="1:9" s="77" customFormat="1" ht="9.75" customHeight="1" x14ac:dyDescent="0.15">
      <c r="A698" s="80">
        <v>31704</v>
      </c>
      <c r="B698" s="5" t="s">
        <v>3615</v>
      </c>
      <c r="C698" s="79">
        <v>12024</v>
      </c>
      <c r="D698" s="79">
        <v>10250</v>
      </c>
      <c r="E698" s="79">
        <v>1774</v>
      </c>
      <c r="F698" s="78">
        <v>14.753825681969394</v>
      </c>
      <c r="G698" s="79">
        <v>9750</v>
      </c>
      <c r="H698" s="79">
        <v>2274</v>
      </c>
      <c r="I698" s="78">
        <v>18.912175648702593</v>
      </c>
    </row>
    <row r="699" spans="1:9" s="77" customFormat="1" ht="9.75" customHeight="1" x14ac:dyDescent="0.15">
      <c r="A699" s="80">
        <v>31706</v>
      </c>
      <c r="B699" s="5" t="s">
        <v>3613</v>
      </c>
      <c r="C699" s="79">
        <v>1650</v>
      </c>
      <c r="D699" s="79">
        <v>1502</v>
      </c>
      <c r="E699" s="79">
        <v>148</v>
      </c>
      <c r="F699" s="78">
        <v>8.9696969696969688</v>
      </c>
      <c r="G699" s="79">
        <v>1432</v>
      </c>
      <c r="H699" s="79">
        <v>218</v>
      </c>
      <c r="I699" s="78">
        <v>13.212121212121213</v>
      </c>
    </row>
    <row r="700" spans="1:9" s="77" customFormat="1" ht="9.75" customHeight="1" x14ac:dyDescent="0.15">
      <c r="A700" s="80">
        <v>31707</v>
      </c>
      <c r="B700" s="5" t="s">
        <v>3611</v>
      </c>
      <c r="C700" s="79">
        <v>2375</v>
      </c>
      <c r="D700" s="79">
        <v>2178</v>
      </c>
      <c r="E700" s="79">
        <v>197</v>
      </c>
      <c r="F700" s="78">
        <v>8.2947368421052623</v>
      </c>
      <c r="G700" s="79">
        <v>2064</v>
      </c>
      <c r="H700" s="79">
        <v>311</v>
      </c>
      <c r="I700" s="78">
        <v>13.094736842105263</v>
      </c>
    </row>
    <row r="701" spans="1:9" s="77" customFormat="1" ht="9.75" customHeight="1" x14ac:dyDescent="0.15">
      <c r="A701" s="80">
        <v>31709</v>
      </c>
      <c r="B701" s="5" t="s">
        <v>3609</v>
      </c>
      <c r="C701" s="79">
        <v>3921</v>
      </c>
      <c r="D701" s="79">
        <v>3492</v>
      </c>
      <c r="E701" s="79">
        <v>429</v>
      </c>
      <c r="F701" s="78">
        <v>10.941086457536343</v>
      </c>
      <c r="G701" s="79">
        <v>3369</v>
      </c>
      <c r="H701" s="79">
        <v>552</v>
      </c>
      <c r="I701" s="78">
        <v>14.078041315990818</v>
      </c>
    </row>
    <row r="702" spans="1:9" s="77" customFormat="1" ht="9.75" customHeight="1" x14ac:dyDescent="0.15">
      <c r="A702" s="80">
        <v>31710</v>
      </c>
      <c r="B702" s="5" t="s">
        <v>3607</v>
      </c>
      <c r="C702" s="79">
        <v>9152</v>
      </c>
      <c r="D702" s="79">
        <v>7838</v>
      </c>
      <c r="E702" s="79">
        <v>1314</v>
      </c>
      <c r="F702" s="78">
        <v>14.357517482517483</v>
      </c>
      <c r="G702" s="79">
        <v>7472</v>
      </c>
      <c r="H702" s="79">
        <v>1680</v>
      </c>
      <c r="I702" s="78">
        <v>18.356643356643357</v>
      </c>
    </row>
    <row r="703" spans="1:9" s="77" customFormat="1" ht="9.75" customHeight="1" x14ac:dyDescent="0.15">
      <c r="A703" s="80">
        <v>31711</v>
      </c>
      <c r="B703" s="5" t="s">
        <v>3605</v>
      </c>
      <c r="C703" s="79">
        <v>1540</v>
      </c>
      <c r="D703" s="79">
        <v>1426</v>
      </c>
      <c r="E703" s="79">
        <v>114</v>
      </c>
      <c r="F703" s="78">
        <v>7.4025974025974026</v>
      </c>
      <c r="G703" s="79">
        <v>1367</v>
      </c>
      <c r="H703" s="79">
        <v>173</v>
      </c>
      <c r="I703" s="78">
        <v>11.233766233766234</v>
      </c>
    </row>
    <row r="704" spans="1:9" s="77" customFormat="1" ht="9.75" customHeight="1" x14ac:dyDescent="0.15">
      <c r="A704" s="80">
        <v>31712</v>
      </c>
      <c r="B704" s="5" t="s">
        <v>3603</v>
      </c>
      <c r="C704" s="79">
        <v>3944</v>
      </c>
      <c r="D704" s="79">
        <v>3447</v>
      </c>
      <c r="E704" s="79">
        <v>497</v>
      </c>
      <c r="F704" s="78">
        <v>12.601419878296147</v>
      </c>
      <c r="G704" s="79">
        <v>3265</v>
      </c>
      <c r="H704" s="79">
        <v>679</v>
      </c>
      <c r="I704" s="78">
        <v>17.21602434077079</v>
      </c>
    </row>
    <row r="705" spans="1:9" s="77" customFormat="1" ht="9.75" customHeight="1" x14ac:dyDescent="0.15">
      <c r="A705" s="80">
        <v>31713</v>
      </c>
      <c r="B705" s="5" t="s">
        <v>3601</v>
      </c>
      <c r="C705" s="79">
        <v>3350</v>
      </c>
      <c r="D705" s="79">
        <v>2955</v>
      </c>
      <c r="E705" s="79">
        <v>395</v>
      </c>
      <c r="F705" s="78">
        <v>11.791044776119403</v>
      </c>
      <c r="G705" s="79">
        <v>2803</v>
      </c>
      <c r="H705" s="79">
        <v>547</v>
      </c>
      <c r="I705" s="78">
        <v>16.328358208955223</v>
      </c>
    </row>
    <row r="706" spans="1:9" s="77" customFormat="1" ht="9.75" customHeight="1" x14ac:dyDescent="0.15">
      <c r="A706" s="80">
        <v>31714</v>
      </c>
      <c r="B706" s="5" t="s">
        <v>3599</v>
      </c>
      <c r="C706" s="79">
        <v>1114</v>
      </c>
      <c r="D706" s="79">
        <v>1004</v>
      </c>
      <c r="E706" s="79">
        <v>110</v>
      </c>
      <c r="F706" s="78">
        <v>9.8743267504488337</v>
      </c>
      <c r="G706" s="79">
        <v>951</v>
      </c>
      <c r="H706" s="79">
        <v>163</v>
      </c>
      <c r="I706" s="78">
        <v>14.631956912028725</v>
      </c>
    </row>
    <row r="707" spans="1:9" s="77" customFormat="1" ht="9.75" customHeight="1" x14ac:dyDescent="0.15">
      <c r="A707" s="80">
        <v>31715</v>
      </c>
      <c r="B707" s="5" t="s">
        <v>3597</v>
      </c>
      <c r="C707" s="79">
        <v>2890</v>
      </c>
      <c r="D707" s="79">
        <v>2461</v>
      </c>
      <c r="E707" s="79">
        <v>429</v>
      </c>
      <c r="F707" s="78">
        <v>14.844290657439446</v>
      </c>
      <c r="G707" s="79">
        <v>2283</v>
      </c>
      <c r="H707" s="79">
        <v>607</v>
      </c>
      <c r="I707" s="78">
        <v>21.003460207612456</v>
      </c>
    </row>
    <row r="708" spans="1:9" s="77" customFormat="1" ht="9.75" customHeight="1" x14ac:dyDescent="0.15">
      <c r="A708" s="80">
        <v>31716</v>
      </c>
      <c r="B708" s="5" t="s">
        <v>3595</v>
      </c>
      <c r="C708" s="79">
        <v>8659</v>
      </c>
      <c r="D708" s="79">
        <v>7496</v>
      </c>
      <c r="E708" s="79">
        <v>1163</v>
      </c>
      <c r="F708" s="78">
        <v>13.431112137660238</v>
      </c>
      <c r="G708" s="79">
        <v>7009</v>
      </c>
      <c r="H708" s="79">
        <v>1650</v>
      </c>
      <c r="I708" s="78">
        <v>19.055318166069984</v>
      </c>
    </row>
    <row r="709" spans="1:9" s="77" customFormat="1" ht="9.75" customHeight="1" x14ac:dyDescent="0.15">
      <c r="A709" s="80">
        <v>31717</v>
      </c>
      <c r="B709" s="5" t="s">
        <v>43</v>
      </c>
      <c r="C709" s="79">
        <v>20559</v>
      </c>
      <c r="D709" s="79">
        <v>16902</v>
      </c>
      <c r="E709" s="79">
        <v>3657</v>
      </c>
      <c r="F709" s="78">
        <v>17.78783014738071</v>
      </c>
      <c r="G709" s="79">
        <v>15857</v>
      </c>
      <c r="H709" s="79">
        <v>4702</v>
      </c>
      <c r="I709" s="78">
        <v>22.870762196604893</v>
      </c>
    </row>
    <row r="710" spans="1:9" s="77" customFormat="1" ht="9.75" customHeight="1" x14ac:dyDescent="0.15">
      <c r="A710" s="80">
        <v>31718</v>
      </c>
      <c r="B710" s="5" t="s">
        <v>3592</v>
      </c>
      <c r="C710" s="79">
        <v>3080</v>
      </c>
      <c r="D710" s="79">
        <v>2810</v>
      </c>
      <c r="E710" s="79">
        <v>270</v>
      </c>
      <c r="F710" s="78">
        <v>8.7662337662337659</v>
      </c>
      <c r="G710" s="79">
        <v>2697</v>
      </c>
      <c r="H710" s="79">
        <v>383</v>
      </c>
      <c r="I710" s="78">
        <v>12.435064935064934</v>
      </c>
    </row>
    <row r="711" spans="1:9" s="77" customFormat="1" ht="9.75" customHeight="1" x14ac:dyDescent="0.15">
      <c r="A711" s="80">
        <v>31719</v>
      </c>
      <c r="B711" s="5" t="s">
        <v>3590</v>
      </c>
      <c r="C711" s="79">
        <v>14978</v>
      </c>
      <c r="D711" s="79">
        <v>13542</v>
      </c>
      <c r="E711" s="79">
        <v>1436</v>
      </c>
      <c r="F711" s="78">
        <v>9.587394845773801</v>
      </c>
      <c r="G711" s="79">
        <v>12896</v>
      </c>
      <c r="H711" s="79">
        <v>2082</v>
      </c>
      <c r="I711" s="78">
        <v>13.900387234610763</v>
      </c>
    </row>
    <row r="712" spans="1:9" s="77" customFormat="1" ht="9.75" customHeight="1" x14ac:dyDescent="0.15">
      <c r="A712" s="80">
        <v>31723</v>
      </c>
      <c r="B712" s="5" t="s">
        <v>3588</v>
      </c>
      <c r="C712" s="79">
        <v>7373</v>
      </c>
      <c r="D712" s="79">
        <v>6269</v>
      </c>
      <c r="E712" s="79">
        <v>1104</v>
      </c>
      <c r="F712" s="78">
        <v>14.973552149735522</v>
      </c>
      <c r="G712" s="79">
        <v>5824</v>
      </c>
      <c r="H712" s="79">
        <v>1549</v>
      </c>
      <c r="I712" s="78">
        <v>21.009087210090872</v>
      </c>
    </row>
    <row r="713" spans="1:9" s="77" customFormat="1" ht="9.75" customHeight="1" x14ac:dyDescent="0.15">
      <c r="A713" s="80">
        <v>31725</v>
      </c>
      <c r="B713" s="5" t="s">
        <v>3586</v>
      </c>
      <c r="C713" s="79">
        <v>9310</v>
      </c>
      <c r="D713" s="79">
        <v>8081</v>
      </c>
      <c r="E713" s="79">
        <v>1229</v>
      </c>
      <c r="F713" s="78">
        <v>13.200859291084855</v>
      </c>
      <c r="G713" s="79">
        <v>7445</v>
      </c>
      <c r="H713" s="79">
        <v>1865</v>
      </c>
      <c r="I713" s="78">
        <v>20.032223415682061</v>
      </c>
    </row>
    <row r="714" spans="1:9" s="77" customFormat="1" ht="9.75" customHeight="1" x14ac:dyDescent="0.15">
      <c r="A714" s="80">
        <v>31726</v>
      </c>
      <c r="B714" s="5" t="s">
        <v>3584</v>
      </c>
      <c r="C714" s="79">
        <v>2893</v>
      </c>
      <c r="D714" s="79">
        <v>2694</v>
      </c>
      <c r="E714" s="79">
        <v>199</v>
      </c>
      <c r="F714" s="78">
        <v>6.8786726581403386</v>
      </c>
      <c r="G714" s="79">
        <v>2591</v>
      </c>
      <c r="H714" s="79">
        <v>302</v>
      </c>
      <c r="I714" s="78">
        <v>10.43899066712755</v>
      </c>
    </row>
    <row r="715" spans="1:9" s="77" customFormat="1" ht="12.75" customHeight="1" x14ac:dyDescent="0.15">
      <c r="A715" s="84">
        <v>318</v>
      </c>
      <c r="B715" s="6" t="s">
        <v>44</v>
      </c>
      <c r="C715" s="86">
        <v>86323</v>
      </c>
      <c r="D715" s="86">
        <v>78289</v>
      </c>
      <c r="E715" s="86">
        <v>8034</v>
      </c>
      <c r="F715" s="85">
        <v>9.3069054597268401</v>
      </c>
      <c r="G715" s="86">
        <v>75771</v>
      </c>
      <c r="H715" s="86">
        <v>10552</v>
      </c>
      <c r="I715" s="85">
        <v>12.223856909514266</v>
      </c>
    </row>
    <row r="716" spans="1:9" s="77" customFormat="1" ht="9.75" customHeight="1" x14ac:dyDescent="0.15">
      <c r="A716" s="80">
        <v>31801</v>
      </c>
      <c r="B716" s="5" t="s">
        <v>3579</v>
      </c>
      <c r="C716" s="79">
        <v>357</v>
      </c>
      <c r="D716" s="79">
        <v>345</v>
      </c>
      <c r="E716" s="79">
        <v>12</v>
      </c>
      <c r="F716" s="78">
        <v>3.3613445378151261</v>
      </c>
      <c r="G716" s="79">
        <v>341</v>
      </c>
      <c r="H716" s="79">
        <v>16</v>
      </c>
      <c r="I716" s="78">
        <v>4.4817927170868348</v>
      </c>
    </row>
    <row r="717" spans="1:9" s="77" customFormat="1" ht="9.75" customHeight="1" x14ac:dyDescent="0.15">
      <c r="A717" s="80">
        <v>31802</v>
      </c>
      <c r="B717" s="5" t="s">
        <v>3577</v>
      </c>
      <c r="C717" s="79">
        <v>1764</v>
      </c>
      <c r="D717" s="79">
        <v>1707</v>
      </c>
      <c r="E717" s="79">
        <v>57</v>
      </c>
      <c r="F717" s="78">
        <v>3.2312925170068025</v>
      </c>
      <c r="G717" s="79">
        <v>1672</v>
      </c>
      <c r="H717" s="79">
        <v>92</v>
      </c>
      <c r="I717" s="78">
        <v>5.2154195011337867</v>
      </c>
    </row>
    <row r="718" spans="1:9" s="77" customFormat="1" ht="9.75" customHeight="1" x14ac:dyDescent="0.15">
      <c r="A718" s="80">
        <v>31803</v>
      </c>
      <c r="B718" s="5" t="s">
        <v>5288</v>
      </c>
      <c r="C718" s="79">
        <v>1887</v>
      </c>
      <c r="D718" s="79">
        <v>1848</v>
      </c>
      <c r="E718" s="79">
        <v>39</v>
      </c>
      <c r="F718" s="78">
        <v>2.066772655007949</v>
      </c>
      <c r="G718" s="79">
        <v>1834</v>
      </c>
      <c r="H718" s="79">
        <v>53</v>
      </c>
      <c r="I718" s="78">
        <v>2.8086910439851618</v>
      </c>
    </row>
    <row r="719" spans="1:9" s="77" customFormat="1" ht="9.75" customHeight="1" x14ac:dyDescent="0.15">
      <c r="A719" s="80">
        <v>31804</v>
      </c>
      <c r="B719" s="5" t="s">
        <v>3573</v>
      </c>
      <c r="C719" s="79">
        <v>1565</v>
      </c>
      <c r="D719" s="79">
        <v>1486</v>
      </c>
      <c r="E719" s="79">
        <v>79</v>
      </c>
      <c r="F719" s="78">
        <v>5.0479233226837064</v>
      </c>
      <c r="G719" s="79">
        <v>1451</v>
      </c>
      <c r="H719" s="79">
        <v>114</v>
      </c>
      <c r="I719" s="78">
        <v>7.2843450479233223</v>
      </c>
    </row>
    <row r="720" spans="1:9" s="77" customFormat="1" ht="9.75" customHeight="1" x14ac:dyDescent="0.15">
      <c r="A720" s="80">
        <v>31805</v>
      </c>
      <c r="B720" s="5" t="s">
        <v>3571</v>
      </c>
      <c r="C720" s="79">
        <v>304</v>
      </c>
      <c r="D720" s="79">
        <v>277</v>
      </c>
      <c r="E720" s="79">
        <v>27</v>
      </c>
      <c r="F720" s="78">
        <v>8.8815789473684212</v>
      </c>
      <c r="G720" s="79">
        <v>268</v>
      </c>
      <c r="H720" s="79">
        <v>36</v>
      </c>
      <c r="I720" s="78">
        <v>11.842105263157896</v>
      </c>
    </row>
    <row r="721" spans="1:9" s="77" customFormat="1" ht="9.75" customHeight="1" x14ac:dyDescent="0.15">
      <c r="A721" s="80">
        <v>31806</v>
      </c>
      <c r="B721" s="5" t="s">
        <v>3569</v>
      </c>
      <c r="C721" s="79">
        <v>368</v>
      </c>
      <c r="D721" s="79">
        <v>355</v>
      </c>
      <c r="E721" s="79">
        <v>13</v>
      </c>
      <c r="F721" s="78">
        <v>3.5326086956521738</v>
      </c>
      <c r="G721" s="79">
        <v>348</v>
      </c>
      <c r="H721" s="79">
        <v>20</v>
      </c>
      <c r="I721" s="78">
        <v>5.4347826086956523</v>
      </c>
    </row>
    <row r="722" spans="1:9" s="77" customFormat="1" ht="9.75" customHeight="1" x14ac:dyDescent="0.15">
      <c r="A722" s="80">
        <v>31807</v>
      </c>
      <c r="B722" s="5" t="s">
        <v>3567</v>
      </c>
      <c r="C722" s="79">
        <v>889</v>
      </c>
      <c r="D722" s="79">
        <v>836</v>
      </c>
      <c r="E722" s="79">
        <v>53</v>
      </c>
      <c r="F722" s="78">
        <v>5.9617547806524183</v>
      </c>
      <c r="G722" s="79">
        <v>824</v>
      </c>
      <c r="H722" s="79">
        <v>65</v>
      </c>
      <c r="I722" s="78">
        <v>7.3115860517435323</v>
      </c>
    </row>
    <row r="723" spans="1:9" s="77" customFormat="1" ht="9.75" customHeight="1" x14ac:dyDescent="0.15">
      <c r="A723" s="80">
        <v>31808</v>
      </c>
      <c r="B723" s="5" t="s">
        <v>3565</v>
      </c>
      <c r="C723" s="79">
        <v>1983</v>
      </c>
      <c r="D723" s="79">
        <v>1884</v>
      </c>
      <c r="E723" s="79">
        <v>99</v>
      </c>
      <c r="F723" s="78">
        <v>4.9924357034795763</v>
      </c>
      <c r="G723" s="79">
        <v>1825</v>
      </c>
      <c r="H723" s="79">
        <v>158</v>
      </c>
      <c r="I723" s="78">
        <v>7.9677256681795257</v>
      </c>
    </row>
    <row r="724" spans="1:9" s="77" customFormat="1" ht="9.75" customHeight="1" x14ac:dyDescent="0.15">
      <c r="A724" s="80">
        <v>31809</v>
      </c>
      <c r="B724" s="5" t="s">
        <v>3563</v>
      </c>
      <c r="C724" s="79">
        <v>1030</v>
      </c>
      <c r="D724" s="79">
        <v>1009</v>
      </c>
      <c r="E724" s="79">
        <v>21</v>
      </c>
      <c r="F724" s="78">
        <v>2.0388349514563107</v>
      </c>
      <c r="G724" s="79">
        <v>999</v>
      </c>
      <c r="H724" s="79">
        <v>31</v>
      </c>
      <c r="I724" s="78">
        <v>3.0097087378640777</v>
      </c>
    </row>
    <row r="725" spans="1:9" s="77" customFormat="1" ht="9.75" customHeight="1" x14ac:dyDescent="0.15">
      <c r="A725" s="80">
        <v>31810</v>
      </c>
      <c r="B725" s="5" t="s">
        <v>3561</v>
      </c>
      <c r="C725" s="79">
        <v>5815</v>
      </c>
      <c r="D725" s="79">
        <v>5077</v>
      </c>
      <c r="E725" s="79">
        <v>738</v>
      </c>
      <c r="F725" s="78">
        <v>12.691315563198625</v>
      </c>
      <c r="G725" s="79">
        <v>4879</v>
      </c>
      <c r="H725" s="79">
        <v>936</v>
      </c>
      <c r="I725" s="78">
        <v>16.096302665520206</v>
      </c>
    </row>
    <row r="726" spans="1:9" s="77" customFormat="1" ht="9.75" customHeight="1" x14ac:dyDescent="0.15">
      <c r="A726" s="80">
        <v>31811</v>
      </c>
      <c r="B726" s="5" t="s">
        <v>5287</v>
      </c>
      <c r="C726" s="79">
        <v>2254</v>
      </c>
      <c r="D726" s="79">
        <v>2104</v>
      </c>
      <c r="E726" s="79">
        <v>150</v>
      </c>
      <c r="F726" s="78">
        <v>6.6548358473824312</v>
      </c>
      <c r="G726" s="79">
        <v>2046</v>
      </c>
      <c r="H726" s="79">
        <v>208</v>
      </c>
      <c r="I726" s="78">
        <v>9.2280390417036386</v>
      </c>
    </row>
    <row r="727" spans="1:9" s="77" customFormat="1" ht="9.75" customHeight="1" x14ac:dyDescent="0.15">
      <c r="A727" s="80">
        <v>31812</v>
      </c>
      <c r="B727" s="5" t="s">
        <v>3557</v>
      </c>
      <c r="C727" s="79">
        <v>1318</v>
      </c>
      <c r="D727" s="79">
        <v>1254</v>
      </c>
      <c r="E727" s="79">
        <v>64</v>
      </c>
      <c r="F727" s="78">
        <v>4.8558421851289832</v>
      </c>
      <c r="G727" s="79">
        <v>1222</v>
      </c>
      <c r="H727" s="79">
        <v>96</v>
      </c>
      <c r="I727" s="78">
        <v>7.2837632776934749</v>
      </c>
    </row>
    <row r="728" spans="1:9" s="77" customFormat="1" ht="9.75" customHeight="1" x14ac:dyDescent="0.15">
      <c r="A728" s="80">
        <v>31813</v>
      </c>
      <c r="B728" s="5" t="s">
        <v>3555</v>
      </c>
      <c r="C728" s="79">
        <v>1588</v>
      </c>
      <c r="D728" s="79">
        <v>1415</v>
      </c>
      <c r="E728" s="79">
        <v>173</v>
      </c>
      <c r="F728" s="78">
        <v>10.894206549118389</v>
      </c>
      <c r="G728" s="79">
        <v>1397</v>
      </c>
      <c r="H728" s="79">
        <v>191</v>
      </c>
      <c r="I728" s="78">
        <v>12.027707808564232</v>
      </c>
    </row>
    <row r="729" spans="1:9" s="77" customFormat="1" ht="9.75" customHeight="1" x14ac:dyDescent="0.15">
      <c r="A729" s="80">
        <v>31814</v>
      </c>
      <c r="B729" s="5" t="s">
        <v>3553</v>
      </c>
      <c r="C729" s="79">
        <v>2441</v>
      </c>
      <c r="D729" s="79">
        <v>2342</v>
      </c>
      <c r="E729" s="79">
        <v>99</v>
      </c>
      <c r="F729" s="78">
        <v>4.0557148709545272</v>
      </c>
      <c r="G729" s="79">
        <v>2322</v>
      </c>
      <c r="H729" s="79">
        <v>119</v>
      </c>
      <c r="I729" s="78">
        <v>4.8750512085210982</v>
      </c>
    </row>
    <row r="730" spans="1:9" s="77" customFormat="1" ht="9.75" customHeight="1" x14ac:dyDescent="0.15">
      <c r="A730" s="80">
        <v>31815</v>
      </c>
      <c r="B730" s="5" t="s">
        <v>3551</v>
      </c>
      <c r="C730" s="79">
        <v>617</v>
      </c>
      <c r="D730" s="79">
        <v>596</v>
      </c>
      <c r="E730" s="79">
        <v>21</v>
      </c>
      <c r="F730" s="78">
        <v>3.4035656401944894</v>
      </c>
      <c r="G730" s="79">
        <v>585</v>
      </c>
      <c r="H730" s="79">
        <v>32</v>
      </c>
      <c r="I730" s="78">
        <v>5.1863857374392222</v>
      </c>
    </row>
    <row r="731" spans="1:9" s="77" customFormat="1" ht="9.75" customHeight="1" x14ac:dyDescent="0.15">
      <c r="A731" s="80">
        <v>31817</v>
      </c>
      <c r="B731" s="5" t="s">
        <v>3549</v>
      </c>
      <c r="C731" s="79">
        <v>1711</v>
      </c>
      <c r="D731" s="79">
        <v>1608</v>
      </c>
      <c r="E731" s="79">
        <v>103</v>
      </c>
      <c r="F731" s="78">
        <v>6.019871420222092</v>
      </c>
      <c r="G731" s="79">
        <v>1558</v>
      </c>
      <c r="H731" s="79">
        <v>153</v>
      </c>
      <c r="I731" s="78">
        <v>8.9421390999415546</v>
      </c>
    </row>
    <row r="732" spans="1:9" s="77" customFormat="1" ht="9.75" customHeight="1" x14ac:dyDescent="0.15">
      <c r="A732" s="80">
        <v>31818</v>
      </c>
      <c r="B732" s="5" t="s">
        <v>44</v>
      </c>
      <c r="C732" s="79">
        <v>12620</v>
      </c>
      <c r="D732" s="79">
        <v>10273</v>
      </c>
      <c r="E732" s="79">
        <v>2347</v>
      </c>
      <c r="F732" s="78">
        <v>18.597464342313788</v>
      </c>
      <c r="G732" s="79">
        <v>9589</v>
      </c>
      <c r="H732" s="79">
        <v>3031</v>
      </c>
      <c r="I732" s="78">
        <v>24.017432646592709</v>
      </c>
    </row>
    <row r="733" spans="1:9" s="77" customFormat="1" ht="9.75" customHeight="1" x14ac:dyDescent="0.15">
      <c r="A733" s="80">
        <v>31820</v>
      </c>
      <c r="B733" s="5" t="s">
        <v>3546</v>
      </c>
      <c r="C733" s="79">
        <v>578</v>
      </c>
      <c r="D733" s="79">
        <v>558</v>
      </c>
      <c r="E733" s="79">
        <v>20</v>
      </c>
      <c r="F733" s="78">
        <v>3.4602076124567476</v>
      </c>
      <c r="G733" s="79">
        <v>550</v>
      </c>
      <c r="H733" s="79">
        <v>28</v>
      </c>
      <c r="I733" s="78">
        <v>4.844290657439446</v>
      </c>
    </row>
    <row r="734" spans="1:9" s="77" customFormat="1" ht="9.75" customHeight="1" x14ac:dyDescent="0.15">
      <c r="A734" s="80">
        <v>31821</v>
      </c>
      <c r="B734" s="5" t="s">
        <v>3544</v>
      </c>
      <c r="C734" s="79">
        <v>2055</v>
      </c>
      <c r="D734" s="79">
        <v>1866</v>
      </c>
      <c r="E734" s="79">
        <v>189</v>
      </c>
      <c r="F734" s="78">
        <v>9.1970802919708028</v>
      </c>
      <c r="G734" s="79">
        <v>1777</v>
      </c>
      <c r="H734" s="79">
        <v>278</v>
      </c>
      <c r="I734" s="78">
        <v>13.527980535279806</v>
      </c>
    </row>
    <row r="735" spans="1:9" s="77" customFormat="1" ht="9.75" customHeight="1" x14ac:dyDescent="0.15">
      <c r="A735" s="80">
        <v>31823</v>
      </c>
      <c r="B735" s="5" t="s">
        <v>3542</v>
      </c>
      <c r="C735" s="79">
        <v>2872</v>
      </c>
      <c r="D735" s="79">
        <v>2678</v>
      </c>
      <c r="E735" s="79">
        <v>194</v>
      </c>
      <c r="F735" s="78">
        <v>6.7548746518105851</v>
      </c>
      <c r="G735" s="79">
        <v>2595</v>
      </c>
      <c r="H735" s="79">
        <v>277</v>
      </c>
      <c r="I735" s="78">
        <v>9.6448467966573812</v>
      </c>
    </row>
    <row r="736" spans="1:9" s="77" customFormat="1" ht="9.75" customHeight="1" x14ac:dyDescent="0.15">
      <c r="A736" s="80">
        <v>31825</v>
      </c>
      <c r="B736" s="5" t="s">
        <v>3540</v>
      </c>
      <c r="C736" s="79">
        <v>423</v>
      </c>
      <c r="D736" s="79">
        <v>391</v>
      </c>
      <c r="E736" s="79">
        <v>32</v>
      </c>
      <c r="F736" s="78">
        <v>7.5650118203309695</v>
      </c>
      <c r="G736" s="79">
        <v>383</v>
      </c>
      <c r="H736" s="79">
        <v>40</v>
      </c>
      <c r="I736" s="78">
        <v>9.456264775413711</v>
      </c>
    </row>
    <row r="737" spans="1:9" s="77" customFormat="1" ht="9.75" customHeight="1" x14ac:dyDescent="0.15">
      <c r="A737" s="80">
        <v>31826</v>
      </c>
      <c r="B737" s="5" t="s">
        <v>3538</v>
      </c>
      <c r="C737" s="79">
        <v>2678</v>
      </c>
      <c r="D737" s="79">
        <v>2501</v>
      </c>
      <c r="E737" s="79">
        <v>177</v>
      </c>
      <c r="F737" s="78">
        <v>6.6094100074682602</v>
      </c>
      <c r="G737" s="79">
        <v>2449</v>
      </c>
      <c r="H737" s="79">
        <v>229</v>
      </c>
      <c r="I737" s="78">
        <v>8.5511575802837942</v>
      </c>
    </row>
    <row r="738" spans="1:9" s="77" customFormat="1" ht="9.75" customHeight="1" x14ac:dyDescent="0.15">
      <c r="A738" s="80">
        <v>31827</v>
      </c>
      <c r="B738" s="5" t="s">
        <v>3536</v>
      </c>
      <c r="C738" s="79">
        <v>302</v>
      </c>
      <c r="D738" s="79">
        <v>294</v>
      </c>
      <c r="E738" s="79">
        <v>8</v>
      </c>
      <c r="F738" s="78">
        <v>2.6490066225165565</v>
      </c>
      <c r="G738" s="79">
        <v>291</v>
      </c>
      <c r="H738" s="79">
        <v>11</v>
      </c>
      <c r="I738" s="78">
        <v>3.6423841059602649</v>
      </c>
    </row>
    <row r="739" spans="1:9" s="77" customFormat="1" ht="9.75" customHeight="1" x14ac:dyDescent="0.15">
      <c r="A739" s="80">
        <v>31829</v>
      </c>
      <c r="B739" s="5" t="s">
        <v>3534</v>
      </c>
      <c r="C739" s="79">
        <v>2573</v>
      </c>
      <c r="D739" s="79">
        <v>2307</v>
      </c>
      <c r="E739" s="79">
        <v>266</v>
      </c>
      <c r="F739" s="78">
        <v>10.338126700349786</v>
      </c>
      <c r="G739" s="79">
        <v>2238</v>
      </c>
      <c r="H739" s="79">
        <v>335</v>
      </c>
      <c r="I739" s="78">
        <v>13.019821220365332</v>
      </c>
    </row>
    <row r="740" spans="1:9" s="77" customFormat="1" ht="9.75" customHeight="1" x14ac:dyDescent="0.15">
      <c r="A740" s="80">
        <v>31830</v>
      </c>
      <c r="B740" s="5" t="s">
        <v>5286</v>
      </c>
      <c r="C740" s="79">
        <v>398</v>
      </c>
      <c r="D740" s="79">
        <v>375</v>
      </c>
      <c r="E740" s="79">
        <v>23</v>
      </c>
      <c r="F740" s="78">
        <v>5.7788944723618094</v>
      </c>
      <c r="G740" s="79">
        <v>369</v>
      </c>
      <c r="H740" s="79">
        <v>29</v>
      </c>
      <c r="I740" s="78">
        <v>7.2864321608040203</v>
      </c>
    </row>
    <row r="741" spans="1:9" s="77" customFormat="1" ht="9.75" customHeight="1" x14ac:dyDescent="0.15">
      <c r="A741" s="80">
        <v>31831</v>
      </c>
      <c r="B741" s="5" t="s">
        <v>5285</v>
      </c>
      <c r="C741" s="79">
        <v>2128</v>
      </c>
      <c r="D741" s="79">
        <v>2024</v>
      </c>
      <c r="E741" s="79">
        <v>104</v>
      </c>
      <c r="F741" s="78">
        <v>4.8872180451127818</v>
      </c>
      <c r="G741" s="79">
        <v>1975</v>
      </c>
      <c r="H741" s="79">
        <v>153</v>
      </c>
      <c r="I741" s="78">
        <v>7.1898496240601499</v>
      </c>
    </row>
    <row r="742" spans="1:9" s="77" customFormat="1" ht="9.75" customHeight="1" x14ac:dyDescent="0.15">
      <c r="A742" s="80">
        <v>31832</v>
      </c>
      <c r="B742" s="5" t="s">
        <v>3528</v>
      </c>
      <c r="C742" s="79">
        <v>1914</v>
      </c>
      <c r="D742" s="79">
        <v>1853</v>
      </c>
      <c r="E742" s="79">
        <v>61</v>
      </c>
      <c r="F742" s="78">
        <v>3.1870428422152561</v>
      </c>
      <c r="G742" s="79">
        <v>1831</v>
      </c>
      <c r="H742" s="79">
        <v>83</v>
      </c>
      <c r="I742" s="78">
        <v>4.3364681295715775</v>
      </c>
    </row>
    <row r="743" spans="1:9" s="77" customFormat="1" ht="9.75" customHeight="1" x14ac:dyDescent="0.15">
      <c r="A743" s="80">
        <v>31833</v>
      </c>
      <c r="B743" s="5" t="s">
        <v>3526</v>
      </c>
      <c r="C743" s="79">
        <v>657</v>
      </c>
      <c r="D743" s="79">
        <v>580</v>
      </c>
      <c r="E743" s="79">
        <v>77</v>
      </c>
      <c r="F743" s="78">
        <v>11.719939117199392</v>
      </c>
      <c r="G743" s="79">
        <v>564</v>
      </c>
      <c r="H743" s="79">
        <v>93</v>
      </c>
      <c r="I743" s="78">
        <v>14.155251141552512</v>
      </c>
    </row>
    <row r="744" spans="1:9" s="77" customFormat="1" ht="9.75" customHeight="1" x14ac:dyDescent="0.15">
      <c r="A744" s="80">
        <v>31834</v>
      </c>
      <c r="B744" s="5" t="s">
        <v>3524</v>
      </c>
      <c r="C744" s="79">
        <v>390</v>
      </c>
      <c r="D744" s="79">
        <v>366</v>
      </c>
      <c r="E744" s="79">
        <v>24</v>
      </c>
      <c r="F744" s="78">
        <v>6.1538461538461542</v>
      </c>
      <c r="G744" s="79">
        <v>363</v>
      </c>
      <c r="H744" s="79">
        <v>27</v>
      </c>
      <c r="I744" s="78">
        <v>6.9230769230769234</v>
      </c>
    </row>
    <row r="745" spans="1:9" s="77" customFormat="1" ht="9.75" customHeight="1" x14ac:dyDescent="0.15">
      <c r="A745" s="80">
        <v>31835</v>
      </c>
      <c r="B745" s="5" t="s">
        <v>3522</v>
      </c>
      <c r="C745" s="79">
        <v>2046</v>
      </c>
      <c r="D745" s="79">
        <v>1901</v>
      </c>
      <c r="E745" s="79">
        <v>145</v>
      </c>
      <c r="F745" s="78">
        <v>7.0869990224828934</v>
      </c>
      <c r="G745" s="79">
        <v>1846</v>
      </c>
      <c r="H745" s="79">
        <v>200</v>
      </c>
      <c r="I745" s="78">
        <v>9.7751710654936463</v>
      </c>
    </row>
    <row r="746" spans="1:9" s="77" customFormat="1" ht="9.75" customHeight="1" x14ac:dyDescent="0.15">
      <c r="A746" s="80">
        <v>31836</v>
      </c>
      <c r="B746" s="5" t="s">
        <v>3520</v>
      </c>
      <c r="C746" s="79">
        <v>612</v>
      </c>
      <c r="D746" s="79">
        <v>538</v>
      </c>
      <c r="E746" s="79">
        <v>74</v>
      </c>
      <c r="F746" s="78">
        <v>12.091503267973856</v>
      </c>
      <c r="G746" s="79">
        <v>532</v>
      </c>
      <c r="H746" s="79">
        <v>80</v>
      </c>
      <c r="I746" s="78">
        <v>13.071895424836601</v>
      </c>
    </row>
    <row r="747" spans="1:9" s="77" customFormat="1" ht="9.75" customHeight="1" x14ac:dyDescent="0.15">
      <c r="A747" s="80">
        <v>31837</v>
      </c>
      <c r="B747" s="5" t="s">
        <v>3518</v>
      </c>
      <c r="C747" s="79">
        <v>1470</v>
      </c>
      <c r="D747" s="79">
        <v>1404</v>
      </c>
      <c r="E747" s="79">
        <v>66</v>
      </c>
      <c r="F747" s="78">
        <v>4.4897959183673466</v>
      </c>
      <c r="G747" s="79">
        <v>1375</v>
      </c>
      <c r="H747" s="79">
        <v>95</v>
      </c>
      <c r="I747" s="78">
        <v>6.4625850340136051</v>
      </c>
    </row>
    <row r="748" spans="1:9" s="77" customFormat="1" ht="9.75" customHeight="1" x14ac:dyDescent="0.15">
      <c r="A748" s="80">
        <v>31838</v>
      </c>
      <c r="B748" s="5" t="s">
        <v>3516</v>
      </c>
      <c r="C748" s="79">
        <v>537</v>
      </c>
      <c r="D748" s="79">
        <v>429</v>
      </c>
      <c r="E748" s="79">
        <v>108</v>
      </c>
      <c r="F748" s="78">
        <v>20.11173184357542</v>
      </c>
      <c r="G748" s="79">
        <v>407</v>
      </c>
      <c r="H748" s="79">
        <v>130</v>
      </c>
      <c r="I748" s="78">
        <v>24.208566108007449</v>
      </c>
    </row>
    <row r="749" spans="1:9" s="77" customFormat="1" ht="9.75" customHeight="1" x14ac:dyDescent="0.15">
      <c r="A749" s="80">
        <v>31839</v>
      </c>
      <c r="B749" s="5" t="s">
        <v>3514</v>
      </c>
      <c r="C749" s="79">
        <v>14640</v>
      </c>
      <c r="D749" s="79">
        <v>12973</v>
      </c>
      <c r="E749" s="79">
        <v>1667</v>
      </c>
      <c r="F749" s="78">
        <v>11.386612021857923</v>
      </c>
      <c r="G749" s="79">
        <v>12425</v>
      </c>
      <c r="H749" s="79">
        <v>2215</v>
      </c>
      <c r="I749" s="78">
        <v>15.129781420765028</v>
      </c>
    </row>
    <row r="750" spans="1:9" s="77" customFormat="1" ht="9.75" customHeight="1" x14ac:dyDescent="0.15">
      <c r="A750" s="80">
        <v>31840</v>
      </c>
      <c r="B750" s="5" t="s">
        <v>3512</v>
      </c>
      <c r="C750" s="79">
        <v>1256</v>
      </c>
      <c r="D750" s="79">
        <v>1229</v>
      </c>
      <c r="E750" s="79">
        <v>27</v>
      </c>
      <c r="F750" s="78">
        <v>2.1496815286624202</v>
      </c>
      <c r="G750" s="79">
        <v>1206</v>
      </c>
      <c r="H750" s="79">
        <v>50</v>
      </c>
      <c r="I750" s="78">
        <v>3.9808917197452227</v>
      </c>
    </row>
    <row r="751" spans="1:9" s="77" customFormat="1" ht="9.75" customHeight="1" x14ac:dyDescent="0.15">
      <c r="A751" s="80">
        <v>31841</v>
      </c>
      <c r="B751" s="5" t="s">
        <v>3510</v>
      </c>
      <c r="C751" s="79">
        <v>527</v>
      </c>
      <c r="D751" s="79">
        <v>510</v>
      </c>
      <c r="E751" s="79">
        <v>17</v>
      </c>
      <c r="F751" s="78">
        <v>3.225806451612903</v>
      </c>
      <c r="G751" s="79">
        <v>502</v>
      </c>
      <c r="H751" s="79">
        <v>25</v>
      </c>
      <c r="I751" s="78">
        <v>4.7438330170777991</v>
      </c>
    </row>
    <row r="752" spans="1:9" s="77" customFormat="1" ht="9.75" customHeight="1" x14ac:dyDescent="0.15">
      <c r="A752" s="80">
        <v>31842</v>
      </c>
      <c r="B752" s="5" t="s">
        <v>3508</v>
      </c>
      <c r="C752" s="79">
        <v>162</v>
      </c>
      <c r="D752" s="79">
        <v>155</v>
      </c>
      <c r="E752" s="79">
        <v>7</v>
      </c>
      <c r="F752" s="78">
        <v>4.3209876543209873</v>
      </c>
      <c r="G752" s="79">
        <v>151</v>
      </c>
      <c r="H752" s="79">
        <v>11</v>
      </c>
      <c r="I752" s="78">
        <v>6.7901234567901234</v>
      </c>
    </row>
    <row r="753" spans="1:9" s="77" customFormat="1" ht="9.75" customHeight="1" x14ac:dyDescent="0.15">
      <c r="A753" s="80">
        <v>31843</v>
      </c>
      <c r="B753" s="5" t="s">
        <v>580</v>
      </c>
      <c r="C753" s="79">
        <v>1508</v>
      </c>
      <c r="D753" s="79">
        <v>1445</v>
      </c>
      <c r="E753" s="79">
        <v>63</v>
      </c>
      <c r="F753" s="78">
        <v>4.1777188328912471</v>
      </c>
      <c r="G753" s="79">
        <v>1447</v>
      </c>
      <c r="H753" s="79">
        <v>61</v>
      </c>
      <c r="I753" s="78">
        <v>4.0450928381962861</v>
      </c>
    </row>
    <row r="754" spans="1:9" s="77" customFormat="1" ht="9.75" customHeight="1" x14ac:dyDescent="0.15">
      <c r="A754" s="80">
        <v>31844</v>
      </c>
      <c r="B754" s="5" t="s">
        <v>3505</v>
      </c>
      <c r="C754" s="79">
        <v>1625</v>
      </c>
      <c r="D754" s="79">
        <v>1558</v>
      </c>
      <c r="E754" s="79">
        <v>67</v>
      </c>
      <c r="F754" s="78">
        <v>4.1230769230769226</v>
      </c>
      <c r="G754" s="79">
        <v>1544</v>
      </c>
      <c r="H754" s="79">
        <v>81</v>
      </c>
      <c r="I754" s="78">
        <v>4.9846153846153847</v>
      </c>
    </row>
    <row r="755" spans="1:9" s="77" customFormat="1" ht="9.75" customHeight="1" x14ac:dyDescent="0.15">
      <c r="A755" s="80">
        <v>31845</v>
      </c>
      <c r="B755" s="5" t="s">
        <v>3503</v>
      </c>
      <c r="C755" s="79">
        <v>983</v>
      </c>
      <c r="D755" s="79">
        <v>910</v>
      </c>
      <c r="E755" s="79">
        <v>73</v>
      </c>
      <c r="F755" s="78">
        <v>7.4262461851475079</v>
      </c>
      <c r="G755" s="79">
        <v>890</v>
      </c>
      <c r="H755" s="79">
        <v>93</v>
      </c>
      <c r="I755" s="78">
        <v>9.4608341810783312</v>
      </c>
    </row>
    <row r="756" spans="1:9" s="77" customFormat="1" ht="9.75" customHeight="1" x14ac:dyDescent="0.15">
      <c r="A756" s="80">
        <v>31846</v>
      </c>
      <c r="B756" s="5" t="s">
        <v>3501</v>
      </c>
      <c r="C756" s="79">
        <v>1598</v>
      </c>
      <c r="D756" s="79">
        <v>1307</v>
      </c>
      <c r="E756" s="79">
        <v>291</v>
      </c>
      <c r="F756" s="78">
        <v>18.210262828535669</v>
      </c>
      <c r="G756" s="79">
        <v>1220</v>
      </c>
      <c r="H756" s="79">
        <v>378</v>
      </c>
      <c r="I756" s="78">
        <v>23.654568210262827</v>
      </c>
    </row>
    <row r="757" spans="1:9" s="77" customFormat="1" ht="9.75" customHeight="1" x14ac:dyDescent="0.15">
      <c r="A757" s="80">
        <v>31847</v>
      </c>
      <c r="B757" s="5" t="s">
        <v>3499</v>
      </c>
      <c r="C757" s="79">
        <v>1598</v>
      </c>
      <c r="D757" s="79">
        <v>1531</v>
      </c>
      <c r="E757" s="79">
        <v>67</v>
      </c>
      <c r="F757" s="78">
        <v>4.1927409261576969</v>
      </c>
      <c r="G757" s="79">
        <v>1509</v>
      </c>
      <c r="H757" s="79">
        <v>89</v>
      </c>
      <c r="I757" s="78">
        <v>5.5694618272841048</v>
      </c>
    </row>
    <row r="758" spans="1:9" s="77" customFormat="1" ht="9.75" customHeight="1" x14ac:dyDescent="0.15">
      <c r="A758" s="80">
        <v>31848</v>
      </c>
      <c r="B758" s="5" t="s">
        <v>3497</v>
      </c>
      <c r="C758" s="79">
        <v>1393</v>
      </c>
      <c r="D758" s="79">
        <v>1350</v>
      </c>
      <c r="E758" s="79">
        <v>43</v>
      </c>
      <c r="F758" s="78">
        <v>3.0868628858578608</v>
      </c>
      <c r="G758" s="79">
        <v>1354</v>
      </c>
      <c r="H758" s="79">
        <v>39</v>
      </c>
      <c r="I758" s="78">
        <v>2.7997128499641062</v>
      </c>
    </row>
    <row r="759" spans="1:9" s="77" customFormat="1" ht="9.75" customHeight="1" x14ac:dyDescent="0.15">
      <c r="A759" s="80">
        <v>31849</v>
      </c>
      <c r="B759" s="5" t="s">
        <v>3495</v>
      </c>
      <c r="C759" s="79">
        <v>889</v>
      </c>
      <c r="D759" s="79">
        <v>840</v>
      </c>
      <c r="E759" s="79">
        <v>49</v>
      </c>
      <c r="F759" s="78">
        <v>5.5118110236220472</v>
      </c>
      <c r="G759" s="79">
        <v>818</v>
      </c>
      <c r="H759" s="79">
        <v>71</v>
      </c>
      <c r="I759" s="78">
        <v>7.9865016872890893</v>
      </c>
    </row>
    <row r="760" spans="1:9" s="96" customFormat="1" ht="12.75" customHeight="1" x14ac:dyDescent="0.15">
      <c r="A760" s="103">
        <v>319</v>
      </c>
      <c r="B760" s="102" t="s">
        <v>45</v>
      </c>
      <c r="C760" s="101">
        <v>132064</v>
      </c>
      <c r="D760" s="101">
        <v>120148</v>
      </c>
      <c r="E760" s="101">
        <v>11916</v>
      </c>
      <c r="F760" s="100">
        <v>9.0228979888538898</v>
      </c>
      <c r="G760" s="101">
        <v>117214</v>
      </c>
      <c r="H760" s="101">
        <v>14850</v>
      </c>
      <c r="I760" s="100">
        <v>11.244548097891931</v>
      </c>
    </row>
    <row r="761" spans="1:9" s="96" customFormat="1" ht="9.75" customHeight="1" x14ac:dyDescent="0.15">
      <c r="A761" s="99">
        <v>31901</v>
      </c>
      <c r="B761" s="10" t="s">
        <v>3489</v>
      </c>
      <c r="C761" s="98">
        <v>3121</v>
      </c>
      <c r="D761" s="98">
        <v>2832</v>
      </c>
      <c r="E761" s="98">
        <v>289</v>
      </c>
      <c r="F761" s="97">
        <v>9.2598526113425184</v>
      </c>
      <c r="G761" s="98">
        <v>2750</v>
      </c>
      <c r="H761" s="98">
        <v>371</v>
      </c>
      <c r="I761" s="97">
        <v>11.887215636014098</v>
      </c>
    </row>
    <row r="762" spans="1:9" s="96" customFormat="1" ht="9.75" customHeight="1" x14ac:dyDescent="0.15">
      <c r="A762" s="99">
        <v>31902</v>
      </c>
      <c r="B762" s="10" t="s">
        <v>3487</v>
      </c>
      <c r="C762" s="98">
        <v>2266</v>
      </c>
      <c r="D762" s="98">
        <v>2080</v>
      </c>
      <c r="E762" s="98">
        <v>186</v>
      </c>
      <c r="F762" s="97">
        <v>8.2082965578111207</v>
      </c>
      <c r="G762" s="98">
        <v>2043</v>
      </c>
      <c r="H762" s="98">
        <v>223</v>
      </c>
      <c r="I762" s="97">
        <v>9.841129744042366</v>
      </c>
    </row>
    <row r="763" spans="1:9" s="96" customFormat="1" ht="9.75" customHeight="1" x14ac:dyDescent="0.15">
      <c r="A763" s="99">
        <v>31903</v>
      </c>
      <c r="B763" s="10" t="s">
        <v>3485</v>
      </c>
      <c r="C763" s="98">
        <v>5121</v>
      </c>
      <c r="D763" s="98">
        <v>4698</v>
      </c>
      <c r="E763" s="98">
        <v>423</v>
      </c>
      <c r="F763" s="97">
        <v>8.2601054481546576</v>
      </c>
      <c r="G763" s="98">
        <v>4603</v>
      </c>
      <c r="H763" s="98">
        <v>518</v>
      </c>
      <c r="I763" s="97">
        <v>10.115211872681117</v>
      </c>
    </row>
    <row r="764" spans="1:9" s="96" customFormat="1" ht="9.75" customHeight="1" x14ac:dyDescent="0.15">
      <c r="A764" s="99">
        <v>31904</v>
      </c>
      <c r="B764" s="10" t="s">
        <v>3483</v>
      </c>
      <c r="C764" s="98">
        <v>1274</v>
      </c>
      <c r="D764" s="98">
        <v>1199</v>
      </c>
      <c r="E764" s="98">
        <v>75</v>
      </c>
      <c r="F764" s="97">
        <v>5.8869701726844585</v>
      </c>
      <c r="G764" s="98">
        <v>1166</v>
      </c>
      <c r="H764" s="98">
        <v>108</v>
      </c>
      <c r="I764" s="97">
        <v>8.4772370486656197</v>
      </c>
    </row>
    <row r="765" spans="1:9" s="96" customFormat="1" ht="9.75" customHeight="1" x14ac:dyDescent="0.15">
      <c r="A765" s="99">
        <v>31905</v>
      </c>
      <c r="B765" s="10" t="s">
        <v>3481</v>
      </c>
      <c r="C765" s="98">
        <v>4705</v>
      </c>
      <c r="D765" s="98">
        <v>4156</v>
      </c>
      <c r="E765" s="98">
        <v>549</v>
      </c>
      <c r="F765" s="97">
        <v>11.668437832093517</v>
      </c>
      <c r="G765" s="98">
        <v>4006</v>
      </c>
      <c r="H765" s="98">
        <v>699</v>
      </c>
      <c r="I765" s="97">
        <v>14.856535600425079</v>
      </c>
    </row>
    <row r="766" spans="1:9" s="96" customFormat="1" ht="9.75" customHeight="1" x14ac:dyDescent="0.15">
      <c r="A766" s="99">
        <v>31906</v>
      </c>
      <c r="B766" s="10" t="s">
        <v>3479</v>
      </c>
      <c r="C766" s="98">
        <v>1934</v>
      </c>
      <c r="D766" s="98">
        <v>1887</v>
      </c>
      <c r="E766" s="98">
        <v>47</v>
      </c>
      <c r="F766" s="97">
        <v>2.4301964839710446</v>
      </c>
      <c r="G766" s="98">
        <v>1881</v>
      </c>
      <c r="H766" s="98">
        <v>53</v>
      </c>
      <c r="I766" s="97">
        <v>2.7404343329886247</v>
      </c>
    </row>
    <row r="767" spans="1:9" s="96" customFormat="1" ht="9.75" customHeight="1" x14ac:dyDescent="0.15">
      <c r="A767" s="99">
        <v>31907</v>
      </c>
      <c r="B767" s="10" t="s">
        <v>3477</v>
      </c>
      <c r="C767" s="98">
        <v>1015</v>
      </c>
      <c r="D767" s="98">
        <v>944</v>
      </c>
      <c r="E767" s="98">
        <v>71</v>
      </c>
      <c r="F767" s="97">
        <v>6.9950738916256157</v>
      </c>
      <c r="G767" s="98">
        <v>913</v>
      </c>
      <c r="H767" s="98">
        <v>102</v>
      </c>
      <c r="I767" s="97">
        <v>10.049261083743842</v>
      </c>
    </row>
    <row r="768" spans="1:9" s="96" customFormat="1" ht="9.75" customHeight="1" x14ac:dyDescent="0.15">
      <c r="A768" s="99">
        <v>31909</v>
      </c>
      <c r="B768" s="10" t="s">
        <v>3475</v>
      </c>
      <c r="C768" s="98">
        <v>2702</v>
      </c>
      <c r="D768" s="98">
        <v>2607</v>
      </c>
      <c r="E768" s="98">
        <v>95</v>
      </c>
      <c r="F768" s="97">
        <v>3.5159141376757956</v>
      </c>
      <c r="G768" s="98">
        <v>2589</v>
      </c>
      <c r="H768" s="98">
        <v>113</v>
      </c>
      <c r="I768" s="97">
        <v>4.1820873427091048</v>
      </c>
    </row>
    <row r="769" spans="1:9" s="96" customFormat="1" ht="9.75" customHeight="1" x14ac:dyDescent="0.15">
      <c r="A769" s="99">
        <v>31910</v>
      </c>
      <c r="B769" s="10" t="s">
        <v>3473</v>
      </c>
      <c r="C769" s="98">
        <v>1651</v>
      </c>
      <c r="D769" s="98">
        <v>1568</v>
      </c>
      <c r="E769" s="98">
        <v>83</v>
      </c>
      <c r="F769" s="97">
        <v>5.0272562083585708</v>
      </c>
      <c r="G769" s="98">
        <v>1562</v>
      </c>
      <c r="H769" s="98">
        <v>89</v>
      </c>
      <c r="I769" s="97">
        <v>5.3906723198061783</v>
      </c>
    </row>
    <row r="770" spans="1:9" s="96" customFormat="1" ht="9.75" customHeight="1" x14ac:dyDescent="0.15">
      <c r="A770" s="99">
        <v>31911</v>
      </c>
      <c r="B770" s="10" t="s">
        <v>3471</v>
      </c>
      <c r="C770" s="98">
        <v>1240</v>
      </c>
      <c r="D770" s="98">
        <v>1126</v>
      </c>
      <c r="E770" s="98">
        <v>114</v>
      </c>
      <c r="F770" s="97">
        <v>9.193548387096774</v>
      </c>
      <c r="G770" s="98">
        <v>1121</v>
      </c>
      <c r="H770" s="98">
        <v>119</v>
      </c>
      <c r="I770" s="97">
        <v>9.5967741935483879</v>
      </c>
    </row>
    <row r="771" spans="1:9" s="96" customFormat="1" ht="9.75" customHeight="1" x14ac:dyDescent="0.15">
      <c r="A771" s="99">
        <v>31912</v>
      </c>
      <c r="B771" s="10" t="s">
        <v>3469</v>
      </c>
      <c r="C771" s="98">
        <v>7823</v>
      </c>
      <c r="D771" s="98">
        <v>6907</v>
      </c>
      <c r="E771" s="98">
        <v>916</v>
      </c>
      <c r="F771" s="97">
        <v>11.709063019302057</v>
      </c>
      <c r="G771" s="98">
        <v>6683</v>
      </c>
      <c r="H771" s="98">
        <v>1140</v>
      </c>
      <c r="I771" s="97">
        <v>14.572414674677233</v>
      </c>
    </row>
    <row r="772" spans="1:9" s="96" customFormat="1" ht="9.75" customHeight="1" x14ac:dyDescent="0.15">
      <c r="A772" s="99">
        <v>31913</v>
      </c>
      <c r="B772" s="10" t="s">
        <v>3467</v>
      </c>
      <c r="C772" s="98">
        <v>1607</v>
      </c>
      <c r="D772" s="98">
        <v>1530</v>
      </c>
      <c r="E772" s="98">
        <v>77</v>
      </c>
      <c r="F772" s="97">
        <v>4.7915370255133789</v>
      </c>
      <c r="G772" s="98">
        <v>1514</v>
      </c>
      <c r="H772" s="98">
        <v>93</v>
      </c>
      <c r="I772" s="97">
        <v>5.7871810827629124</v>
      </c>
    </row>
    <row r="773" spans="1:9" s="96" customFormat="1" ht="9.75" customHeight="1" x14ac:dyDescent="0.15">
      <c r="A773" s="99">
        <v>31915</v>
      </c>
      <c r="B773" s="10" t="s">
        <v>3465</v>
      </c>
      <c r="C773" s="98">
        <v>1363</v>
      </c>
      <c r="D773" s="98">
        <v>1291</v>
      </c>
      <c r="E773" s="98">
        <v>72</v>
      </c>
      <c r="F773" s="97">
        <v>5.2824651504035218</v>
      </c>
      <c r="G773" s="98">
        <v>1285</v>
      </c>
      <c r="H773" s="98">
        <v>78</v>
      </c>
      <c r="I773" s="97">
        <v>5.7226705796038155</v>
      </c>
    </row>
    <row r="774" spans="1:9" s="96" customFormat="1" ht="9.75" customHeight="1" x14ac:dyDescent="0.15">
      <c r="A774" s="99">
        <v>31916</v>
      </c>
      <c r="B774" s="10" t="s">
        <v>3463</v>
      </c>
      <c r="C774" s="98">
        <v>2177</v>
      </c>
      <c r="D774" s="98">
        <v>2082</v>
      </c>
      <c r="E774" s="98">
        <v>95</v>
      </c>
      <c r="F774" s="97">
        <v>4.3638033991731744</v>
      </c>
      <c r="G774" s="98">
        <v>2056</v>
      </c>
      <c r="H774" s="98">
        <v>121</v>
      </c>
      <c r="I774" s="97">
        <v>5.5581074873679377</v>
      </c>
    </row>
    <row r="775" spans="1:9" s="96" customFormat="1" ht="9.75" customHeight="1" x14ac:dyDescent="0.15">
      <c r="A775" s="99">
        <v>31917</v>
      </c>
      <c r="B775" s="10" t="s">
        <v>3461</v>
      </c>
      <c r="C775" s="98">
        <v>1380</v>
      </c>
      <c r="D775" s="98">
        <v>1338</v>
      </c>
      <c r="E775" s="98">
        <v>42</v>
      </c>
      <c r="F775" s="97">
        <v>3.0434782608695654</v>
      </c>
      <c r="G775" s="98">
        <v>1322</v>
      </c>
      <c r="H775" s="98">
        <v>58</v>
      </c>
      <c r="I775" s="97">
        <v>4.2028985507246377</v>
      </c>
    </row>
    <row r="776" spans="1:9" s="96" customFormat="1" ht="9.75" customHeight="1" x14ac:dyDescent="0.15">
      <c r="A776" s="99">
        <v>31918</v>
      </c>
      <c r="B776" s="10" t="s">
        <v>3459</v>
      </c>
      <c r="C776" s="98">
        <v>3166</v>
      </c>
      <c r="D776" s="98">
        <v>3048</v>
      </c>
      <c r="E776" s="98">
        <v>118</v>
      </c>
      <c r="F776" s="97">
        <v>3.7271004421983576</v>
      </c>
      <c r="G776" s="98">
        <v>3031</v>
      </c>
      <c r="H776" s="98">
        <v>135</v>
      </c>
      <c r="I776" s="97">
        <v>4.2640555906506634</v>
      </c>
    </row>
    <row r="777" spans="1:9" s="96" customFormat="1" ht="9.75" customHeight="1" x14ac:dyDescent="0.15">
      <c r="A777" s="99">
        <v>31919</v>
      </c>
      <c r="B777" s="10" t="s">
        <v>3457</v>
      </c>
      <c r="C777" s="98">
        <v>2194</v>
      </c>
      <c r="D777" s="98">
        <v>2081</v>
      </c>
      <c r="E777" s="98">
        <v>113</v>
      </c>
      <c r="F777" s="97">
        <v>5.1504102096627165</v>
      </c>
      <c r="G777" s="98">
        <v>2022</v>
      </c>
      <c r="H777" s="98">
        <v>172</v>
      </c>
      <c r="I777" s="97">
        <v>7.8395624430264359</v>
      </c>
    </row>
    <row r="778" spans="1:9" s="96" customFormat="1" ht="9.75" customHeight="1" x14ac:dyDescent="0.15">
      <c r="A778" s="99">
        <v>31920</v>
      </c>
      <c r="B778" s="10" t="s">
        <v>3455</v>
      </c>
      <c r="C778" s="98">
        <v>581</v>
      </c>
      <c r="D778" s="98">
        <v>567</v>
      </c>
      <c r="E778" s="98">
        <v>14</v>
      </c>
      <c r="F778" s="97">
        <v>2.4096385542168677</v>
      </c>
      <c r="G778" s="98">
        <v>562</v>
      </c>
      <c r="H778" s="98">
        <v>19</v>
      </c>
      <c r="I778" s="97">
        <v>3.270223752151463</v>
      </c>
    </row>
    <row r="779" spans="1:9" s="96" customFormat="1" ht="9.75" customHeight="1" x14ac:dyDescent="0.15">
      <c r="A779" s="99">
        <v>31921</v>
      </c>
      <c r="B779" s="10" t="s">
        <v>3453</v>
      </c>
      <c r="C779" s="98">
        <v>3009</v>
      </c>
      <c r="D779" s="98">
        <v>2767</v>
      </c>
      <c r="E779" s="98">
        <v>242</v>
      </c>
      <c r="F779" s="97">
        <v>8.0425390495181119</v>
      </c>
      <c r="G779" s="98">
        <v>2682</v>
      </c>
      <c r="H779" s="98">
        <v>327</v>
      </c>
      <c r="I779" s="97">
        <v>10.867397806580259</v>
      </c>
    </row>
    <row r="780" spans="1:9" s="96" customFormat="1" ht="9.75" customHeight="1" x14ac:dyDescent="0.15">
      <c r="A780" s="99">
        <v>31922</v>
      </c>
      <c r="B780" s="10" t="s">
        <v>3451</v>
      </c>
      <c r="C780" s="98">
        <v>2087</v>
      </c>
      <c r="D780" s="98">
        <v>1932</v>
      </c>
      <c r="E780" s="98">
        <v>155</v>
      </c>
      <c r="F780" s="97">
        <v>7.4269286056540489</v>
      </c>
      <c r="G780" s="98">
        <v>1901</v>
      </c>
      <c r="H780" s="98">
        <v>186</v>
      </c>
      <c r="I780" s="97">
        <v>8.912314326784859</v>
      </c>
    </row>
    <row r="781" spans="1:9" s="96" customFormat="1" ht="9.75" customHeight="1" x14ac:dyDescent="0.15">
      <c r="A781" s="99">
        <v>31923</v>
      </c>
      <c r="B781" s="10" t="s">
        <v>3449</v>
      </c>
      <c r="C781" s="98">
        <v>865</v>
      </c>
      <c r="D781" s="98">
        <v>810</v>
      </c>
      <c r="E781" s="98">
        <v>55</v>
      </c>
      <c r="F781" s="97">
        <v>6.3583815028901736</v>
      </c>
      <c r="G781" s="98">
        <v>809</v>
      </c>
      <c r="H781" s="98">
        <v>56</v>
      </c>
      <c r="I781" s="97">
        <v>6.4739884393063587</v>
      </c>
    </row>
    <row r="782" spans="1:9" s="96" customFormat="1" ht="9.75" customHeight="1" x14ac:dyDescent="0.15">
      <c r="A782" s="99">
        <v>31925</v>
      </c>
      <c r="B782" s="10" t="s">
        <v>3447</v>
      </c>
      <c r="C782" s="98">
        <v>1491</v>
      </c>
      <c r="D782" s="98">
        <v>1436</v>
      </c>
      <c r="E782" s="98">
        <v>55</v>
      </c>
      <c r="F782" s="97">
        <v>3.6887994634473507</v>
      </c>
      <c r="G782" s="98">
        <v>1420</v>
      </c>
      <c r="H782" s="98">
        <v>71</v>
      </c>
      <c r="I782" s="97">
        <v>4.7619047619047619</v>
      </c>
    </row>
    <row r="783" spans="1:9" s="96" customFormat="1" ht="9.75" customHeight="1" x14ac:dyDescent="0.15">
      <c r="A783" s="99">
        <v>31926</v>
      </c>
      <c r="B783" s="10" t="s">
        <v>3445</v>
      </c>
      <c r="C783" s="98">
        <v>8345</v>
      </c>
      <c r="D783" s="98">
        <v>7567</v>
      </c>
      <c r="E783" s="98">
        <v>778</v>
      </c>
      <c r="F783" s="97">
        <v>9.3229478729778315</v>
      </c>
      <c r="G783" s="98">
        <v>7340</v>
      </c>
      <c r="H783" s="98">
        <v>1005</v>
      </c>
      <c r="I783" s="97">
        <v>12.043139604553625</v>
      </c>
    </row>
    <row r="784" spans="1:9" s="96" customFormat="1" ht="9.75" customHeight="1" x14ac:dyDescent="0.15">
      <c r="A784" s="99">
        <v>31927</v>
      </c>
      <c r="B784" s="10" t="s">
        <v>3443</v>
      </c>
      <c r="C784" s="98">
        <v>1580</v>
      </c>
      <c r="D784" s="98">
        <v>1477</v>
      </c>
      <c r="E784" s="98">
        <v>103</v>
      </c>
      <c r="F784" s="97">
        <v>6.518987341772152</v>
      </c>
      <c r="G784" s="98">
        <v>1445</v>
      </c>
      <c r="H784" s="98">
        <v>135</v>
      </c>
      <c r="I784" s="97">
        <v>8.5443037974683538</v>
      </c>
    </row>
    <row r="785" spans="1:9" s="96" customFormat="1" ht="9.75" customHeight="1" x14ac:dyDescent="0.15">
      <c r="A785" s="99">
        <v>31928</v>
      </c>
      <c r="B785" s="10" t="s">
        <v>3441</v>
      </c>
      <c r="C785" s="98">
        <v>1823</v>
      </c>
      <c r="D785" s="98">
        <v>1759</v>
      </c>
      <c r="E785" s="98">
        <v>64</v>
      </c>
      <c r="F785" s="97">
        <v>3.5106966538672517</v>
      </c>
      <c r="G785" s="98">
        <v>1730</v>
      </c>
      <c r="H785" s="98">
        <v>93</v>
      </c>
      <c r="I785" s="97">
        <v>5.1014810751508506</v>
      </c>
    </row>
    <row r="786" spans="1:9" s="96" customFormat="1" ht="9.75" customHeight="1" x14ac:dyDescent="0.15">
      <c r="A786" s="99">
        <v>31929</v>
      </c>
      <c r="B786" s="10" t="s">
        <v>3439</v>
      </c>
      <c r="C786" s="98">
        <v>4587</v>
      </c>
      <c r="D786" s="98">
        <v>4148</v>
      </c>
      <c r="E786" s="98">
        <v>439</v>
      </c>
      <c r="F786" s="97">
        <v>9.570525397863527</v>
      </c>
      <c r="G786" s="98">
        <v>4107</v>
      </c>
      <c r="H786" s="98">
        <v>480</v>
      </c>
      <c r="I786" s="97">
        <v>10.464355788096796</v>
      </c>
    </row>
    <row r="787" spans="1:9" s="96" customFormat="1" ht="9.75" customHeight="1" x14ac:dyDescent="0.15">
      <c r="A787" s="99">
        <v>31930</v>
      </c>
      <c r="B787" s="10" t="s">
        <v>3437</v>
      </c>
      <c r="C787" s="98">
        <v>2339</v>
      </c>
      <c r="D787" s="98">
        <v>2214</v>
      </c>
      <c r="E787" s="98">
        <v>125</v>
      </c>
      <c r="F787" s="97">
        <v>5.344164172723386</v>
      </c>
      <c r="G787" s="98">
        <v>2191</v>
      </c>
      <c r="H787" s="98">
        <v>148</v>
      </c>
      <c r="I787" s="97">
        <v>6.3274903805044893</v>
      </c>
    </row>
    <row r="788" spans="1:9" s="96" customFormat="1" ht="9.75" customHeight="1" x14ac:dyDescent="0.15">
      <c r="A788" s="99">
        <v>31932</v>
      </c>
      <c r="B788" s="10" t="s">
        <v>3435</v>
      </c>
      <c r="C788" s="98">
        <v>1571</v>
      </c>
      <c r="D788" s="98">
        <v>1399</v>
      </c>
      <c r="E788" s="98">
        <v>172</v>
      </c>
      <c r="F788" s="97">
        <v>10.9484404837683</v>
      </c>
      <c r="G788" s="98">
        <v>1379</v>
      </c>
      <c r="H788" s="98">
        <v>192</v>
      </c>
      <c r="I788" s="97">
        <v>12.221514958625079</v>
      </c>
    </row>
    <row r="789" spans="1:9" s="96" customFormat="1" ht="9.75" customHeight="1" x14ac:dyDescent="0.15">
      <c r="A789" s="99">
        <v>31934</v>
      </c>
      <c r="B789" s="10" t="s">
        <v>3433</v>
      </c>
      <c r="C789" s="98">
        <v>3638</v>
      </c>
      <c r="D789" s="98">
        <v>3373</v>
      </c>
      <c r="E789" s="98">
        <v>265</v>
      </c>
      <c r="F789" s="97">
        <v>7.2842221000549756</v>
      </c>
      <c r="G789" s="98">
        <v>3347</v>
      </c>
      <c r="H789" s="98">
        <v>291</v>
      </c>
      <c r="I789" s="97">
        <v>7.9989004947773505</v>
      </c>
    </row>
    <row r="790" spans="1:9" s="96" customFormat="1" ht="9.75" customHeight="1" x14ac:dyDescent="0.15">
      <c r="A790" s="99">
        <v>31935</v>
      </c>
      <c r="B790" s="10" t="s">
        <v>3431</v>
      </c>
      <c r="C790" s="98">
        <v>2514</v>
      </c>
      <c r="D790" s="98">
        <v>2389</v>
      </c>
      <c r="E790" s="98">
        <v>125</v>
      </c>
      <c r="F790" s="97">
        <v>4.9721559268098652</v>
      </c>
      <c r="G790" s="98">
        <v>2370</v>
      </c>
      <c r="H790" s="98">
        <v>144</v>
      </c>
      <c r="I790" s="97">
        <v>5.7279236276849641</v>
      </c>
    </row>
    <row r="791" spans="1:9" s="96" customFormat="1" ht="9.75" customHeight="1" x14ac:dyDescent="0.15">
      <c r="A791" s="99">
        <v>31938</v>
      </c>
      <c r="B791" s="10" t="s">
        <v>5284</v>
      </c>
      <c r="C791" s="98">
        <v>1012</v>
      </c>
      <c r="D791" s="98">
        <v>977</v>
      </c>
      <c r="E791" s="98">
        <v>35</v>
      </c>
      <c r="F791" s="97">
        <v>3.458498023715415</v>
      </c>
      <c r="G791" s="98">
        <v>973</v>
      </c>
      <c r="H791" s="98">
        <v>39</v>
      </c>
      <c r="I791" s="97">
        <v>3.8537549407114624</v>
      </c>
    </row>
    <row r="792" spans="1:9" s="96" customFormat="1" ht="9.75" customHeight="1" x14ac:dyDescent="0.15">
      <c r="A792" s="99">
        <v>31939</v>
      </c>
      <c r="B792" s="10" t="s">
        <v>3427</v>
      </c>
      <c r="C792" s="98">
        <v>376</v>
      </c>
      <c r="D792" s="98">
        <v>365</v>
      </c>
      <c r="E792" s="98">
        <v>11</v>
      </c>
      <c r="F792" s="97">
        <v>2.9255319148936172</v>
      </c>
      <c r="G792" s="98">
        <v>363</v>
      </c>
      <c r="H792" s="98">
        <v>13</v>
      </c>
      <c r="I792" s="97">
        <v>3.4574468085106385</v>
      </c>
    </row>
    <row r="793" spans="1:9" s="96" customFormat="1" ht="9.75" customHeight="1" x14ac:dyDescent="0.15">
      <c r="A793" s="99">
        <v>31940</v>
      </c>
      <c r="B793" s="10" t="s">
        <v>3425</v>
      </c>
      <c r="C793" s="98">
        <v>1426</v>
      </c>
      <c r="D793" s="98">
        <v>1313</v>
      </c>
      <c r="E793" s="98">
        <v>113</v>
      </c>
      <c r="F793" s="97">
        <v>7.9242636746143056</v>
      </c>
      <c r="G793" s="98">
        <v>1292</v>
      </c>
      <c r="H793" s="98">
        <v>134</v>
      </c>
      <c r="I793" s="97">
        <v>9.3969144460028051</v>
      </c>
    </row>
    <row r="794" spans="1:9" s="96" customFormat="1" ht="9.75" customHeight="1" x14ac:dyDescent="0.15">
      <c r="A794" s="99">
        <v>31941</v>
      </c>
      <c r="B794" s="10" t="s">
        <v>3423</v>
      </c>
      <c r="C794" s="98">
        <v>844</v>
      </c>
      <c r="D794" s="98">
        <v>783</v>
      </c>
      <c r="E794" s="98">
        <v>61</v>
      </c>
      <c r="F794" s="97">
        <v>7.2274881516587675</v>
      </c>
      <c r="G794" s="98">
        <v>781</v>
      </c>
      <c r="H794" s="98">
        <v>63</v>
      </c>
      <c r="I794" s="97">
        <v>7.4644549763033172</v>
      </c>
    </row>
    <row r="795" spans="1:9" s="96" customFormat="1" ht="9.75" customHeight="1" x14ac:dyDescent="0.15">
      <c r="A795" s="99">
        <v>31943</v>
      </c>
      <c r="B795" s="10" t="s">
        <v>3421</v>
      </c>
      <c r="C795" s="98">
        <v>6391</v>
      </c>
      <c r="D795" s="98">
        <v>5638</v>
      </c>
      <c r="E795" s="98">
        <v>753</v>
      </c>
      <c r="F795" s="97">
        <v>11.782193709904552</v>
      </c>
      <c r="G795" s="98">
        <v>5530</v>
      </c>
      <c r="H795" s="98">
        <v>861</v>
      </c>
      <c r="I795" s="97">
        <v>13.472070098576122</v>
      </c>
    </row>
    <row r="796" spans="1:9" s="96" customFormat="1" ht="9.75" customHeight="1" x14ac:dyDescent="0.15">
      <c r="A796" s="99">
        <v>31945</v>
      </c>
      <c r="B796" s="10" t="s">
        <v>3419</v>
      </c>
      <c r="C796" s="98">
        <v>1407</v>
      </c>
      <c r="D796" s="98">
        <v>1372</v>
      </c>
      <c r="E796" s="98">
        <v>35</v>
      </c>
      <c r="F796" s="97">
        <v>2.4875621890547261</v>
      </c>
      <c r="G796" s="98">
        <v>1343</v>
      </c>
      <c r="H796" s="98">
        <v>64</v>
      </c>
      <c r="I796" s="97">
        <v>4.5486851457000714</v>
      </c>
    </row>
    <row r="797" spans="1:9" s="96" customFormat="1" ht="9.75" customHeight="1" x14ac:dyDescent="0.15">
      <c r="A797" s="99">
        <v>31946</v>
      </c>
      <c r="B797" s="10" t="s">
        <v>3417</v>
      </c>
      <c r="C797" s="98">
        <v>1431</v>
      </c>
      <c r="D797" s="98">
        <v>1351</v>
      </c>
      <c r="E797" s="98">
        <v>80</v>
      </c>
      <c r="F797" s="97">
        <v>5.5904961565338924</v>
      </c>
      <c r="G797" s="98">
        <v>1353</v>
      </c>
      <c r="H797" s="98">
        <v>78</v>
      </c>
      <c r="I797" s="97">
        <v>5.450733752620545</v>
      </c>
    </row>
    <row r="798" spans="1:9" s="96" customFormat="1" ht="9.75" customHeight="1" x14ac:dyDescent="0.15">
      <c r="A798" s="99">
        <v>31947</v>
      </c>
      <c r="B798" s="10" t="s">
        <v>3415</v>
      </c>
      <c r="C798" s="98">
        <v>6577</v>
      </c>
      <c r="D798" s="98">
        <v>5808</v>
      </c>
      <c r="E798" s="98">
        <v>769</v>
      </c>
      <c r="F798" s="97">
        <v>11.692260909229132</v>
      </c>
      <c r="G798" s="98">
        <v>5682</v>
      </c>
      <c r="H798" s="98">
        <v>895</v>
      </c>
      <c r="I798" s="97">
        <v>13.608027976280979</v>
      </c>
    </row>
    <row r="799" spans="1:9" s="96" customFormat="1" ht="9.75" customHeight="1" x14ac:dyDescent="0.15">
      <c r="A799" s="99">
        <v>31948</v>
      </c>
      <c r="B799" s="10" t="s">
        <v>3413</v>
      </c>
      <c r="C799" s="98">
        <v>2503</v>
      </c>
      <c r="D799" s="98">
        <v>2272</v>
      </c>
      <c r="E799" s="98">
        <v>231</v>
      </c>
      <c r="F799" s="97">
        <v>9.2289252896524179</v>
      </c>
      <c r="G799" s="98">
        <v>2257</v>
      </c>
      <c r="H799" s="98">
        <v>246</v>
      </c>
      <c r="I799" s="97">
        <v>9.8282061526168594</v>
      </c>
    </row>
    <row r="800" spans="1:9" s="96" customFormat="1" ht="9.75" customHeight="1" x14ac:dyDescent="0.15">
      <c r="A800" s="99">
        <v>31949</v>
      </c>
      <c r="B800" s="10" t="s">
        <v>3411</v>
      </c>
      <c r="C800" s="98">
        <v>5019</v>
      </c>
      <c r="D800" s="98">
        <v>4402</v>
      </c>
      <c r="E800" s="98">
        <v>617</v>
      </c>
      <c r="F800" s="97">
        <v>12.293285515042838</v>
      </c>
      <c r="G800" s="98">
        <v>4151</v>
      </c>
      <c r="H800" s="98">
        <v>868</v>
      </c>
      <c r="I800" s="97">
        <v>17.294281729428175</v>
      </c>
    </row>
    <row r="801" spans="1:9" s="96" customFormat="1" ht="9.75" customHeight="1" x14ac:dyDescent="0.15">
      <c r="A801" s="99">
        <v>31950</v>
      </c>
      <c r="B801" s="10" t="s">
        <v>3409</v>
      </c>
      <c r="C801" s="98">
        <v>3574</v>
      </c>
      <c r="D801" s="98">
        <v>3266</v>
      </c>
      <c r="E801" s="98">
        <v>308</v>
      </c>
      <c r="F801" s="97">
        <v>8.6177951874650258</v>
      </c>
      <c r="G801" s="98">
        <v>3097</v>
      </c>
      <c r="H801" s="98">
        <v>477</v>
      </c>
      <c r="I801" s="97">
        <v>13.346390598768886</v>
      </c>
    </row>
    <row r="802" spans="1:9" s="96" customFormat="1" ht="9.75" customHeight="1" x14ac:dyDescent="0.15">
      <c r="A802" s="99">
        <v>31951</v>
      </c>
      <c r="B802" s="10" t="s">
        <v>3407</v>
      </c>
      <c r="C802" s="98">
        <v>7762</v>
      </c>
      <c r="D802" s="98">
        <v>6754</v>
      </c>
      <c r="E802" s="98">
        <v>1008</v>
      </c>
      <c r="F802" s="97">
        <v>12.986343725843854</v>
      </c>
      <c r="G802" s="98">
        <v>6514</v>
      </c>
      <c r="H802" s="98">
        <v>1248</v>
      </c>
      <c r="I802" s="97">
        <v>16.07833032723525</v>
      </c>
    </row>
    <row r="803" spans="1:9" s="96" customFormat="1" ht="9.75" customHeight="1" x14ac:dyDescent="0.15">
      <c r="A803" s="99">
        <v>31952</v>
      </c>
      <c r="B803" s="10" t="s">
        <v>3405</v>
      </c>
      <c r="C803" s="98">
        <v>9890</v>
      </c>
      <c r="D803" s="98">
        <v>8425</v>
      </c>
      <c r="E803" s="98">
        <v>1465</v>
      </c>
      <c r="F803" s="97">
        <v>14.81294236602629</v>
      </c>
      <c r="G803" s="98">
        <v>7990</v>
      </c>
      <c r="H803" s="98">
        <v>1900</v>
      </c>
      <c r="I803" s="97">
        <v>19.211324570273003</v>
      </c>
    </row>
    <row r="804" spans="1:9" s="96" customFormat="1" ht="9.75" customHeight="1" x14ac:dyDescent="0.15">
      <c r="A804" s="99">
        <v>31953</v>
      </c>
      <c r="B804" s="10" t="s">
        <v>3403</v>
      </c>
      <c r="C804" s="98">
        <v>2923</v>
      </c>
      <c r="D804" s="98">
        <v>2601</v>
      </c>
      <c r="E804" s="98">
        <v>322</v>
      </c>
      <c r="F804" s="97">
        <v>11.01607937050975</v>
      </c>
      <c r="G804" s="98">
        <v>2495</v>
      </c>
      <c r="H804" s="98">
        <v>428</v>
      </c>
      <c r="I804" s="97">
        <v>14.64249059185768</v>
      </c>
    </row>
    <row r="805" spans="1:9" s="96" customFormat="1" ht="9.75" customHeight="1" x14ac:dyDescent="0.15">
      <c r="A805" s="99">
        <v>31954</v>
      </c>
      <c r="B805" s="10" t="s">
        <v>3401</v>
      </c>
      <c r="C805" s="98">
        <v>1760</v>
      </c>
      <c r="D805" s="98">
        <v>1609</v>
      </c>
      <c r="E805" s="98">
        <v>151</v>
      </c>
      <c r="F805" s="97">
        <v>8.579545454545455</v>
      </c>
      <c r="G805" s="98">
        <v>1563</v>
      </c>
      <c r="H805" s="98">
        <v>197</v>
      </c>
      <c r="I805" s="97">
        <v>11.193181818181818</v>
      </c>
    </row>
    <row r="806" spans="1:9" s="77" customFormat="1" ht="12.75" customHeight="1" x14ac:dyDescent="0.15">
      <c r="A806" s="84">
        <v>320</v>
      </c>
      <c r="B806" s="6" t="s">
        <v>46</v>
      </c>
      <c r="C806" s="86">
        <v>41567</v>
      </c>
      <c r="D806" s="86">
        <v>39220</v>
      </c>
      <c r="E806" s="86">
        <v>2347</v>
      </c>
      <c r="F806" s="85">
        <v>5.6463059638655668</v>
      </c>
      <c r="G806" s="86">
        <v>38847</v>
      </c>
      <c r="H806" s="86">
        <v>2720</v>
      </c>
      <c r="I806" s="85">
        <v>6.5436524165804606</v>
      </c>
    </row>
    <row r="807" spans="1:9" s="77" customFormat="1" ht="9.75" customHeight="1" x14ac:dyDescent="0.15">
      <c r="A807" s="80">
        <v>32001</v>
      </c>
      <c r="B807" s="5" t="s">
        <v>3396</v>
      </c>
      <c r="C807" s="79">
        <v>2974</v>
      </c>
      <c r="D807" s="79">
        <v>2770</v>
      </c>
      <c r="E807" s="79">
        <v>204</v>
      </c>
      <c r="F807" s="78">
        <v>6.8594485541358443</v>
      </c>
      <c r="G807" s="79">
        <v>2723</v>
      </c>
      <c r="H807" s="79">
        <v>251</v>
      </c>
      <c r="I807" s="78">
        <v>8.4398117014122391</v>
      </c>
    </row>
    <row r="808" spans="1:9" s="77" customFormat="1" ht="9.75" customHeight="1" x14ac:dyDescent="0.15">
      <c r="A808" s="80">
        <v>32002</v>
      </c>
      <c r="B808" s="5" t="s">
        <v>3394</v>
      </c>
      <c r="C808" s="79">
        <v>1983</v>
      </c>
      <c r="D808" s="79">
        <v>1909</v>
      </c>
      <c r="E808" s="79">
        <v>74</v>
      </c>
      <c r="F808" s="78">
        <v>3.7317196167423097</v>
      </c>
      <c r="G808" s="79">
        <v>1896</v>
      </c>
      <c r="H808" s="79">
        <v>87</v>
      </c>
      <c r="I808" s="78">
        <v>4.3872919818456886</v>
      </c>
    </row>
    <row r="809" spans="1:9" s="77" customFormat="1" ht="9.75" customHeight="1" x14ac:dyDescent="0.15">
      <c r="A809" s="80">
        <v>32003</v>
      </c>
      <c r="B809" s="5" t="s">
        <v>3392</v>
      </c>
      <c r="C809" s="79">
        <v>1981</v>
      </c>
      <c r="D809" s="79">
        <v>1822</v>
      </c>
      <c r="E809" s="79">
        <v>159</v>
      </c>
      <c r="F809" s="78">
        <v>8.0262493690055532</v>
      </c>
      <c r="G809" s="79">
        <v>1794</v>
      </c>
      <c r="H809" s="79">
        <v>187</v>
      </c>
      <c r="I809" s="78">
        <v>9.4396769308430084</v>
      </c>
    </row>
    <row r="810" spans="1:9" s="77" customFormat="1" ht="9.75" customHeight="1" x14ac:dyDescent="0.15">
      <c r="A810" s="80">
        <v>32004</v>
      </c>
      <c r="B810" s="5" t="s">
        <v>3390</v>
      </c>
      <c r="C810" s="79">
        <v>1487</v>
      </c>
      <c r="D810" s="79">
        <v>1463</v>
      </c>
      <c r="E810" s="79">
        <v>24</v>
      </c>
      <c r="F810" s="78">
        <v>1.6139878950907869</v>
      </c>
      <c r="G810" s="79">
        <v>1448</v>
      </c>
      <c r="H810" s="79">
        <v>39</v>
      </c>
      <c r="I810" s="78">
        <v>2.6227303295225286</v>
      </c>
    </row>
    <row r="811" spans="1:9" s="77" customFormat="1" ht="9.75" customHeight="1" x14ac:dyDescent="0.15">
      <c r="A811" s="80">
        <v>32005</v>
      </c>
      <c r="B811" s="5" t="s">
        <v>3388</v>
      </c>
      <c r="C811" s="79">
        <v>1795</v>
      </c>
      <c r="D811" s="79">
        <v>1737</v>
      </c>
      <c r="E811" s="79">
        <v>58</v>
      </c>
      <c r="F811" s="78">
        <v>3.2311977715877438</v>
      </c>
      <c r="G811" s="79">
        <v>1728</v>
      </c>
      <c r="H811" s="79">
        <v>67</v>
      </c>
      <c r="I811" s="78">
        <v>3.7325905292479109</v>
      </c>
    </row>
    <row r="812" spans="1:9" s="77" customFormat="1" ht="9.75" customHeight="1" x14ac:dyDescent="0.15">
      <c r="A812" s="80">
        <v>32006</v>
      </c>
      <c r="B812" s="5" t="s">
        <v>3386</v>
      </c>
      <c r="C812" s="79">
        <v>2993</v>
      </c>
      <c r="D812" s="79">
        <v>2939</v>
      </c>
      <c r="E812" s="79">
        <v>54</v>
      </c>
      <c r="F812" s="78">
        <v>1.8042098229201471</v>
      </c>
      <c r="G812" s="79">
        <v>2926</v>
      </c>
      <c r="H812" s="79">
        <v>67</v>
      </c>
      <c r="I812" s="78">
        <v>2.2385566321416639</v>
      </c>
    </row>
    <row r="813" spans="1:9" s="77" customFormat="1" ht="9.75" customHeight="1" x14ac:dyDescent="0.15">
      <c r="A813" s="80">
        <v>32007</v>
      </c>
      <c r="B813" s="5" t="s">
        <v>3384</v>
      </c>
      <c r="C813" s="79">
        <v>296</v>
      </c>
      <c r="D813" s="79">
        <v>277</v>
      </c>
      <c r="E813" s="79">
        <v>19</v>
      </c>
      <c r="F813" s="78">
        <v>6.4189189189189193</v>
      </c>
      <c r="G813" s="79">
        <v>278</v>
      </c>
      <c r="H813" s="79">
        <v>18</v>
      </c>
      <c r="I813" s="78">
        <v>6.0810810810810807</v>
      </c>
    </row>
    <row r="814" spans="1:9" s="77" customFormat="1" ht="9.75" customHeight="1" x14ac:dyDescent="0.15">
      <c r="A814" s="80">
        <v>32008</v>
      </c>
      <c r="B814" s="5" t="s">
        <v>3382</v>
      </c>
      <c r="C814" s="79">
        <v>5380</v>
      </c>
      <c r="D814" s="79">
        <v>5136</v>
      </c>
      <c r="E814" s="79">
        <v>244</v>
      </c>
      <c r="F814" s="78">
        <v>4.5353159851301115</v>
      </c>
      <c r="G814" s="79">
        <v>5081</v>
      </c>
      <c r="H814" s="79">
        <v>299</v>
      </c>
      <c r="I814" s="78">
        <v>5.5576208178438664</v>
      </c>
    </row>
    <row r="815" spans="1:9" s="77" customFormat="1" ht="9.75" customHeight="1" x14ac:dyDescent="0.15">
      <c r="A815" s="80">
        <v>32009</v>
      </c>
      <c r="B815" s="5" t="s">
        <v>3380</v>
      </c>
      <c r="C815" s="79">
        <v>1842</v>
      </c>
      <c r="D815" s="79">
        <v>1815</v>
      </c>
      <c r="E815" s="79">
        <v>27</v>
      </c>
      <c r="F815" s="78">
        <v>1.4657980456026058</v>
      </c>
      <c r="G815" s="79">
        <v>1802</v>
      </c>
      <c r="H815" s="79">
        <v>40</v>
      </c>
      <c r="I815" s="78">
        <v>2.1715526601520088</v>
      </c>
    </row>
    <row r="816" spans="1:9" s="77" customFormat="1" ht="9.75" customHeight="1" x14ac:dyDescent="0.15">
      <c r="A816" s="80">
        <v>32010</v>
      </c>
      <c r="B816" s="5" t="s">
        <v>3378</v>
      </c>
      <c r="C816" s="79">
        <v>1051</v>
      </c>
      <c r="D816" s="79">
        <v>1029</v>
      </c>
      <c r="E816" s="79">
        <v>22</v>
      </c>
      <c r="F816" s="78">
        <v>2.093244529019981</v>
      </c>
      <c r="G816" s="79">
        <v>1031</v>
      </c>
      <c r="H816" s="79">
        <v>20</v>
      </c>
      <c r="I816" s="78">
        <v>1.9029495718363463</v>
      </c>
    </row>
    <row r="817" spans="1:9" s="77" customFormat="1" ht="9.75" customHeight="1" x14ac:dyDescent="0.15">
      <c r="A817" s="80">
        <v>32011</v>
      </c>
      <c r="B817" s="5" t="s">
        <v>5283</v>
      </c>
      <c r="C817" s="79">
        <v>1175</v>
      </c>
      <c r="D817" s="79">
        <v>1135</v>
      </c>
      <c r="E817" s="79">
        <v>40</v>
      </c>
      <c r="F817" s="78">
        <v>3.4042553191489362</v>
      </c>
      <c r="G817" s="79">
        <v>1131</v>
      </c>
      <c r="H817" s="79">
        <v>44</v>
      </c>
      <c r="I817" s="78">
        <v>3.7446808510638299</v>
      </c>
    </row>
    <row r="818" spans="1:9" s="77" customFormat="1" ht="9.75" customHeight="1" x14ac:dyDescent="0.15">
      <c r="A818" s="80">
        <v>32012</v>
      </c>
      <c r="B818" s="5" t="s">
        <v>5282</v>
      </c>
      <c r="C818" s="79">
        <v>1332</v>
      </c>
      <c r="D818" s="79">
        <v>1306</v>
      </c>
      <c r="E818" s="79">
        <v>26</v>
      </c>
      <c r="F818" s="78">
        <v>1.9519519519519519</v>
      </c>
      <c r="G818" s="79">
        <v>1311</v>
      </c>
      <c r="H818" s="79">
        <v>21</v>
      </c>
      <c r="I818" s="78">
        <v>1.5765765765765767</v>
      </c>
    </row>
    <row r="819" spans="1:9" s="77" customFormat="1" ht="9.75" customHeight="1" x14ac:dyDescent="0.15">
      <c r="A819" s="80">
        <v>32013</v>
      </c>
      <c r="B819" s="5" t="s">
        <v>46</v>
      </c>
      <c r="C819" s="79">
        <v>4122</v>
      </c>
      <c r="D819" s="79">
        <v>3902</v>
      </c>
      <c r="E819" s="79">
        <v>220</v>
      </c>
      <c r="F819" s="78">
        <v>5.3372149442018442</v>
      </c>
      <c r="G819" s="79">
        <v>3845</v>
      </c>
      <c r="H819" s="79">
        <v>277</v>
      </c>
      <c r="I819" s="78">
        <v>6.7200388161086853</v>
      </c>
    </row>
    <row r="820" spans="1:9" s="77" customFormat="1" ht="9.75" customHeight="1" x14ac:dyDescent="0.15">
      <c r="A820" s="80">
        <v>32014</v>
      </c>
      <c r="B820" s="5" t="s">
        <v>3371</v>
      </c>
      <c r="C820" s="79">
        <v>2304</v>
      </c>
      <c r="D820" s="79">
        <v>2245</v>
      </c>
      <c r="E820" s="79">
        <v>59</v>
      </c>
      <c r="F820" s="78">
        <v>2.5607638888888888</v>
      </c>
      <c r="G820" s="79">
        <v>2234</v>
      </c>
      <c r="H820" s="79">
        <v>70</v>
      </c>
      <c r="I820" s="78">
        <v>3.0381944444444446</v>
      </c>
    </row>
    <row r="821" spans="1:9" s="77" customFormat="1" ht="9.75" customHeight="1" x14ac:dyDescent="0.15">
      <c r="A821" s="80">
        <v>32015</v>
      </c>
      <c r="B821" s="5" t="s">
        <v>3369</v>
      </c>
      <c r="C821" s="79">
        <v>1394</v>
      </c>
      <c r="D821" s="79">
        <v>1356</v>
      </c>
      <c r="E821" s="79">
        <v>38</v>
      </c>
      <c r="F821" s="78">
        <v>2.7259684361549499</v>
      </c>
      <c r="G821" s="79">
        <v>1353</v>
      </c>
      <c r="H821" s="79">
        <v>41</v>
      </c>
      <c r="I821" s="78">
        <v>2.9411764705882355</v>
      </c>
    </row>
    <row r="822" spans="1:9" s="77" customFormat="1" ht="9.75" customHeight="1" x14ac:dyDescent="0.15">
      <c r="A822" s="80">
        <v>32016</v>
      </c>
      <c r="B822" s="5" t="s">
        <v>3367</v>
      </c>
      <c r="C822" s="79">
        <v>4408</v>
      </c>
      <c r="D822" s="79">
        <v>3524</v>
      </c>
      <c r="E822" s="79">
        <v>884</v>
      </c>
      <c r="F822" s="78">
        <v>20.054446460980035</v>
      </c>
      <c r="G822" s="79">
        <v>3448</v>
      </c>
      <c r="H822" s="79">
        <v>960</v>
      </c>
      <c r="I822" s="78">
        <v>21.778584392014519</v>
      </c>
    </row>
    <row r="823" spans="1:9" s="77" customFormat="1" ht="9.75" customHeight="1" x14ac:dyDescent="0.15">
      <c r="A823" s="80">
        <v>32017</v>
      </c>
      <c r="B823" s="5" t="s">
        <v>3365</v>
      </c>
      <c r="C823" s="79">
        <v>3398</v>
      </c>
      <c r="D823" s="79">
        <v>3262</v>
      </c>
      <c r="E823" s="79">
        <v>136</v>
      </c>
      <c r="F823" s="78">
        <v>4.002354326074161</v>
      </c>
      <c r="G823" s="79">
        <v>3221</v>
      </c>
      <c r="H823" s="79">
        <v>177</v>
      </c>
      <c r="I823" s="78">
        <v>5.2089464390818128</v>
      </c>
    </row>
    <row r="824" spans="1:9" s="77" customFormat="1" ht="9.75" customHeight="1" x14ac:dyDescent="0.15">
      <c r="A824" s="80">
        <v>32018</v>
      </c>
      <c r="B824" s="5" t="s">
        <v>3363</v>
      </c>
      <c r="C824" s="79">
        <v>1652</v>
      </c>
      <c r="D824" s="79">
        <v>1593</v>
      </c>
      <c r="E824" s="79">
        <v>59</v>
      </c>
      <c r="F824" s="78">
        <v>3.5714285714285716</v>
      </c>
      <c r="G824" s="79">
        <v>1597</v>
      </c>
      <c r="H824" s="79">
        <v>55</v>
      </c>
      <c r="I824" s="78">
        <v>3.3292978208232444</v>
      </c>
    </row>
    <row r="825" spans="1:9" s="96" customFormat="1" ht="12.75" customHeight="1" x14ac:dyDescent="0.15">
      <c r="A825" s="103">
        <v>321</v>
      </c>
      <c r="B825" s="102" t="s">
        <v>47</v>
      </c>
      <c r="C825" s="101">
        <v>105762</v>
      </c>
      <c r="D825" s="101">
        <v>93320</v>
      </c>
      <c r="E825" s="101">
        <v>12442</v>
      </c>
      <c r="F825" s="100">
        <v>11.764149694597304</v>
      </c>
      <c r="G825" s="101">
        <v>90765</v>
      </c>
      <c r="H825" s="101">
        <v>14997</v>
      </c>
      <c r="I825" s="100">
        <v>14.179951211210076</v>
      </c>
    </row>
    <row r="826" spans="1:9" s="96" customFormat="1" ht="9.75" customHeight="1" x14ac:dyDescent="0.15">
      <c r="A826" s="99">
        <v>32101</v>
      </c>
      <c r="B826" s="10" t="s">
        <v>3358</v>
      </c>
      <c r="C826" s="98">
        <v>2229</v>
      </c>
      <c r="D826" s="98">
        <v>1971</v>
      </c>
      <c r="E826" s="98">
        <v>258</v>
      </c>
      <c r="F826" s="97">
        <v>11.574697173620457</v>
      </c>
      <c r="G826" s="98">
        <v>1940</v>
      </c>
      <c r="H826" s="98">
        <v>289</v>
      </c>
      <c r="I826" s="97">
        <v>12.965455361148496</v>
      </c>
    </row>
    <row r="827" spans="1:9" s="96" customFormat="1" ht="9.75" customHeight="1" x14ac:dyDescent="0.15">
      <c r="A827" s="99">
        <v>32104</v>
      </c>
      <c r="B827" s="10" t="s">
        <v>3356</v>
      </c>
      <c r="C827" s="98">
        <v>3147</v>
      </c>
      <c r="D827" s="98">
        <v>2822</v>
      </c>
      <c r="E827" s="98">
        <v>325</v>
      </c>
      <c r="F827" s="97">
        <v>10.327295837305369</v>
      </c>
      <c r="G827" s="98">
        <v>2784</v>
      </c>
      <c r="H827" s="98">
        <v>363</v>
      </c>
      <c r="I827" s="97">
        <v>11.534795042897999</v>
      </c>
    </row>
    <row r="828" spans="1:9" s="96" customFormat="1" ht="9.75" customHeight="1" x14ac:dyDescent="0.15">
      <c r="A828" s="99">
        <v>32106</v>
      </c>
      <c r="B828" s="10" t="s">
        <v>3354</v>
      </c>
      <c r="C828" s="98">
        <v>2368</v>
      </c>
      <c r="D828" s="98">
        <v>2209</v>
      </c>
      <c r="E828" s="98">
        <v>159</v>
      </c>
      <c r="F828" s="97">
        <v>6.7145270270270272</v>
      </c>
      <c r="G828" s="98">
        <v>2188</v>
      </c>
      <c r="H828" s="98">
        <v>180</v>
      </c>
      <c r="I828" s="97">
        <v>7.6013513513513518</v>
      </c>
    </row>
    <row r="829" spans="1:9" s="96" customFormat="1" ht="9.75" customHeight="1" x14ac:dyDescent="0.15">
      <c r="A829" s="99">
        <v>32107</v>
      </c>
      <c r="B829" s="10" t="s">
        <v>3352</v>
      </c>
      <c r="C829" s="98">
        <v>3190</v>
      </c>
      <c r="D829" s="98">
        <v>3029</v>
      </c>
      <c r="E829" s="98">
        <v>161</v>
      </c>
      <c r="F829" s="97">
        <v>5.0470219435736681</v>
      </c>
      <c r="G829" s="98">
        <v>2971</v>
      </c>
      <c r="H829" s="98">
        <v>219</v>
      </c>
      <c r="I829" s="97">
        <v>6.8652037617554855</v>
      </c>
    </row>
    <row r="830" spans="1:9" s="96" customFormat="1" ht="9.75" customHeight="1" x14ac:dyDescent="0.15">
      <c r="A830" s="99">
        <v>32109</v>
      </c>
      <c r="B830" s="10" t="s">
        <v>3350</v>
      </c>
      <c r="C830" s="98">
        <v>940</v>
      </c>
      <c r="D830" s="98">
        <v>923</v>
      </c>
      <c r="E830" s="98">
        <v>17</v>
      </c>
      <c r="F830" s="97">
        <v>1.8085106382978724</v>
      </c>
      <c r="G830" s="98">
        <v>918</v>
      </c>
      <c r="H830" s="98">
        <v>22</v>
      </c>
      <c r="I830" s="97">
        <v>2.3404255319148937</v>
      </c>
    </row>
    <row r="831" spans="1:9" s="96" customFormat="1" ht="9.75" customHeight="1" x14ac:dyDescent="0.15">
      <c r="A831" s="99">
        <v>32110</v>
      </c>
      <c r="B831" s="10" t="s">
        <v>3348</v>
      </c>
      <c r="C831" s="98">
        <v>3245</v>
      </c>
      <c r="D831" s="98">
        <v>3069</v>
      </c>
      <c r="E831" s="98">
        <v>176</v>
      </c>
      <c r="F831" s="97">
        <v>5.4237288135593218</v>
      </c>
      <c r="G831" s="98">
        <v>3023</v>
      </c>
      <c r="H831" s="98">
        <v>222</v>
      </c>
      <c r="I831" s="97">
        <v>6.8412942989214178</v>
      </c>
    </row>
    <row r="832" spans="1:9" s="96" customFormat="1" ht="9.75" customHeight="1" x14ac:dyDescent="0.15">
      <c r="A832" s="99">
        <v>32112</v>
      </c>
      <c r="B832" s="10" t="s">
        <v>3346</v>
      </c>
      <c r="C832" s="98">
        <v>2287</v>
      </c>
      <c r="D832" s="98">
        <v>2059</v>
      </c>
      <c r="E832" s="98">
        <v>228</v>
      </c>
      <c r="F832" s="97">
        <v>9.9693922168780063</v>
      </c>
      <c r="G832" s="98">
        <v>2027</v>
      </c>
      <c r="H832" s="98">
        <v>260</v>
      </c>
      <c r="I832" s="97">
        <v>11.368605159597726</v>
      </c>
    </row>
    <row r="833" spans="1:9" s="96" customFormat="1" ht="9.75" customHeight="1" x14ac:dyDescent="0.15">
      <c r="A833" s="99">
        <v>32114</v>
      </c>
      <c r="B833" s="10" t="s">
        <v>3344</v>
      </c>
      <c r="C833" s="98">
        <v>3710</v>
      </c>
      <c r="D833" s="98">
        <v>3474</v>
      </c>
      <c r="E833" s="98">
        <v>236</v>
      </c>
      <c r="F833" s="97">
        <v>6.3611859838274931</v>
      </c>
      <c r="G833" s="98">
        <v>3455</v>
      </c>
      <c r="H833" s="98">
        <v>255</v>
      </c>
      <c r="I833" s="97">
        <v>6.8733153638814013</v>
      </c>
    </row>
    <row r="834" spans="1:9" s="96" customFormat="1" ht="9.75" customHeight="1" x14ac:dyDescent="0.15">
      <c r="A834" s="99">
        <v>32115</v>
      </c>
      <c r="B834" s="10" t="s">
        <v>3342</v>
      </c>
      <c r="C834" s="98">
        <v>1404</v>
      </c>
      <c r="D834" s="98">
        <v>1314</v>
      </c>
      <c r="E834" s="98">
        <v>90</v>
      </c>
      <c r="F834" s="97">
        <v>6.4102564102564106</v>
      </c>
      <c r="G834" s="98">
        <v>1305</v>
      </c>
      <c r="H834" s="98">
        <v>99</v>
      </c>
      <c r="I834" s="97">
        <v>7.0512820512820511</v>
      </c>
    </row>
    <row r="835" spans="1:9" s="96" customFormat="1" ht="9.75" customHeight="1" x14ac:dyDescent="0.15">
      <c r="A835" s="99">
        <v>32116</v>
      </c>
      <c r="B835" s="10" t="s">
        <v>3340</v>
      </c>
      <c r="C835" s="98">
        <v>2576</v>
      </c>
      <c r="D835" s="98">
        <v>2344</v>
      </c>
      <c r="E835" s="98">
        <v>232</v>
      </c>
      <c r="F835" s="97">
        <v>9.0062111801242235</v>
      </c>
      <c r="G835" s="98">
        <v>2313</v>
      </c>
      <c r="H835" s="98">
        <v>263</v>
      </c>
      <c r="I835" s="97">
        <v>10.209627329192546</v>
      </c>
    </row>
    <row r="836" spans="1:9" s="96" customFormat="1" ht="9.75" customHeight="1" x14ac:dyDescent="0.15">
      <c r="A836" s="99">
        <v>32119</v>
      </c>
      <c r="B836" s="10" t="s">
        <v>3338</v>
      </c>
      <c r="C836" s="98">
        <v>2430</v>
      </c>
      <c r="D836" s="98">
        <v>2158</v>
      </c>
      <c r="E836" s="98">
        <v>272</v>
      </c>
      <c r="F836" s="97">
        <v>11.193415637860083</v>
      </c>
      <c r="G836" s="98">
        <v>2151</v>
      </c>
      <c r="H836" s="98">
        <v>279</v>
      </c>
      <c r="I836" s="97">
        <v>11.481481481481481</v>
      </c>
    </row>
    <row r="837" spans="1:9" s="96" customFormat="1" ht="9.75" customHeight="1" x14ac:dyDescent="0.15">
      <c r="A837" s="99">
        <v>32120</v>
      </c>
      <c r="B837" s="10" t="s">
        <v>3336</v>
      </c>
      <c r="C837" s="98">
        <v>3696</v>
      </c>
      <c r="D837" s="98">
        <v>3257</v>
      </c>
      <c r="E837" s="98">
        <v>439</v>
      </c>
      <c r="F837" s="97">
        <v>11.877705627705629</v>
      </c>
      <c r="G837" s="98">
        <v>3220</v>
      </c>
      <c r="H837" s="98">
        <v>476</v>
      </c>
      <c r="I837" s="97">
        <v>12.878787878787879</v>
      </c>
    </row>
    <row r="838" spans="1:9" s="96" customFormat="1" ht="9.75" customHeight="1" x14ac:dyDescent="0.15">
      <c r="A838" s="99">
        <v>32131</v>
      </c>
      <c r="B838" s="10" t="s">
        <v>3334</v>
      </c>
      <c r="C838" s="98">
        <v>7637</v>
      </c>
      <c r="D838" s="98">
        <v>6770</v>
      </c>
      <c r="E838" s="98">
        <v>867</v>
      </c>
      <c r="F838" s="97">
        <v>11.352625376456723</v>
      </c>
      <c r="G838" s="98">
        <v>6604</v>
      </c>
      <c r="H838" s="98">
        <v>1033</v>
      </c>
      <c r="I838" s="97">
        <v>13.526253764567238</v>
      </c>
    </row>
    <row r="839" spans="1:9" s="96" customFormat="1" ht="9.75" customHeight="1" x14ac:dyDescent="0.15">
      <c r="A839" s="99">
        <v>32132</v>
      </c>
      <c r="B839" s="10" t="s">
        <v>3332</v>
      </c>
      <c r="C839" s="98">
        <v>2378</v>
      </c>
      <c r="D839" s="98">
        <v>2170</v>
      </c>
      <c r="E839" s="98">
        <v>208</v>
      </c>
      <c r="F839" s="97">
        <v>8.7468460891505462</v>
      </c>
      <c r="G839" s="98">
        <v>2157</v>
      </c>
      <c r="H839" s="98">
        <v>221</v>
      </c>
      <c r="I839" s="97">
        <v>9.2935239697224556</v>
      </c>
    </row>
    <row r="840" spans="1:9" s="96" customFormat="1" ht="9.75" customHeight="1" x14ac:dyDescent="0.15">
      <c r="A840" s="99">
        <v>32134</v>
      </c>
      <c r="B840" s="10" t="s">
        <v>3330</v>
      </c>
      <c r="C840" s="98">
        <v>3026</v>
      </c>
      <c r="D840" s="98">
        <v>2851</v>
      </c>
      <c r="E840" s="98">
        <v>175</v>
      </c>
      <c r="F840" s="97">
        <v>5.7832121612690024</v>
      </c>
      <c r="G840" s="98">
        <v>2760</v>
      </c>
      <c r="H840" s="98">
        <v>266</v>
      </c>
      <c r="I840" s="97">
        <v>8.7904824851288836</v>
      </c>
    </row>
    <row r="841" spans="1:9" s="96" customFormat="1" ht="9.75" customHeight="1" x14ac:dyDescent="0.15">
      <c r="A841" s="99">
        <v>32135</v>
      </c>
      <c r="B841" s="10" t="s">
        <v>3328</v>
      </c>
      <c r="C841" s="98">
        <v>16380</v>
      </c>
      <c r="D841" s="98">
        <v>13846</v>
      </c>
      <c r="E841" s="98">
        <v>2534</v>
      </c>
      <c r="F841" s="97">
        <v>15.47008547008547</v>
      </c>
      <c r="G841" s="98">
        <v>13495</v>
      </c>
      <c r="H841" s="98">
        <v>2885</v>
      </c>
      <c r="I841" s="97">
        <v>17.612942612942614</v>
      </c>
    </row>
    <row r="842" spans="1:9" s="96" customFormat="1" ht="9.75" customHeight="1" x14ac:dyDescent="0.15">
      <c r="A842" s="99">
        <v>32139</v>
      </c>
      <c r="B842" s="10" t="s">
        <v>3326</v>
      </c>
      <c r="C842" s="98">
        <v>1543</v>
      </c>
      <c r="D842" s="98">
        <v>1398</v>
      </c>
      <c r="E842" s="98">
        <v>145</v>
      </c>
      <c r="F842" s="97">
        <v>9.3972780298120551</v>
      </c>
      <c r="G842" s="98">
        <v>1390</v>
      </c>
      <c r="H842" s="98">
        <v>153</v>
      </c>
      <c r="I842" s="97">
        <v>9.9157485418016851</v>
      </c>
    </row>
    <row r="843" spans="1:9" s="96" customFormat="1" ht="9.75" customHeight="1" x14ac:dyDescent="0.15">
      <c r="A843" s="99">
        <v>32140</v>
      </c>
      <c r="B843" s="10" t="s">
        <v>3324</v>
      </c>
      <c r="C843" s="98">
        <v>2265</v>
      </c>
      <c r="D843" s="98">
        <v>2050</v>
      </c>
      <c r="E843" s="98">
        <v>215</v>
      </c>
      <c r="F843" s="97">
        <v>9.4922737306843263</v>
      </c>
      <c r="G843" s="98">
        <v>1990</v>
      </c>
      <c r="H843" s="98">
        <v>275</v>
      </c>
      <c r="I843" s="97">
        <v>12.141280353200884</v>
      </c>
    </row>
    <row r="844" spans="1:9" s="96" customFormat="1" ht="9.75" customHeight="1" x14ac:dyDescent="0.15">
      <c r="A844" s="99">
        <v>32141</v>
      </c>
      <c r="B844" s="10" t="s">
        <v>3322</v>
      </c>
      <c r="C844" s="98">
        <v>4133</v>
      </c>
      <c r="D844" s="98">
        <v>3509</v>
      </c>
      <c r="E844" s="98">
        <v>624</v>
      </c>
      <c r="F844" s="97">
        <v>15.097991773530124</v>
      </c>
      <c r="G844" s="98">
        <v>3501</v>
      </c>
      <c r="H844" s="98">
        <v>632</v>
      </c>
      <c r="I844" s="97">
        <v>15.291555770626664</v>
      </c>
    </row>
    <row r="845" spans="1:9" s="96" customFormat="1" ht="9.75" customHeight="1" x14ac:dyDescent="0.15">
      <c r="A845" s="99">
        <v>32142</v>
      </c>
      <c r="B845" s="10" t="s">
        <v>5281</v>
      </c>
      <c r="C845" s="98">
        <v>7899</v>
      </c>
      <c r="D845" s="98">
        <v>7026</v>
      </c>
      <c r="E845" s="98">
        <v>873</v>
      </c>
      <c r="F845" s="97">
        <v>11.052031902772503</v>
      </c>
      <c r="G845" s="98">
        <v>6783</v>
      </c>
      <c r="H845" s="98">
        <v>1116</v>
      </c>
      <c r="I845" s="97">
        <v>14.128370679832891</v>
      </c>
    </row>
    <row r="846" spans="1:9" s="96" customFormat="1" ht="9.75" customHeight="1" x14ac:dyDescent="0.15">
      <c r="A846" s="99">
        <v>32143</v>
      </c>
      <c r="B846" s="10" t="s">
        <v>3318</v>
      </c>
      <c r="C846" s="98">
        <v>1691</v>
      </c>
      <c r="D846" s="98">
        <v>1562</v>
      </c>
      <c r="E846" s="98">
        <v>129</v>
      </c>
      <c r="F846" s="97">
        <v>7.6286221170904787</v>
      </c>
      <c r="G846" s="98">
        <v>1505</v>
      </c>
      <c r="H846" s="98">
        <v>186</v>
      </c>
      <c r="I846" s="97">
        <v>10.999408633944412</v>
      </c>
    </row>
    <row r="847" spans="1:9" s="96" customFormat="1" ht="9.75" customHeight="1" x14ac:dyDescent="0.15">
      <c r="A847" s="99">
        <v>32144</v>
      </c>
      <c r="B847" s="10" t="s">
        <v>3316</v>
      </c>
      <c r="C847" s="98">
        <v>27588</v>
      </c>
      <c r="D847" s="98">
        <v>23509</v>
      </c>
      <c r="E847" s="98">
        <v>4079</v>
      </c>
      <c r="F847" s="97">
        <v>14.785413948093375</v>
      </c>
      <c r="G847" s="98">
        <v>22285</v>
      </c>
      <c r="H847" s="98">
        <v>5303</v>
      </c>
      <c r="I847" s="97">
        <v>19.222125561838482</v>
      </c>
    </row>
    <row r="848" spans="1:9" s="77" customFormat="1" ht="12.75" customHeight="1" x14ac:dyDescent="0.15">
      <c r="A848" s="84">
        <v>322</v>
      </c>
      <c r="B848" s="6" t="s">
        <v>48</v>
      </c>
      <c r="C848" s="86">
        <v>25531</v>
      </c>
      <c r="D848" s="86">
        <v>24811</v>
      </c>
      <c r="E848" s="86">
        <v>720</v>
      </c>
      <c r="F848" s="85">
        <v>2.8201010536210882</v>
      </c>
      <c r="G848" s="86">
        <v>24515</v>
      </c>
      <c r="H848" s="86">
        <v>1016</v>
      </c>
      <c r="I848" s="85">
        <v>3.9794759312208687</v>
      </c>
    </row>
    <row r="849" spans="1:9" s="77" customFormat="1" ht="9.75" customHeight="1" x14ac:dyDescent="0.15">
      <c r="A849" s="80">
        <v>32202</v>
      </c>
      <c r="B849" s="5" t="s">
        <v>3311</v>
      </c>
      <c r="C849" s="79">
        <v>1025</v>
      </c>
      <c r="D849" s="79">
        <v>997</v>
      </c>
      <c r="E849" s="79">
        <v>28</v>
      </c>
      <c r="F849" s="78">
        <v>2.7317073170731709</v>
      </c>
      <c r="G849" s="79">
        <v>978</v>
      </c>
      <c r="H849" s="79">
        <v>47</v>
      </c>
      <c r="I849" s="78">
        <v>4.5853658536585362</v>
      </c>
    </row>
    <row r="850" spans="1:9" s="77" customFormat="1" ht="9.75" customHeight="1" x14ac:dyDescent="0.15">
      <c r="A850" s="80">
        <v>32203</v>
      </c>
      <c r="B850" s="5" t="s">
        <v>3309</v>
      </c>
      <c r="C850" s="79">
        <v>1564</v>
      </c>
      <c r="D850" s="79">
        <v>1520</v>
      </c>
      <c r="E850" s="79">
        <v>44</v>
      </c>
      <c r="F850" s="78">
        <v>2.8132992327365729</v>
      </c>
      <c r="G850" s="79">
        <v>1506</v>
      </c>
      <c r="H850" s="79">
        <v>58</v>
      </c>
      <c r="I850" s="78">
        <v>3.7084398976982098</v>
      </c>
    </row>
    <row r="851" spans="1:9" s="77" customFormat="1" ht="9.75" customHeight="1" x14ac:dyDescent="0.15">
      <c r="A851" s="80">
        <v>32206</v>
      </c>
      <c r="B851" s="5" t="s">
        <v>3307</v>
      </c>
      <c r="C851" s="79">
        <v>1181</v>
      </c>
      <c r="D851" s="79">
        <v>1171</v>
      </c>
      <c r="E851" s="79">
        <v>10</v>
      </c>
      <c r="F851" s="78">
        <v>0.84674005080440307</v>
      </c>
      <c r="G851" s="79">
        <v>1166</v>
      </c>
      <c r="H851" s="79">
        <v>15</v>
      </c>
      <c r="I851" s="78">
        <v>1.2701100762066047</v>
      </c>
    </row>
    <row r="852" spans="1:9" s="77" customFormat="1" ht="9.75" customHeight="1" x14ac:dyDescent="0.15">
      <c r="A852" s="80">
        <v>32207</v>
      </c>
      <c r="B852" s="5" t="s">
        <v>3305</v>
      </c>
      <c r="C852" s="79">
        <v>2710</v>
      </c>
      <c r="D852" s="79">
        <v>2597</v>
      </c>
      <c r="E852" s="79">
        <v>113</v>
      </c>
      <c r="F852" s="78">
        <v>4.1697416974169741</v>
      </c>
      <c r="G852" s="79">
        <v>2560</v>
      </c>
      <c r="H852" s="79">
        <v>150</v>
      </c>
      <c r="I852" s="78">
        <v>5.5350553505535052</v>
      </c>
    </row>
    <row r="853" spans="1:9" s="77" customFormat="1" ht="9.75" customHeight="1" x14ac:dyDescent="0.15">
      <c r="A853" s="80">
        <v>32209</v>
      </c>
      <c r="B853" s="5" t="s">
        <v>3303</v>
      </c>
      <c r="C853" s="79">
        <v>1483</v>
      </c>
      <c r="D853" s="79">
        <v>1431</v>
      </c>
      <c r="E853" s="79">
        <v>52</v>
      </c>
      <c r="F853" s="78">
        <v>3.5064059339177343</v>
      </c>
      <c r="G853" s="79">
        <v>1411</v>
      </c>
      <c r="H853" s="79">
        <v>72</v>
      </c>
      <c r="I853" s="78">
        <v>4.8550236008091705</v>
      </c>
    </row>
    <row r="854" spans="1:9" s="77" customFormat="1" ht="9.75" customHeight="1" x14ac:dyDescent="0.15">
      <c r="A854" s="80">
        <v>32210</v>
      </c>
      <c r="B854" s="5" t="s">
        <v>3301</v>
      </c>
      <c r="C854" s="79">
        <v>1082</v>
      </c>
      <c r="D854" s="79">
        <v>1052</v>
      </c>
      <c r="E854" s="79">
        <v>30</v>
      </c>
      <c r="F854" s="78">
        <v>2.7726432532347505</v>
      </c>
      <c r="G854" s="79">
        <v>1037</v>
      </c>
      <c r="H854" s="79">
        <v>45</v>
      </c>
      <c r="I854" s="78">
        <v>4.1589648798521255</v>
      </c>
    </row>
    <row r="855" spans="1:9" s="77" customFormat="1" ht="9.75" customHeight="1" x14ac:dyDescent="0.15">
      <c r="A855" s="80">
        <v>32212</v>
      </c>
      <c r="B855" s="5" t="s">
        <v>3299</v>
      </c>
      <c r="C855" s="79">
        <v>903</v>
      </c>
      <c r="D855" s="79">
        <v>891</v>
      </c>
      <c r="E855" s="79">
        <v>12</v>
      </c>
      <c r="F855" s="78">
        <v>1.3289036544850499</v>
      </c>
      <c r="G855" s="79">
        <v>882</v>
      </c>
      <c r="H855" s="79">
        <v>21</v>
      </c>
      <c r="I855" s="78">
        <v>2.3255813953488373</v>
      </c>
    </row>
    <row r="856" spans="1:9" s="77" customFormat="1" ht="9.75" customHeight="1" x14ac:dyDescent="0.15">
      <c r="A856" s="80">
        <v>32214</v>
      </c>
      <c r="B856" s="5" t="s">
        <v>5280</v>
      </c>
      <c r="C856" s="79">
        <v>923</v>
      </c>
      <c r="D856" s="79">
        <v>911</v>
      </c>
      <c r="E856" s="79">
        <v>12</v>
      </c>
      <c r="F856" s="78">
        <v>1.3001083423618636</v>
      </c>
      <c r="G856" s="79">
        <v>905</v>
      </c>
      <c r="H856" s="79">
        <v>18</v>
      </c>
      <c r="I856" s="78">
        <v>1.9501625135427951</v>
      </c>
    </row>
    <row r="857" spans="1:9" s="77" customFormat="1" ht="9.75" customHeight="1" x14ac:dyDescent="0.15">
      <c r="A857" s="80">
        <v>32216</v>
      </c>
      <c r="B857" s="5" t="s">
        <v>3295</v>
      </c>
      <c r="C857" s="79">
        <v>2631</v>
      </c>
      <c r="D857" s="79">
        <v>2521</v>
      </c>
      <c r="E857" s="79">
        <v>110</v>
      </c>
      <c r="F857" s="78">
        <v>4.1809198023565184</v>
      </c>
      <c r="G857" s="79">
        <v>2477</v>
      </c>
      <c r="H857" s="79">
        <v>154</v>
      </c>
      <c r="I857" s="78">
        <v>5.8532877232991254</v>
      </c>
    </row>
    <row r="858" spans="1:9" s="77" customFormat="1" ht="9.75" customHeight="1" x14ac:dyDescent="0.15">
      <c r="A858" s="80">
        <v>32217</v>
      </c>
      <c r="B858" s="5" t="s">
        <v>3293</v>
      </c>
      <c r="C858" s="79">
        <v>1399</v>
      </c>
      <c r="D858" s="79">
        <v>1382</v>
      </c>
      <c r="E858" s="79">
        <v>17</v>
      </c>
      <c r="F858" s="78">
        <v>1.2151536812008576</v>
      </c>
      <c r="G858" s="79">
        <v>1366</v>
      </c>
      <c r="H858" s="79">
        <v>33</v>
      </c>
      <c r="I858" s="78">
        <v>2.3588277340957826</v>
      </c>
    </row>
    <row r="859" spans="1:9" s="77" customFormat="1" ht="9.75" customHeight="1" x14ac:dyDescent="0.15">
      <c r="A859" s="80">
        <v>32219</v>
      </c>
      <c r="B859" s="5" t="s">
        <v>3291</v>
      </c>
      <c r="C859" s="79">
        <v>2649</v>
      </c>
      <c r="D859" s="79">
        <v>2607</v>
      </c>
      <c r="E859" s="79">
        <v>42</v>
      </c>
      <c r="F859" s="78">
        <v>1.5855039637599093</v>
      </c>
      <c r="G859" s="79">
        <v>2574</v>
      </c>
      <c r="H859" s="79">
        <v>75</v>
      </c>
      <c r="I859" s="78">
        <v>2.8312570781426953</v>
      </c>
    </row>
    <row r="860" spans="1:9" s="77" customFormat="1" ht="9.75" customHeight="1" x14ac:dyDescent="0.15">
      <c r="A860" s="80">
        <v>32220</v>
      </c>
      <c r="B860" s="5" t="s">
        <v>48</v>
      </c>
      <c r="C860" s="79">
        <v>5289</v>
      </c>
      <c r="D860" s="79">
        <v>5067</v>
      </c>
      <c r="E860" s="79">
        <v>222</v>
      </c>
      <c r="F860" s="78">
        <v>4.1973908111174136</v>
      </c>
      <c r="G860" s="79">
        <v>5019</v>
      </c>
      <c r="H860" s="79">
        <v>270</v>
      </c>
      <c r="I860" s="78">
        <v>5.1049347702779357</v>
      </c>
    </row>
    <row r="861" spans="1:9" s="77" customFormat="1" ht="9.75" customHeight="1" x14ac:dyDescent="0.15">
      <c r="A861" s="80">
        <v>32221</v>
      </c>
      <c r="B861" s="5" t="s">
        <v>3288</v>
      </c>
      <c r="C861" s="79">
        <v>1287</v>
      </c>
      <c r="D861" s="79">
        <v>1280</v>
      </c>
      <c r="E861" s="79">
        <v>7</v>
      </c>
      <c r="F861" s="78">
        <v>0.54390054390054388</v>
      </c>
      <c r="G861" s="79">
        <v>1273</v>
      </c>
      <c r="H861" s="79">
        <v>14</v>
      </c>
      <c r="I861" s="78">
        <v>1.0878010878010878</v>
      </c>
    </row>
    <row r="862" spans="1:9" s="77" customFormat="1" ht="9.75" customHeight="1" x14ac:dyDescent="0.15">
      <c r="A862" s="80">
        <v>32222</v>
      </c>
      <c r="B862" s="5" t="s">
        <v>3286</v>
      </c>
      <c r="C862" s="79">
        <v>493</v>
      </c>
      <c r="D862" s="79">
        <v>486</v>
      </c>
      <c r="E862" s="79">
        <v>7</v>
      </c>
      <c r="F862" s="78">
        <v>1.4198782961460445</v>
      </c>
      <c r="G862" s="79">
        <v>473</v>
      </c>
      <c r="H862" s="79">
        <v>20</v>
      </c>
      <c r="I862" s="78">
        <v>4.056795131845842</v>
      </c>
    </row>
    <row r="863" spans="1:9" s="77" customFormat="1" ht="9.75" customHeight="1" x14ac:dyDescent="0.15">
      <c r="A863" s="80">
        <v>32223</v>
      </c>
      <c r="B863" s="5" t="s">
        <v>3284</v>
      </c>
      <c r="C863" s="79">
        <v>912</v>
      </c>
      <c r="D863" s="79">
        <v>898</v>
      </c>
      <c r="E863" s="79">
        <v>14</v>
      </c>
      <c r="F863" s="78">
        <v>1.5350877192982457</v>
      </c>
      <c r="G863" s="79">
        <v>888</v>
      </c>
      <c r="H863" s="79">
        <v>24</v>
      </c>
      <c r="I863" s="78">
        <v>2.6315789473684212</v>
      </c>
    </row>
    <row r="864" spans="1:9" s="77" customFormat="1" ht="12.75" customHeight="1" x14ac:dyDescent="0.15">
      <c r="A864" s="84">
        <v>323</v>
      </c>
      <c r="B864" s="6" t="s">
        <v>49</v>
      </c>
      <c r="C864" s="86">
        <v>79033</v>
      </c>
      <c r="D864" s="86">
        <v>71540</v>
      </c>
      <c r="E864" s="86">
        <v>7493</v>
      </c>
      <c r="F864" s="85">
        <v>9.4808497716143894</v>
      </c>
      <c r="G864" s="86">
        <v>69244</v>
      </c>
      <c r="H864" s="86">
        <v>9789</v>
      </c>
      <c r="I864" s="85">
        <v>12.385965356243595</v>
      </c>
    </row>
    <row r="865" spans="1:9" s="77" customFormat="1" ht="9.75" customHeight="1" x14ac:dyDescent="0.15">
      <c r="A865" s="80">
        <v>32301</v>
      </c>
      <c r="B865" s="5" t="s">
        <v>3278</v>
      </c>
      <c r="C865" s="79">
        <v>3477</v>
      </c>
      <c r="D865" s="79">
        <v>3225</v>
      </c>
      <c r="E865" s="79">
        <v>252</v>
      </c>
      <c r="F865" s="78">
        <v>7.24762726488352</v>
      </c>
      <c r="G865" s="79">
        <v>3140</v>
      </c>
      <c r="H865" s="79">
        <v>337</v>
      </c>
      <c r="I865" s="78">
        <v>9.6922634454989929</v>
      </c>
    </row>
    <row r="866" spans="1:9" s="77" customFormat="1" ht="9.75" customHeight="1" x14ac:dyDescent="0.15">
      <c r="A866" s="80">
        <v>32302</v>
      </c>
      <c r="B866" s="5" t="s">
        <v>3276</v>
      </c>
      <c r="C866" s="79">
        <v>727</v>
      </c>
      <c r="D866" s="79">
        <v>705</v>
      </c>
      <c r="E866" s="79">
        <v>22</v>
      </c>
      <c r="F866" s="78">
        <v>3.0261348005502064</v>
      </c>
      <c r="G866" s="79">
        <v>696</v>
      </c>
      <c r="H866" s="79">
        <v>31</v>
      </c>
      <c r="I866" s="78">
        <v>4.2640990371389274</v>
      </c>
    </row>
    <row r="867" spans="1:9" s="77" customFormat="1" ht="9.75" customHeight="1" x14ac:dyDescent="0.15">
      <c r="A867" s="80">
        <v>32304</v>
      </c>
      <c r="B867" s="5" t="s">
        <v>3274</v>
      </c>
      <c r="C867" s="79">
        <v>3182</v>
      </c>
      <c r="D867" s="79">
        <v>2557</v>
      </c>
      <c r="E867" s="79">
        <v>625</v>
      </c>
      <c r="F867" s="78">
        <v>19.641734758013829</v>
      </c>
      <c r="G867" s="79">
        <v>2442</v>
      </c>
      <c r="H867" s="79">
        <v>740</v>
      </c>
      <c r="I867" s="78">
        <v>23.255813953488371</v>
      </c>
    </row>
    <row r="868" spans="1:9" s="77" customFormat="1" ht="9.75" customHeight="1" x14ac:dyDescent="0.15">
      <c r="A868" s="80">
        <v>32305</v>
      </c>
      <c r="B868" s="5" t="s">
        <v>3272</v>
      </c>
      <c r="C868" s="79">
        <v>5052</v>
      </c>
      <c r="D868" s="79">
        <v>4340</v>
      </c>
      <c r="E868" s="79">
        <v>712</v>
      </c>
      <c r="F868" s="78">
        <v>14.093428345209817</v>
      </c>
      <c r="G868" s="79">
        <v>4066</v>
      </c>
      <c r="H868" s="79">
        <v>986</v>
      </c>
      <c r="I868" s="78">
        <v>19.517022961203484</v>
      </c>
    </row>
    <row r="869" spans="1:9" s="77" customFormat="1" ht="9.75" customHeight="1" x14ac:dyDescent="0.15">
      <c r="A869" s="80">
        <v>32306</v>
      </c>
      <c r="B869" s="5" t="s">
        <v>3270</v>
      </c>
      <c r="C869" s="79">
        <v>3225</v>
      </c>
      <c r="D869" s="79">
        <v>2995</v>
      </c>
      <c r="E869" s="79">
        <v>230</v>
      </c>
      <c r="F869" s="78">
        <v>7.1317829457364343</v>
      </c>
      <c r="G869" s="79">
        <v>2896</v>
      </c>
      <c r="H869" s="79">
        <v>329</v>
      </c>
      <c r="I869" s="78">
        <v>10.2015503875969</v>
      </c>
    </row>
    <row r="870" spans="1:9" s="77" customFormat="1" ht="9.75" customHeight="1" x14ac:dyDescent="0.15">
      <c r="A870" s="80">
        <v>32307</v>
      </c>
      <c r="B870" s="5" t="s">
        <v>3268</v>
      </c>
      <c r="C870" s="79">
        <v>4413</v>
      </c>
      <c r="D870" s="79">
        <v>3829</v>
      </c>
      <c r="E870" s="79">
        <v>584</v>
      </c>
      <c r="F870" s="78">
        <v>13.233627917516429</v>
      </c>
      <c r="G870" s="79">
        <v>3564</v>
      </c>
      <c r="H870" s="79">
        <v>849</v>
      </c>
      <c r="I870" s="78">
        <v>19.238613188307273</v>
      </c>
    </row>
    <row r="871" spans="1:9" s="77" customFormat="1" ht="9.75" customHeight="1" x14ac:dyDescent="0.15">
      <c r="A871" s="80">
        <v>32308</v>
      </c>
      <c r="B871" s="5" t="s">
        <v>3266</v>
      </c>
      <c r="C871" s="79">
        <v>1267</v>
      </c>
      <c r="D871" s="79">
        <v>1158</v>
      </c>
      <c r="E871" s="79">
        <v>109</v>
      </c>
      <c r="F871" s="78">
        <v>8.6029992107340174</v>
      </c>
      <c r="G871" s="79">
        <v>1139</v>
      </c>
      <c r="H871" s="79">
        <v>128</v>
      </c>
      <c r="I871" s="78">
        <v>10.102604577742699</v>
      </c>
    </row>
    <row r="872" spans="1:9" s="77" customFormat="1" ht="9.75" customHeight="1" x14ac:dyDescent="0.15">
      <c r="A872" s="80">
        <v>32309</v>
      </c>
      <c r="B872" s="5" t="s">
        <v>3264</v>
      </c>
      <c r="C872" s="79">
        <v>1633</v>
      </c>
      <c r="D872" s="79">
        <v>1621</v>
      </c>
      <c r="E872" s="79">
        <v>12</v>
      </c>
      <c r="F872" s="78">
        <v>0.73484384568279237</v>
      </c>
      <c r="G872" s="79">
        <v>1615</v>
      </c>
      <c r="H872" s="79">
        <v>18</v>
      </c>
      <c r="I872" s="78">
        <v>1.1022657685241886</v>
      </c>
    </row>
    <row r="873" spans="1:9" s="77" customFormat="1" ht="9.75" customHeight="1" x14ac:dyDescent="0.15">
      <c r="A873" s="80">
        <v>32310</v>
      </c>
      <c r="B873" s="5" t="s">
        <v>3262</v>
      </c>
      <c r="C873" s="79">
        <v>1016</v>
      </c>
      <c r="D873" s="79">
        <v>983</v>
      </c>
      <c r="E873" s="79">
        <v>33</v>
      </c>
      <c r="F873" s="78">
        <v>3.2480314960629921</v>
      </c>
      <c r="G873" s="79">
        <v>974</v>
      </c>
      <c r="H873" s="79">
        <v>42</v>
      </c>
      <c r="I873" s="78">
        <v>4.1338582677165352</v>
      </c>
    </row>
    <row r="874" spans="1:9" s="77" customFormat="1" ht="9.75" customHeight="1" x14ac:dyDescent="0.15">
      <c r="A874" s="80">
        <v>32311</v>
      </c>
      <c r="B874" s="5" t="s">
        <v>3260</v>
      </c>
      <c r="C874" s="79">
        <v>1420</v>
      </c>
      <c r="D874" s="79">
        <v>1330</v>
      </c>
      <c r="E874" s="79">
        <v>90</v>
      </c>
      <c r="F874" s="78">
        <v>6.3380281690140849</v>
      </c>
      <c r="G874" s="79">
        <v>1317</v>
      </c>
      <c r="H874" s="79">
        <v>103</v>
      </c>
      <c r="I874" s="78">
        <v>7.253521126760563</v>
      </c>
    </row>
    <row r="875" spans="1:9" s="77" customFormat="1" ht="9.75" customHeight="1" x14ac:dyDescent="0.15">
      <c r="A875" s="80">
        <v>32312</v>
      </c>
      <c r="B875" s="5" t="s">
        <v>3258</v>
      </c>
      <c r="C875" s="79">
        <v>1001</v>
      </c>
      <c r="D875" s="79">
        <v>971</v>
      </c>
      <c r="E875" s="79">
        <v>30</v>
      </c>
      <c r="F875" s="78">
        <v>2.9970029970029972</v>
      </c>
      <c r="G875" s="79">
        <v>969</v>
      </c>
      <c r="H875" s="79">
        <v>32</v>
      </c>
      <c r="I875" s="78">
        <v>3.1968031968031969</v>
      </c>
    </row>
    <row r="876" spans="1:9" s="77" customFormat="1" ht="9.75" customHeight="1" x14ac:dyDescent="0.15">
      <c r="A876" s="80">
        <v>32313</v>
      </c>
      <c r="B876" s="5" t="s">
        <v>3256</v>
      </c>
      <c r="C876" s="79">
        <v>3224</v>
      </c>
      <c r="D876" s="79">
        <v>3057</v>
      </c>
      <c r="E876" s="79">
        <v>167</v>
      </c>
      <c r="F876" s="78">
        <v>5.1799007444168739</v>
      </c>
      <c r="G876" s="79">
        <v>2960</v>
      </c>
      <c r="H876" s="79">
        <v>264</v>
      </c>
      <c r="I876" s="78">
        <v>8.1885856079404462</v>
      </c>
    </row>
    <row r="877" spans="1:9" s="77" customFormat="1" ht="9.75" customHeight="1" x14ac:dyDescent="0.15">
      <c r="A877" s="80">
        <v>32314</v>
      </c>
      <c r="B877" s="5" t="s">
        <v>3254</v>
      </c>
      <c r="C877" s="79">
        <v>2820</v>
      </c>
      <c r="D877" s="79">
        <v>2695</v>
      </c>
      <c r="E877" s="79">
        <v>125</v>
      </c>
      <c r="F877" s="78">
        <v>4.4326241134751774</v>
      </c>
      <c r="G877" s="79">
        <v>2663</v>
      </c>
      <c r="H877" s="79">
        <v>157</v>
      </c>
      <c r="I877" s="78">
        <v>5.5673758865248226</v>
      </c>
    </row>
    <row r="878" spans="1:9" s="77" customFormat="1" ht="9.75" customHeight="1" x14ac:dyDescent="0.15">
      <c r="A878" s="80">
        <v>32315</v>
      </c>
      <c r="B878" s="5" t="s">
        <v>616</v>
      </c>
      <c r="C878" s="79">
        <v>2311</v>
      </c>
      <c r="D878" s="79">
        <v>2248</v>
      </c>
      <c r="E878" s="79">
        <v>63</v>
      </c>
      <c r="F878" s="78">
        <v>2.7260926006057984</v>
      </c>
      <c r="G878" s="79">
        <v>2215</v>
      </c>
      <c r="H878" s="79">
        <v>96</v>
      </c>
      <c r="I878" s="78">
        <v>4.1540458675897876</v>
      </c>
    </row>
    <row r="879" spans="1:9" s="77" customFormat="1" ht="9.75" customHeight="1" x14ac:dyDescent="0.15">
      <c r="A879" s="80">
        <v>32316</v>
      </c>
      <c r="B879" s="5" t="s">
        <v>3251</v>
      </c>
      <c r="C879" s="79">
        <v>4012</v>
      </c>
      <c r="D879" s="79">
        <v>3700</v>
      </c>
      <c r="E879" s="79">
        <v>312</v>
      </c>
      <c r="F879" s="78">
        <v>7.7766699900299106</v>
      </c>
      <c r="G879" s="79">
        <v>3613</v>
      </c>
      <c r="H879" s="79">
        <v>399</v>
      </c>
      <c r="I879" s="78">
        <v>9.9451645064805589</v>
      </c>
    </row>
    <row r="880" spans="1:9" s="77" customFormat="1" ht="9.75" customHeight="1" x14ac:dyDescent="0.15">
      <c r="A880" s="80">
        <v>32317</v>
      </c>
      <c r="B880" s="5" t="s">
        <v>3249</v>
      </c>
      <c r="C880" s="79">
        <v>1053</v>
      </c>
      <c r="D880" s="79">
        <v>1040</v>
      </c>
      <c r="E880" s="79">
        <v>13</v>
      </c>
      <c r="F880" s="78">
        <v>1.2345679012345678</v>
      </c>
      <c r="G880" s="79">
        <v>1031</v>
      </c>
      <c r="H880" s="79">
        <v>22</v>
      </c>
      <c r="I880" s="78">
        <v>2.0892687559354224</v>
      </c>
    </row>
    <row r="881" spans="1:9" s="77" customFormat="1" ht="9.75" customHeight="1" x14ac:dyDescent="0.15">
      <c r="A881" s="80">
        <v>32318</v>
      </c>
      <c r="B881" s="5" t="s">
        <v>3247</v>
      </c>
      <c r="C881" s="79">
        <v>2736</v>
      </c>
      <c r="D881" s="79">
        <v>2471</v>
      </c>
      <c r="E881" s="79">
        <v>265</v>
      </c>
      <c r="F881" s="78">
        <v>9.685672514619883</v>
      </c>
      <c r="G881" s="79">
        <v>2434</v>
      </c>
      <c r="H881" s="79">
        <v>302</v>
      </c>
      <c r="I881" s="78">
        <v>11.038011695906432</v>
      </c>
    </row>
    <row r="882" spans="1:9" s="77" customFormat="1" ht="9.75" customHeight="1" x14ac:dyDescent="0.15">
      <c r="A882" s="80">
        <v>32319</v>
      </c>
      <c r="B882" s="5" t="s">
        <v>3245</v>
      </c>
      <c r="C882" s="79">
        <v>3106</v>
      </c>
      <c r="D882" s="79">
        <v>2708</v>
      </c>
      <c r="E882" s="79">
        <v>398</v>
      </c>
      <c r="F882" s="78">
        <v>12.813908564069543</v>
      </c>
      <c r="G882" s="79">
        <v>2607</v>
      </c>
      <c r="H882" s="79">
        <v>499</v>
      </c>
      <c r="I882" s="78">
        <v>16.065679330328397</v>
      </c>
    </row>
    <row r="883" spans="1:9" s="77" customFormat="1" ht="9.75" customHeight="1" x14ac:dyDescent="0.15">
      <c r="A883" s="80">
        <v>32320</v>
      </c>
      <c r="B883" s="5" t="s">
        <v>3243</v>
      </c>
      <c r="C883" s="79">
        <v>2108</v>
      </c>
      <c r="D883" s="79">
        <v>1964</v>
      </c>
      <c r="E883" s="79">
        <v>144</v>
      </c>
      <c r="F883" s="78">
        <v>6.8311195445920303</v>
      </c>
      <c r="G883" s="79">
        <v>1876</v>
      </c>
      <c r="H883" s="79">
        <v>232</v>
      </c>
      <c r="I883" s="78">
        <v>11.005692599620494</v>
      </c>
    </row>
    <row r="884" spans="1:9" s="77" customFormat="1" ht="9.75" customHeight="1" x14ac:dyDescent="0.15">
      <c r="A884" s="80">
        <v>32321</v>
      </c>
      <c r="B884" s="5" t="s">
        <v>3241</v>
      </c>
      <c r="C884" s="79">
        <v>671</v>
      </c>
      <c r="D884" s="79">
        <v>628</v>
      </c>
      <c r="E884" s="79">
        <v>43</v>
      </c>
      <c r="F884" s="78">
        <v>6.4083457526080476</v>
      </c>
      <c r="G884" s="79">
        <v>622</v>
      </c>
      <c r="H884" s="79">
        <v>49</v>
      </c>
      <c r="I884" s="78">
        <v>7.3025335320417284</v>
      </c>
    </row>
    <row r="885" spans="1:9" s="77" customFormat="1" ht="9.75" customHeight="1" x14ac:dyDescent="0.15">
      <c r="A885" s="80">
        <v>32322</v>
      </c>
      <c r="B885" s="5" t="s">
        <v>3239</v>
      </c>
      <c r="C885" s="79">
        <v>517</v>
      </c>
      <c r="D885" s="79">
        <v>478</v>
      </c>
      <c r="E885" s="79">
        <v>39</v>
      </c>
      <c r="F885" s="78">
        <v>7.5435203094777563</v>
      </c>
      <c r="G885" s="79">
        <v>479</v>
      </c>
      <c r="H885" s="79">
        <v>38</v>
      </c>
      <c r="I885" s="78">
        <v>7.3500967117988392</v>
      </c>
    </row>
    <row r="886" spans="1:9" s="77" customFormat="1" ht="9.75" customHeight="1" x14ac:dyDescent="0.15">
      <c r="A886" s="80">
        <v>32323</v>
      </c>
      <c r="B886" s="5" t="s">
        <v>3237</v>
      </c>
      <c r="C886" s="79">
        <v>2476</v>
      </c>
      <c r="D886" s="79">
        <v>2182</v>
      </c>
      <c r="E886" s="79">
        <v>294</v>
      </c>
      <c r="F886" s="78">
        <v>11.873990306946688</v>
      </c>
      <c r="G886" s="79">
        <v>2139</v>
      </c>
      <c r="H886" s="79">
        <v>337</v>
      </c>
      <c r="I886" s="78">
        <v>13.610662358642973</v>
      </c>
    </row>
    <row r="887" spans="1:9" s="77" customFormat="1" ht="9.75" customHeight="1" x14ac:dyDescent="0.15">
      <c r="A887" s="80">
        <v>32324</v>
      </c>
      <c r="B887" s="5" t="s">
        <v>3235</v>
      </c>
      <c r="C887" s="79">
        <v>453</v>
      </c>
      <c r="D887" s="79">
        <v>437</v>
      </c>
      <c r="E887" s="79">
        <v>16</v>
      </c>
      <c r="F887" s="78">
        <v>3.5320088300220749</v>
      </c>
      <c r="G887" s="79">
        <v>433</v>
      </c>
      <c r="H887" s="79">
        <v>20</v>
      </c>
      <c r="I887" s="78">
        <v>4.4150110375275942</v>
      </c>
    </row>
    <row r="888" spans="1:9" s="77" customFormat="1" ht="9.75" customHeight="1" x14ac:dyDescent="0.15">
      <c r="A888" s="80">
        <v>32325</v>
      </c>
      <c r="B888" s="5" t="s">
        <v>3233</v>
      </c>
      <c r="C888" s="79">
        <v>1183</v>
      </c>
      <c r="D888" s="79">
        <v>1135</v>
      </c>
      <c r="E888" s="79">
        <v>48</v>
      </c>
      <c r="F888" s="78">
        <v>4.0574809805579033</v>
      </c>
      <c r="G888" s="79">
        <v>1129</v>
      </c>
      <c r="H888" s="79">
        <v>54</v>
      </c>
      <c r="I888" s="78">
        <v>4.5646661031276414</v>
      </c>
    </row>
    <row r="889" spans="1:9" s="77" customFormat="1" ht="9.75" customHeight="1" x14ac:dyDescent="0.15">
      <c r="A889" s="80">
        <v>32326</v>
      </c>
      <c r="B889" s="5" t="s">
        <v>3231</v>
      </c>
      <c r="C889" s="79">
        <v>913</v>
      </c>
      <c r="D889" s="79">
        <v>874</v>
      </c>
      <c r="E889" s="79">
        <v>39</v>
      </c>
      <c r="F889" s="78">
        <v>4.2716319824753564</v>
      </c>
      <c r="G889" s="79">
        <v>872</v>
      </c>
      <c r="H889" s="79">
        <v>41</v>
      </c>
      <c r="I889" s="78">
        <v>4.4906900328587076</v>
      </c>
    </row>
    <row r="890" spans="1:9" s="77" customFormat="1" ht="9.75" customHeight="1" x14ac:dyDescent="0.15">
      <c r="A890" s="80">
        <v>32327</v>
      </c>
      <c r="B890" s="5" t="s">
        <v>3229</v>
      </c>
      <c r="C890" s="79">
        <v>5231</v>
      </c>
      <c r="D890" s="79">
        <v>4481</v>
      </c>
      <c r="E890" s="79">
        <v>750</v>
      </c>
      <c r="F890" s="78">
        <v>14.337602752819729</v>
      </c>
      <c r="G890" s="79">
        <v>4218</v>
      </c>
      <c r="H890" s="79">
        <v>1013</v>
      </c>
      <c r="I890" s="78">
        <v>19.365322118141847</v>
      </c>
    </row>
    <row r="891" spans="1:9" s="77" customFormat="1" ht="9.75" customHeight="1" x14ac:dyDescent="0.15">
      <c r="A891" s="80">
        <v>32330</v>
      </c>
      <c r="B891" s="5" t="s">
        <v>3227</v>
      </c>
      <c r="C891" s="79">
        <v>3817</v>
      </c>
      <c r="D891" s="79">
        <v>3128</v>
      </c>
      <c r="E891" s="79">
        <v>689</v>
      </c>
      <c r="F891" s="78">
        <v>18.050825255436205</v>
      </c>
      <c r="G891" s="79">
        <v>2940</v>
      </c>
      <c r="H891" s="79">
        <v>877</v>
      </c>
      <c r="I891" s="78">
        <v>22.976159287398481</v>
      </c>
    </row>
    <row r="892" spans="1:9" s="77" customFormat="1" ht="9.75" customHeight="1" x14ac:dyDescent="0.15">
      <c r="A892" s="80">
        <v>32331</v>
      </c>
      <c r="B892" s="5" t="s">
        <v>3225</v>
      </c>
      <c r="C892" s="79">
        <v>1522</v>
      </c>
      <c r="D892" s="79">
        <v>1396</v>
      </c>
      <c r="E892" s="79">
        <v>126</v>
      </c>
      <c r="F892" s="78">
        <v>8.2785808147174773</v>
      </c>
      <c r="G892" s="79">
        <v>1369</v>
      </c>
      <c r="H892" s="79">
        <v>153</v>
      </c>
      <c r="I892" s="78">
        <v>10.052562417871222</v>
      </c>
    </row>
    <row r="893" spans="1:9" s="77" customFormat="1" ht="9.75" customHeight="1" x14ac:dyDescent="0.15">
      <c r="A893" s="80">
        <v>32332</v>
      </c>
      <c r="B893" s="5" t="s">
        <v>3223</v>
      </c>
      <c r="C893" s="79">
        <v>2019</v>
      </c>
      <c r="D893" s="79">
        <v>1705</v>
      </c>
      <c r="E893" s="79">
        <v>314</v>
      </c>
      <c r="F893" s="78">
        <v>15.552253590886577</v>
      </c>
      <c r="G893" s="79">
        <v>1665</v>
      </c>
      <c r="H893" s="79">
        <v>354</v>
      </c>
      <c r="I893" s="78">
        <v>17.533432392273404</v>
      </c>
    </row>
    <row r="894" spans="1:9" s="77" customFormat="1" ht="9.75" customHeight="1" x14ac:dyDescent="0.15">
      <c r="A894" s="80">
        <v>32333</v>
      </c>
      <c r="B894" s="5" t="s">
        <v>3221</v>
      </c>
      <c r="C894" s="79">
        <v>1168</v>
      </c>
      <c r="D894" s="79">
        <v>1114</v>
      </c>
      <c r="E894" s="79">
        <v>54</v>
      </c>
      <c r="F894" s="78">
        <v>4.6232876712328768</v>
      </c>
      <c r="G894" s="79">
        <v>1097</v>
      </c>
      <c r="H894" s="79">
        <v>71</v>
      </c>
      <c r="I894" s="78">
        <v>6.0787671232876717</v>
      </c>
    </row>
    <row r="895" spans="1:9" s="77" customFormat="1" ht="9.75" customHeight="1" x14ac:dyDescent="0.15">
      <c r="A895" s="80">
        <v>32334</v>
      </c>
      <c r="B895" s="5" t="s">
        <v>3219</v>
      </c>
      <c r="C895" s="79">
        <v>1068</v>
      </c>
      <c r="D895" s="79">
        <v>1027</v>
      </c>
      <c r="E895" s="79">
        <v>41</v>
      </c>
      <c r="F895" s="78">
        <v>3.838951310861423</v>
      </c>
      <c r="G895" s="79">
        <v>1006</v>
      </c>
      <c r="H895" s="79">
        <v>62</v>
      </c>
      <c r="I895" s="78">
        <v>5.8052434456928843</v>
      </c>
    </row>
    <row r="896" spans="1:9" s="77" customFormat="1" ht="9.75" customHeight="1" x14ac:dyDescent="0.15">
      <c r="A896" s="80">
        <v>32335</v>
      </c>
      <c r="B896" s="5" t="s">
        <v>3217</v>
      </c>
      <c r="C896" s="79">
        <v>1526</v>
      </c>
      <c r="D896" s="79">
        <v>1499</v>
      </c>
      <c r="E896" s="79">
        <v>27</v>
      </c>
      <c r="F896" s="78">
        <v>1.7693315858453473</v>
      </c>
      <c r="G896" s="79">
        <v>1495</v>
      </c>
      <c r="H896" s="79">
        <v>31</v>
      </c>
      <c r="I896" s="78">
        <v>2.0314547837483619</v>
      </c>
    </row>
    <row r="897" spans="1:9" s="77" customFormat="1" ht="9.75" customHeight="1" x14ac:dyDescent="0.15">
      <c r="A897" s="80">
        <v>32336</v>
      </c>
      <c r="B897" s="5" t="s">
        <v>3215</v>
      </c>
      <c r="C897" s="79">
        <v>1881</v>
      </c>
      <c r="D897" s="79">
        <v>1735</v>
      </c>
      <c r="E897" s="79">
        <v>146</v>
      </c>
      <c r="F897" s="78">
        <v>7.7618288144603937</v>
      </c>
      <c r="G897" s="79">
        <v>1686</v>
      </c>
      <c r="H897" s="79">
        <v>195</v>
      </c>
      <c r="I897" s="78">
        <v>10.36682615629984</v>
      </c>
    </row>
    <row r="898" spans="1:9" s="77" customFormat="1" ht="9.75" customHeight="1" x14ac:dyDescent="0.15">
      <c r="A898" s="80">
        <v>32337</v>
      </c>
      <c r="B898" s="5" t="s">
        <v>3213</v>
      </c>
      <c r="C898" s="79">
        <v>4732</v>
      </c>
      <c r="D898" s="79">
        <v>4194</v>
      </c>
      <c r="E898" s="79">
        <v>538</v>
      </c>
      <c r="F898" s="78">
        <v>11.369399830938292</v>
      </c>
      <c r="G898" s="79">
        <v>3998</v>
      </c>
      <c r="H898" s="79">
        <v>734</v>
      </c>
      <c r="I898" s="78">
        <v>15.511411665257819</v>
      </c>
    </row>
    <row r="899" spans="1:9" s="77" customFormat="1" ht="9.75" customHeight="1" x14ac:dyDescent="0.15">
      <c r="A899" s="80">
        <v>32338</v>
      </c>
      <c r="B899" s="5" t="s">
        <v>3211</v>
      </c>
      <c r="C899" s="79">
        <v>2073</v>
      </c>
      <c r="D899" s="79">
        <v>1930</v>
      </c>
      <c r="E899" s="79">
        <v>143</v>
      </c>
      <c r="F899" s="78">
        <v>6.8982151471297639</v>
      </c>
      <c r="G899" s="79">
        <v>1879</v>
      </c>
      <c r="H899" s="79">
        <v>194</v>
      </c>
      <c r="I899" s="78">
        <v>9.358417752050169</v>
      </c>
    </row>
    <row r="900" spans="1:9" s="77" customFormat="1" ht="12.75" customHeight="1" x14ac:dyDescent="0.15">
      <c r="A900" s="84">
        <v>325</v>
      </c>
      <c r="B900" s="6" t="s">
        <v>50</v>
      </c>
      <c r="C900" s="86">
        <v>41827</v>
      </c>
      <c r="D900" s="86">
        <v>40838</v>
      </c>
      <c r="E900" s="86">
        <v>989</v>
      </c>
      <c r="F900" s="85">
        <v>2.3645013986181174</v>
      </c>
      <c r="G900" s="86">
        <v>40586</v>
      </c>
      <c r="H900" s="86">
        <v>1241</v>
      </c>
      <c r="I900" s="85">
        <v>2.9669830492265761</v>
      </c>
    </row>
    <row r="901" spans="1:9" s="77" customFormat="1" ht="9.75" customHeight="1" x14ac:dyDescent="0.15">
      <c r="A901" s="80">
        <v>32501</v>
      </c>
      <c r="B901" s="5" t="s">
        <v>3206</v>
      </c>
      <c r="C901" s="79">
        <v>1736</v>
      </c>
      <c r="D901" s="79">
        <v>1699</v>
      </c>
      <c r="E901" s="79">
        <v>37</v>
      </c>
      <c r="F901" s="78">
        <v>2.1313364055299537</v>
      </c>
      <c r="G901" s="79">
        <v>1677</v>
      </c>
      <c r="H901" s="79">
        <v>59</v>
      </c>
      <c r="I901" s="78">
        <v>3.3986175115207375</v>
      </c>
    </row>
    <row r="902" spans="1:9" s="77" customFormat="1" ht="9.75" customHeight="1" x14ac:dyDescent="0.15">
      <c r="A902" s="80">
        <v>32502</v>
      </c>
      <c r="B902" s="5" t="s">
        <v>3204</v>
      </c>
      <c r="C902" s="79">
        <v>1591</v>
      </c>
      <c r="D902" s="79">
        <v>1574</v>
      </c>
      <c r="E902" s="79">
        <v>17</v>
      </c>
      <c r="F902" s="78">
        <v>1.0685103708359522</v>
      </c>
      <c r="G902" s="79">
        <v>1576</v>
      </c>
      <c r="H902" s="79">
        <v>15</v>
      </c>
      <c r="I902" s="78">
        <v>0.94280326838466377</v>
      </c>
    </row>
    <row r="903" spans="1:9" s="77" customFormat="1" ht="9.75" customHeight="1" x14ac:dyDescent="0.15">
      <c r="A903" s="80">
        <v>32503</v>
      </c>
      <c r="B903" s="5" t="s">
        <v>3202</v>
      </c>
      <c r="C903" s="79">
        <v>350</v>
      </c>
      <c r="D903" s="79">
        <v>345</v>
      </c>
      <c r="E903" s="79">
        <v>5</v>
      </c>
      <c r="F903" s="78">
        <v>1.4285714285714286</v>
      </c>
      <c r="G903" s="79">
        <v>345</v>
      </c>
      <c r="H903" s="79">
        <v>5</v>
      </c>
      <c r="I903" s="78">
        <v>1.4285714285714286</v>
      </c>
    </row>
    <row r="904" spans="1:9" s="77" customFormat="1" ht="9.75" customHeight="1" x14ac:dyDescent="0.15">
      <c r="A904" s="80">
        <v>32504</v>
      </c>
      <c r="B904" s="5" t="s">
        <v>3200</v>
      </c>
      <c r="C904" s="79">
        <v>1277</v>
      </c>
      <c r="D904" s="79">
        <v>1243</v>
      </c>
      <c r="E904" s="79">
        <v>34</v>
      </c>
      <c r="F904" s="78">
        <v>2.6624902114330462</v>
      </c>
      <c r="G904" s="79">
        <v>1236</v>
      </c>
      <c r="H904" s="79">
        <v>41</v>
      </c>
      <c r="I904" s="78">
        <v>3.2106499608457324</v>
      </c>
    </row>
    <row r="905" spans="1:9" s="77" customFormat="1" ht="9.75" customHeight="1" x14ac:dyDescent="0.15">
      <c r="A905" s="80">
        <v>32505</v>
      </c>
      <c r="B905" s="5" t="s">
        <v>3198</v>
      </c>
      <c r="C905" s="79">
        <v>1806</v>
      </c>
      <c r="D905" s="79">
        <v>1766</v>
      </c>
      <c r="E905" s="79">
        <v>40</v>
      </c>
      <c r="F905" s="78">
        <v>2.2148394241417497</v>
      </c>
      <c r="G905" s="79">
        <v>1745</v>
      </c>
      <c r="H905" s="79">
        <v>61</v>
      </c>
      <c r="I905" s="78">
        <v>3.3776301218161682</v>
      </c>
    </row>
    <row r="906" spans="1:9" s="77" customFormat="1" ht="9.75" customHeight="1" x14ac:dyDescent="0.15">
      <c r="A906" s="80">
        <v>32506</v>
      </c>
      <c r="B906" s="5" t="s">
        <v>3196</v>
      </c>
      <c r="C906" s="79">
        <v>853</v>
      </c>
      <c r="D906" s="79">
        <v>833</v>
      </c>
      <c r="E906" s="79">
        <v>20</v>
      </c>
      <c r="F906" s="78">
        <v>2.3446658851113718</v>
      </c>
      <c r="G906" s="79">
        <v>832</v>
      </c>
      <c r="H906" s="79">
        <v>21</v>
      </c>
      <c r="I906" s="78">
        <v>2.4618991793669402</v>
      </c>
    </row>
    <row r="907" spans="1:9" s="77" customFormat="1" ht="9.75" customHeight="1" x14ac:dyDescent="0.15">
      <c r="A907" s="80">
        <v>32508</v>
      </c>
      <c r="B907" s="5" t="s">
        <v>3194</v>
      </c>
      <c r="C907" s="79">
        <v>4436</v>
      </c>
      <c r="D907" s="79">
        <v>4363</v>
      </c>
      <c r="E907" s="79">
        <v>73</v>
      </c>
      <c r="F907" s="78">
        <v>1.6456266907123536</v>
      </c>
      <c r="G907" s="79">
        <v>4342</v>
      </c>
      <c r="H907" s="79">
        <v>94</v>
      </c>
      <c r="I907" s="78">
        <v>2.1190261496844003</v>
      </c>
    </row>
    <row r="908" spans="1:9" s="77" customFormat="1" ht="9.75" customHeight="1" x14ac:dyDescent="0.15">
      <c r="A908" s="80">
        <v>32509</v>
      </c>
      <c r="B908" s="5" t="s">
        <v>3192</v>
      </c>
      <c r="C908" s="79">
        <v>1361</v>
      </c>
      <c r="D908" s="79">
        <v>1331</v>
      </c>
      <c r="E908" s="79">
        <v>30</v>
      </c>
      <c r="F908" s="78">
        <v>2.2042615723732548</v>
      </c>
      <c r="G908" s="79">
        <v>1329</v>
      </c>
      <c r="H908" s="79">
        <v>32</v>
      </c>
      <c r="I908" s="78">
        <v>2.3512123438648054</v>
      </c>
    </row>
    <row r="909" spans="1:9" s="77" customFormat="1" ht="9.75" customHeight="1" x14ac:dyDescent="0.15">
      <c r="A909" s="80">
        <v>32511</v>
      </c>
      <c r="B909" s="5" t="s">
        <v>3190</v>
      </c>
      <c r="C909" s="79">
        <v>506</v>
      </c>
      <c r="D909" s="79">
        <v>486</v>
      </c>
      <c r="E909" s="79">
        <v>20</v>
      </c>
      <c r="F909" s="78">
        <v>3.9525691699604741</v>
      </c>
      <c r="G909" s="79">
        <v>484</v>
      </c>
      <c r="H909" s="79">
        <v>22</v>
      </c>
      <c r="I909" s="78">
        <v>4.3478260869565215</v>
      </c>
    </row>
    <row r="910" spans="1:9" s="77" customFormat="1" ht="9.75" customHeight="1" x14ac:dyDescent="0.15">
      <c r="A910" s="80">
        <v>32514</v>
      </c>
      <c r="B910" s="5" t="s">
        <v>3188</v>
      </c>
      <c r="C910" s="79">
        <v>628</v>
      </c>
      <c r="D910" s="79">
        <v>612</v>
      </c>
      <c r="E910" s="79">
        <v>16</v>
      </c>
      <c r="F910" s="78">
        <v>2.5477707006369426</v>
      </c>
      <c r="G910" s="79">
        <v>614</v>
      </c>
      <c r="H910" s="79">
        <v>14</v>
      </c>
      <c r="I910" s="78">
        <v>2.2292993630573248</v>
      </c>
    </row>
    <row r="911" spans="1:9" s="77" customFormat="1" ht="9.75" customHeight="1" x14ac:dyDescent="0.15">
      <c r="A911" s="80">
        <v>32515</v>
      </c>
      <c r="B911" s="5" t="s">
        <v>3186</v>
      </c>
      <c r="C911" s="79">
        <v>1451</v>
      </c>
      <c r="D911" s="79">
        <v>1420</v>
      </c>
      <c r="E911" s="79">
        <v>31</v>
      </c>
      <c r="F911" s="78">
        <v>2.1364576154376294</v>
      </c>
      <c r="G911" s="79">
        <v>1417</v>
      </c>
      <c r="H911" s="79">
        <v>34</v>
      </c>
      <c r="I911" s="78">
        <v>2.3432115782219158</v>
      </c>
    </row>
    <row r="912" spans="1:9" s="77" customFormat="1" ht="9.75" customHeight="1" x14ac:dyDescent="0.15">
      <c r="A912" s="80">
        <v>32516</v>
      </c>
      <c r="B912" s="5" t="s">
        <v>3184</v>
      </c>
      <c r="C912" s="79">
        <v>1725</v>
      </c>
      <c r="D912" s="79">
        <v>1695</v>
      </c>
      <c r="E912" s="79">
        <v>30</v>
      </c>
      <c r="F912" s="78">
        <v>1.7391304347826086</v>
      </c>
      <c r="G912" s="79">
        <v>1677</v>
      </c>
      <c r="H912" s="79">
        <v>48</v>
      </c>
      <c r="I912" s="78">
        <v>2.7826086956521738</v>
      </c>
    </row>
    <row r="913" spans="1:9" s="77" customFormat="1" ht="9.75" customHeight="1" x14ac:dyDescent="0.15">
      <c r="A913" s="80">
        <v>32517</v>
      </c>
      <c r="B913" s="5" t="s">
        <v>3182</v>
      </c>
      <c r="C913" s="79">
        <v>1085</v>
      </c>
      <c r="D913" s="79">
        <v>1033</v>
      </c>
      <c r="E913" s="79">
        <v>52</v>
      </c>
      <c r="F913" s="78">
        <v>4.7926267281105988</v>
      </c>
      <c r="G913" s="79">
        <v>1035</v>
      </c>
      <c r="H913" s="79">
        <v>50</v>
      </c>
      <c r="I913" s="78">
        <v>4.6082949308755756</v>
      </c>
    </row>
    <row r="914" spans="1:9" s="77" customFormat="1" ht="9.75" customHeight="1" x14ac:dyDescent="0.15">
      <c r="A914" s="80">
        <v>32518</v>
      </c>
      <c r="B914" s="5" t="s">
        <v>3180</v>
      </c>
      <c r="C914" s="79">
        <v>1013</v>
      </c>
      <c r="D914" s="79">
        <v>973</v>
      </c>
      <c r="E914" s="79">
        <v>40</v>
      </c>
      <c r="F914" s="78">
        <v>3.9486673247778876</v>
      </c>
      <c r="G914" s="79">
        <v>966</v>
      </c>
      <c r="H914" s="79">
        <v>47</v>
      </c>
      <c r="I914" s="78">
        <v>4.639684106614018</v>
      </c>
    </row>
    <row r="915" spans="1:9" s="77" customFormat="1" ht="9.75" customHeight="1" x14ac:dyDescent="0.15">
      <c r="A915" s="80">
        <v>32519</v>
      </c>
      <c r="B915" s="5" t="s">
        <v>3178</v>
      </c>
      <c r="C915" s="79">
        <v>855</v>
      </c>
      <c r="D915" s="79">
        <v>854</v>
      </c>
      <c r="E915" s="79">
        <v>1</v>
      </c>
      <c r="F915" s="78">
        <v>0.11695906432748537</v>
      </c>
      <c r="G915" s="79">
        <v>852</v>
      </c>
      <c r="H915" s="79">
        <v>3</v>
      </c>
      <c r="I915" s="78">
        <v>0.35087719298245612</v>
      </c>
    </row>
    <row r="916" spans="1:9" s="77" customFormat="1" ht="9.75" customHeight="1" x14ac:dyDescent="0.15">
      <c r="A916" s="80">
        <v>32520</v>
      </c>
      <c r="B916" s="5" t="s">
        <v>3176</v>
      </c>
      <c r="C916" s="79">
        <v>909</v>
      </c>
      <c r="D916" s="79">
        <v>881</v>
      </c>
      <c r="E916" s="79">
        <v>28</v>
      </c>
      <c r="F916" s="78">
        <v>3.0803080308030801</v>
      </c>
      <c r="G916" s="79">
        <v>873</v>
      </c>
      <c r="H916" s="79">
        <v>36</v>
      </c>
      <c r="I916" s="78">
        <v>3.9603960396039604</v>
      </c>
    </row>
    <row r="917" spans="1:9" s="77" customFormat="1" ht="9.75" customHeight="1" x14ac:dyDescent="0.15">
      <c r="A917" s="80">
        <v>32521</v>
      </c>
      <c r="B917" s="5" t="s">
        <v>3174</v>
      </c>
      <c r="C917" s="79">
        <v>1724</v>
      </c>
      <c r="D917" s="79">
        <v>1698</v>
      </c>
      <c r="E917" s="79">
        <v>26</v>
      </c>
      <c r="F917" s="78">
        <v>1.5081206496519721</v>
      </c>
      <c r="G917" s="79">
        <v>1689</v>
      </c>
      <c r="H917" s="79">
        <v>35</v>
      </c>
      <c r="I917" s="78">
        <v>2.0301624129930396</v>
      </c>
    </row>
    <row r="918" spans="1:9" s="77" customFormat="1" ht="9.75" customHeight="1" x14ac:dyDescent="0.15">
      <c r="A918" s="80">
        <v>32522</v>
      </c>
      <c r="B918" s="5" t="s">
        <v>3172</v>
      </c>
      <c r="C918" s="79">
        <v>1280</v>
      </c>
      <c r="D918" s="79">
        <v>1227</v>
      </c>
      <c r="E918" s="79">
        <v>53</v>
      </c>
      <c r="F918" s="78">
        <v>4.140625</v>
      </c>
      <c r="G918" s="79">
        <v>1217</v>
      </c>
      <c r="H918" s="79">
        <v>63</v>
      </c>
      <c r="I918" s="78">
        <v>4.921875</v>
      </c>
    </row>
    <row r="919" spans="1:9" s="77" customFormat="1" ht="9.75" customHeight="1" x14ac:dyDescent="0.15">
      <c r="A919" s="80">
        <v>32523</v>
      </c>
      <c r="B919" s="5" t="s">
        <v>3170</v>
      </c>
      <c r="C919" s="79">
        <v>767</v>
      </c>
      <c r="D919" s="79">
        <v>744</v>
      </c>
      <c r="E919" s="79">
        <v>23</v>
      </c>
      <c r="F919" s="78">
        <v>2.9986962190352022</v>
      </c>
      <c r="G919" s="79">
        <v>745</v>
      </c>
      <c r="H919" s="79">
        <v>22</v>
      </c>
      <c r="I919" s="78">
        <v>2.8683181225554106</v>
      </c>
    </row>
    <row r="920" spans="1:9" s="77" customFormat="1" ht="9.75" customHeight="1" x14ac:dyDescent="0.15">
      <c r="A920" s="80">
        <v>32524</v>
      </c>
      <c r="B920" s="5" t="s">
        <v>3168</v>
      </c>
      <c r="C920" s="79">
        <v>1515</v>
      </c>
      <c r="D920" s="79">
        <v>1475</v>
      </c>
      <c r="E920" s="79">
        <v>40</v>
      </c>
      <c r="F920" s="78">
        <v>2.6402640264026402</v>
      </c>
      <c r="G920" s="79">
        <v>1466</v>
      </c>
      <c r="H920" s="79">
        <v>49</v>
      </c>
      <c r="I920" s="78">
        <v>3.2343234323432344</v>
      </c>
    </row>
    <row r="921" spans="1:9" s="77" customFormat="1" ht="9.75" customHeight="1" x14ac:dyDescent="0.15">
      <c r="A921" s="80">
        <v>32525</v>
      </c>
      <c r="B921" s="5" t="s">
        <v>3166</v>
      </c>
      <c r="C921" s="79">
        <v>2024</v>
      </c>
      <c r="D921" s="79">
        <v>1990</v>
      </c>
      <c r="E921" s="79">
        <v>34</v>
      </c>
      <c r="F921" s="78">
        <v>1.6798418972332017</v>
      </c>
      <c r="G921" s="79">
        <v>1973</v>
      </c>
      <c r="H921" s="79">
        <v>51</v>
      </c>
      <c r="I921" s="78">
        <v>2.5197628458498023</v>
      </c>
    </row>
    <row r="922" spans="1:9" s="77" customFormat="1" ht="9.75" customHeight="1" x14ac:dyDescent="0.15">
      <c r="A922" s="80">
        <v>32528</v>
      </c>
      <c r="B922" s="5" t="s">
        <v>3164</v>
      </c>
      <c r="C922" s="79">
        <v>992</v>
      </c>
      <c r="D922" s="79">
        <v>984</v>
      </c>
      <c r="E922" s="79">
        <v>8</v>
      </c>
      <c r="F922" s="78">
        <v>0.80645161290322576</v>
      </c>
      <c r="G922" s="79">
        <v>983</v>
      </c>
      <c r="H922" s="79">
        <v>9</v>
      </c>
      <c r="I922" s="78">
        <v>0.907258064516129</v>
      </c>
    </row>
    <row r="923" spans="1:9" s="77" customFormat="1" ht="9.75" customHeight="1" x14ac:dyDescent="0.15">
      <c r="A923" s="80">
        <v>32529</v>
      </c>
      <c r="B923" s="5" t="s">
        <v>3162</v>
      </c>
      <c r="C923" s="79">
        <v>1220</v>
      </c>
      <c r="D923" s="79">
        <v>1197</v>
      </c>
      <c r="E923" s="79">
        <v>23</v>
      </c>
      <c r="F923" s="78">
        <v>1.8852459016393444</v>
      </c>
      <c r="G923" s="79">
        <v>1188</v>
      </c>
      <c r="H923" s="79">
        <v>32</v>
      </c>
      <c r="I923" s="78">
        <v>2.622950819672131</v>
      </c>
    </row>
    <row r="924" spans="1:9" s="77" customFormat="1" ht="9.75" customHeight="1" x14ac:dyDescent="0.15">
      <c r="A924" s="80">
        <v>32530</v>
      </c>
      <c r="B924" s="5" t="s">
        <v>3160</v>
      </c>
      <c r="C924" s="79">
        <v>10723</v>
      </c>
      <c r="D924" s="79">
        <v>10415</v>
      </c>
      <c r="E924" s="79">
        <v>308</v>
      </c>
      <c r="F924" s="78">
        <v>2.8723305045229881</v>
      </c>
      <c r="G924" s="79">
        <v>10325</v>
      </c>
      <c r="H924" s="79">
        <v>398</v>
      </c>
      <c r="I924" s="78">
        <v>3.7116478597407441</v>
      </c>
    </row>
    <row r="925" spans="1:9" s="77" customFormat="1" ht="15" customHeight="1" x14ac:dyDescent="0.15">
      <c r="A925" s="84">
        <v>4</v>
      </c>
      <c r="B925" s="83" t="s">
        <v>5279</v>
      </c>
      <c r="C925" s="82">
        <v>1495608</v>
      </c>
      <c r="D925" s="82">
        <v>1291667</v>
      </c>
      <c r="E925" s="82">
        <v>203941</v>
      </c>
      <c r="F925" s="81">
        <v>13.635992853742424</v>
      </c>
      <c r="G925" s="82">
        <v>1253751</v>
      </c>
      <c r="H925" s="82">
        <v>241857</v>
      </c>
      <c r="I925" s="81">
        <v>16.171149124636937</v>
      </c>
    </row>
    <row r="926" spans="1:9" s="77" customFormat="1" ht="12.75" customHeight="1" x14ac:dyDescent="0.15">
      <c r="A926" s="84">
        <v>401</v>
      </c>
      <c r="B926" s="6" t="s">
        <v>5278</v>
      </c>
      <c r="C926" s="86">
        <v>206537</v>
      </c>
      <c r="D926" s="86">
        <v>154259</v>
      </c>
      <c r="E926" s="86">
        <v>52278</v>
      </c>
      <c r="F926" s="85">
        <v>25.311687494250425</v>
      </c>
      <c r="G926" s="86">
        <v>144992</v>
      </c>
      <c r="H926" s="86">
        <v>61545</v>
      </c>
      <c r="I926" s="85">
        <v>29.798534887211492</v>
      </c>
    </row>
    <row r="927" spans="1:9" s="77" customFormat="1" ht="12.75" customHeight="1" x14ac:dyDescent="0.15">
      <c r="A927" s="84">
        <v>402</v>
      </c>
      <c r="B927" s="6" t="s">
        <v>5277</v>
      </c>
      <c r="C927" s="86">
        <v>37952</v>
      </c>
      <c r="D927" s="86">
        <v>30249</v>
      </c>
      <c r="E927" s="86">
        <v>7703</v>
      </c>
      <c r="F927" s="85">
        <v>20.296690556492411</v>
      </c>
      <c r="G927" s="86">
        <v>29053</v>
      </c>
      <c r="H927" s="86">
        <v>8899</v>
      </c>
      <c r="I927" s="85">
        <v>23.448039629005059</v>
      </c>
    </row>
    <row r="928" spans="1:9" s="77" customFormat="1" ht="12.75" customHeight="1" x14ac:dyDescent="0.15">
      <c r="A928" s="84">
        <v>403</v>
      </c>
      <c r="B928" s="6" t="s">
        <v>5112</v>
      </c>
      <c r="C928" s="86">
        <v>62654</v>
      </c>
      <c r="D928" s="86">
        <v>44512</v>
      </c>
      <c r="E928" s="86">
        <v>18142</v>
      </c>
      <c r="F928" s="85">
        <v>28.955852778753151</v>
      </c>
      <c r="G928" s="86">
        <v>42102</v>
      </c>
      <c r="H928" s="86">
        <v>20552</v>
      </c>
      <c r="I928" s="85">
        <v>32.802374948127813</v>
      </c>
    </row>
    <row r="929" spans="1:9" s="77" customFormat="1" ht="12.75" customHeight="1" x14ac:dyDescent="0.15">
      <c r="A929" s="84">
        <v>404</v>
      </c>
      <c r="B929" s="6" t="s">
        <v>5276</v>
      </c>
      <c r="C929" s="86">
        <v>106492</v>
      </c>
      <c r="D929" s="86">
        <v>88808</v>
      </c>
      <c r="E929" s="86">
        <v>17684</v>
      </c>
      <c r="F929" s="85">
        <v>16.605942230402285</v>
      </c>
      <c r="G929" s="86">
        <v>86811</v>
      </c>
      <c r="H929" s="86">
        <v>19681</v>
      </c>
      <c r="I929" s="85">
        <v>18.481200465762686</v>
      </c>
    </row>
    <row r="930" spans="1:9" s="77" customFormat="1" ht="9.75" customHeight="1" x14ac:dyDescent="0.15">
      <c r="A930" s="80">
        <v>40401</v>
      </c>
      <c r="B930" s="5" t="s">
        <v>3117</v>
      </c>
      <c r="C930" s="79">
        <v>4989</v>
      </c>
      <c r="D930" s="79">
        <v>4265</v>
      </c>
      <c r="E930" s="79">
        <v>724</v>
      </c>
      <c r="F930" s="78">
        <v>14.511926237722991</v>
      </c>
      <c r="G930" s="79">
        <v>4165</v>
      </c>
      <c r="H930" s="79">
        <v>824</v>
      </c>
      <c r="I930" s="78">
        <v>16.516335939065947</v>
      </c>
    </row>
    <row r="931" spans="1:9" s="77" customFormat="1" ht="9.75" customHeight="1" x14ac:dyDescent="0.15">
      <c r="A931" s="80">
        <v>40402</v>
      </c>
      <c r="B931" s="5" t="s">
        <v>3115</v>
      </c>
      <c r="C931" s="79">
        <v>2604</v>
      </c>
      <c r="D931" s="79">
        <v>2348</v>
      </c>
      <c r="E931" s="79">
        <v>256</v>
      </c>
      <c r="F931" s="78">
        <v>9.8310291858678962</v>
      </c>
      <c r="G931" s="79">
        <v>2352</v>
      </c>
      <c r="H931" s="79">
        <v>252</v>
      </c>
      <c r="I931" s="78">
        <v>9.67741935483871</v>
      </c>
    </row>
    <row r="932" spans="1:9" s="77" customFormat="1" ht="9.75" customHeight="1" x14ac:dyDescent="0.15">
      <c r="A932" s="80">
        <v>40403</v>
      </c>
      <c r="B932" s="5" t="s">
        <v>3113</v>
      </c>
      <c r="C932" s="79">
        <v>718</v>
      </c>
      <c r="D932" s="79">
        <v>624</v>
      </c>
      <c r="E932" s="79">
        <v>94</v>
      </c>
      <c r="F932" s="78">
        <v>13.09192200557103</v>
      </c>
      <c r="G932" s="79">
        <v>627</v>
      </c>
      <c r="H932" s="79">
        <v>91</v>
      </c>
      <c r="I932" s="78">
        <v>12.674094707520892</v>
      </c>
    </row>
    <row r="933" spans="1:9" s="77" customFormat="1" ht="9.75" customHeight="1" x14ac:dyDescent="0.15">
      <c r="A933" s="80">
        <v>40404</v>
      </c>
      <c r="B933" s="5" t="s">
        <v>54</v>
      </c>
      <c r="C933" s="79">
        <v>17438</v>
      </c>
      <c r="D933" s="79">
        <v>12735</v>
      </c>
      <c r="E933" s="79">
        <v>4703</v>
      </c>
      <c r="F933" s="78">
        <v>26.969835990365869</v>
      </c>
      <c r="G933" s="79">
        <v>12239</v>
      </c>
      <c r="H933" s="79">
        <v>5199</v>
      </c>
      <c r="I933" s="78">
        <v>29.81419887601789</v>
      </c>
    </row>
    <row r="934" spans="1:9" s="77" customFormat="1" ht="9.75" customHeight="1" x14ac:dyDescent="0.15">
      <c r="A934" s="80">
        <v>40405</v>
      </c>
      <c r="B934" s="5" t="s">
        <v>3110</v>
      </c>
      <c r="C934" s="79">
        <v>2743</v>
      </c>
      <c r="D934" s="79">
        <v>2425</v>
      </c>
      <c r="E934" s="79">
        <v>318</v>
      </c>
      <c r="F934" s="78">
        <v>11.593146190302589</v>
      </c>
      <c r="G934" s="79">
        <v>2420</v>
      </c>
      <c r="H934" s="79">
        <v>323</v>
      </c>
      <c r="I934" s="78">
        <v>11.775428363106089</v>
      </c>
    </row>
    <row r="935" spans="1:9" s="77" customFormat="1" ht="9.75" customHeight="1" x14ac:dyDescent="0.15">
      <c r="A935" s="80">
        <v>40406</v>
      </c>
      <c r="B935" s="5" t="s">
        <v>3108</v>
      </c>
      <c r="C935" s="79">
        <v>2544</v>
      </c>
      <c r="D935" s="79">
        <v>2274</v>
      </c>
      <c r="E935" s="79">
        <v>270</v>
      </c>
      <c r="F935" s="78">
        <v>10.613207547169811</v>
      </c>
      <c r="G935" s="79">
        <v>2217</v>
      </c>
      <c r="H935" s="79">
        <v>327</v>
      </c>
      <c r="I935" s="78">
        <v>12.85377358490566</v>
      </c>
    </row>
    <row r="936" spans="1:9" s="77" customFormat="1" ht="9.75" customHeight="1" x14ac:dyDescent="0.15">
      <c r="A936" s="80">
        <v>40407</v>
      </c>
      <c r="B936" s="5" t="s">
        <v>3106</v>
      </c>
      <c r="C936" s="79">
        <v>2017</v>
      </c>
      <c r="D936" s="79">
        <v>1895</v>
      </c>
      <c r="E936" s="79">
        <v>122</v>
      </c>
      <c r="F936" s="78">
        <v>6.0485870104115023</v>
      </c>
      <c r="G936" s="79">
        <v>1884</v>
      </c>
      <c r="H936" s="79">
        <v>133</v>
      </c>
      <c r="I936" s="78">
        <v>6.5939514129895889</v>
      </c>
    </row>
    <row r="937" spans="1:9" s="77" customFormat="1" ht="9.75" customHeight="1" x14ac:dyDescent="0.15">
      <c r="A937" s="80">
        <v>40408</v>
      </c>
      <c r="B937" s="5" t="s">
        <v>3104</v>
      </c>
      <c r="C937" s="79">
        <v>1018</v>
      </c>
      <c r="D937" s="79">
        <v>897</v>
      </c>
      <c r="E937" s="79">
        <v>121</v>
      </c>
      <c r="F937" s="78">
        <v>11.886051080550098</v>
      </c>
      <c r="G937" s="79">
        <v>886</v>
      </c>
      <c r="H937" s="79">
        <v>132</v>
      </c>
      <c r="I937" s="78">
        <v>12.966601178781925</v>
      </c>
    </row>
    <row r="938" spans="1:9" s="77" customFormat="1" ht="9.75" customHeight="1" x14ac:dyDescent="0.15">
      <c r="A938" s="80">
        <v>40409</v>
      </c>
      <c r="B938" s="5" t="s">
        <v>3102</v>
      </c>
      <c r="C938" s="79">
        <v>1171</v>
      </c>
      <c r="D938" s="79">
        <v>1072</v>
      </c>
      <c r="E938" s="79">
        <v>99</v>
      </c>
      <c r="F938" s="78">
        <v>8.4543125533731853</v>
      </c>
      <c r="G938" s="79">
        <v>1041</v>
      </c>
      <c r="H938" s="79">
        <v>130</v>
      </c>
      <c r="I938" s="78">
        <v>11.101622544833475</v>
      </c>
    </row>
    <row r="939" spans="1:9" s="77" customFormat="1" ht="9.75" customHeight="1" x14ac:dyDescent="0.15">
      <c r="A939" s="80">
        <v>40410</v>
      </c>
      <c r="B939" s="5" t="s">
        <v>3100</v>
      </c>
      <c r="C939" s="79">
        <v>1371</v>
      </c>
      <c r="D939" s="79">
        <v>1220</v>
      </c>
      <c r="E939" s="79">
        <v>151</v>
      </c>
      <c r="F939" s="78">
        <v>11.013858497447119</v>
      </c>
      <c r="G939" s="79">
        <v>1181</v>
      </c>
      <c r="H939" s="79">
        <v>190</v>
      </c>
      <c r="I939" s="78">
        <v>13.858497447118891</v>
      </c>
    </row>
    <row r="940" spans="1:9" s="77" customFormat="1" ht="9.75" customHeight="1" x14ac:dyDescent="0.15">
      <c r="A940" s="80">
        <v>40411</v>
      </c>
      <c r="B940" s="5" t="s">
        <v>3098</v>
      </c>
      <c r="C940" s="79">
        <v>623</v>
      </c>
      <c r="D940" s="79">
        <v>587</v>
      </c>
      <c r="E940" s="79">
        <v>36</v>
      </c>
      <c r="F940" s="78">
        <v>5.7784911717495984</v>
      </c>
      <c r="G940" s="79">
        <v>576</v>
      </c>
      <c r="H940" s="79">
        <v>47</v>
      </c>
      <c r="I940" s="78">
        <v>7.5441412520064208</v>
      </c>
    </row>
    <row r="941" spans="1:9" s="77" customFormat="1" ht="9.75" customHeight="1" x14ac:dyDescent="0.15">
      <c r="A941" s="80">
        <v>40412</v>
      </c>
      <c r="B941" s="5" t="s">
        <v>3096</v>
      </c>
      <c r="C941" s="79">
        <v>1328</v>
      </c>
      <c r="D941" s="79">
        <v>1243</v>
      </c>
      <c r="E941" s="79">
        <v>85</v>
      </c>
      <c r="F941" s="78">
        <v>6.4006024096385543</v>
      </c>
      <c r="G941" s="79">
        <v>1217</v>
      </c>
      <c r="H941" s="79">
        <v>111</v>
      </c>
      <c r="I941" s="78">
        <v>8.3584337349397586</v>
      </c>
    </row>
    <row r="942" spans="1:9" s="77" customFormat="1" ht="9.75" customHeight="1" x14ac:dyDescent="0.15">
      <c r="A942" s="80">
        <v>40413</v>
      </c>
      <c r="B942" s="5" t="s">
        <v>3094</v>
      </c>
      <c r="C942" s="79">
        <v>3697</v>
      </c>
      <c r="D942" s="79">
        <v>2806</v>
      </c>
      <c r="E942" s="79">
        <v>891</v>
      </c>
      <c r="F942" s="78">
        <v>24.100622126048147</v>
      </c>
      <c r="G942" s="79">
        <v>2860</v>
      </c>
      <c r="H942" s="79">
        <v>837</v>
      </c>
      <c r="I942" s="78">
        <v>22.639978360833108</v>
      </c>
    </row>
    <row r="943" spans="1:9" s="77" customFormat="1" ht="9.75" customHeight="1" x14ac:dyDescent="0.15">
      <c r="A943" s="80">
        <v>40414</v>
      </c>
      <c r="B943" s="5" t="s">
        <v>3092</v>
      </c>
      <c r="C943" s="79">
        <v>3338</v>
      </c>
      <c r="D943" s="79">
        <v>2511</v>
      </c>
      <c r="E943" s="79">
        <v>827</v>
      </c>
      <c r="F943" s="78">
        <v>24.775314559616536</v>
      </c>
      <c r="G943" s="79">
        <v>2078</v>
      </c>
      <c r="H943" s="79">
        <v>1260</v>
      </c>
      <c r="I943" s="78">
        <v>37.747153984421807</v>
      </c>
    </row>
    <row r="944" spans="1:9" s="77" customFormat="1" ht="9.75" customHeight="1" x14ac:dyDescent="0.15">
      <c r="A944" s="80">
        <v>40415</v>
      </c>
      <c r="B944" s="5" t="s">
        <v>3090</v>
      </c>
      <c r="C944" s="79">
        <v>1443</v>
      </c>
      <c r="D944" s="79">
        <v>1346</v>
      </c>
      <c r="E944" s="79">
        <v>97</v>
      </c>
      <c r="F944" s="78">
        <v>6.7221067221067221</v>
      </c>
      <c r="G944" s="79">
        <v>1347</v>
      </c>
      <c r="H944" s="79">
        <v>96</v>
      </c>
      <c r="I944" s="78">
        <v>6.6528066528066532</v>
      </c>
    </row>
    <row r="945" spans="1:9" s="77" customFormat="1" ht="9.75" customHeight="1" x14ac:dyDescent="0.15">
      <c r="A945" s="80">
        <v>40416</v>
      </c>
      <c r="B945" s="5" t="s">
        <v>3088</v>
      </c>
      <c r="C945" s="79">
        <v>686</v>
      </c>
      <c r="D945" s="79">
        <v>590</v>
      </c>
      <c r="E945" s="79">
        <v>96</v>
      </c>
      <c r="F945" s="78">
        <v>13.994169096209912</v>
      </c>
      <c r="G945" s="79">
        <v>594</v>
      </c>
      <c r="H945" s="79">
        <v>92</v>
      </c>
      <c r="I945" s="78">
        <v>13.411078717201166</v>
      </c>
    </row>
    <row r="946" spans="1:9" s="77" customFormat="1" ht="9.75" customHeight="1" x14ac:dyDescent="0.15">
      <c r="A946" s="80">
        <v>40417</v>
      </c>
      <c r="B946" s="5" t="s">
        <v>3086</v>
      </c>
      <c r="C946" s="79">
        <v>1204</v>
      </c>
      <c r="D946" s="79">
        <v>1131</v>
      </c>
      <c r="E946" s="79">
        <v>73</v>
      </c>
      <c r="F946" s="78">
        <v>6.0631229235880397</v>
      </c>
      <c r="G946" s="79">
        <v>1123</v>
      </c>
      <c r="H946" s="79">
        <v>81</v>
      </c>
      <c r="I946" s="78">
        <v>6.7275747508305646</v>
      </c>
    </row>
    <row r="947" spans="1:9" s="77" customFormat="1" ht="9.75" customHeight="1" x14ac:dyDescent="0.15">
      <c r="A947" s="80">
        <v>40418</v>
      </c>
      <c r="B947" s="5" t="s">
        <v>3084</v>
      </c>
      <c r="C947" s="79">
        <v>4897</v>
      </c>
      <c r="D947" s="79">
        <v>4294</v>
      </c>
      <c r="E947" s="79">
        <v>603</v>
      </c>
      <c r="F947" s="78">
        <v>12.313661425362467</v>
      </c>
      <c r="G947" s="79">
        <v>4239</v>
      </c>
      <c r="H947" s="79">
        <v>658</v>
      </c>
      <c r="I947" s="78">
        <v>13.436798039616091</v>
      </c>
    </row>
    <row r="948" spans="1:9" s="77" customFormat="1" ht="9.75" customHeight="1" x14ac:dyDescent="0.15">
      <c r="A948" s="80">
        <v>40419</v>
      </c>
      <c r="B948" s="5" t="s">
        <v>3082</v>
      </c>
      <c r="C948" s="79">
        <v>2872</v>
      </c>
      <c r="D948" s="79">
        <v>2719</v>
      </c>
      <c r="E948" s="79">
        <v>153</v>
      </c>
      <c r="F948" s="78">
        <v>5.3272980501392757</v>
      </c>
      <c r="G948" s="79">
        <v>2684</v>
      </c>
      <c r="H948" s="79">
        <v>188</v>
      </c>
      <c r="I948" s="78">
        <v>6.5459610027855151</v>
      </c>
    </row>
    <row r="949" spans="1:9" s="77" customFormat="1" ht="9.75" customHeight="1" x14ac:dyDescent="0.15">
      <c r="A949" s="80">
        <v>40420</v>
      </c>
      <c r="B949" s="5" t="s">
        <v>3080</v>
      </c>
      <c r="C949" s="79">
        <v>1436</v>
      </c>
      <c r="D949" s="79">
        <v>1355</v>
      </c>
      <c r="E949" s="79">
        <v>81</v>
      </c>
      <c r="F949" s="78">
        <v>5.6406685236768803</v>
      </c>
      <c r="G949" s="79">
        <v>1339</v>
      </c>
      <c r="H949" s="79">
        <v>97</v>
      </c>
      <c r="I949" s="78">
        <v>6.7548746518105851</v>
      </c>
    </row>
    <row r="950" spans="1:9" s="77" customFormat="1" ht="9.75" customHeight="1" x14ac:dyDescent="0.15">
      <c r="A950" s="80">
        <v>40421</v>
      </c>
      <c r="B950" s="5" t="s">
        <v>3078</v>
      </c>
      <c r="C950" s="79">
        <v>7098</v>
      </c>
      <c r="D950" s="79">
        <v>4463</v>
      </c>
      <c r="E950" s="79">
        <v>2635</v>
      </c>
      <c r="F950" s="78">
        <v>37.123133276979431</v>
      </c>
      <c r="G950" s="79">
        <v>4532</v>
      </c>
      <c r="H950" s="79">
        <v>2566</v>
      </c>
      <c r="I950" s="78">
        <v>36.151028458720766</v>
      </c>
    </row>
    <row r="951" spans="1:9" s="77" customFormat="1" ht="9.75" customHeight="1" x14ac:dyDescent="0.15">
      <c r="A951" s="80">
        <v>40422</v>
      </c>
      <c r="B951" s="5" t="s">
        <v>3076</v>
      </c>
      <c r="C951" s="79">
        <v>2539</v>
      </c>
      <c r="D951" s="79">
        <v>1910</v>
      </c>
      <c r="E951" s="79">
        <v>629</v>
      </c>
      <c r="F951" s="78">
        <v>24.77353288696337</v>
      </c>
      <c r="G951" s="79">
        <v>1927</v>
      </c>
      <c r="H951" s="79">
        <v>612</v>
      </c>
      <c r="I951" s="78">
        <v>24.103977944072469</v>
      </c>
    </row>
    <row r="952" spans="1:9" s="77" customFormat="1" ht="9.75" customHeight="1" x14ac:dyDescent="0.15">
      <c r="A952" s="80">
        <v>40423</v>
      </c>
      <c r="B952" s="5" t="s">
        <v>3074</v>
      </c>
      <c r="C952" s="79">
        <v>1264</v>
      </c>
      <c r="D952" s="79">
        <v>1173</v>
      </c>
      <c r="E952" s="79">
        <v>91</v>
      </c>
      <c r="F952" s="78">
        <v>7.1993670886075947</v>
      </c>
      <c r="G952" s="79">
        <v>1160</v>
      </c>
      <c r="H952" s="79">
        <v>104</v>
      </c>
      <c r="I952" s="78">
        <v>8.2278481012658222</v>
      </c>
    </row>
    <row r="953" spans="1:9" s="77" customFormat="1" ht="9.75" customHeight="1" x14ac:dyDescent="0.15">
      <c r="A953" s="80">
        <v>40424</v>
      </c>
      <c r="B953" s="5" t="s">
        <v>3072</v>
      </c>
      <c r="C953" s="79">
        <v>1102</v>
      </c>
      <c r="D953" s="79">
        <v>926</v>
      </c>
      <c r="E953" s="79">
        <v>176</v>
      </c>
      <c r="F953" s="78">
        <v>15.970961887477314</v>
      </c>
      <c r="G953" s="79">
        <v>915</v>
      </c>
      <c r="H953" s="79">
        <v>187</v>
      </c>
      <c r="I953" s="78">
        <v>16.969147005444647</v>
      </c>
    </row>
    <row r="954" spans="1:9" s="77" customFormat="1" ht="9.75" customHeight="1" x14ac:dyDescent="0.15">
      <c r="A954" s="80">
        <v>40425</v>
      </c>
      <c r="B954" s="5" t="s">
        <v>3070</v>
      </c>
      <c r="C954" s="79">
        <v>1706</v>
      </c>
      <c r="D954" s="79">
        <v>1520</v>
      </c>
      <c r="E954" s="79">
        <v>186</v>
      </c>
      <c r="F954" s="78">
        <v>10.902696365767879</v>
      </c>
      <c r="G954" s="79">
        <v>1497</v>
      </c>
      <c r="H954" s="79">
        <v>209</v>
      </c>
      <c r="I954" s="78">
        <v>12.250879249706916</v>
      </c>
    </row>
    <row r="955" spans="1:9" s="77" customFormat="1" ht="9.75" customHeight="1" x14ac:dyDescent="0.15">
      <c r="A955" s="80">
        <v>40426</v>
      </c>
      <c r="B955" s="5" t="s">
        <v>3068</v>
      </c>
      <c r="C955" s="79">
        <v>3092</v>
      </c>
      <c r="D955" s="79">
        <v>2688</v>
      </c>
      <c r="E955" s="79">
        <v>404</v>
      </c>
      <c r="F955" s="78">
        <v>13.065976714100906</v>
      </c>
      <c r="G955" s="79">
        <v>2624</v>
      </c>
      <c r="H955" s="79">
        <v>468</v>
      </c>
      <c r="I955" s="78">
        <v>15.135834411384216</v>
      </c>
    </row>
    <row r="956" spans="1:9" s="77" customFormat="1" ht="9.75" customHeight="1" x14ac:dyDescent="0.15">
      <c r="A956" s="80">
        <v>40427</v>
      </c>
      <c r="B956" s="5" t="s">
        <v>3066</v>
      </c>
      <c r="C956" s="79">
        <v>2278</v>
      </c>
      <c r="D956" s="79">
        <v>2060</v>
      </c>
      <c r="E956" s="79">
        <v>218</v>
      </c>
      <c r="F956" s="78">
        <v>9.5697980684811235</v>
      </c>
      <c r="G956" s="79">
        <v>2051</v>
      </c>
      <c r="H956" s="79">
        <v>227</v>
      </c>
      <c r="I956" s="78">
        <v>9.9648814749780517</v>
      </c>
    </row>
    <row r="957" spans="1:9" s="77" customFormat="1" ht="9.75" customHeight="1" x14ac:dyDescent="0.15">
      <c r="A957" s="80">
        <v>40428</v>
      </c>
      <c r="B957" s="5" t="s">
        <v>3064</v>
      </c>
      <c r="C957" s="79">
        <v>3284</v>
      </c>
      <c r="D957" s="79">
        <v>2834</v>
      </c>
      <c r="E957" s="79">
        <v>450</v>
      </c>
      <c r="F957" s="78">
        <v>13.702801461632156</v>
      </c>
      <c r="G957" s="79">
        <v>2682</v>
      </c>
      <c r="H957" s="79">
        <v>602</v>
      </c>
      <c r="I957" s="78">
        <v>18.331303288672352</v>
      </c>
    </row>
    <row r="958" spans="1:9" s="77" customFormat="1" ht="9.75" customHeight="1" x14ac:dyDescent="0.15">
      <c r="A958" s="80">
        <v>40429</v>
      </c>
      <c r="B958" s="5" t="s">
        <v>3062</v>
      </c>
      <c r="C958" s="79">
        <v>1055</v>
      </c>
      <c r="D958" s="79">
        <v>1005</v>
      </c>
      <c r="E958" s="79">
        <v>50</v>
      </c>
      <c r="F958" s="78">
        <v>4.7393364928909953</v>
      </c>
      <c r="G958" s="79">
        <v>987</v>
      </c>
      <c r="H958" s="79">
        <v>68</v>
      </c>
      <c r="I958" s="78">
        <v>6.4454976303317535</v>
      </c>
    </row>
    <row r="959" spans="1:9" s="77" customFormat="1" ht="9.75" customHeight="1" x14ac:dyDescent="0.15">
      <c r="A959" s="80">
        <v>40430</v>
      </c>
      <c r="B959" s="5" t="s">
        <v>3060</v>
      </c>
      <c r="C959" s="79">
        <v>1073</v>
      </c>
      <c r="D959" s="79">
        <v>989</v>
      </c>
      <c r="E959" s="79">
        <v>84</v>
      </c>
      <c r="F959" s="78">
        <v>7.8285181733457598</v>
      </c>
      <c r="G959" s="79">
        <v>976</v>
      </c>
      <c r="H959" s="79">
        <v>97</v>
      </c>
      <c r="I959" s="78">
        <v>9.0400745573159362</v>
      </c>
    </row>
    <row r="960" spans="1:9" s="77" customFormat="1" ht="9.75" customHeight="1" x14ac:dyDescent="0.15">
      <c r="A960" s="80">
        <v>40431</v>
      </c>
      <c r="B960" s="5" t="s">
        <v>3058</v>
      </c>
      <c r="C960" s="79">
        <v>1181</v>
      </c>
      <c r="D960" s="79">
        <v>931</v>
      </c>
      <c r="E960" s="79">
        <v>250</v>
      </c>
      <c r="F960" s="78">
        <v>21.168501270110077</v>
      </c>
      <c r="G960" s="79">
        <v>925</v>
      </c>
      <c r="H960" s="79">
        <v>256</v>
      </c>
      <c r="I960" s="78">
        <v>21.676545300592718</v>
      </c>
    </row>
    <row r="961" spans="1:9" s="77" customFormat="1" ht="9.75" customHeight="1" x14ac:dyDescent="0.15">
      <c r="A961" s="80">
        <v>40432</v>
      </c>
      <c r="B961" s="5" t="s">
        <v>3056</v>
      </c>
      <c r="C961" s="79">
        <v>1701</v>
      </c>
      <c r="D961" s="79">
        <v>1509</v>
      </c>
      <c r="E961" s="79">
        <v>192</v>
      </c>
      <c r="F961" s="78">
        <v>11.28747795414462</v>
      </c>
      <c r="G961" s="79">
        <v>1490</v>
      </c>
      <c r="H961" s="79">
        <v>211</v>
      </c>
      <c r="I961" s="78">
        <v>12.404467960023515</v>
      </c>
    </row>
    <row r="962" spans="1:9" s="77" customFormat="1" ht="9.75" customHeight="1" x14ac:dyDescent="0.15">
      <c r="A962" s="80">
        <v>40433</v>
      </c>
      <c r="B962" s="5" t="s">
        <v>3054</v>
      </c>
      <c r="C962" s="79">
        <v>988</v>
      </c>
      <c r="D962" s="79">
        <v>924</v>
      </c>
      <c r="E962" s="79">
        <v>64</v>
      </c>
      <c r="F962" s="78">
        <v>6.4777327935222671</v>
      </c>
      <c r="G962" s="79">
        <v>915</v>
      </c>
      <c r="H962" s="79">
        <v>73</v>
      </c>
      <c r="I962" s="78">
        <v>7.3886639676113361</v>
      </c>
    </row>
    <row r="963" spans="1:9" s="77" customFormat="1" ht="9.75" customHeight="1" x14ac:dyDescent="0.15">
      <c r="A963" s="80">
        <v>40434</v>
      </c>
      <c r="B963" s="5" t="s">
        <v>3052</v>
      </c>
      <c r="C963" s="79">
        <v>893</v>
      </c>
      <c r="D963" s="79">
        <v>845</v>
      </c>
      <c r="E963" s="79">
        <v>48</v>
      </c>
      <c r="F963" s="78">
        <v>5.3751399776035838</v>
      </c>
      <c r="G963" s="79">
        <v>843</v>
      </c>
      <c r="H963" s="79">
        <v>50</v>
      </c>
      <c r="I963" s="78">
        <v>5.5991041433370663</v>
      </c>
    </row>
    <row r="964" spans="1:9" s="77" customFormat="1" ht="9.75" customHeight="1" x14ac:dyDescent="0.15">
      <c r="A964" s="80">
        <v>40435</v>
      </c>
      <c r="B964" s="5" t="s">
        <v>5275</v>
      </c>
      <c r="C964" s="79">
        <v>430</v>
      </c>
      <c r="D964" s="79">
        <v>413</v>
      </c>
      <c r="E964" s="79">
        <v>17</v>
      </c>
      <c r="F964" s="78">
        <v>3.9534883720930232</v>
      </c>
      <c r="G964" s="79">
        <v>405</v>
      </c>
      <c r="H964" s="79">
        <v>25</v>
      </c>
      <c r="I964" s="78">
        <v>5.8139534883720927</v>
      </c>
    </row>
    <row r="965" spans="1:9" s="77" customFormat="1" ht="9.75" customHeight="1" x14ac:dyDescent="0.15">
      <c r="A965" s="80">
        <v>40436</v>
      </c>
      <c r="B965" s="5" t="s">
        <v>5274</v>
      </c>
      <c r="C965" s="79">
        <v>2043</v>
      </c>
      <c r="D965" s="79">
        <v>1900</v>
      </c>
      <c r="E965" s="79">
        <v>143</v>
      </c>
      <c r="F965" s="78">
        <v>6.9995105237395983</v>
      </c>
      <c r="G965" s="79">
        <v>1901</v>
      </c>
      <c r="H965" s="79">
        <v>142</v>
      </c>
      <c r="I965" s="78">
        <v>6.950562897699462</v>
      </c>
    </row>
    <row r="966" spans="1:9" s="77" customFormat="1" ht="9.75" customHeight="1" x14ac:dyDescent="0.15">
      <c r="A966" s="80">
        <v>40437</v>
      </c>
      <c r="B966" s="5" t="s">
        <v>5273</v>
      </c>
      <c r="C966" s="79">
        <v>3208</v>
      </c>
      <c r="D966" s="79">
        <v>2697</v>
      </c>
      <c r="E966" s="79">
        <v>511</v>
      </c>
      <c r="F966" s="78">
        <v>15.928927680798004</v>
      </c>
      <c r="G966" s="79">
        <v>2601</v>
      </c>
      <c r="H966" s="79">
        <v>607</v>
      </c>
      <c r="I966" s="78">
        <v>18.9214463840399</v>
      </c>
    </row>
    <row r="967" spans="1:9" s="77" customFormat="1" ht="9.75" customHeight="1" x14ac:dyDescent="0.15">
      <c r="A967" s="80">
        <v>40438</v>
      </c>
      <c r="B967" s="5" t="s">
        <v>5272</v>
      </c>
      <c r="C967" s="79">
        <v>2427</v>
      </c>
      <c r="D967" s="79">
        <v>2093</v>
      </c>
      <c r="E967" s="79">
        <v>334</v>
      </c>
      <c r="F967" s="78">
        <v>13.761845900288423</v>
      </c>
      <c r="G967" s="79">
        <v>2032</v>
      </c>
      <c r="H967" s="79">
        <v>395</v>
      </c>
      <c r="I967" s="78">
        <v>16.275236918005767</v>
      </c>
    </row>
    <row r="968" spans="1:9" s="77" customFormat="1" ht="9.75" customHeight="1" x14ac:dyDescent="0.15">
      <c r="A968" s="80">
        <v>40439</v>
      </c>
      <c r="B968" s="5" t="s">
        <v>5271</v>
      </c>
      <c r="C968" s="79">
        <v>610</v>
      </c>
      <c r="D968" s="79">
        <v>532</v>
      </c>
      <c r="E968" s="79">
        <v>78</v>
      </c>
      <c r="F968" s="78">
        <v>12.78688524590164</v>
      </c>
      <c r="G968" s="79">
        <v>472</v>
      </c>
      <c r="H968" s="79">
        <v>138</v>
      </c>
      <c r="I968" s="78">
        <v>22.622950819672131</v>
      </c>
    </row>
    <row r="969" spans="1:9" s="77" customFormat="1" ht="9.75" customHeight="1" x14ac:dyDescent="0.15">
      <c r="A969" s="80">
        <v>40440</v>
      </c>
      <c r="B969" s="5" t="s">
        <v>5270</v>
      </c>
      <c r="C969" s="79">
        <v>412</v>
      </c>
      <c r="D969" s="79">
        <v>384</v>
      </c>
      <c r="E969" s="79">
        <v>28</v>
      </c>
      <c r="F969" s="78">
        <v>6.7961165048543686</v>
      </c>
      <c r="G969" s="79">
        <v>392</v>
      </c>
      <c r="H969" s="79">
        <v>20</v>
      </c>
      <c r="I969" s="78">
        <v>4.8543689320388346</v>
      </c>
    </row>
    <row r="970" spans="1:9" s="77" customFormat="1" ht="9.75" customHeight="1" x14ac:dyDescent="0.15">
      <c r="A970" s="80">
        <v>40441</v>
      </c>
      <c r="B970" s="5" t="s">
        <v>3038</v>
      </c>
      <c r="C970" s="79">
        <v>4015</v>
      </c>
      <c r="D970" s="79">
        <v>3369</v>
      </c>
      <c r="E970" s="79">
        <v>646</v>
      </c>
      <c r="F970" s="78">
        <v>16.089663760896638</v>
      </c>
      <c r="G970" s="79">
        <v>3338</v>
      </c>
      <c r="H970" s="79">
        <v>677</v>
      </c>
      <c r="I970" s="78">
        <v>16.861768368617685</v>
      </c>
    </row>
    <row r="971" spans="1:9" s="77" customFormat="1" ht="9.75" customHeight="1" x14ac:dyDescent="0.15">
      <c r="A971" s="80">
        <v>40442</v>
      </c>
      <c r="B971" s="5" t="s">
        <v>3036</v>
      </c>
      <c r="C971" s="79">
        <v>1000</v>
      </c>
      <c r="D971" s="79">
        <v>935</v>
      </c>
      <c r="E971" s="79">
        <v>65</v>
      </c>
      <c r="F971" s="78">
        <v>6.5</v>
      </c>
      <c r="G971" s="79">
        <v>918</v>
      </c>
      <c r="H971" s="79">
        <v>82</v>
      </c>
      <c r="I971" s="78">
        <v>8.1999999999999993</v>
      </c>
    </row>
    <row r="972" spans="1:9" s="77" customFormat="1" ht="9.75" customHeight="1" x14ac:dyDescent="0.15">
      <c r="A972" s="80">
        <v>40443</v>
      </c>
      <c r="B972" s="5" t="s">
        <v>3034</v>
      </c>
      <c r="C972" s="79">
        <v>2113</v>
      </c>
      <c r="D972" s="79">
        <v>1899</v>
      </c>
      <c r="E972" s="79">
        <v>214</v>
      </c>
      <c r="F972" s="78">
        <v>10.127780407004259</v>
      </c>
      <c r="G972" s="79">
        <v>1772</v>
      </c>
      <c r="H972" s="79">
        <v>341</v>
      </c>
      <c r="I972" s="78">
        <v>16.138192143871272</v>
      </c>
    </row>
    <row r="973" spans="1:9" s="77" customFormat="1" ht="9.75" customHeight="1" x14ac:dyDescent="0.15">
      <c r="A973" s="80">
        <v>40444</v>
      </c>
      <c r="B973" s="5" t="s">
        <v>3032</v>
      </c>
      <c r="C973" s="79">
        <v>737</v>
      </c>
      <c r="D973" s="79">
        <v>664</v>
      </c>
      <c r="E973" s="79">
        <v>73</v>
      </c>
      <c r="F973" s="78">
        <v>9.9050203527815466</v>
      </c>
      <c r="G973" s="79">
        <v>662</v>
      </c>
      <c r="H973" s="79">
        <v>75</v>
      </c>
      <c r="I973" s="78">
        <v>10.176390773405698</v>
      </c>
    </row>
    <row r="974" spans="1:9" s="77" customFormat="1" ht="9.75" customHeight="1" x14ac:dyDescent="0.15">
      <c r="A974" s="80">
        <v>40445</v>
      </c>
      <c r="B974" s="5" t="s">
        <v>3030</v>
      </c>
      <c r="C974" s="79">
        <v>681</v>
      </c>
      <c r="D974" s="79">
        <v>480</v>
      </c>
      <c r="E974" s="79">
        <v>201</v>
      </c>
      <c r="F974" s="78">
        <v>29.515418502202643</v>
      </c>
      <c r="G974" s="79">
        <v>411</v>
      </c>
      <c r="H974" s="79">
        <v>270</v>
      </c>
      <c r="I974" s="78">
        <v>39.647577092511014</v>
      </c>
    </row>
    <row r="975" spans="1:9" s="77" customFormat="1" ht="9.75" customHeight="1" x14ac:dyDescent="0.15">
      <c r="A975" s="80">
        <v>40446</v>
      </c>
      <c r="B975" s="5" t="s">
        <v>3028</v>
      </c>
      <c r="C975" s="79">
        <v>1425</v>
      </c>
      <c r="D975" s="79">
        <v>1328</v>
      </c>
      <c r="E975" s="79">
        <v>97</v>
      </c>
      <c r="F975" s="78">
        <v>6.807017543859649</v>
      </c>
      <c r="G975" s="79">
        <v>1314</v>
      </c>
      <c r="H975" s="79">
        <v>111</v>
      </c>
      <c r="I975" s="78">
        <v>7.7894736842105265</v>
      </c>
    </row>
    <row r="976" spans="1:9" s="77" customFormat="1" ht="12.75" customHeight="1" x14ac:dyDescent="0.15">
      <c r="A976" s="84">
        <v>405</v>
      </c>
      <c r="B976" s="6" t="s">
        <v>55</v>
      </c>
      <c r="C976" s="86">
        <v>33368</v>
      </c>
      <c r="D976" s="86">
        <v>30601</v>
      </c>
      <c r="E976" s="86">
        <v>2767</v>
      </c>
      <c r="F976" s="85">
        <v>8.2923759290338044</v>
      </c>
      <c r="G976" s="86">
        <v>30034</v>
      </c>
      <c r="H976" s="86">
        <v>3334</v>
      </c>
      <c r="I976" s="85">
        <v>9.9916087269239995</v>
      </c>
    </row>
    <row r="977" spans="1:9" s="77" customFormat="1" ht="9.75" customHeight="1" x14ac:dyDescent="0.15">
      <c r="A977" s="80">
        <v>40501</v>
      </c>
      <c r="B977" s="5" t="s">
        <v>3023</v>
      </c>
      <c r="C977" s="79">
        <v>6068</v>
      </c>
      <c r="D977" s="79">
        <v>5556</v>
      </c>
      <c r="E977" s="79">
        <v>512</v>
      </c>
      <c r="F977" s="78">
        <v>8.4377059986816079</v>
      </c>
      <c r="G977" s="79">
        <v>5417</v>
      </c>
      <c r="H977" s="79">
        <v>651</v>
      </c>
      <c r="I977" s="78">
        <v>10.728411338167435</v>
      </c>
    </row>
    <row r="978" spans="1:9" s="77" customFormat="1" ht="9.75" customHeight="1" x14ac:dyDescent="0.15">
      <c r="A978" s="80">
        <v>40502</v>
      </c>
      <c r="B978" s="5" t="s">
        <v>3021</v>
      </c>
      <c r="C978" s="79">
        <v>2191</v>
      </c>
      <c r="D978" s="79">
        <v>1841</v>
      </c>
      <c r="E978" s="79">
        <v>350</v>
      </c>
      <c r="F978" s="78">
        <v>15.974440894568691</v>
      </c>
      <c r="G978" s="79">
        <v>1805</v>
      </c>
      <c r="H978" s="79">
        <v>386</v>
      </c>
      <c r="I978" s="78">
        <v>17.617526243724328</v>
      </c>
    </row>
    <row r="979" spans="1:9" s="77" customFormat="1" ht="9.75" customHeight="1" x14ac:dyDescent="0.15">
      <c r="A979" s="80">
        <v>40503</v>
      </c>
      <c r="B979" s="5" t="s">
        <v>55</v>
      </c>
      <c r="C979" s="79">
        <v>4276</v>
      </c>
      <c r="D979" s="79">
        <v>3411</v>
      </c>
      <c r="E979" s="79">
        <v>865</v>
      </c>
      <c r="F979" s="78">
        <v>20.229186155285312</v>
      </c>
      <c r="G979" s="79">
        <v>3326</v>
      </c>
      <c r="H979" s="79">
        <v>950</v>
      </c>
      <c r="I979" s="78">
        <v>22.217025257249766</v>
      </c>
    </row>
    <row r="980" spans="1:9" s="77" customFormat="1" ht="9.75" customHeight="1" x14ac:dyDescent="0.15">
      <c r="A980" s="80">
        <v>40504</v>
      </c>
      <c r="B980" s="5" t="s">
        <v>3018</v>
      </c>
      <c r="C980" s="79">
        <v>2456</v>
      </c>
      <c r="D980" s="79">
        <v>2254</v>
      </c>
      <c r="E980" s="79">
        <v>202</v>
      </c>
      <c r="F980" s="78">
        <v>8.2247557003257334</v>
      </c>
      <c r="G980" s="79">
        <v>2197</v>
      </c>
      <c r="H980" s="79">
        <v>259</v>
      </c>
      <c r="I980" s="78">
        <v>10.545602605863191</v>
      </c>
    </row>
    <row r="981" spans="1:9" s="77" customFormat="1" ht="9.75" customHeight="1" x14ac:dyDescent="0.15">
      <c r="A981" s="80">
        <v>40505</v>
      </c>
      <c r="B981" s="5" t="s">
        <v>3016</v>
      </c>
      <c r="C981" s="79">
        <v>1271</v>
      </c>
      <c r="D981" s="79">
        <v>1246</v>
      </c>
      <c r="E981" s="79">
        <v>25</v>
      </c>
      <c r="F981" s="78">
        <v>1.966955153422502</v>
      </c>
      <c r="G981" s="79">
        <v>1235</v>
      </c>
      <c r="H981" s="79">
        <v>36</v>
      </c>
      <c r="I981" s="78">
        <v>2.8324154209284029</v>
      </c>
    </row>
    <row r="982" spans="1:9" s="77" customFormat="1" ht="9.75" customHeight="1" x14ac:dyDescent="0.15">
      <c r="A982" s="80">
        <v>40506</v>
      </c>
      <c r="B982" s="5" t="s">
        <v>3014</v>
      </c>
      <c r="C982" s="79">
        <v>4042</v>
      </c>
      <c r="D982" s="79">
        <v>3895</v>
      </c>
      <c r="E982" s="79">
        <v>147</v>
      </c>
      <c r="F982" s="78">
        <v>3.6368134586838199</v>
      </c>
      <c r="G982" s="79">
        <v>3840</v>
      </c>
      <c r="H982" s="79">
        <v>202</v>
      </c>
      <c r="I982" s="78">
        <v>4.9975259772389906</v>
      </c>
    </row>
    <row r="983" spans="1:9" s="77" customFormat="1" ht="9.75" customHeight="1" x14ac:dyDescent="0.15">
      <c r="A983" s="80">
        <v>40507</v>
      </c>
      <c r="B983" s="5" t="s">
        <v>3012</v>
      </c>
      <c r="C983" s="79">
        <v>2062</v>
      </c>
      <c r="D983" s="79">
        <v>1921</v>
      </c>
      <c r="E983" s="79">
        <v>141</v>
      </c>
      <c r="F983" s="78">
        <v>6.8380213385063042</v>
      </c>
      <c r="G983" s="79">
        <v>1900</v>
      </c>
      <c r="H983" s="79">
        <v>162</v>
      </c>
      <c r="I983" s="78">
        <v>7.8564500484966056</v>
      </c>
    </row>
    <row r="984" spans="1:9" s="77" customFormat="1" ht="9.75" customHeight="1" x14ac:dyDescent="0.15">
      <c r="A984" s="80">
        <v>40508</v>
      </c>
      <c r="B984" s="5" t="s">
        <v>3010</v>
      </c>
      <c r="C984" s="79">
        <v>2962</v>
      </c>
      <c r="D984" s="79">
        <v>2762</v>
      </c>
      <c r="E984" s="79">
        <v>200</v>
      </c>
      <c r="F984" s="78">
        <v>6.7521944632005404</v>
      </c>
      <c r="G984" s="79">
        <v>2742</v>
      </c>
      <c r="H984" s="79">
        <v>220</v>
      </c>
      <c r="I984" s="78">
        <v>7.4274139095205944</v>
      </c>
    </row>
    <row r="985" spans="1:9" s="77" customFormat="1" ht="9.75" customHeight="1" x14ac:dyDescent="0.15">
      <c r="A985" s="80">
        <v>40509</v>
      </c>
      <c r="B985" s="5" t="s">
        <v>3008</v>
      </c>
      <c r="C985" s="79">
        <v>1806</v>
      </c>
      <c r="D985" s="79">
        <v>1697</v>
      </c>
      <c r="E985" s="79">
        <v>109</v>
      </c>
      <c r="F985" s="78">
        <v>6.0354374307862679</v>
      </c>
      <c r="G985" s="79">
        <v>1641</v>
      </c>
      <c r="H985" s="79">
        <v>165</v>
      </c>
      <c r="I985" s="78">
        <v>9.1362126245847168</v>
      </c>
    </row>
    <row r="986" spans="1:9" s="77" customFormat="1" ht="9.75" customHeight="1" x14ac:dyDescent="0.15">
      <c r="A986" s="80">
        <v>40510</v>
      </c>
      <c r="B986" s="5" t="s">
        <v>5269</v>
      </c>
      <c r="C986" s="79">
        <v>2335</v>
      </c>
      <c r="D986" s="79">
        <v>2240</v>
      </c>
      <c r="E986" s="79">
        <v>95</v>
      </c>
      <c r="F986" s="78">
        <v>4.0685224839400425</v>
      </c>
      <c r="G986" s="79">
        <v>2205</v>
      </c>
      <c r="H986" s="79">
        <v>130</v>
      </c>
      <c r="I986" s="78">
        <v>5.5674518201284799</v>
      </c>
    </row>
    <row r="987" spans="1:9" s="77" customFormat="1" ht="9.75" customHeight="1" x14ac:dyDescent="0.15">
      <c r="A987" s="80">
        <v>40511</v>
      </c>
      <c r="B987" s="5" t="s">
        <v>3004</v>
      </c>
      <c r="C987" s="79">
        <v>2274</v>
      </c>
      <c r="D987" s="79">
        <v>2175</v>
      </c>
      <c r="E987" s="79">
        <v>99</v>
      </c>
      <c r="F987" s="78">
        <v>4.3535620052770447</v>
      </c>
      <c r="G987" s="79">
        <v>2132</v>
      </c>
      <c r="H987" s="79">
        <v>142</v>
      </c>
      <c r="I987" s="78">
        <v>6.244503078276165</v>
      </c>
    </row>
    <row r="988" spans="1:9" s="77" customFormat="1" ht="9.75" customHeight="1" x14ac:dyDescent="0.15">
      <c r="A988" s="80">
        <v>40512</v>
      </c>
      <c r="B988" s="5" t="s">
        <v>3002</v>
      </c>
      <c r="C988" s="79">
        <v>1625</v>
      </c>
      <c r="D988" s="79">
        <v>1603</v>
      </c>
      <c r="E988" s="79">
        <v>22</v>
      </c>
      <c r="F988" s="78">
        <v>1.3538461538461539</v>
      </c>
      <c r="G988" s="79">
        <v>1594</v>
      </c>
      <c r="H988" s="79">
        <v>31</v>
      </c>
      <c r="I988" s="78">
        <v>1.9076923076923078</v>
      </c>
    </row>
    <row r="989" spans="1:9" s="77" customFormat="1" ht="12.75" customHeight="1" x14ac:dyDescent="0.15">
      <c r="A989" s="84">
        <v>406</v>
      </c>
      <c r="B989" s="6" t="s">
        <v>56</v>
      </c>
      <c r="C989" s="86">
        <v>66922</v>
      </c>
      <c r="D989" s="86">
        <v>64457</v>
      </c>
      <c r="E989" s="86">
        <v>2465</v>
      </c>
      <c r="F989" s="85">
        <v>3.6833926063178026</v>
      </c>
      <c r="G989" s="86">
        <v>63885</v>
      </c>
      <c r="H989" s="86">
        <v>3037</v>
      </c>
      <c r="I989" s="85">
        <v>4.5381190042138613</v>
      </c>
    </row>
    <row r="990" spans="1:9" s="77" customFormat="1" ht="9.75" customHeight="1" x14ac:dyDescent="0.15">
      <c r="A990" s="80">
        <v>40601</v>
      </c>
      <c r="B990" s="5" t="s">
        <v>56</v>
      </c>
      <c r="C990" s="79">
        <v>7959</v>
      </c>
      <c r="D990" s="79">
        <v>7150</v>
      </c>
      <c r="E990" s="79">
        <v>809</v>
      </c>
      <c r="F990" s="78">
        <v>10.164593541902249</v>
      </c>
      <c r="G990" s="79">
        <v>7031</v>
      </c>
      <c r="H990" s="79">
        <v>928</v>
      </c>
      <c r="I990" s="78">
        <v>11.659756250785275</v>
      </c>
    </row>
    <row r="991" spans="1:9" s="77" customFormat="1" ht="9.75" customHeight="1" x14ac:dyDescent="0.15">
      <c r="A991" s="80">
        <v>40602</v>
      </c>
      <c r="B991" s="5" t="s">
        <v>2996</v>
      </c>
      <c r="C991" s="79">
        <v>1927</v>
      </c>
      <c r="D991" s="79">
        <v>1877</v>
      </c>
      <c r="E991" s="79">
        <v>50</v>
      </c>
      <c r="F991" s="78">
        <v>2.5947067981318113</v>
      </c>
      <c r="G991" s="79">
        <v>1863</v>
      </c>
      <c r="H991" s="79">
        <v>64</v>
      </c>
      <c r="I991" s="78">
        <v>3.3212247016087182</v>
      </c>
    </row>
    <row r="992" spans="1:9" s="77" customFormat="1" ht="9.75" customHeight="1" x14ac:dyDescent="0.15">
      <c r="A992" s="80">
        <v>40603</v>
      </c>
      <c r="B992" s="5" t="s">
        <v>2994</v>
      </c>
      <c r="C992" s="79">
        <v>2752</v>
      </c>
      <c r="D992" s="79">
        <v>2675</v>
      </c>
      <c r="E992" s="79">
        <v>77</v>
      </c>
      <c r="F992" s="78">
        <v>2.79796511627907</v>
      </c>
      <c r="G992" s="79">
        <v>2651</v>
      </c>
      <c r="H992" s="79">
        <v>101</v>
      </c>
      <c r="I992" s="78">
        <v>3.6700581395348837</v>
      </c>
    </row>
    <row r="993" spans="1:9" s="77" customFormat="1" ht="9.75" customHeight="1" x14ac:dyDescent="0.15">
      <c r="A993" s="80">
        <v>40604</v>
      </c>
      <c r="B993" s="5" t="s">
        <v>2992</v>
      </c>
      <c r="C993" s="79">
        <v>2795</v>
      </c>
      <c r="D993" s="79">
        <v>2684</v>
      </c>
      <c r="E993" s="79">
        <v>111</v>
      </c>
      <c r="F993" s="78">
        <v>3.9713774597495526</v>
      </c>
      <c r="G993" s="79">
        <v>2658</v>
      </c>
      <c r="H993" s="79">
        <v>137</v>
      </c>
      <c r="I993" s="78">
        <v>4.9016100178890873</v>
      </c>
    </row>
    <row r="994" spans="1:9" s="77" customFormat="1" ht="9.75" customHeight="1" x14ac:dyDescent="0.15">
      <c r="A994" s="80">
        <v>40605</v>
      </c>
      <c r="B994" s="5" t="s">
        <v>2990</v>
      </c>
      <c r="C994" s="79">
        <v>1177</v>
      </c>
      <c r="D994" s="79">
        <v>1156</v>
      </c>
      <c r="E994" s="79">
        <v>21</v>
      </c>
      <c r="F994" s="78">
        <v>1.7841971112999151</v>
      </c>
      <c r="G994" s="79">
        <v>1139</v>
      </c>
      <c r="H994" s="79">
        <v>38</v>
      </c>
      <c r="I994" s="78">
        <v>3.2285471537807986</v>
      </c>
    </row>
    <row r="995" spans="1:9" s="77" customFormat="1" ht="9.75" customHeight="1" x14ac:dyDescent="0.15">
      <c r="A995" s="80">
        <v>40606</v>
      </c>
      <c r="B995" s="5" t="s">
        <v>2988</v>
      </c>
      <c r="C995" s="79">
        <v>610</v>
      </c>
      <c r="D995" s="79">
        <v>603</v>
      </c>
      <c r="E995" s="79">
        <v>7</v>
      </c>
      <c r="F995" s="78">
        <v>1.1475409836065573</v>
      </c>
      <c r="G995" s="79">
        <v>603</v>
      </c>
      <c r="H995" s="79">
        <v>7</v>
      </c>
      <c r="I995" s="78">
        <v>1.1475409836065573</v>
      </c>
    </row>
    <row r="996" spans="1:9" s="77" customFormat="1" ht="9.75" customHeight="1" x14ac:dyDescent="0.15">
      <c r="A996" s="80">
        <v>40607</v>
      </c>
      <c r="B996" s="5" t="s">
        <v>2986</v>
      </c>
      <c r="C996" s="79">
        <v>2158</v>
      </c>
      <c r="D996" s="79">
        <v>2087</v>
      </c>
      <c r="E996" s="79">
        <v>71</v>
      </c>
      <c r="F996" s="78">
        <v>3.2900834105653383</v>
      </c>
      <c r="G996" s="79">
        <v>2053</v>
      </c>
      <c r="H996" s="79">
        <v>105</v>
      </c>
      <c r="I996" s="78">
        <v>4.8656163113994442</v>
      </c>
    </row>
    <row r="997" spans="1:9" s="77" customFormat="1" ht="9.75" customHeight="1" x14ac:dyDescent="0.15">
      <c r="A997" s="80">
        <v>40608</v>
      </c>
      <c r="B997" s="5" t="s">
        <v>2984</v>
      </c>
      <c r="C997" s="79">
        <v>3088</v>
      </c>
      <c r="D997" s="79">
        <v>3059</v>
      </c>
      <c r="E997" s="79">
        <v>29</v>
      </c>
      <c r="F997" s="78">
        <v>0.93911917098445596</v>
      </c>
      <c r="G997" s="79">
        <v>3053</v>
      </c>
      <c r="H997" s="79">
        <v>35</v>
      </c>
      <c r="I997" s="78">
        <v>1.133419689119171</v>
      </c>
    </row>
    <row r="998" spans="1:9" s="77" customFormat="1" ht="9.75" customHeight="1" x14ac:dyDescent="0.15">
      <c r="A998" s="80">
        <v>40609</v>
      </c>
      <c r="B998" s="5" t="s">
        <v>2982</v>
      </c>
      <c r="C998" s="79">
        <v>2832</v>
      </c>
      <c r="D998" s="79">
        <v>2731</v>
      </c>
      <c r="E998" s="79">
        <v>101</v>
      </c>
      <c r="F998" s="78">
        <v>3.5663841807909606</v>
      </c>
      <c r="G998" s="79">
        <v>2697</v>
      </c>
      <c r="H998" s="79">
        <v>135</v>
      </c>
      <c r="I998" s="78">
        <v>4.7669491525423728</v>
      </c>
    </row>
    <row r="999" spans="1:9" s="77" customFormat="1" ht="9.75" customHeight="1" x14ac:dyDescent="0.15">
      <c r="A999" s="80">
        <v>40610</v>
      </c>
      <c r="B999" s="5" t="s">
        <v>2980</v>
      </c>
      <c r="C999" s="79">
        <v>998</v>
      </c>
      <c r="D999" s="79">
        <v>955</v>
      </c>
      <c r="E999" s="79">
        <v>43</v>
      </c>
      <c r="F999" s="78">
        <v>4.3086172344689375</v>
      </c>
      <c r="G999" s="79">
        <v>939</v>
      </c>
      <c r="H999" s="79">
        <v>59</v>
      </c>
      <c r="I999" s="78">
        <v>5.9118236472945895</v>
      </c>
    </row>
    <row r="1000" spans="1:9" s="77" customFormat="1" ht="9.75" customHeight="1" x14ac:dyDescent="0.15">
      <c r="A1000" s="80">
        <v>40611</v>
      </c>
      <c r="B1000" s="5" t="s">
        <v>2978</v>
      </c>
      <c r="C1000" s="79">
        <v>1559</v>
      </c>
      <c r="D1000" s="79">
        <v>1546</v>
      </c>
      <c r="E1000" s="79">
        <v>13</v>
      </c>
      <c r="F1000" s="78">
        <v>0.83386786401539448</v>
      </c>
      <c r="G1000" s="79">
        <v>1537</v>
      </c>
      <c r="H1000" s="79">
        <v>22</v>
      </c>
      <c r="I1000" s="78">
        <v>1.4111610006414368</v>
      </c>
    </row>
    <row r="1001" spans="1:9" s="77" customFormat="1" ht="9.75" customHeight="1" x14ac:dyDescent="0.15">
      <c r="A1001" s="80">
        <v>40612</v>
      </c>
      <c r="B1001" s="5" t="s">
        <v>2976</v>
      </c>
      <c r="C1001" s="79">
        <v>3140</v>
      </c>
      <c r="D1001" s="79">
        <v>3062</v>
      </c>
      <c r="E1001" s="79">
        <v>78</v>
      </c>
      <c r="F1001" s="78">
        <v>2.484076433121019</v>
      </c>
      <c r="G1001" s="79">
        <v>3041</v>
      </c>
      <c r="H1001" s="79">
        <v>99</v>
      </c>
      <c r="I1001" s="78">
        <v>3.1528662420382165</v>
      </c>
    </row>
    <row r="1002" spans="1:9" s="77" customFormat="1" ht="9.75" customHeight="1" x14ac:dyDescent="0.15">
      <c r="A1002" s="80">
        <v>40613</v>
      </c>
      <c r="B1002" s="5" t="s">
        <v>2974</v>
      </c>
      <c r="C1002" s="79">
        <v>1019</v>
      </c>
      <c r="D1002" s="79">
        <v>1003</v>
      </c>
      <c r="E1002" s="79">
        <v>16</v>
      </c>
      <c r="F1002" s="78">
        <v>1.5701668302257115</v>
      </c>
      <c r="G1002" s="79">
        <v>1000</v>
      </c>
      <c r="H1002" s="79">
        <v>19</v>
      </c>
      <c r="I1002" s="78">
        <v>1.8645731108930323</v>
      </c>
    </row>
    <row r="1003" spans="1:9" s="77" customFormat="1" ht="9.75" customHeight="1" x14ac:dyDescent="0.15">
      <c r="A1003" s="80">
        <v>40614</v>
      </c>
      <c r="B1003" s="5" t="s">
        <v>2972</v>
      </c>
      <c r="C1003" s="79">
        <v>5546</v>
      </c>
      <c r="D1003" s="79">
        <v>5244</v>
      </c>
      <c r="E1003" s="79">
        <v>302</v>
      </c>
      <c r="F1003" s="78">
        <v>5.4453660295708621</v>
      </c>
      <c r="G1003" s="79">
        <v>5189</v>
      </c>
      <c r="H1003" s="79">
        <v>357</v>
      </c>
      <c r="I1003" s="78">
        <v>6.4370717634331047</v>
      </c>
    </row>
    <row r="1004" spans="1:9" s="77" customFormat="1" ht="9.75" customHeight="1" x14ac:dyDescent="0.15">
      <c r="A1004" s="80">
        <v>40615</v>
      </c>
      <c r="B1004" s="5" t="s">
        <v>2970</v>
      </c>
      <c r="C1004" s="79">
        <v>2965</v>
      </c>
      <c r="D1004" s="79">
        <v>2859</v>
      </c>
      <c r="E1004" s="79">
        <v>106</v>
      </c>
      <c r="F1004" s="78">
        <v>3.5750421585160201</v>
      </c>
      <c r="G1004" s="79">
        <v>2838</v>
      </c>
      <c r="H1004" s="79">
        <v>127</v>
      </c>
      <c r="I1004" s="78">
        <v>4.2833052276559869</v>
      </c>
    </row>
    <row r="1005" spans="1:9" s="77" customFormat="1" ht="9.75" customHeight="1" x14ac:dyDescent="0.15">
      <c r="A1005" s="80">
        <v>40616</v>
      </c>
      <c r="B1005" s="5" t="s">
        <v>2968</v>
      </c>
      <c r="C1005" s="79">
        <v>1379</v>
      </c>
      <c r="D1005" s="79">
        <v>1333</v>
      </c>
      <c r="E1005" s="79">
        <v>46</v>
      </c>
      <c r="F1005" s="78">
        <v>3.3357505438723711</v>
      </c>
      <c r="G1005" s="79">
        <v>1331</v>
      </c>
      <c r="H1005" s="79">
        <v>48</v>
      </c>
      <c r="I1005" s="78">
        <v>3.4807831762146484</v>
      </c>
    </row>
    <row r="1006" spans="1:9" s="77" customFormat="1" ht="9.75" customHeight="1" x14ac:dyDescent="0.15">
      <c r="A1006" s="80">
        <v>40617</v>
      </c>
      <c r="B1006" s="5" t="s">
        <v>5268</v>
      </c>
      <c r="C1006" s="79">
        <v>1348</v>
      </c>
      <c r="D1006" s="79">
        <v>1329</v>
      </c>
      <c r="E1006" s="79">
        <v>19</v>
      </c>
      <c r="F1006" s="78">
        <v>1.4094955489614243</v>
      </c>
      <c r="G1006" s="79">
        <v>1329</v>
      </c>
      <c r="H1006" s="79">
        <v>19</v>
      </c>
      <c r="I1006" s="78">
        <v>1.4094955489614243</v>
      </c>
    </row>
    <row r="1007" spans="1:9" s="77" customFormat="1" ht="9.75" customHeight="1" x14ac:dyDescent="0.15">
      <c r="A1007" s="80">
        <v>40618</v>
      </c>
      <c r="B1007" s="5" t="s">
        <v>5267</v>
      </c>
      <c r="C1007" s="79">
        <v>2910</v>
      </c>
      <c r="D1007" s="79">
        <v>2828</v>
      </c>
      <c r="E1007" s="79">
        <v>82</v>
      </c>
      <c r="F1007" s="78">
        <v>2.8178694158075603</v>
      </c>
      <c r="G1007" s="79">
        <v>2810</v>
      </c>
      <c r="H1007" s="79">
        <v>100</v>
      </c>
      <c r="I1007" s="78">
        <v>3.4364261168384878</v>
      </c>
    </row>
    <row r="1008" spans="1:9" s="77" customFormat="1" ht="9.75" customHeight="1" x14ac:dyDescent="0.15">
      <c r="A1008" s="80">
        <v>40619</v>
      </c>
      <c r="B1008" s="5" t="s">
        <v>2962</v>
      </c>
      <c r="C1008" s="79">
        <v>1957</v>
      </c>
      <c r="D1008" s="79">
        <v>1934</v>
      </c>
      <c r="E1008" s="79">
        <v>23</v>
      </c>
      <c r="F1008" s="78">
        <v>1.1752682677567705</v>
      </c>
      <c r="G1008" s="79">
        <v>1918</v>
      </c>
      <c r="H1008" s="79">
        <v>39</v>
      </c>
      <c r="I1008" s="78">
        <v>1.9928461931527848</v>
      </c>
    </row>
    <row r="1009" spans="1:9" s="77" customFormat="1" ht="9.75" customHeight="1" x14ac:dyDescent="0.15">
      <c r="A1009" s="80">
        <v>40620</v>
      </c>
      <c r="B1009" s="5" t="s">
        <v>2960</v>
      </c>
      <c r="C1009" s="79">
        <v>3131</v>
      </c>
      <c r="D1009" s="79">
        <v>3045</v>
      </c>
      <c r="E1009" s="79">
        <v>86</v>
      </c>
      <c r="F1009" s="78">
        <v>2.7467262855317789</v>
      </c>
      <c r="G1009" s="79">
        <v>3027</v>
      </c>
      <c r="H1009" s="79">
        <v>104</v>
      </c>
      <c r="I1009" s="78">
        <v>3.321622484829128</v>
      </c>
    </row>
    <row r="1010" spans="1:9" s="77" customFormat="1" ht="9.75" customHeight="1" x14ac:dyDescent="0.15">
      <c r="A1010" s="80">
        <v>40621</v>
      </c>
      <c r="B1010" s="5" t="s">
        <v>2958</v>
      </c>
      <c r="C1010" s="79">
        <v>2149</v>
      </c>
      <c r="D1010" s="79">
        <v>2119</v>
      </c>
      <c r="E1010" s="79">
        <v>30</v>
      </c>
      <c r="F1010" s="78">
        <v>1.3959981386691485</v>
      </c>
      <c r="G1010" s="79">
        <v>2114</v>
      </c>
      <c r="H1010" s="79">
        <v>35</v>
      </c>
      <c r="I1010" s="78">
        <v>1.6286644951140066</v>
      </c>
    </row>
    <row r="1011" spans="1:9" s="77" customFormat="1" ht="9.75" customHeight="1" x14ac:dyDescent="0.15">
      <c r="A1011" s="80">
        <v>40622</v>
      </c>
      <c r="B1011" s="5" t="s">
        <v>2956</v>
      </c>
      <c r="C1011" s="79">
        <v>2190</v>
      </c>
      <c r="D1011" s="79">
        <v>2140</v>
      </c>
      <c r="E1011" s="79">
        <v>50</v>
      </c>
      <c r="F1011" s="78">
        <v>2.2831050228310503</v>
      </c>
      <c r="G1011" s="79">
        <v>2105</v>
      </c>
      <c r="H1011" s="79">
        <v>85</v>
      </c>
      <c r="I1011" s="78">
        <v>3.8812785388127855</v>
      </c>
    </row>
    <row r="1012" spans="1:9" s="77" customFormat="1" ht="9.75" customHeight="1" x14ac:dyDescent="0.15">
      <c r="A1012" s="80">
        <v>40623</v>
      </c>
      <c r="B1012" s="5" t="s">
        <v>2954</v>
      </c>
      <c r="C1012" s="79">
        <v>1412</v>
      </c>
      <c r="D1012" s="79">
        <v>1387</v>
      </c>
      <c r="E1012" s="79">
        <v>25</v>
      </c>
      <c r="F1012" s="78">
        <v>1.7705382436260624</v>
      </c>
      <c r="G1012" s="79">
        <v>1374</v>
      </c>
      <c r="H1012" s="79">
        <v>38</v>
      </c>
      <c r="I1012" s="78">
        <v>2.6912181303116149</v>
      </c>
    </row>
    <row r="1013" spans="1:9" s="77" customFormat="1" ht="9.75" customHeight="1" x14ac:dyDescent="0.15">
      <c r="A1013" s="80">
        <v>40624</v>
      </c>
      <c r="B1013" s="5" t="s">
        <v>2952</v>
      </c>
      <c r="C1013" s="79">
        <v>4361</v>
      </c>
      <c r="D1013" s="79">
        <v>4236</v>
      </c>
      <c r="E1013" s="79">
        <v>125</v>
      </c>
      <c r="F1013" s="78">
        <v>2.8663150653519835</v>
      </c>
      <c r="G1013" s="79">
        <v>4191</v>
      </c>
      <c r="H1013" s="79">
        <v>170</v>
      </c>
      <c r="I1013" s="78">
        <v>3.8981884888786977</v>
      </c>
    </row>
    <row r="1014" spans="1:9" s="77" customFormat="1" ht="9.75" customHeight="1" x14ac:dyDescent="0.15">
      <c r="A1014" s="80">
        <v>40625</v>
      </c>
      <c r="B1014" s="5" t="s">
        <v>2950</v>
      </c>
      <c r="C1014" s="79">
        <v>1055</v>
      </c>
      <c r="D1014" s="79">
        <v>1017</v>
      </c>
      <c r="E1014" s="79">
        <v>38</v>
      </c>
      <c r="F1014" s="78">
        <v>3.6018957345971563</v>
      </c>
      <c r="G1014" s="79">
        <v>1018</v>
      </c>
      <c r="H1014" s="79">
        <v>37</v>
      </c>
      <c r="I1014" s="78">
        <v>3.5071090047393363</v>
      </c>
    </row>
    <row r="1015" spans="1:9" s="77" customFormat="1" ht="9.75" customHeight="1" x14ac:dyDescent="0.15">
      <c r="A1015" s="80">
        <v>40626</v>
      </c>
      <c r="B1015" s="5" t="s">
        <v>2948</v>
      </c>
      <c r="C1015" s="79">
        <v>1571</v>
      </c>
      <c r="D1015" s="79">
        <v>1521</v>
      </c>
      <c r="E1015" s="79">
        <v>50</v>
      </c>
      <c r="F1015" s="78">
        <v>3.1826861871419476</v>
      </c>
      <c r="G1015" s="79">
        <v>1520</v>
      </c>
      <c r="H1015" s="79">
        <v>51</v>
      </c>
      <c r="I1015" s="78">
        <v>3.2463399108847866</v>
      </c>
    </row>
    <row r="1016" spans="1:9" s="77" customFormat="1" ht="9.75" customHeight="1" x14ac:dyDescent="0.15">
      <c r="A1016" s="80">
        <v>40627</v>
      </c>
      <c r="B1016" s="5" t="s">
        <v>2946</v>
      </c>
      <c r="C1016" s="79">
        <v>2934</v>
      </c>
      <c r="D1016" s="79">
        <v>2877</v>
      </c>
      <c r="E1016" s="79">
        <v>57</v>
      </c>
      <c r="F1016" s="78">
        <v>1.9427402862985685</v>
      </c>
      <c r="G1016" s="79">
        <v>2856</v>
      </c>
      <c r="H1016" s="79">
        <v>78</v>
      </c>
      <c r="I1016" s="78">
        <v>2.6584867075664622</v>
      </c>
    </row>
    <row r="1017" spans="1:9" s="77" customFormat="1" ht="12.75" customHeight="1" x14ac:dyDescent="0.15">
      <c r="A1017" s="84">
        <v>407</v>
      </c>
      <c r="B1017" s="6" t="s">
        <v>57</v>
      </c>
      <c r="C1017" s="86">
        <v>102102</v>
      </c>
      <c r="D1017" s="86">
        <v>91077</v>
      </c>
      <c r="E1017" s="86">
        <v>11025</v>
      </c>
      <c r="F1017" s="85">
        <v>10.798025503907857</v>
      </c>
      <c r="G1017" s="86">
        <v>88817</v>
      </c>
      <c r="H1017" s="86">
        <v>13285</v>
      </c>
      <c r="I1017" s="85">
        <v>13.011498305615953</v>
      </c>
    </row>
    <row r="1018" spans="1:9" s="77" customFormat="1" ht="9.75" customHeight="1" x14ac:dyDescent="0.15">
      <c r="A1018" s="80">
        <v>40701</v>
      </c>
      <c r="B1018" s="5" t="s">
        <v>2941</v>
      </c>
      <c r="C1018" s="79">
        <v>9865</v>
      </c>
      <c r="D1018" s="79">
        <v>9078</v>
      </c>
      <c r="E1018" s="79">
        <v>787</v>
      </c>
      <c r="F1018" s="78">
        <v>7.9776989356310191</v>
      </c>
      <c r="G1018" s="79">
        <v>8809</v>
      </c>
      <c r="H1018" s="79">
        <v>1056</v>
      </c>
      <c r="I1018" s="78">
        <v>10.704510897110998</v>
      </c>
    </row>
    <row r="1019" spans="1:9" s="77" customFormat="1" ht="9.75" customHeight="1" x14ac:dyDescent="0.15">
      <c r="A1019" s="80">
        <v>40702</v>
      </c>
      <c r="B1019" s="5" t="s">
        <v>2939</v>
      </c>
      <c r="C1019" s="79">
        <v>7528</v>
      </c>
      <c r="D1019" s="79">
        <v>7043</v>
      </c>
      <c r="E1019" s="79">
        <v>485</v>
      </c>
      <c r="F1019" s="78">
        <v>6.4426142401700321</v>
      </c>
      <c r="G1019" s="79">
        <v>6916</v>
      </c>
      <c r="H1019" s="79">
        <v>612</v>
      </c>
      <c r="I1019" s="78">
        <v>8.1296493092454831</v>
      </c>
    </row>
    <row r="1020" spans="1:9" s="77" customFormat="1" ht="9.75" customHeight="1" x14ac:dyDescent="0.15">
      <c r="A1020" s="80">
        <v>40703</v>
      </c>
      <c r="B1020" s="5" t="s">
        <v>2937</v>
      </c>
      <c r="C1020" s="79">
        <v>14109</v>
      </c>
      <c r="D1020" s="79">
        <v>12235</v>
      </c>
      <c r="E1020" s="79">
        <v>1874</v>
      </c>
      <c r="F1020" s="78">
        <v>13.282302076688639</v>
      </c>
      <c r="G1020" s="79">
        <v>11943</v>
      </c>
      <c r="H1020" s="79">
        <v>2166</v>
      </c>
      <c r="I1020" s="78">
        <v>15.351903040612376</v>
      </c>
    </row>
    <row r="1021" spans="1:9" s="77" customFormat="1" ht="9.75" customHeight="1" x14ac:dyDescent="0.15">
      <c r="A1021" s="80">
        <v>40704</v>
      </c>
      <c r="B1021" s="5" t="s">
        <v>2935</v>
      </c>
      <c r="C1021" s="79">
        <v>7597</v>
      </c>
      <c r="D1021" s="79">
        <v>7028</v>
      </c>
      <c r="E1021" s="79">
        <v>569</v>
      </c>
      <c r="F1021" s="78">
        <v>7.4897986047123863</v>
      </c>
      <c r="G1021" s="79">
        <v>6913</v>
      </c>
      <c r="H1021" s="79">
        <v>684</v>
      </c>
      <c r="I1021" s="78">
        <v>9.0035540344872977</v>
      </c>
    </row>
    <row r="1022" spans="1:9" s="77" customFormat="1" ht="9.75" customHeight="1" x14ac:dyDescent="0.15">
      <c r="A1022" s="80">
        <v>40705</v>
      </c>
      <c r="B1022" s="5" t="s">
        <v>57</v>
      </c>
      <c r="C1022" s="79">
        <v>13203</v>
      </c>
      <c r="D1022" s="79">
        <v>10815</v>
      </c>
      <c r="E1022" s="79">
        <v>2388</v>
      </c>
      <c r="F1022" s="78">
        <v>18.086798454896613</v>
      </c>
      <c r="G1022" s="79">
        <v>10289</v>
      </c>
      <c r="H1022" s="79">
        <v>2914</v>
      </c>
      <c r="I1022" s="78">
        <v>22.070741498144361</v>
      </c>
    </row>
    <row r="1023" spans="1:9" s="77" customFormat="1" ht="9.75" customHeight="1" x14ac:dyDescent="0.15">
      <c r="A1023" s="80">
        <v>40706</v>
      </c>
      <c r="B1023" s="5" t="s">
        <v>2932</v>
      </c>
      <c r="C1023" s="79">
        <v>1822</v>
      </c>
      <c r="D1023" s="79">
        <v>1663</v>
      </c>
      <c r="E1023" s="79">
        <v>159</v>
      </c>
      <c r="F1023" s="78">
        <v>8.7266739846322725</v>
      </c>
      <c r="G1023" s="79">
        <v>1652</v>
      </c>
      <c r="H1023" s="79">
        <v>170</v>
      </c>
      <c r="I1023" s="78">
        <v>9.330406147091109</v>
      </c>
    </row>
    <row r="1024" spans="1:9" s="77" customFormat="1" ht="9.75" customHeight="1" x14ac:dyDescent="0.15">
      <c r="A1024" s="80">
        <v>40707</v>
      </c>
      <c r="B1024" s="5" t="s">
        <v>2930</v>
      </c>
      <c r="C1024" s="79">
        <v>2045</v>
      </c>
      <c r="D1024" s="79">
        <v>1875</v>
      </c>
      <c r="E1024" s="79">
        <v>170</v>
      </c>
      <c r="F1024" s="78">
        <v>8.3129584352078236</v>
      </c>
      <c r="G1024" s="79">
        <v>1863</v>
      </c>
      <c r="H1024" s="79">
        <v>182</v>
      </c>
      <c r="I1024" s="78">
        <v>8.8997555012224936</v>
      </c>
    </row>
    <row r="1025" spans="1:9" s="77" customFormat="1" ht="9.75" customHeight="1" x14ac:dyDescent="0.15">
      <c r="A1025" s="80">
        <v>40708</v>
      </c>
      <c r="B1025" s="5" t="s">
        <v>2928</v>
      </c>
      <c r="C1025" s="79">
        <v>2880</v>
      </c>
      <c r="D1025" s="79">
        <v>2749</v>
      </c>
      <c r="E1025" s="79">
        <v>131</v>
      </c>
      <c r="F1025" s="78">
        <v>4.5486111111111107</v>
      </c>
      <c r="G1025" s="79">
        <v>2711</v>
      </c>
      <c r="H1025" s="79">
        <v>169</v>
      </c>
      <c r="I1025" s="78">
        <v>5.8680555555555554</v>
      </c>
    </row>
    <row r="1026" spans="1:9" s="77" customFormat="1" ht="9.75" customHeight="1" x14ac:dyDescent="0.15">
      <c r="A1026" s="80">
        <v>40709</v>
      </c>
      <c r="B1026" s="5" t="s">
        <v>2926</v>
      </c>
      <c r="C1026" s="79">
        <v>746</v>
      </c>
      <c r="D1026" s="79">
        <v>620</v>
      </c>
      <c r="E1026" s="79">
        <v>126</v>
      </c>
      <c r="F1026" s="78">
        <v>16.890080428954423</v>
      </c>
      <c r="G1026" s="79">
        <v>609</v>
      </c>
      <c r="H1026" s="79">
        <v>137</v>
      </c>
      <c r="I1026" s="78">
        <v>18.364611260053618</v>
      </c>
    </row>
    <row r="1027" spans="1:9" s="77" customFormat="1" ht="9.75" customHeight="1" x14ac:dyDescent="0.15">
      <c r="A1027" s="80">
        <v>40710</v>
      </c>
      <c r="B1027" s="5" t="s">
        <v>2924</v>
      </c>
      <c r="C1027" s="79">
        <v>2238</v>
      </c>
      <c r="D1027" s="79">
        <v>2130</v>
      </c>
      <c r="E1027" s="79">
        <v>108</v>
      </c>
      <c r="F1027" s="78">
        <v>4.8257372654155493</v>
      </c>
      <c r="G1027" s="79">
        <v>2097</v>
      </c>
      <c r="H1027" s="79">
        <v>141</v>
      </c>
      <c r="I1027" s="78">
        <v>6.3002680965147455</v>
      </c>
    </row>
    <row r="1028" spans="1:9" s="77" customFormat="1" ht="9.75" customHeight="1" x14ac:dyDescent="0.15">
      <c r="A1028" s="80">
        <v>40711</v>
      </c>
      <c r="B1028" s="5" t="s">
        <v>2922</v>
      </c>
      <c r="C1028" s="79">
        <v>9743</v>
      </c>
      <c r="D1028" s="79">
        <v>8198</v>
      </c>
      <c r="E1028" s="79">
        <v>1545</v>
      </c>
      <c r="F1028" s="78">
        <v>15.857538745766192</v>
      </c>
      <c r="G1028" s="79">
        <v>7941</v>
      </c>
      <c r="H1028" s="79">
        <v>1802</v>
      </c>
      <c r="I1028" s="78">
        <v>18.49532998049882</v>
      </c>
    </row>
    <row r="1029" spans="1:9" s="77" customFormat="1" ht="9.75" customHeight="1" x14ac:dyDescent="0.15">
      <c r="A1029" s="80">
        <v>40712</v>
      </c>
      <c r="B1029" s="5" t="s">
        <v>2920</v>
      </c>
      <c r="C1029" s="79">
        <v>743</v>
      </c>
      <c r="D1029" s="79">
        <v>616</v>
      </c>
      <c r="E1029" s="79">
        <v>127</v>
      </c>
      <c r="F1029" s="78">
        <v>17.092866756393001</v>
      </c>
      <c r="G1029" s="79">
        <v>611</v>
      </c>
      <c r="H1029" s="79">
        <v>132</v>
      </c>
      <c r="I1029" s="78">
        <v>17.765814266487215</v>
      </c>
    </row>
    <row r="1030" spans="1:9" s="77" customFormat="1" ht="9.75" customHeight="1" x14ac:dyDescent="0.15">
      <c r="A1030" s="80">
        <v>40713</v>
      </c>
      <c r="B1030" s="5" t="s">
        <v>2918</v>
      </c>
      <c r="C1030" s="79">
        <v>5286</v>
      </c>
      <c r="D1030" s="79">
        <v>4938</v>
      </c>
      <c r="E1030" s="79">
        <v>348</v>
      </c>
      <c r="F1030" s="78">
        <v>6.583427922814983</v>
      </c>
      <c r="G1030" s="79">
        <v>4810</v>
      </c>
      <c r="H1030" s="79">
        <v>476</v>
      </c>
      <c r="I1030" s="78">
        <v>9.004918653045781</v>
      </c>
    </row>
    <row r="1031" spans="1:9" s="77" customFormat="1" ht="9.75" customHeight="1" x14ac:dyDescent="0.15">
      <c r="A1031" s="80">
        <v>40714</v>
      </c>
      <c r="B1031" s="5" t="s">
        <v>2916</v>
      </c>
      <c r="C1031" s="79">
        <v>4083</v>
      </c>
      <c r="D1031" s="79">
        <v>3550</v>
      </c>
      <c r="E1031" s="79">
        <v>533</v>
      </c>
      <c r="F1031" s="78">
        <v>13.054126867499388</v>
      </c>
      <c r="G1031" s="79">
        <v>3485</v>
      </c>
      <c r="H1031" s="79">
        <v>598</v>
      </c>
      <c r="I1031" s="78">
        <v>14.646093558657849</v>
      </c>
    </row>
    <row r="1032" spans="1:9" s="77" customFormat="1" ht="9.75" customHeight="1" x14ac:dyDescent="0.15">
      <c r="A1032" s="80">
        <v>40715</v>
      </c>
      <c r="B1032" s="5" t="s">
        <v>2914</v>
      </c>
      <c r="C1032" s="79">
        <v>2051</v>
      </c>
      <c r="D1032" s="79">
        <v>1928</v>
      </c>
      <c r="E1032" s="79">
        <v>123</v>
      </c>
      <c r="F1032" s="78">
        <v>5.9970745977571918</v>
      </c>
      <c r="G1032" s="79">
        <v>1908</v>
      </c>
      <c r="H1032" s="79">
        <v>143</v>
      </c>
      <c r="I1032" s="78">
        <v>6.9722086786933204</v>
      </c>
    </row>
    <row r="1033" spans="1:9" s="77" customFormat="1" ht="9.75" customHeight="1" x14ac:dyDescent="0.15">
      <c r="A1033" s="80">
        <v>40716</v>
      </c>
      <c r="B1033" s="5" t="s">
        <v>5266</v>
      </c>
      <c r="C1033" s="79">
        <v>1158</v>
      </c>
      <c r="D1033" s="79">
        <v>1100</v>
      </c>
      <c r="E1033" s="79">
        <v>58</v>
      </c>
      <c r="F1033" s="78">
        <v>5.0086355785837648</v>
      </c>
      <c r="G1033" s="79">
        <v>1098</v>
      </c>
      <c r="H1033" s="79">
        <v>60</v>
      </c>
      <c r="I1033" s="78">
        <v>5.1813471502590671</v>
      </c>
    </row>
    <row r="1034" spans="1:9" s="77" customFormat="1" ht="9.75" customHeight="1" x14ac:dyDescent="0.15">
      <c r="A1034" s="80">
        <v>40717</v>
      </c>
      <c r="B1034" s="5" t="s">
        <v>5265</v>
      </c>
      <c r="C1034" s="79">
        <v>2835</v>
      </c>
      <c r="D1034" s="79">
        <v>2548</v>
      </c>
      <c r="E1034" s="79">
        <v>287</v>
      </c>
      <c r="F1034" s="78">
        <v>10.123456790123457</v>
      </c>
      <c r="G1034" s="79">
        <v>2504</v>
      </c>
      <c r="H1034" s="79">
        <v>331</v>
      </c>
      <c r="I1034" s="78">
        <v>11.675485008818342</v>
      </c>
    </row>
    <row r="1035" spans="1:9" s="77" customFormat="1" ht="9.75" customHeight="1" x14ac:dyDescent="0.15">
      <c r="A1035" s="80">
        <v>40718</v>
      </c>
      <c r="B1035" s="5" t="s">
        <v>2908</v>
      </c>
      <c r="C1035" s="79">
        <v>1651</v>
      </c>
      <c r="D1035" s="79">
        <v>1544</v>
      </c>
      <c r="E1035" s="79">
        <v>107</v>
      </c>
      <c r="F1035" s="78">
        <v>6.480920654149001</v>
      </c>
      <c r="G1035" s="79">
        <v>1489</v>
      </c>
      <c r="H1035" s="79">
        <v>162</v>
      </c>
      <c r="I1035" s="78">
        <v>9.812235009085402</v>
      </c>
    </row>
    <row r="1036" spans="1:9" s="77" customFormat="1" ht="9.75" customHeight="1" x14ac:dyDescent="0.15">
      <c r="A1036" s="80">
        <v>40719</v>
      </c>
      <c r="B1036" s="5" t="s">
        <v>2906</v>
      </c>
      <c r="C1036" s="79">
        <v>4947</v>
      </c>
      <c r="D1036" s="79">
        <v>4554</v>
      </c>
      <c r="E1036" s="79">
        <v>393</v>
      </c>
      <c r="F1036" s="78">
        <v>7.9442086112795636</v>
      </c>
      <c r="G1036" s="79">
        <v>4480</v>
      </c>
      <c r="H1036" s="79">
        <v>467</v>
      </c>
      <c r="I1036" s="78">
        <v>9.4400646856680819</v>
      </c>
    </row>
    <row r="1037" spans="1:9" s="77" customFormat="1" ht="9.75" customHeight="1" x14ac:dyDescent="0.15">
      <c r="A1037" s="80">
        <v>40720</v>
      </c>
      <c r="B1037" s="5" t="s">
        <v>2904</v>
      </c>
      <c r="C1037" s="79">
        <v>7572</v>
      </c>
      <c r="D1037" s="79">
        <v>6865</v>
      </c>
      <c r="E1037" s="79">
        <v>707</v>
      </c>
      <c r="F1037" s="78">
        <v>9.3370311674590596</v>
      </c>
      <c r="G1037" s="79">
        <v>6689</v>
      </c>
      <c r="H1037" s="79">
        <v>883</v>
      </c>
      <c r="I1037" s="78">
        <v>11.661384046487058</v>
      </c>
    </row>
    <row r="1038" spans="1:9" s="77" customFormat="1" ht="12.75" customHeight="1" x14ac:dyDescent="0.15">
      <c r="A1038" s="84">
        <v>408</v>
      </c>
      <c r="B1038" s="6" t="s">
        <v>58</v>
      </c>
      <c r="C1038" s="86">
        <v>65137</v>
      </c>
      <c r="D1038" s="86">
        <v>59482</v>
      </c>
      <c r="E1038" s="86">
        <v>5655</v>
      </c>
      <c r="F1038" s="85">
        <v>8.6817016442267843</v>
      </c>
      <c r="G1038" s="86">
        <v>58983</v>
      </c>
      <c r="H1038" s="86">
        <v>6154</v>
      </c>
      <c r="I1038" s="85">
        <v>9.4477792959454696</v>
      </c>
    </row>
    <row r="1039" spans="1:9" s="77" customFormat="1" ht="9.75" customHeight="1" x14ac:dyDescent="0.15">
      <c r="A1039" s="80">
        <v>40801</v>
      </c>
      <c r="B1039" s="5" t="s">
        <v>2899</v>
      </c>
      <c r="C1039" s="79">
        <v>953</v>
      </c>
      <c r="D1039" s="79">
        <v>877</v>
      </c>
      <c r="E1039" s="79">
        <v>76</v>
      </c>
      <c r="F1039" s="78">
        <v>7.9748163693599157</v>
      </c>
      <c r="G1039" s="79">
        <v>872</v>
      </c>
      <c r="H1039" s="79">
        <v>81</v>
      </c>
      <c r="I1039" s="78">
        <v>8.4994753410283312</v>
      </c>
    </row>
    <row r="1040" spans="1:9" s="77" customFormat="1" ht="9.75" customHeight="1" x14ac:dyDescent="0.15">
      <c r="A1040" s="80">
        <v>40802</v>
      </c>
      <c r="B1040" s="5" t="s">
        <v>2897</v>
      </c>
      <c r="C1040" s="79">
        <v>4209</v>
      </c>
      <c r="D1040" s="79">
        <v>3463</v>
      </c>
      <c r="E1040" s="79">
        <v>746</v>
      </c>
      <c r="F1040" s="78">
        <v>17.723924922784509</v>
      </c>
      <c r="G1040" s="79">
        <v>3403</v>
      </c>
      <c r="H1040" s="79">
        <v>806</v>
      </c>
      <c r="I1040" s="78">
        <v>19.149441672606319</v>
      </c>
    </row>
    <row r="1041" spans="1:9" s="77" customFormat="1" ht="9.75" customHeight="1" x14ac:dyDescent="0.15">
      <c r="A1041" s="80">
        <v>40804</v>
      </c>
      <c r="B1041" s="5" t="s">
        <v>2895</v>
      </c>
      <c r="C1041" s="79">
        <v>1047</v>
      </c>
      <c r="D1041" s="79">
        <v>1030</v>
      </c>
      <c r="E1041" s="79">
        <v>17</v>
      </c>
      <c r="F1041" s="78">
        <v>1.6236867239732569</v>
      </c>
      <c r="G1041" s="79">
        <v>1029</v>
      </c>
      <c r="H1041" s="79">
        <v>18</v>
      </c>
      <c r="I1041" s="78">
        <v>1.7191977077363896</v>
      </c>
    </row>
    <row r="1042" spans="1:9" s="77" customFormat="1" ht="9.75" customHeight="1" x14ac:dyDescent="0.15">
      <c r="A1042" s="80">
        <v>40805</v>
      </c>
      <c r="B1042" s="5" t="s">
        <v>2893</v>
      </c>
      <c r="C1042" s="79">
        <v>2809</v>
      </c>
      <c r="D1042" s="79">
        <v>2141</v>
      </c>
      <c r="E1042" s="79">
        <v>668</v>
      </c>
      <c r="F1042" s="78">
        <v>23.78070487718049</v>
      </c>
      <c r="G1042" s="79">
        <v>2173</v>
      </c>
      <c r="H1042" s="79">
        <v>636</v>
      </c>
      <c r="I1042" s="78">
        <v>22.641509433962263</v>
      </c>
    </row>
    <row r="1043" spans="1:9" s="77" customFormat="1" ht="9.75" customHeight="1" x14ac:dyDescent="0.15">
      <c r="A1043" s="80">
        <v>40806</v>
      </c>
      <c r="B1043" s="5" t="s">
        <v>2891</v>
      </c>
      <c r="C1043" s="79">
        <v>3580</v>
      </c>
      <c r="D1043" s="79">
        <v>3290</v>
      </c>
      <c r="E1043" s="79">
        <v>290</v>
      </c>
      <c r="F1043" s="78">
        <v>8.1005586592178762</v>
      </c>
      <c r="G1043" s="79">
        <v>3288</v>
      </c>
      <c r="H1043" s="79">
        <v>292</v>
      </c>
      <c r="I1043" s="78">
        <v>8.1564245810055862</v>
      </c>
    </row>
    <row r="1044" spans="1:9" s="77" customFormat="1" ht="9.75" customHeight="1" x14ac:dyDescent="0.15">
      <c r="A1044" s="80">
        <v>40807</v>
      </c>
      <c r="B1044" s="5" t="s">
        <v>2889</v>
      </c>
      <c r="C1044" s="79">
        <v>1440</v>
      </c>
      <c r="D1044" s="79">
        <v>1373</v>
      </c>
      <c r="E1044" s="79">
        <v>67</v>
      </c>
      <c r="F1044" s="78">
        <v>4.6527777777777777</v>
      </c>
      <c r="G1044" s="79">
        <v>1354</v>
      </c>
      <c r="H1044" s="79">
        <v>86</v>
      </c>
      <c r="I1044" s="78">
        <v>5.9722222222222223</v>
      </c>
    </row>
    <row r="1045" spans="1:9" s="77" customFormat="1" ht="9.75" customHeight="1" x14ac:dyDescent="0.15">
      <c r="A1045" s="80">
        <v>40808</v>
      </c>
      <c r="B1045" s="5" t="s">
        <v>58</v>
      </c>
      <c r="C1045" s="79">
        <v>4984</v>
      </c>
      <c r="D1045" s="79">
        <v>3999</v>
      </c>
      <c r="E1045" s="79">
        <v>985</v>
      </c>
      <c r="F1045" s="78">
        <v>19.763242375601926</v>
      </c>
      <c r="G1045" s="79">
        <v>3971</v>
      </c>
      <c r="H1045" s="79">
        <v>1013</v>
      </c>
      <c r="I1045" s="78">
        <v>20.325040128410915</v>
      </c>
    </row>
    <row r="1046" spans="1:9" s="77" customFormat="1" ht="9.75" customHeight="1" x14ac:dyDescent="0.15">
      <c r="A1046" s="80">
        <v>40809</v>
      </c>
      <c r="B1046" s="5" t="s">
        <v>2886</v>
      </c>
      <c r="C1046" s="79">
        <v>2201</v>
      </c>
      <c r="D1046" s="79">
        <v>1967</v>
      </c>
      <c r="E1046" s="79">
        <v>234</v>
      </c>
      <c r="F1046" s="78">
        <v>10.631531122217174</v>
      </c>
      <c r="G1046" s="79">
        <v>1941</v>
      </c>
      <c r="H1046" s="79">
        <v>260</v>
      </c>
      <c r="I1046" s="78">
        <v>11.812812358019082</v>
      </c>
    </row>
    <row r="1047" spans="1:9" s="77" customFormat="1" ht="9.75" customHeight="1" x14ac:dyDescent="0.15">
      <c r="A1047" s="80">
        <v>40810</v>
      </c>
      <c r="B1047" s="5" t="s">
        <v>2884</v>
      </c>
      <c r="C1047" s="79">
        <v>702</v>
      </c>
      <c r="D1047" s="79">
        <v>685</v>
      </c>
      <c r="E1047" s="79">
        <v>17</v>
      </c>
      <c r="F1047" s="78">
        <v>2.4216524216524218</v>
      </c>
      <c r="G1047" s="79">
        <v>686</v>
      </c>
      <c r="H1047" s="79">
        <v>16</v>
      </c>
      <c r="I1047" s="78">
        <v>2.2792022792022792</v>
      </c>
    </row>
    <row r="1048" spans="1:9" s="77" customFormat="1" ht="9.75" customHeight="1" x14ac:dyDescent="0.15">
      <c r="A1048" s="80">
        <v>40811</v>
      </c>
      <c r="B1048" s="5" t="s">
        <v>2882</v>
      </c>
      <c r="C1048" s="79">
        <v>1666</v>
      </c>
      <c r="D1048" s="79">
        <v>1504</v>
      </c>
      <c r="E1048" s="79">
        <v>162</v>
      </c>
      <c r="F1048" s="78">
        <v>9.7238895558223284</v>
      </c>
      <c r="G1048" s="79">
        <v>1504</v>
      </c>
      <c r="H1048" s="79">
        <v>162</v>
      </c>
      <c r="I1048" s="78">
        <v>9.7238895558223284</v>
      </c>
    </row>
    <row r="1049" spans="1:9" s="77" customFormat="1" ht="9.75" customHeight="1" x14ac:dyDescent="0.15">
      <c r="A1049" s="80">
        <v>40812</v>
      </c>
      <c r="B1049" s="5" t="s">
        <v>2880</v>
      </c>
      <c r="C1049" s="79">
        <v>2497</v>
      </c>
      <c r="D1049" s="79">
        <v>2389</v>
      </c>
      <c r="E1049" s="79">
        <v>108</v>
      </c>
      <c r="F1049" s="78">
        <v>4.3251902282739287</v>
      </c>
      <c r="G1049" s="79">
        <v>2358</v>
      </c>
      <c r="H1049" s="79">
        <v>139</v>
      </c>
      <c r="I1049" s="78">
        <v>5.5666800160192231</v>
      </c>
    </row>
    <row r="1050" spans="1:9" s="77" customFormat="1" ht="9.75" customHeight="1" x14ac:dyDescent="0.15">
      <c r="A1050" s="80">
        <v>40813</v>
      </c>
      <c r="B1050" s="5" t="s">
        <v>2878</v>
      </c>
      <c r="C1050" s="79">
        <v>1425</v>
      </c>
      <c r="D1050" s="79">
        <v>1296</v>
      </c>
      <c r="E1050" s="79">
        <v>129</v>
      </c>
      <c r="F1050" s="78">
        <v>9.0526315789473681</v>
      </c>
      <c r="G1050" s="79">
        <v>1296</v>
      </c>
      <c r="H1050" s="79">
        <v>129</v>
      </c>
      <c r="I1050" s="78">
        <v>9.0526315789473681</v>
      </c>
    </row>
    <row r="1051" spans="1:9" s="77" customFormat="1" ht="9.75" customHeight="1" x14ac:dyDescent="0.15">
      <c r="A1051" s="80">
        <v>40814</v>
      </c>
      <c r="B1051" s="5" t="s">
        <v>2876</v>
      </c>
      <c r="C1051" s="79">
        <v>1567</v>
      </c>
      <c r="D1051" s="79">
        <v>1502</v>
      </c>
      <c r="E1051" s="79">
        <v>65</v>
      </c>
      <c r="F1051" s="78">
        <v>4.1480536056158268</v>
      </c>
      <c r="G1051" s="79">
        <v>1493</v>
      </c>
      <c r="H1051" s="79">
        <v>74</v>
      </c>
      <c r="I1051" s="78">
        <v>4.7223994894703258</v>
      </c>
    </row>
    <row r="1052" spans="1:9" s="77" customFormat="1" ht="9.75" customHeight="1" x14ac:dyDescent="0.15">
      <c r="A1052" s="80">
        <v>40815</v>
      </c>
      <c r="B1052" s="5" t="s">
        <v>2874</v>
      </c>
      <c r="C1052" s="79">
        <v>1259</v>
      </c>
      <c r="D1052" s="79">
        <v>1230</v>
      </c>
      <c r="E1052" s="79">
        <v>29</v>
      </c>
      <c r="F1052" s="78">
        <v>2.3034154090548054</v>
      </c>
      <c r="G1052" s="79">
        <v>1230</v>
      </c>
      <c r="H1052" s="79">
        <v>29</v>
      </c>
      <c r="I1052" s="78">
        <v>2.3034154090548054</v>
      </c>
    </row>
    <row r="1053" spans="1:9" s="77" customFormat="1" ht="9.75" customHeight="1" x14ac:dyDescent="0.15">
      <c r="A1053" s="80">
        <v>40816</v>
      </c>
      <c r="B1053" s="5" t="s">
        <v>2872</v>
      </c>
      <c r="C1053" s="79">
        <v>2296</v>
      </c>
      <c r="D1053" s="79">
        <v>2228</v>
      </c>
      <c r="E1053" s="79">
        <v>68</v>
      </c>
      <c r="F1053" s="78">
        <v>2.9616724738675959</v>
      </c>
      <c r="G1053" s="79">
        <v>2209</v>
      </c>
      <c r="H1053" s="79">
        <v>87</v>
      </c>
      <c r="I1053" s="78">
        <v>3.7891986062717771</v>
      </c>
    </row>
    <row r="1054" spans="1:9" s="77" customFormat="1" ht="9.75" customHeight="1" x14ac:dyDescent="0.15">
      <c r="A1054" s="80">
        <v>40817</v>
      </c>
      <c r="B1054" s="5" t="s">
        <v>2870</v>
      </c>
      <c r="C1054" s="79">
        <v>1638</v>
      </c>
      <c r="D1054" s="79">
        <v>1592</v>
      </c>
      <c r="E1054" s="79">
        <v>46</v>
      </c>
      <c r="F1054" s="78">
        <v>2.8083028083028081</v>
      </c>
      <c r="G1054" s="79">
        <v>1567</v>
      </c>
      <c r="H1054" s="79">
        <v>71</v>
      </c>
      <c r="I1054" s="78">
        <v>4.3345543345543343</v>
      </c>
    </row>
    <row r="1055" spans="1:9" s="77" customFormat="1" ht="9.75" customHeight="1" x14ac:dyDescent="0.15">
      <c r="A1055" s="80">
        <v>40818</v>
      </c>
      <c r="B1055" s="5" t="s">
        <v>2868</v>
      </c>
      <c r="C1055" s="79">
        <v>1480</v>
      </c>
      <c r="D1055" s="79">
        <v>1252</v>
      </c>
      <c r="E1055" s="79">
        <v>228</v>
      </c>
      <c r="F1055" s="78">
        <v>15.405405405405405</v>
      </c>
      <c r="G1055" s="79">
        <v>1218</v>
      </c>
      <c r="H1055" s="79">
        <v>262</v>
      </c>
      <c r="I1055" s="78">
        <v>17.702702702702702</v>
      </c>
    </row>
    <row r="1056" spans="1:9" s="77" customFormat="1" ht="9.75" customHeight="1" x14ac:dyDescent="0.15">
      <c r="A1056" s="80">
        <v>40820</v>
      </c>
      <c r="B1056" s="5" t="s">
        <v>2866</v>
      </c>
      <c r="C1056" s="79">
        <v>541</v>
      </c>
      <c r="D1056" s="79">
        <v>538</v>
      </c>
      <c r="E1056" s="79">
        <v>3</v>
      </c>
      <c r="F1056" s="78">
        <v>0.55452865064695012</v>
      </c>
      <c r="G1056" s="79">
        <v>536</v>
      </c>
      <c r="H1056" s="79">
        <v>5</v>
      </c>
      <c r="I1056" s="78">
        <v>0.92421441774491686</v>
      </c>
    </row>
    <row r="1057" spans="1:9" s="77" customFormat="1" ht="9.75" customHeight="1" x14ac:dyDescent="0.15">
      <c r="A1057" s="80">
        <v>40821</v>
      </c>
      <c r="B1057" s="5" t="s">
        <v>2864</v>
      </c>
      <c r="C1057" s="79">
        <v>973</v>
      </c>
      <c r="D1057" s="79">
        <v>949</v>
      </c>
      <c r="E1057" s="79">
        <v>24</v>
      </c>
      <c r="F1057" s="78">
        <v>2.4665981500513876</v>
      </c>
      <c r="G1057" s="79">
        <v>942</v>
      </c>
      <c r="H1057" s="79">
        <v>31</v>
      </c>
      <c r="I1057" s="78">
        <v>3.1860226104830422</v>
      </c>
    </row>
    <row r="1058" spans="1:9" s="77" customFormat="1" ht="9.75" customHeight="1" x14ac:dyDescent="0.15">
      <c r="A1058" s="80">
        <v>40822</v>
      </c>
      <c r="B1058" s="5" t="s">
        <v>2862</v>
      </c>
      <c r="C1058" s="79">
        <v>1686</v>
      </c>
      <c r="D1058" s="79">
        <v>1584</v>
      </c>
      <c r="E1058" s="79">
        <v>102</v>
      </c>
      <c r="F1058" s="78">
        <v>6.0498220640569391</v>
      </c>
      <c r="G1058" s="79">
        <v>1566</v>
      </c>
      <c r="H1058" s="79">
        <v>120</v>
      </c>
      <c r="I1058" s="78">
        <v>7.117437722419929</v>
      </c>
    </row>
    <row r="1059" spans="1:9" s="77" customFormat="1" ht="9.75" customHeight="1" x14ac:dyDescent="0.15">
      <c r="A1059" s="80">
        <v>40823</v>
      </c>
      <c r="B1059" s="5" t="s">
        <v>2860</v>
      </c>
      <c r="C1059" s="79">
        <v>1107</v>
      </c>
      <c r="D1059" s="79">
        <v>1023</v>
      </c>
      <c r="E1059" s="79">
        <v>84</v>
      </c>
      <c r="F1059" s="78">
        <v>7.588075880758808</v>
      </c>
      <c r="G1059" s="79">
        <v>1013</v>
      </c>
      <c r="H1059" s="79">
        <v>94</v>
      </c>
      <c r="I1059" s="78">
        <v>8.4914182475158082</v>
      </c>
    </row>
    <row r="1060" spans="1:9" s="77" customFormat="1" ht="9.75" customHeight="1" x14ac:dyDescent="0.15">
      <c r="A1060" s="80">
        <v>40824</v>
      </c>
      <c r="B1060" s="5" t="s">
        <v>5264</v>
      </c>
      <c r="C1060" s="79">
        <v>2145</v>
      </c>
      <c r="D1060" s="79">
        <v>2100</v>
      </c>
      <c r="E1060" s="79">
        <v>45</v>
      </c>
      <c r="F1060" s="78">
        <v>2.0979020979020979</v>
      </c>
      <c r="G1060" s="79">
        <v>2089</v>
      </c>
      <c r="H1060" s="79">
        <v>56</v>
      </c>
      <c r="I1060" s="78">
        <v>2.6107226107226107</v>
      </c>
    </row>
    <row r="1061" spans="1:9" s="77" customFormat="1" ht="9.75" customHeight="1" x14ac:dyDescent="0.15">
      <c r="A1061" s="80">
        <v>40825</v>
      </c>
      <c r="B1061" s="5" t="s">
        <v>5263</v>
      </c>
      <c r="C1061" s="79">
        <v>1352</v>
      </c>
      <c r="D1061" s="79">
        <v>1309</v>
      </c>
      <c r="E1061" s="79">
        <v>43</v>
      </c>
      <c r="F1061" s="78">
        <v>3.1804733727810652</v>
      </c>
      <c r="G1061" s="79">
        <v>1292</v>
      </c>
      <c r="H1061" s="79">
        <v>60</v>
      </c>
      <c r="I1061" s="78">
        <v>4.4378698224852071</v>
      </c>
    </row>
    <row r="1062" spans="1:9" s="77" customFormat="1" ht="9.75" customHeight="1" x14ac:dyDescent="0.15">
      <c r="A1062" s="80">
        <v>40826</v>
      </c>
      <c r="B1062" s="5" t="s">
        <v>5262</v>
      </c>
      <c r="C1062" s="79">
        <v>565</v>
      </c>
      <c r="D1062" s="79">
        <v>546</v>
      </c>
      <c r="E1062" s="79">
        <v>19</v>
      </c>
      <c r="F1062" s="78">
        <v>3.3628318584070795</v>
      </c>
      <c r="G1062" s="79">
        <v>546</v>
      </c>
      <c r="H1062" s="79">
        <v>19</v>
      </c>
      <c r="I1062" s="78">
        <v>3.3628318584070795</v>
      </c>
    </row>
    <row r="1063" spans="1:9" s="77" customFormat="1" ht="9.75" customHeight="1" x14ac:dyDescent="0.15">
      <c r="A1063" s="80">
        <v>40827</v>
      </c>
      <c r="B1063" s="5" t="s">
        <v>2852</v>
      </c>
      <c r="C1063" s="79">
        <v>3031</v>
      </c>
      <c r="D1063" s="79">
        <v>2795</v>
      </c>
      <c r="E1063" s="79">
        <v>236</v>
      </c>
      <c r="F1063" s="78">
        <v>7.7862091718904649</v>
      </c>
      <c r="G1063" s="79">
        <v>2750</v>
      </c>
      <c r="H1063" s="79">
        <v>281</v>
      </c>
      <c r="I1063" s="78">
        <v>9.2708677004289015</v>
      </c>
    </row>
    <row r="1064" spans="1:9" s="77" customFormat="1" ht="9.75" customHeight="1" x14ac:dyDescent="0.15">
      <c r="A1064" s="80">
        <v>40828</v>
      </c>
      <c r="B1064" s="5" t="s">
        <v>2850</v>
      </c>
      <c r="C1064" s="79">
        <v>1078</v>
      </c>
      <c r="D1064" s="79">
        <v>1052</v>
      </c>
      <c r="E1064" s="79">
        <v>26</v>
      </c>
      <c r="F1064" s="78">
        <v>2.4118738404452689</v>
      </c>
      <c r="G1064" s="79">
        <v>1043</v>
      </c>
      <c r="H1064" s="79">
        <v>35</v>
      </c>
      <c r="I1064" s="78">
        <v>3.2467532467532467</v>
      </c>
    </row>
    <row r="1065" spans="1:9" s="77" customFormat="1" ht="9.75" customHeight="1" x14ac:dyDescent="0.15">
      <c r="A1065" s="80">
        <v>40829</v>
      </c>
      <c r="B1065" s="5" t="s">
        <v>2848</v>
      </c>
      <c r="C1065" s="79">
        <v>1935</v>
      </c>
      <c r="D1065" s="79">
        <v>1853</v>
      </c>
      <c r="E1065" s="79">
        <v>82</v>
      </c>
      <c r="F1065" s="78">
        <v>4.2377260981912146</v>
      </c>
      <c r="G1065" s="79">
        <v>1825</v>
      </c>
      <c r="H1065" s="79">
        <v>110</v>
      </c>
      <c r="I1065" s="78">
        <v>5.684754521963824</v>
      </c>
    </row>
    <row r="1066" spans="1:9" s="77" customFormat="1" ht="9.75" customHeight="1" x14ac:dyDescent="0.15">
      <c r="A1066" s="80">
        <v>40830</v>
      </c>
      <c r="B1066" s="5" t="s">
        <v>2846</v>
      </c>
      <c r="C1066" s="79">
        <v>934</v>
      </c>
      <c r="D1066" s="79">
        <v>906</v>
      </c>
      <c r="E1066" s="79">
        <v>28</v>
      </c>
      <c r="F1066" s="78">
        <v>2.9978586723768736</v>
      </c>
      <c r="G1066" s="79">
        <v>901</v>
      </c>
      <c r="H1066" s="79">
        <v>33</v>
      </c>
      <c r="I1066" s="78">
        <v>3.5331905781584583</v>
      </c>
    </row>
    <row r="1067" spans="1:9" s="77" customFormat="1" ht="9.75" customHeight="1" x14ac:dyDescent="0.15">
      <c r="A1067" s="80">
        <v>40831</v>
      </c>
      <c r="B1067" s="5" t="s">
        <v>2844</v>
      </c>
      <c r="C1067" s="79">
        <v>3716</v>
      </c>
      <c r="D1067" s="79">
        <v>3418</v>
      </c>
      <c r="E1067" s="79">
        <v>298</v>
      </c>
      <c r="F1067" s="78">
        <v>8.0193756727664152</v>
      </c>
      <c r="G1067" s="79">
        <v>3388</v>
      </c>
      <c r="H1067" s="79">
        <v>328</v>
      </c>
      <c r="I1067" s="78">
        <v>8.8266953713670606</v>
      </c>
    </row>
    <row r="1068" spans="1:9" s="77" customFormat="1" ht="9.75" customHeight="1" x14ac:dyDescent="0.15">
      <c r="A1068" s="80">
        <v>40832</v>
      </c>
      <c r="B1068" s="5" t="s">
        <v>2842</v>
      </c>
      <c r="C1068" s="79">
        <v>3085</v>
      </c>
      <c r="D1068" s="79">
        <v>2849</v>
      </c>
      <c r="E1068" s="79">
        <v>236</v>
      </c>
      <c r="F1068" s="78">
        <v>7.6499189627228521</v>
      </c>
      <c r="G1068" s="79">
        <v>2798</v>
      </c>
      <c r="H1068" s="79">
        <v>287</v>
      </c>
      <c r="I1068" s="78">
        <v>9.3030794165316042</v>
      </c>
    </row>
    <row r="1069" spans="1:9" s="77" customFormat="1" ht="9.75" customHeight="1" x14ac:dyDescent="0.15">
      <c r="A1069" s="80">
        <v>40833</v>
      </c>
      <c r="B1069" s="5" t="s">
        <v>2840</v>
      </c>
      <c r="C1069" s="79">
        <v>1715</v>
      </c>
      <c r="D1069" s="79">
        <v>1564</v>
      </c>
      <c r="E1069" s="79">
        <v>151</v>
      </c>
      <c r="F1069" s="78">
        <v>8.8046647230320705</v>
      </c>
      <c r="G1069" s="79">
        <v>1568</v>
      </c>
      <c r="H1069" s="79">
        <v>147</v>
      </c>
      <c r="I1069" s="78">
        <v>8.5714285714285712</v>
      </c>
    </row>
    <row r="1070" spans="1:9" s="77" customFormat="1" ht="9.75" customHeight="1" x14ac:dyDescent="0.15">
      <c r="A1070" s="80">
        <v>40834</v>
      </c>
      <c r="B1070" s="5" t="s">
        <v>2838</v>
      </c>
      <c r="C1070" s="79">
        <v>860</v>
      </c>
      <c r="D1070" s="79">
        <v>844</v>
      </c>
      <c r="E1070" s="79">
        <v>16</v>
      </c>
      <c r="F1070" s="78">
        <v>1.8604651162790697</v>
      </c>
      <c r="G1070" s="79">
        <v>836</v>
      </c>
      <c r="H1070" s="79">
        <v>24</v>
      </c>
      <c r="I1070" s="78">
        <v>2.7906976744186047</v>
      </c>
    </row>
    <row r="1071" spans="1:9" s="77" customFormat="1" ht="9.75" customHeight="1" x14ac:dyDescent="0.15">
      <c r="A1071" s="80">
        <v>40835</v>
      </c>
      <c r="B1071" s="5" t="s">
        <v>2836</v>
      </c>
      <c r="C1071" s="79">
        <v>4661</v>
      </c>
      <c r="D1071" s="79">
        <v>4334</v>
      </c>
      <c r="E1071" s="79">
        <v>327</v>
      </c>
      <c r="F1071" s="78">
        <v>7.0156618751340911</v>
      </c>
      <c r="G1071" s="79">
        <v>4298</v>
      </c>
      <c r="H1071" s="79">
        <v>363</v>
      </c>
      <c r="I1071" s="78">
        <v>7.7880283201029821</v>
      </c>
    </row>
    <row r="1072" spans="1:9" s="77" customFormat="1" ht="12.75" customHeight="1" x14ac:dyDescent="0.15">
      <c r="A1072" s="84">
        <v>409</v>
      </c>
      <c r="B1072" s="6" t="s">
        <v>5261</v>
      </c>
      <c r="C1072" s="86">
        <v>57163</v>
      </c>
      <c r="D1072" s="86">
        <v>51331</v>
      </c>
      <c r="E1072" s="86">
        <v>5832</v>
      </c>
      <c r="F1072" s="85">
        <v>10.20240365271242</v>
      </c>
      <c r="G1072" s="86">
        <v>50584</v>
      </c>
      <c r="H1072" s="86">
        <v>6579</v>
      </c>
      <c r="I1072" s="85">
        <v>11.509193009464164</v>
      </c>
    </row>
    <row r="1073" spans="1:9" s="77" customFormat="1" ht="9.75" customHeight="1" x14ac:dyDescent="0.15">
      <c r="A1073" s="80">
        <v>40901</v>
      </c>
      <c r="B1073" s="5" t="s">
        <v>2831</v>
      </c>
      <c r="C1073" s="79">
        <v>635</v>
      </c>
      <c r="D1073" s="79">
        <v>584</v>
      </c>
      <c r="E1073" s="79">
        <v>51</v>
      </c>
      <c r="F1073" s="78">
        <v>8.0314960629921259</v>
      </c>
      <c r="G1073" s="79">
        <v>580</v>
      </c>
      <c r="H1073" s="79">
        <v>55</v>
      </c>
      <c r="I1073" s="78">
        <v>8.6614173228346463</v>
      </c>
    </row>
    <row r="1074" spans="1:9" s="77" customFormat="1" ht="9.75" customHeight="1" x14ac:dyDescent="0.15">
      <c r="A1074" s="80">
        <v>40902</v>
      </c>
      <c r="B1074" s="5" t="s">
        <v>2829</v>
      </c>
      <c r="C1074" s="79">
        <v>3847</v>
      </c>
      <c r="D1074" s="79">
        <v>3466</v>
      </c>
      <c r="E1074" s="79">
        <v>381</v>
      </c>
      <c r="F1074" s="78">
        <v>9.9038211593449432</v>
      </c>
      <c r="G1074" s="79">
        <v>3398</v>
      </c>
      <c r="H1074" s="79">
        <v>449</v>
      </c>
      <c r="I1074" s="78">
        <v>11.671432284897323</v>
      </c>
    </row>
    <row r="1075" spans="1:9" s="77" customFormat="1" ht="9.75" customHeight="1" x14ac:dyDescent="0.15">
      <c r="A1075" s="80">
        <v>40903</v>
      </c>
      <c r="B1075" s="5" t="s">
        <v>2827</v>
      </c>
      <c r="C1075" s="79">
        <v>902</v>
      </c>
      <c r="D1075" s="79">
        <v>785</v>
      </c>
      <c r="E1075" s="79">
        <v>117</v>
      </c>
      <c r="F1075" s="78">
        <v>12.971175166297117</v>
      </c>
      <c r="G1075" s="79">
        <v>769</v>
      </c>
      <c r="H1075" s="79">
        <v>133</v>
      </c>
      <c r="I1075" s="78">
        <v>14.7450110864745</v>
      </c>
    </row>
    <row r="1076" spans="1:9" s="77" customFormat="1" ht="9.75" customHeight="1" x14ac:dyDescent="0.15">
      <c r="A1076" s="80">
        <v>40904</v>
      </c>
      <c r="B1076" s="5" t="s">
        <v>2825</v>
      </c>
      <c r="C1076" s="79">
        <v>1877</v>
      </c>
      <c r="D1076" s="79">
        <v>1777</v>
      </c>
      <c r="E1076" s="79">
        <v>100</v>
      </c>
      <c r="F1076" s="78">
        <v>5.3276505061267985</v>
      </c>
      <c r="G1076" s="79">
        <v>1751</v>
      </c>
      <c r="H1076" s="79">
        <v>126</v>
      </c>
      <c r="I1076" s="78">
        <v>6.7128396377197657</v>
      </c>
    </row>
    <row r="1077" spans="1:9" s="77" customFormat="1" ht="9.75" customHeight="1" x14ac:dyDescent="0.15">
      <c r="A1077" s="80">
        <v>40905</v>
      </c>
      <c r="B1077" s="5" t="s">
        <v>59</v>
      </c>
      <c r="C1077" s="79">
        <v>4626</v>
      </c>
      <c r="D1077" s="79">
        <v>3794</v>
      </c>
      <c r="E1077" s="79">
        <v>832</v>
      </c>
      <c r="F1077" s="78">
        <v>17.985300475572849</v>
      </c>
      <c r="G1077" s="79">
        <v>3654</v>
      </c>
      <c r="H1077" s="79">
        <v>972</v>
      </c>
      <c r="I1077" s="78">
        <v>21.011673151750973</v>
      </c>
    </row>
    <row r="1078" spans="1:9" s="77" customFormat="1" ht="9.75" customHeight="1" x14ac:dyDescent="0.15">
      <c r="A1078" s="80">
        <v>40906</v>
      </c>
      <c r="B1078" s="5" t="s">
        <v>2822</v>
      </c>
      <c r="C1078" s="79">
        <v>1071</v>
      </c>
      <c r="D1078" s="79">
        <v>955</v>
      </c>
      <c r="E1078" s="79">
        <v>116</v>
      </c>
      <c r="F1078" s="78">
        <v>10.830999066293185</v>
      </c>
      <c r="G1078" s="79">
        <v>946</v>
      </c>
      <c r="H1078" s="79">
        <v>125</v>
      </c>
      <c r="I1078" s="78">
        <v>11.671335200746965</v>
      </c>
    </row>
    <row r="1079" spans="1:9" s="77" customFormat="1" ht="9.75" customHeight="1" x14ac:dyDescent="0.15">
      <c r="A1079" s="80">
        <v>40907</v>
      </c>
      <c r="B1079" s="5" t="s">
        <v>2820</v>
      </c>
      <c r="C1079" s="79">
        <v>6648</v>
      </c>
      <c r="D1079" s="79">
        <v>5490</v>
      </c>
      <c r="E1079" s="79">
        <v>1158</v>
      </c>
      <c r="F1079" s="78">
        <v>17.418772563176894</v>
      </c>
      <c r="G1079" s="79">
        <v>5305</v>
      </c>
      <c r="H1079" s="79">
        <v>1343</v>
      </c>
      <c r="I1079" s="78">
        <v>20.201564380264742</v>
      </c>
    </row>
    <row r="1080" spans="1:9" s="77" customFormat="1" ht="9.75" customHeight="1" x14ac:dyDescent="0.15">
      <c r="A1080" s="80">
        <v>40908</v>
      </c>
      <c r="B1080" s="5" t="s">
        <v>2818</v>
      </c>
      <c r="C1080" s="79">
        <v>5905</v>
      </c>
      <c r="D1080" s="79">
        <v>5315</v>
      </c>
      <c r="E1080" s="79">
        <v>590</v>
      </c>
      <c r="F1080" s="78">
        <v>9.9915325994919559</v>
      </c>
      <c r="G1080" s="79">
        <v>5224</v>
      </c>
      <c r="H1080" s="79">
        <v>681</v>
      </c>
      <c r="I1080" s="78">
        <v>11.532599491955969</v>
      </c>
    </row>
    <row r="1081" spans="1:9" s="77" customFormat="1" ht="9.75" customHeight="1" x14ac:dyDescent="0.15">
      <c r="A1081" s="80">
        <v>40909</v>
      </c>
      <c r="B1081" s="5" t="s">
        <v>2816</v>
      </c>
      <c r="C1081" s="79">
        <v>3645</v>
      </c>
      <c r="D1081" s="79">
        <v>3273</v>
      </c>
      <c r="E1081" s="79">
        <v>372</v>
      </c>
      <c r="F1081" s="78">
        <v>10.205761316872428</v>
      </c>
      <c r="G1081" s="79">
        <v>3313</v>
      </c>
      <c r="H1081" s="79">
        <v>332</v>
      </c>
      <c r="I1081" s="78">
        <v>9.108367626886146</v>
      </c>
    </row>
    <row r="1082" spans="1:9" s="77" customFormat="1" ht="9.75" customHeight="1" x14ac:dyDescent="0.15">
      <c r="A1082" s="80">
        <v>40910</v>
      </c>
      <c r="B1082" s="5" t="s">
        <v>2814</v>
      </c>
      <c r="C1082" s="79">
        <v>2292</v>
      </c>
      <c r="D1082" s="79">
        <v>2204</v>
      </c>
      <c r="E1082" s="79">
        <v>88</v>
      </c>
      <c r="F1082" s="78">
        <v>3.8394415357766145</v>
      </c>
      <c r="G1082" s="79">
        <v>2186</v>
      </c>
      <c r="H1082" s="79">
        <v>106</v>
      </c>
      <c r="I1082" s="78">
        <v>4.6247818499127398</v>
      </c>
    </row>
    <row r="1083" spans="1:9" s="77" customFormat="1" ht="9.75" customHeight="1" x14ac:dyDescent="0.15">
      <c r="A1083" s="80">
        <v>40911</v>
      </c>
      <c r="B1083" s="5" t="s">
        <v>2812</v>
      </c>
      <c r="C1083" s="79">
        <v>484</v>
      </c>
      <c r="D1083" s="79">
        <v>466</v>
      </c>
      <c r="E1083" s="79">
        <v>18</v>
      </c>
      <c r="F1083" s="78">
        <v>3.71900826446281</v>
      </c>
      <c r="G1083" s="79">
        <v>462</v>
      </c>
      <c r="H1083" s="79">
        <v>22</v>
      </c>
      <c r="I1083" s="78">
        <v>4.5454545454545459</v>
      </c>
    </row>
    <row r="1084" spans="1:9" s="77" customFormat="1" ht="9.75" customHeight="1" x14ac:dyDescent="0.15">
      <c r="A1084" s="80">
        <v>40912</v>
      </c>
      <c r="B1084" s="5" t="s">
        <v>2810</v>
      </c>
      <c r="C1084" s="79">
        <v>5336</v>
      </c>
      <c r="D1084" s="79">
        <v>4887</v>
      </c>
      <c r="E1084" s="79">
        <v>449</v>
      </c>
      <c r="F1084" s="78">
        <v>8.4145427286356824</v>
      </c>
      <c r="G1084" s="79">
        <v>4833</v>
      </c>
      <c r="H1084" s="79">
        <v>503</v>
      </c>
      <c r="I1084" s="78">
        <v>9.426536731634183</v>
      </c>
    </row>
    <row r="1085" spans="1:9" s="77" customFormat="1" ht="9.75" customHeight="1" x14ac:dyDescent="0.15">
      <c r="A1085" s="80">
        <v>40913</v>
      </c>
      <c r="B1085" s="5" t="s">
        <v>2808</v>
      </c>
      <c r="C1085" s="79">
        <v>2849</v>
      </c>
      <c r="D1085" s="79">
        <v>2631</v>
      </c>
      <c r="E1085" s="79">
        <v>218</v>
      </c>
      <c r="F1085" s="78">
        <v>7.6518076518076521</v>
      </c>
      <c r="G1085" s="79">
        <v>2588</v>
      </c>
      <c r="H1085" s="79">
        <v>261</v>
      </c>
      <c r="I1085" s="78">
        <v>9.1611091611091613</v>
      </c>
    </row>
    <row r="1086" spans="1:9" s="77" customFormat="1" ht="9.75" customHeight="1" x14ac:dyDescent="0.15">
      <c r="A1086" s="80">
        <v>40914</v>
      </c>
      <c r="B1086" s="5" t="s">
        <v>2806</v>
      </c>
      <c r="C1086" s="79">
        <v>652</v>
      </c>
      <c r="D1086" s="79">
        <v>573</v>
      </c>
      <c r="E1086" s="79">
        <v>79</v>
      </c>
      <c r="F1086" s="78">
        <v>12.116564417177914</v>
      </c>
      <c r="G1086" s="79">
        <v>567</v>
      </c>
      <c r="H1086" s="79">
        <v>85</v>
      </c>
      <c r="I1086" s="78">
        <v>13.036809815950921</v>
      </c>
    </row>
    <row r="1087" spans="1:9" s="77" customFormat="1" ht="9.75" customHeight="1" x14ac:dyDescent="0.15">
      <c r="A1087" s="80">
        <v>40915</v>
      </c>
      <c r="B1087" s="5" t="s">
        <v>2804</v>
      </c>
      <c r="C1087" s="79">
        <v>1911</v>
      </c>
      <c r="D1087" s="79">
        <v>1821</v>
      </c>
      <c r="E1087" s="79">
        <v>90</v>
      </c>
      <c r="F1087" s="78">
        <v>4.7095761381475665</v>
      </c>
      <c r="G1087" s="79">
        <v>1803</v>
      </c>
      <c r="H1087" s="79">
        <v>108</v>
      </c>
      <c r="I1087" s="78">
        <v>5.6514913657770798</v>
      </c>
    </row>
    <row r="1088" spans="1:9" s="77" customFormat="1" ht="9.75" customHeight="1" x14ac:dyDescent="0.15">
      <c r="A1088" s="80">
        <v>40916</v>
      </c>
      <c r="B1088" s="5" t="s">
        <v>5260</v>
      </c>
      <c r="C1088" s="79">
        <v>352</v>
      </c>
      <c r="D1088" s="79">
        <v>322</v>
      </c>
      <c r="E1088" s="79">
        <v>30</v>
      </c>
      <c r="F1088" s="78">
        <v>8.5227272727272734</v>
      </c>
      <c r="G1088" s="79">
        <v>325</v>
      </c>
      <c r="H1088" s="79">
        <v>27</v>
      </c>
      <c r="I1088" s="78">
        <v>7.6704545454545459</v>
      </c>
    </row>
    <row r="1089" spans="1:9" s="77" customFormat="1" ht="9.75" customHeight="1" x14ac:dyDescent="0.15">
      <c r="A1089" s="80">
        <v>40917</v>
      </c>
      <c r="B1089" s="5" t="s">
        <v>2800</v>
      </c>
      <c r="C1089" s="79">
        <v>2886</v>
      </c>
      <c r="D1089" s="79">
        <v>2653</v>
      </c>
      <c r="E1089" s="79">
        <v>233</v>
      </c>
      <c r="F1089" s="78">
        <v>8.0734580734580739</v>
      </c>
      <c r="G1089" s="79">
        <v>2641</v>
      </c>
      <c r="H1089" s="79">
        <v>245</v>
      </c>
      <c r="I1089" s="78">
        <v>8.4892584892584892</v>
      </c>
    </row>
    <row r="1090" spans="1:9" s="77" customFormat="1" ht="9.75" customHeight="1" x14ac:dyDescent="0.15">
      <c r="A1090" s="80">
        <v>40918</v>
      </c>
      <c r="B1090" s="5" t="s">
        <v>2798</v>
      </c>
      <c r="C1090" s="79">
        <v>2247</v>
      </c>
      <c r="D1090" s="79">
        <v>2062</v>
      </c>
      <c r="E1090" s="79">
        <v>185</v>
      </c>
      <c r="F1090" s="78">
        <v>8.2331998219848685</v>
      </c>
      <c r="G1090" s="79">
        <v>2047</v>
      </c>
      <c r="H1090" s="79">
        <v>200</v>
      </c>
      <c r="I1090" s="78">
        <v>8.9007565643079669</v>
      </c>
    </row>
    <row r="1091" spans="1:9" s="77" customFormat="1" ht="9.75" customHeight="1" x14ac:dyDescent="0.15">
      <c r="A1091" s="80">
        <v>40919</v>
      </c>
      <c r="B1091" s="5" t="s">
        <v>2796</v>
      </c>
      <c r="C1091" s="79">
        <v>866</v>
      </c>
      <c r="D1091" s="79">
        <v>839</v>
      </c>
      <c r="E1091" s="79">
        <v>27</v>
      </c>
      <c r="F1091" s="78">
        <v>3.1177829099307157</v>
      </c>
      <c r="G1091" s="79">
        <v>829</v>
      </c>
      <c r="H1091" s="79">
        <v>37</v>
      </c>
      <c r="I1091" s="78">
        <v>4.2725173210161662</v>
      </c>
    </row>
    <row r="1092" spans="1:9" s="77" customFormat="1" ht="9.75" customHeight="1" x14ac:dyDescent="0.15">
      <c r="A1092" s="80">
        <v>40920</v>
      </c>
      <c r="B1092" s="5" t="s">
        <v>2794</v>
      </c>
      <c r="C1092" s="79">
        <v>1981</v>
      </c>
      <c r="D1092" s="79">
        <v>1890</v>
      </c>
      <c r="E1092" s="79">
        <v>91</v>
      </c>
      <c r="F1092" s="78">
        <v>4.5936395759717312</v>
      </c>
      <c r="G1092" s="79">
        <v>1880</v>
      </c>
      <c r="H1092" s="79">
        <v>101</v>
      </c>
      <c r="I1092" s="78">
        <v>5.0984351337708231</v>
      </c>
    </row>
    <row r="1093" spans="1:9" s="77" customFormat="1" ht="9.75" customHeight="1" x14ac:dyDescent="0.15">
      <c r="A1093" s="80">
        <v>40921</v>
      </c>
      <c r="B1093" s="5" t="s">
        <v>2792</v>
      </c>
      <c r="C1093" s="79">
        <v>819</v>
      </c>
      <c r="D1093" s="79">
        <v>776</v>
      </c>
      <c r="E1093" s="79">
        <v>43</v>
      </c>
      <c r="F1093" s="78">
        <v>5.2503052503052503</v>
      </c>
      <c r="G1093" s="79">
        <v>762</v>
      </c>
      <c r="H1093" s="79">
        <v>57</v>
      </c>
      <c r="I1093" s="78">
        <v>6.9597069597069599</v>
      </c>
    </row>
    <row r="1094" spans="1:9" s="77" customFormat="1" ht="9.75" customHeight="1" x14ac:dyDescent="0.15">
      <c r="A1094" s="80">
        <v>40922</v>
      </c>
      <c r="B1094" s="5" t="s">
        <v>2790</v>
      </c>
      <c r="C1094" s="79">
        <v>2972</v>
      </c>
      <c r="D1094" s="79">
        <v>2707</v>
      </c>
      <c r="E1094" s="79">
        <v>265</v>
      </c>
      <c r="F1094" s="78">
        <v>8.9165545087483178</v>
      </c>
      <c r="G1094" s="79">
        <v>2683</v>
      </c>
      <c r="H1094" s="79">
        <v>289</v>
      </c>
      <c r="I1094" s="78">
        <v>9.7240915208613732</v>
      </c>
    </row>
    <row r="1095" spans="1:9" s="77" customFormat="1" ht="9.75" customHeight="1" x14ac:dyDescent="0.15">
      <c r="A1095" s="80">
        <v>40923</v>
      </c>
      <c r="B1095" s="5" t="s">
        <v>2788</v>
      </c>
      <c r="C1095" s="79">
        <v>2360</v>
      </c>
      <c r="D1095" s="79">
        <v>2061</v>
      </c>
      <c r="E1095" s="79">
        <v>299</v>
      </c>
      <c r="F1095" s="78">
        <v>12.669491525423728</v>
      </c>
      <c r="G1095" s="79">
        <v>2038</v>
      </c>
      <c r="H1095" s="79">
        <v>322</v>
      </c>
      <c r="I1095" s="78">
        <v>13.64406779661017</v>
      </c>
    </row>
    <row r="1096" spans="1:9" s="77" customFormat="1" ht="12.75" customHeight="1" x14ac:dyDescent="0.15">
      <c r="A1096" s="84">
        <v>410</v>
      </c>
      <c r="B1096" s="6" t="s">
        <v>60</v>
      </c>
      <c r="C1096" s="86">
        <v>152391</v>
      </c>
      <c r="D1096" s="86">
        <v>127494</v>
      </c>
      <c r="E1096" s="86">
        <v>24897</v>
      </c>
      <c r="F1096" s="85">
        <v>16.337578990885287</v>
      </c>
      <c r="G1096" s="86">
        <v>121259</v>
      </c>
      <c r="H1096" s="86">
        <v>31132</v>
      </c>
      <c r="I1096" s="85">
        <v>20.429027960968824</v>
      </c>
    </row>
    <row r="1097" spans="1:9" s="77" customFormat="1" ht="9.75" customHeight="1" x14ac:dyDescent="0.15">
      <c r="A1097" s="80">
        <v>41001</v>
      </c>
      <c r="B1097" s="5" t="s">
        <v>2783</v>
      </c>
      <c r="C1097" s="79">
        <v>1208</v>
      </c>
      <c r="D1097" s="79">
        <v>1121</v>
      </c>
      <c r="E1097" s="79">
        <v>87</v>
      </c>
      <c r="F1097" s="78">
        <v>7.201986754966887</v>
      </c>
      <c r="G1097" s="79">
        <v>1084</v>
      </c>
      <c r="H1097" s="79">
        <v>124</v>
      </c>
      <c r="I1097" s="78">
        <v>10.264900662251655</v>
      </c>
    </row>
    <row r="1098" spans="1:9" s="77" customFormat="1" ht="9.75" customHeight="1" x14ac:dyDescent="0.15">
      <c r="A1098" s="80">
        <v>41002</v>
      </c>
      <c r="B1098" s="5" t="s">
        <v>2781</v>
      </c>
      <c r="C1098" s="79">
        <v>17433</v>
      </c>
      <c r="D1098" s="79">
        <v>12983</v>
      </c>
      <c r="E1098" s="79">
        <v>4450</v>
      </c>
      <c r="F1098" s="78">
        <v>25.526300694085929</v>
      </c>
      <c r="G1098" s="79">
        <v>12097</v>
      </c>
      <c r="H1098" s="79">
        <v>5336</v>
      </c>
      <c r="I1098" s="78">
        <v>30.608615843515171</v>
      </c>
    </row>
    <row r="1099" spans="1:9" s="77" customFormat="1" ht="9.75" customHeight="1" x14ac:dyDescent="0.15">
      <c r="A1099" s="80">
        <v>41003</v>
      </c>
      <c r="B1099" s="5" t="s">
        <v>2779</v>
      </c>
      <c r="C1099" s="79">
        <v>6835</v>
      </c>
      <c r="D1099" s="79">
        <v>5703</v>
      </c>
      <c r="E1099" s="79">
        <v>1132</v>
      </c>
      <c r="F1099" s="78">
        <v>16.56181419166057</v>
      </c>
      <c r="G1099" s="79">
        <v>5380</v>
      </c>
      <c r="H1099" s="79">
        <v>1455</v>
      </c>
      <c r="I1099" s="78">
        <v>21.287490855888809</v>
      </c>
    </row>
    <row r="1100" spans="1:9" s="77" customFormat="1" ht="9.75" customHeight="1" x14ac:dyDescent="0.15">
      <c r="A1100" s="80">
        <v>41004</v>
      </c>
      <c r="B1100" s="5" t="s">
        <v>2777</v>
      </c>
      <c r="C1100" s="79">
        <v>1090</v>
      </c>
      <c r="D1100" s="79">
        <v>1011</v>
      </c>
      <c r="E1100" s="79">
        <v>79</v>
      </c>
      <c r="F1100" s="78">
        <v>7.2477064220183482</v>
      </c>
      <c r="G1100" s="79">
        <v>987</v>
      </c>
      <c r="H1100" s="79">
        <v>103</v>
      </c>
      <c r="I1100" s="78">
        <v>9.4495412844036704</v>
      </c>
    </row>
    <row r="1101" spans="1:9" s="77" customFormat="1" ht="9.75" customHeight="1" x14ac:dyDescent="0.15">
      <c r="A1101" s="80">
        <v>41005</v>
      </c>
      <c r="B1101" s="5" t="s">
        <v>2775</v>
      </c>
      <c r="C1101" s="79">
        <v>11900</v>
      </c>
      <c r="D1101" s="79">
        <v>9164</v>
      </c>
      <c r="E1101" s="79">
        <v>2736</v>
      </c>
      <c r="F1101" s="78">
        <v>22.991596638655462</v>
      </c>
      <c r="G1101" s="79">
        <v>8834</v>
      </c>
      <c r="H1101" s="79">
        <v>3066</v>
      </c>
      <c r="I1101" s="78">
        <v>25.764705882352942</v>
      </c>
    </row>
    <row r="1102" spans="1:9" s="77" customFormat="1" ht="9.75" customHeight="1" x14ac:dyDescent="0.15">
      <c r="A1102" s="80">
        <v>41006</v>
      </c>
      <c r="B1102" s="5" t="s">
        <v>2773</v>
      </c>
      <c r="C1102" s="79">
        <v>1420</v>
      </c>
      <c r="D1102" s="79">
        <v>1360</v>
      </c>
      <c r="E1102" s="79">
        <v>60</v>
      </c>
      <c r="F1102" s="78">
        <v>4.225352112676056</v>
      </c>
      <c r="G1102" s="79">
        <v>1329</v>
      </c>
      <c r="H1102" s="79">
        <v>91</v>
      </c>
      <c r="I1102" s="78">
        <v>6.408450704225352</v>
      </c>
    </row>
    <row r="1103" spans="1:9" s="77" customFormat="1" ht="9.75" customHeight="1" x14ac:dyDescent="0.15">
      <c r="A1103" s="80">
        <v>41007</v>
      </c>
      <c r="B1103" s="5" t="s">
        <v>2771</v>
      </c>
      <c r="C1103" s="79">
        <v>6284</v>
      </c>
      <c r="D1103" s="79">
        <v>5418</v>
      </c>
      <c r="E1103" s="79">
        <v>866</v>
      </c>
      <c r="F1103" s="78">
        <v>13.781031190324635</v>
      </c>
      <c r="G1103" s="79">
        <v>5193</v>
      </c>
      <c r="H1103" s="79">
        <v>1091</v>
      </c>
      <c r="I1103" s="78">
        <v>17.361553150859326</v>
      </c>
    </row>
    <row r="1104" spans="1:9" s="77" customFormat="1" ht="9.75" customHeight="1" x14ac:dyDescent="0.15">
      <c r="A1104" s="80">
        <v>41008</v>
      </c>
      <c r="B1104" s="5" t="s">
        <v>2769</v>
      </c>
      <c r="C1104" s="79">
        <v>1958</v>
      </c>
      <c r="D1104" s="79">
        <v>1797</v>
      </c>
      <c r="E1104" s="79">
        <v>161</v>
      </c>
      <c r="F1104" s="78">
        <v>8.2226762002042904</v>
      </c>
      <c r="G1104" s="79">
        <v>1783</v>
      </c>
      <c r="H1104" s="79">
        <v>175</v>
      </c>
      <c r="I1104" s="78">
        <v>8.9376915219611845</v>
      </c>
    </row>
    <row r="1105" spans="1:9" s="77" customFormat="1" ht="9.75" customHeight="1" x14ac:dyDescent="0.15">
      <c r="A1105" s="80">
        <v>41009</v>
      </c>
      <c r="B1105" s="5" t="s">
        <v>2767</v>
      </c>
      <c r="C1105" s="79">
        <v>2975</v>
      </c>
      <c r="D1105" s="79">
        <v>2635</v>
      </c>
      <c r="E1105" s="79">
        <v>340</v>
      </c>
      <c r="F1105" s="78">
        <v>11.428571428571429</v>
      </c>
      <c r="G1105" s="79">
        <v>2592</v>
      </c>
      <c r="H1105" s="79">
        <v>383</v>
      </c>
      <c r="I1105" s="78">
        <v>12.873949579831933</v>
      </c>
    </row>
    <row r="1106" spans="1:9" s="77" customFormat="1" ht="9.75" customHeight="1" x14ac:dyDescent="0.15">
      <c r="A1106" s="80">
        <v>41010</v>
      </c>
      <c r="B1106" s="5" t="s">
        <v>2765</v>
      </c>
      <c r="C1106" s="79">
        <v>2485</v>
      </c>
      <c r="D1106" s="79">
        <v>2378</v>
      </c>
      <c r="E1106" s="79">
        <v>107</v>
      </c>
      <c r="F1106" s="78">
        <v>4.3058350100603624</v>
      </c>
      <c r="G1106" s="79">
        <v>2298</v>
      </c>
      <c r="H1106" s="79">
        <v>187</v>
      </c>
      <c r="I1106" s="78">
        <v>7.5251509054325956</v>
      </c>
    </row>
    <row r="1107" spans="1:9" s="77" customFormat="1" ht="9.75" customHeight="1" x14ac:dyDescent="0.15">
      <c r="A1107" s="80">
        <v>41011</v>
      </c>
      <c r="B1107" s="5" t="s">
        <v>2763</v>
      </c>
      <c r="C1107" s="79">
        <v>3552</v>
      </c>
      <c r="D1107" s="79">
        <v>3133</v>
      </c>
      <c r="E1107" s="79">
        <v>419</v>
      </c>
      <c r="F1107" s="78">
        <v>11.796171171171171</v>
      </c>
      <c r="G1107" s="79">
        <v>3049</v>
      </c>
      <c r="H1107" s="79">
        <v>503</v>
      </c>
      <c r="I1107" s="78">
        <v>14.161036036036036</v>
      </c>
    </row>
    <row r="1108" spans="1:9" s="77" customFormat="1" ht="9.75" customHeight="1" x14ac:dyDescent="0.15">
      <c r="A1108" s="80">
        <v>41012</v>
      </c>
      <c r="B1108" s="5" t="s">
        <v>2761</v>
      </c>
      <c r="C1108" s="79">
        <v>28938</v>
      </c>
      <c r="D1108" s="79">
        <v>24514</v>
      </c>
      <c r="E1108" s="79">
        <v>4424</v>
      </c>
      <c r="F1108" s="78">
        <v>15.287856797290759</v>
      </c>
      <c r="G1108" s="79">
        <v>23237</v>
      </c>
      <c r="H1108" s="79">
        <v>5701</v>
      </c>
      <c r="I1108" s="78">
        <v>19.700739512060267</v>
      </c>
    </row>
    <row r="1109" spans="1:9" s="77" customFormat="1" ht="9.75" customHeight="1" x14ac:dyDescent="0.15">
      <c r="A1109" s="80">
        <v>41013</v>
      </c>
      <c r="B1109" s="5" t="s">
        <v>5259</v>
      </c>
      <c r="C1109" s="79">
        <v>6152</v>
      </c>
      <c r="D1109" s="79">
        <v>5809</v>
      </c>
      <c r="E1109" s="79">
        <v>343</v>
      </c>
      <c r="F1109" s="78">
        <v>5.5754226267880362</v>
      </c>
      <c r="G1109" s="79">
        <v>5606</v>
      </c>
      <c r="H1109" s="79">
        <v>546</v>
      </c>
      <c r="I1109" s="78">
        <v>8.8751625487646297</v>
      </c>
    </row>
    <row r="1110" spans="1:9" s="77" customFormat="1" ht="9.75" customHeight="1" x14ac:dyDescent="0.15">
      <c r="A1110" s="80">
        <v>41014</v>
      </c>
      <c r="B1110" s="5" t="s">
        <v>2757</v>
      </c>
      <c r="C1110" s="79">
        <v>6678</v>
      </c>
      <c r="D1110" s="79">
        <v>5969</v>
      </c>
      <c r="E1110" s="79">
        <v>709</v>
      </c>
      <c r="F1110" s="78">
        <v>10.616951182988918</v>
      </c>
      <c r="G1110" s="79">
        <v>5819</v>
      </c>
      <c r="H1110" s="79">
        <v>859</v>
      </c>
      <c r="I1110" s="78">
        <v>12.863132674453428</v>
      </c>
    </row>
    <row r="1111" spans="1:9" s="77" customFormat="1" ht="9.75" customHeight="1" x14ac:dyDescent="0.15">
      <c r="A1111" s="80">
        <v>41015</v>
      </c>
      <c r="B1111" s="5" t="s">
        <v>2755</v>
      </c>
      <c r="C1111" s="79">
        <v>2107</v>
      </c>
      <c r="D1111" s="79">
        <v>2027</v>
      </c>
      <c r="E1111" s="79">
        <v>80</v>
      </c>
      <c r="F1111" s="78">
        <v>3.7968675842429995</v>
      </c>
      <c r="G1111" s="79">
        <v>1994</v>
      </c>
      <c r="H1111" s="79">
        <v>113</v>
      </c>
      <c r="I1111" s="78">
        <v>5.3630754627432369</v>
      </c>
    </row>
    <row r="1112" spans="1:9" s="77" customFormat="1" ht="9.75" customHeight="1" x14ac:dyDescent="0.15">
      <c r="A1112" s="80">
        <v>41016</v>
      </c>
      <c r="B1112" s="5" t="s">
        <v>2753</v>
      </c>
      <c r="C1112" s="79">
        <v>2134</v>
      </c>
      <c r="D1112" s="79">
        <v>2020</v>
      </c>
      <c r="E1112" s="79">
        <v>114</v>
      </c>
      <c r="F1112" s="78">
        <v>5.3420805998125589</v>
      </c>
      <c r="G1112" s="79">
        <v>1979</v>
      </c>
      <c r="H1112" s="79">
        <v>155</v>
      </c>
      <c r="I1112" s="78">
        <v>7.2633552014995315</v>
      </c>
    </row>
    <row r="1113" spans="1:9" s="77" customFormat="1" ht="9.75" customHeight="1" x14ac:dyDescent="0.15">
      <c r="A1113" s="80">
        <v>41017</v>
      </c>
      <c r="B1113" s="5" t="s">
        <v>2751</v>
      </c>
      <c r="C1113" s="79">
        <v>7688</v>
      </c>
      <c r="D1113" s="79">
        <v>6484</v>
      </c>
      <c r="E1113" s="79">
        <v>1204</v>
      </c>
      <c r="F1113" s="78">
        <v>15.660770031217481</v>
      </c>
      <c r="G1113" s="79">
        <v>5993</v>
      </c>
      <c r="H1113" s="79">
        <v>1695</v>
      </c>
      <c r="I1113" s="78">
        <v>22.047346514047867</v>
      </c>
    </row>
    <row r="1114" spans="1:9" s="77" customFormat="1" ht="9.75" customHeight="1" x14ac:dyDescent="0.15">
      <c r="A1114" s="80">
        <v>41018</v>
      </c>
      <c r="B1114" s="5" t="s">
        <v>2749</v>
      </c>
      <c r="C1114" s="79">
        <v>1881</v>
      </c>
      <c r="D1114" s="79">
        <v>1783</v>
      </c>
      <c r="E1114" s="79">
        <v>98</v>
      </c>
      <c r="F1114" s="78">
        <v>5.209994683678894</v>
      </c>
      <c r="G1114" s="79">
        <v>1747</v>
      </c>
      <c r="H1114" s="79">
        <v>134</v>
      </c>
      <c r="I1114" s="78">
        <v>7.1238702817650186</v>
      </c>
    </row>
    <row r="1115" spans="1:9" s="77" customFormat="1" ht="9.75" customHeight="1" x14ac:dyDescent="0.15">
      <c r="A1115" s="80">
        <v>41019</v>
      </c>
      <c r="B1115" s="5" t="s">
        <v>2747</v>
      </c>
      <c r="C1115" s="79">
        <v>4084</v>
      </c>
      <c r="D1115" s="79">
        <v>3776</v>
      </c>
      <c r="E1115" s="79">
        <v>308</v>
      </c>
      <c r="F1115" s="78">
        <v>7.5416258570029386</v>
      </c>
      <c r="G1115" s="79">
        <v>3615</v>
      </c>
      <c r="H1115" s="79">
        <v>469</v>
      </c>
      <c r="I1115" s="78">
        <v>11.483839373163566</v>
      </c>
    </row>
    <row r="1116" spans="1:9" s="77" customFormat="1" ht="9.75" customHeight="1" x14ac:dyDescent="0.15">
      <c r="A1116" s="80">
        <v>41020</v>
      </c>
      <c r="B1116" s="5" t="s">
        <v>5258</v>
      </c>
      <c r="C1116" s="79">
        <v>4871</v>
      </c>
      <c r="D1116" s="79">
        <v>4560</v>
      </c>
      <c r="E1116" s="79">
        <v>311</v>
      </c>
      <c r="F1116" s="78">
        <v>6.3847259289673577</v>
      </c>
      <c r="G1116" s="79">
        <v>4504</v>
      </c>
      <c r="H1116" s="79">
        <v>367</v>
      </c>
      <c r="I1116" s="78">
        <v>7.534387189488811</v>
      </c>
    </row>
    <row r="1117" spans="1:9" s="77" customFormat="1" ht="9.75" customHeight="1" x14ac:dyDescent="0.15">
      <c r="A1117" s="80">
        <v>41021</v>
      </c>
      <c r="B1117" s="5" t="s">
        <v>2743</v>
      </c>
      <c r="C1117" s="79">
        <v>24828</v>
      </c>
      <c r="D1117" s="79">
        <v>18375</v>
      </c>
      <c r="E1117" s="79">
        <v>6453</v>
      </c>
      <c r="F1117" s="78">
        <v>25.990816819719672</v>
      </c>
      <c r="G1117" s="79">
        <v>16808</v>
      </c>
      <c r="H1117" s="79">
        <v>8020</v>
      </c>
      <c r="I1117" s="78">
        <v>32.302239407120993</v>
      </c>
    </row>
    <row r="1118" spans="1:9" s="77" customFormat="1" ht="9.75" customHeight="1" x14ac:dyDescent="0.15">
      <c r="A1118" s="80">
        <v>41022</v>
      </c>
      <c r="B1118" s="5" t="s">
        <v>2741</v>
      </c>
      <c r="C1118" s="79">
        <v>5890</v>
      </c>
      <c r="D1118" s="79">
        <v>5474</v>
      </c>
      <c r="E1118" s="79">
        <v>416</v>
      </c>
      <c r="F1118" s="78">
        <v>7.0628183361629882</v>
      </c>
      <c r="G1118" s="79">
        <v>5331</v>
      </c>
      <c r="H1118" s="79">
        <v>559</v>
      </c>
      <c r="I1118" s="78">
        <v>9.4906621392190154</v>
      </c>
    </row>
    <row r="1119" spans="1:9" s="77" customFormat="1" ht="12.75" customHeight="1" x14ac:dyDescent="0.15">
      <c r="A1119" s="84">
        <v>411</v>
      </c>
      <c r="B1119" s="6" t="s">
        <v>61</v>
      </c>
      <c r="C1119" s="86">
        <v>69241</v>
      </c>
      <c r="D1119" s="86">
        <v>63180</v>
      </c>
      <c r="E1119" s="86">
        <v>6061</v>
      </c>
      <c r="F1119" s="85">
        <v>8.7534842073338055</v>
      </c>
      <c r="G1119" s="86">
        <v>62319</v>
      </c>
      <c r="H1119" s="86">
        <v>6922</v>
      </c>
      <c r="I1119" s="85">
        <v>9.996967114859693</v>
      </c>
    </row>
    <row r="1120" spans="1:9" s="77" customFormat="1" ht="9.75" customHeight="1" x14ac:dyDescent="0.15">
      <c r="A1120" s="80">
        <v>41101</v>
      </c>
      <c r="B1120" s="5" t="s">
        <v>2736</v>
      </c>
      <c r="C1120" s="79">
        <v>1271</v>
      </c>
      <c r="D1120" s="79">
        <v>1239</v>
      </c>
      <c r="E1120" s="79">
        <v>32</v>
      </c>
      <c r="F1120" s="78">
        <v>2.5177025963808024</v>
      </c>
      <c r="G1120" s="79">
        <v>1220</v>
      </c>
      <c r="H1120" s="79">
        <v>51</v>
      </c>
      <c r="I1120" s="78">
        <v>4.0125885129819041</v>
      </c>
    </row>
    <row r="1121" spans="1:9" s="77" customFormat="1" ht="9.75" customHeight="1" x14ac:dyDescent="0.15">
      <c r="A1121" s="80">
        <v>41102</v>
      </c>
      <c r="B1121" s="5" t="s">
        <v>2734</v>
      </c>
      <c r="C1121" s="79">
        <v>1525</v>
      </c>
      <c r="D1121" s="79">
        <v>1434</v>
      </c>
      <c r="E1121" s="79">
        <v>91</v>
      </c>
      <c r="F1121" s="78">
        <v>5.9672131147540988</v>
      </c>
      <c r="G1121" s="79">
        <v>1400</v>
      </c>
      <c r="H1121" s="79">
        <v>125</v>
      </c>
      <c r="I1121" s="78">
        <v>8.1967213114754092</v>
      </c>
    </row>
    <row r="1122" spans="1:9" s="77" customFormat="1" ht="9.75" customHeight="1" x14ac:dyDescent="0.15">
      <c r="A1122" s="80">
        <v>41103</v>
      </c>
      <c r="B1122" s="5" t="s">
        <v>2732</v>
      </c>
      <c r="C1122" s="79">
        <v>1798</v>
      </c>
      <c r="D1122" s="79">
        <v>1676</v>
      </c>
      <c r="E1122" s="79">
        <v>122</v>
      </c>
      <c r="F1122" s="78">
        <v>6.7853170189098995</v>
      </c>
      <c r="G1122" s="79">
        <v>1651</v>
      </c>
      <c r="H1122" s="79">
        <v>147</v>
      </c>
      <c r="I1122" s="78">
        <v>8.17575083426029</v>
      </c>
    </row>
    <row r="1123" spans="1:9" s="77" customFormat="1" ht="9.75" customHeight="1" x14ac:dyDescent="0.15">
      <c r="A1123" s="80">
        <v>41104</v>
      </c>
      <c r="B1123" s="5" t="s">
        <v>2730</v>
      </c>
      <c r="C1123" s="79">
        <v>965</v>
      </c>
      <c r="D1123" s="79">
        <v>959</v>
      </c>
      <c r="E1123" s="79">
        <v>6</v>
      </c>
      <c r="F1123" s="78">
        <v>0.62176165803108807</v>
      </c>
      <c r="G1123" s="79">
        <v>956</v>
      </c>
      <c r="H1123" s="79">
        <v>9</v>
      </c>
      <c r="I1123" s="78">
        <v>0.93264248704663211</v>
      </c>
    </row>
    <row r="1124" spans="1:9" s="77" customFormat="1" ht="9.75" customHeight="1" x14ac:dyDescent="0.15">
      <c r="A1124" s="80">
        <v>41105</v>
      </c>
      <c r="B1124" s="5" t="s">
        <v>2728</v>
      </c>
      <c r="C1124" s="79">
        <v>2905</v>
      </c>
      <c r="D1124" s="79">
        <v>2627</v>
      </c>
      <c r="E1124" s="79">
        <v>278</v>
      </c>
      <c r="F1124" s="78">
        <v>9.5697074010327015</v>
      </c>
      <c r="G1124" s="79">
        <v>2612</v>
      </c>
      <c r="H1124" s="79">
        <v>293</v>
      </c>
      <c r="I1124" s="78">
        <v>10.086058519793459</v>
      </c>
    </row>
    <row r="1125" spans="1:9" s="77" customFormat="1" ht="9.75" customHeight="1" x14ac:dyDescent="0.15">
      <c r="A1125" s="80">
        <v>41106</v>
      </c>
      <c r="B1125" s="5" t="s">
        <v>2726</v>
      </c>
      <c r="C1125" s="79">
        <v>3192</v>
      </c>
      <c r="D1125" s="79">
        <v>3031</v>
      </c>
      <c r="E1125" s="79">
        <v>161</v>
      </c>
      <c r="F1125" s="78">
        <v>5.0438596491228074</v>
      </c>
      <c r="G1125" s="79">
        <v>3000</v>
      </c>
      <c r="H1125" s="79">
        <v>192</v>
      </c>
      <c r="I1125" s="78">
        <v>6.0150375939849621</v>
      </c>
    </row>
    <row r="1126" spans="1:9" s="77" customFormat="1" ht="9.75" customHeight="1" x14ac:dyDescent="0.15">
      <c r="A1126" s="80">
        <v>41107</v>
      </c>
      <c r="B1126" s="5" t="s">
        <v>2724</v>
      </c>
      <c r="C1126" s="79">
        <v>951</v>
      </c>
      <c r="D1126" s="79">
        <v>927</v>
      </c>
      <c r="E1126" s="79">
        <v>24</v>
      </c>
      <c r="F1126" s="78">
        <v>2.5236593059936907</v>
      </c>
      <c r="G1126" s="79">
        <v>910</v>
      </c>
      <c r="H1126" s="79">
        <v>41</v>
      </c>
      <c r="I1126" s="78">
        <v>4.3112513144058884</v>
      </c>
    </row>
    <row r="1127" spans="1:9" s="77" customFormat="1" ht="9.75" customHeight="1" x14ac:dyDescent="0.15">
      <c r="A1127" s="80">
        <v>41108</v>
      </c>
      <c r="B1127" s="5" t="s">
        <v>2722</v>
      </c>
      <c r="C1127" s="79">
        <v>2284</v>
      </c>
      <c r="D1127" s="79">
        <v>2159</v>
      </c>
      <c r="E1127" s="79">
        <v>125</v>
      </c>
      <c r="F1127" s="78">
        <v>5.4728546409807359</v>
      </c>
      <c r="G1127" s="79">
        <v>2156</v>
      </c>
      <c r="H1127" s="79">
        <v>128</v>
      </c>
      <c r="I1127" s="78">
        <v>5.6042031523642732</v>
      </c>
    </row>
    <row r="1128" spans="1:9" s="77" customFormat="1" ht="9.75" customHeight="1" x14ac:dyDescent="0.15">
      <c r="A1128" s="80">
        <v>41109</v>
      </c>
      <c r="B1128" s="5" t="s">
        <v>2720</v>
      </c>
      <c r="C1128" s="79">
        <v>2499</v>
      </c>
      <c r="D1128" s="79">
        <v>2260</v>
      </c>
      <c r="E1128" s="79">
        <v>239</v>
      </c>
      <c r="F1128" s="78">
        <v>9.5638255302120854</v>
      </c>
      <c r="G1128" s="79">
        <v>2226</v>
      </c>
      <c r="H1128" s="79">
        <v>273</v>
      </c>
      <c r="I1128" s="78">
        <v>10.92436974789916</v>
      </c>
    </row>
    <row r="1129" spans="1:9" s="77" customFormat="1" ht="9.75" customHeight="1" x14ac:dyDescent="0.15">
      <c r="A1129" s="80">
        <v>41110</v>
      </c>
      <c r="B1129" s="5" t="s">
        <v>2718</v>
      </c>
      <c r="C1129" s="79">
        <v>4352</v>
      </c>
      <c r="D1129" s="79">
        <v>4057</v>
      </c>
      <c r="E1129" s="79">
        <v>295</v>
      </c>
      <c r="F1129" s="78">
        <v>6.7784926470588234</v>
      </c>
      <c r="G1129" s="79">
        <v>3972</v>
      </c>
      <c r="H1129" s="79">
        <v>380</v>
      </c>
      <c r="I1129" s="78">
        <v>8.7316176470588243</v>
      </c>
    </row>
    <row r="1130" spans="1:9" s="77" customFormat="1" ht="9.75" customHeight="1" x14ac:dyDescent="0.15">
      <c r="A1130" s="80">
        <v>41111</v>
      </c>
      <c r="B1130" s="5" t="s">
        <v>2716</v>
      </c>
      <c r="C1130" s="79">
        <v>4946</v>
      </c>
      <c r="D1130" s="79">
        <v>4123</v>
      </c>
      <c r="E1130" s="79">
        <v>823</v>
      </c>
      <c r="F1130" s="78">
        <v>16.639708855640922</v>
      </c>
      <c r="G1130" s="79">
        <v>3996</v>
      </c>
      <c r="H1130" s="79">
        <v>950</v>
      </c>
      <c r="I1130" s="78">
        <v>19.207440355843104</v>
      </c>
    </row>
    <row r="1131" spans="1:9" s="77" customFormat="1" ht="9.75" customHeight="1" x14ac:dyDescent="0.15">
      <c r="A1131" s="80">
        <v>41112</v>
      </c>
      <c r="B1131" s="5" t="s">
        <v>2714</v>
      </c>
      <c r="C1131" s="79">
        <v>1718</v>
      </c>
      <c r="D1131" s="79">
        <v>1606</v>
      </c>
      <c r="E1131" s="79">
        <v>112</v>
      </c>
      <c r="F1131" s="78">
        <v>6.5192083818393485</v>
      </c>
      <c r="G1131" s="79">
        <v>1598</v>
      </c>
      <c r="H1131" s="79">
        <v>120</v>
      </c>
      <c r="I1131" s="78">
        <v>6.9848661233993017</v>
      </c>
    </row>
    <row r="1132" spans="1:9" s="77" customFormat="1" ht="9.75" customHeight="1" x14ac:dyDescent="0.15">
      <c r="A1132" s="80">
        <v>41113</v>
      </c>
      <c r="B1132" s="5" t="s">
        <v>2712</v>
      </c>
      <c r="C1132" s="79">
        <v>1833</v>
      </c>
      <c r="D1132" s="79">
        <v>1672</v>
      </c>
      <c r="E1132" s="79">
        <v>161</v>
      </c>
      <c r="F1132" s="78">
        <v>8.7834151663938904</v>
      </c>
      <c r="G1132" s="79">
        <v>1681</v>
      </c>
      <c r="H1132" s="79">
        <v>152</v>
      </c>
      <c r="I1132" s="78">
        <v>8.2924168030551009</v>
      </c>
    </row>
    <row r="1133" spans="1:9" s="77" customFormat="1" ht="9.75" customHeight="1" x14ac:dyDescent="0.15">
      <c r="A1133" s="80">
        <v>41114</v>
      </c>
      <c r="B1133" s="5" t="s">
        <v>2710</v>
      </c>
      <c r="C1133" s="79">
        <v>3735</v>
      </c>
      <c r="D1133" s="79">
        <v>3418</v>
      </c>
      <c r="E1133" s="79">
        <v>317</v>
      </c>
      <c r="F1133" s="78">
        <v>8.4872824631860784</v>
      </c>
      <c r="G1133" s="79">
        <v>3398</v>
      </c>
      <c r="H1133" s="79">
        <v>337</v>
      </c>
      <c r="I1133" s="78">
        <v>9.0227576974564929</v>
      </c>
    </row>
    <row r="1134" spans="1:9" s="77" customFormat="1" ht="9.75" customHeight="1" x14ac:dyDescent="0.15">
      <c r="A1134" s="80">
        <v>41115</v>
      </c>
      <c r="B1134" s="5" t="s">
        <v>2708</v>
      </c>
      <c r="C1134" s="79">
        <v>1688</v>
      </c>
      <c r="D1134" s="79">
        <v>1635</v>
      </c>
      <c r="E1134" s="79">
        <v>53</v>
      </c>
      <c r="F1134" s="78">
        <v>3.1398104265402842</v>
      </c>
      <c r="G1134" s="79">
        <v>1637</v>
      </c>
      <c r="H1134" s="79">
        <v>51</v>
      </c>
      <c r="I1134" s="78">
        <v>3.0213270142180093</v>
      </c>
    </row>
    <row r="1135" spans="1:9" s="77" customFormat="1" ht="9.75" customHeight="1" x14ac:dyDescent="0.15">
      <c r="A1135" s="80">
        <v>41116</v>
      </c>
      <c r="B1135" s="5" t="s">
        <v>61</v>
      </c>
      <c r="C1135" s="79">
        <v>8802</v>
      </c>
      <c r="D1135" s="79">
        <v>7424</v>
      </c>
      <c r="E1135" s="79">
        <v>1378</v>
      </c>
      <c r="F1135" s="78">
        <v>15.655532833446944</v>
      </c>
      <c r="G1135" s="79">
        <v>7239</v>
      </c>
      <c r="H1135" s="79">
        <v>1563</v>
      </c>
      <c r="I1135" s="78">
        <v>17.757327880027265</v>
      </c>
    </row>
    <row r="1136" spans="1:9" s="77" customFormat="1" ht="9.75" customHeight="1" x14ac:dyDescent="0.15">
      <c r="A1136" s="80">
        <v>41117</v>
      </c>
      <c r="B1136" s="5" t="s">
        <v>2705</v>
      </c>
      <c r="C1136" s="79">
        <v>1009</v>
      </c>
      <c r="D1136" s="79">
        <v>961</v>
      </c>
      <c r="E1136" s="79">
        <v>48</v>
      </c>
      <c r="F1136" s="78">
        <v>4.7571853320118933</v>
      </c>
      <c r="G1136" s="79">
        <v>963</v>
      </c>
      <c r="H1136" s="79">
        <v>46</v>
      </c>
      <c r="I1136" s="78">
        <v>4.5589692765113972</v>
      </c>
    </row>
    <row r="1137" spans="1:9" s="77" customFormat="1" ht="9.75" customHeight="1" x14ac:dyDescent="0.15">
      <c r="A1137" s="80">
        <v>41118</v>
      </c>
      <c r="B1137" s="5" t="s">
        <v>2703</v>
      </c>
      <c r="C1137" s="79">
        <v>4311</v>
      </c>
      <c r="D1137" s="79">
        <v>4165</v>
      </c>
      <c r="E1137" s="79">
        <v>146</v>
      </c>
      <c r="F1137" s="78">
        <v>3.3866852238459755</v>
      </c>
      <c r="G1137" s="79">
        <v>4113</v>
      </c>
      <c r="H1137" s="79">
        <v>198</v>
      </c>
      <c r="I1137" s="78">
        <v>4.5929018789144047</v>
      </c>
    </row>
    <row r="1138" spans="1:9" s="77" customFormat="1" ht="9.75" customHeight="1" x14ac:dyDescent="0.15">
      <c r="A1138" s="80">
        <v>41119</v>
      </c>
      <c r="B1138" s="5" t="s">
        <v>5257</v>
      </c>
      <c r="C1138" s="79">
        <v>1967</v>
      </c>
      <c r="D1138" s="79">
        <v>1946</v>
      </c>
      <c r="E1138" s="79">
        <v>21</v>
      </c>
      <c r="F1138" s="78">
        <v>1.0676156583629892</v>
      </c>
      <c r="G1138" s="79">
        <v>1941</v>
      </c>
      <c r="H1138" s="79">
        <v>26</v>
      </c>
      <c r="I1138" s="78">
        <v>1.3218098627351296</v>
      </c>
    </row>
    <row r="1139" spans="1:9" s="77" customFormat="1" ht="9.75" customHeight="1" x14ac:dyDescent="0.15">
      <c r="A1139" s="80">
        <v>41120</v>
      </c>
      <c r="B1139" s="5" t="s">
        <v>5256</v>
      </c>
      <c r="C1139" s="79">
        <v>4384</v>
      </c>
      <c r="D1139" s="79">
        <v>3964</v>
      </c>
      <c r="E1139" s="79">
        <v>420</v>
      </c>
      <c r="F1139" s="78">
        <v>9.5802919708029197</v>
      </c>
      <c r="G1139" s="79">
        <v>3874</v>
      </c>
      <c r="H1139" s="79">
        <v>510</v>
      </c>
      <c r="I1139" s="78">
        <v>11.633211678832117</v>
      </c>
    </row>
    <row r="1140" spans="1:9" s="77" customFormat="1" ht="9.75" customHeight="1" x14ac:dyDescent="0.15">
      <c r="A1140" s="80">
        <v>41121</v>
      </c>
      <c r="B1140" s="5" t="s">
        <v>5255</v>
      </c>
      <c r="C1140" s="79">
        <v>744</v>
      </c>
      <c r="D1140" s="79">
        <v>637</v>
      </c>
      <c r="E1140" s="79">
        <v>107</v>
      </c>
      <c r="F1140" s="78">
        <v>14.381720430107526</v>
      </c>
      <c r="G1140" s="79">
        <v>627</v>
      </c>
      <c r="H1140" s="79">
        <v>117</v>
      </c>
      <c r="I1140" s="78">
        <v>15.725806451612904</v>
      </c>
    </row>
    <row r="1141" spans="1:9" s="77" customFormat="1" ht="9.75" customHeight="1" x14ac:dyDescent="0.15">
      <c r="A1141" s="80">
        <v>41122</v>
      </c>
      <c r="B1141" s="5" t="s">
        <v>5254</v>
      </c>
      <c r="C1141" s="79">
        <v>917</v>
      </c>
      <c r="D1141" s="79">
        <v>899</v>
      </c>
      <c r="E1141" s="79">
        <v>18</v>
      </c>
      <c r="F1141" s="78">
        <v>1.9629225736095965</v>
      </c>
      <c r="G1141" s="79">
        <v>895</v>
      </c>
      <c r="H1141" s="79">
        <v>22</v>
      </c>
      <c r="I1141" s="78">
        <v>2.3991275899672848</v>
      </c>
    </row>
    <row r="1142" spans="1:9" s="77" customFormat="1" ht="9.75" customHeight="1" x14ac:dyDescent="0.15">
      <c r="A1142" s="80">
        <v>41123</v>
      </c>
      <c r="B1142" s="5" t="s">
        <v>2693</v>
      </c>
      <c r="C1142" s="79">
        <v>1749</v>
      </c>
      <c r="D1142" s="79">
        <v>1635</v>
      </c>
      <c r="E1142" s="79">
        <v>114</v>
      </c>
      <c r="F1142" s="78">
        <v>6.5180102915951972</v>
      </c>
      <c r="G1142" s="79">
        <v>1626</v>
      </c>
      <c r="H1142" s="79">
        <v>123</v>
      </c>
      <c r="I1142" s="78">
        <v>7.0325900514579756</v>
      </c>
    </row>
    <row r="1143" spans="1:9" s="77" customFormat="1" ht="9.75" customHeight="1" x14ac:dyDescent="0.15">
      <c r="A1143" s="80">
        <v>41124</v>
      </c>
      <c r="B1143" s="5" t="s">
        <v>2691</v>
      </c>
      <c r="C1143" s="79">
        <v>5338</v>
      </c>
      <c r="D1143" s="79">
        <v>4629</v>
      </c>
      <c r="E1143" s="79">
        <v>709</v>
      </c>
      <c r="F1143" s="78">
        <v>13.282128137879356</v>
      </c>
      <c r="G1143" s="79">
        <v>4539</v>
      </c>
      <c r="H1143" s="79">
        <v>799</v>
      </c>
      <c r="I1143" s="78">
        <v>14.968152866242038</v>
      </c>
    </row>
    <row r="1144" spans="1:9" s="77" customFormat="1" ht="9.75" customHeight="1" x14ac:dyDescent="0.15">
      <c r="A1144" s="80">
        <v>41125</v>
      </c>
      <c r="B1144" s="5" t="s">
        <v>2689</v>
      </c>
      <c r="C1144" s="79">
        <v>2844</v>
      </c>
      <c r="D1144" s="79">
        <v>2731</v>
      </c>
      <c r="E1144" s="79">
        <v>113</v>
      </c>
      <c r="F1144" s="78">
        <v>3.9732770745428971</v>
      </c>
      <c r="G1144" s="79">
        <v>2727</v>
      </c>
      <c r="H1144" s="79">
        <v>117</v>
      </c>
      <c r="I1144" s="78">
        <v>4.1139240506329111</v>
      </c>
    </row>
    <row r="1145" spans="1:9" s="77" customFormat="1" ht="9.75" customHeight="1" x14ac:dyDescent="0.15">
      <c r="A1145" s="80">
        <v>41126</v>
      </c>
      <c r="B1145" s="5" t="s">
        <v>2687</v>
      </c>
      <c r="C1145" s="79">
        <v>1514</v>
      </c>
      <c r="D1145" s="79">
        <v>1366</v>
      </c>
      <c r="E1145" s="79">
        <v>148</v>
      </c>
      <c r="F1145" s="78">
        <v>9.7754293262879788</v>
      </c>
      <c r="G1145" s="79">
        <v>1362</v>
      </c>
      <c r="H1145" s="79">
        <v>152</v>
      </c>
      <c r="I1145" s="78">
        <v>10.039630118890356</v>
      </c>
    </row>
    <row r="1146" spans="1:9" s="77" customFormat="1" ht="12.75" customHeight="1" x14ac:dyDescent="0.15">
      <c r="A1146" s="84">
        <v>412</v>
      </c>
      <c r="B1146" s="6" t="s">
        <v>5109</v>
      </c>
      <c r="C1146" s="86">
        <v>61850</v>
      </c>
      <c r="D1146" s="86">
        <v>54375</v>
      </c>
      <c r="E1146" s="86">
        <v>7475</v>
      </c>
      <c r="F1146" s="85">
        <v>12.085691188358933</v>
      </c>
      <c r="G1146" s="86">
        <v>53700</v>
      </c>
      <c r="H1146" s="86">
        <v>8150</v>
      </c>
      <c r="I1146" s="85">
        <v>13.177041228779304</v>
      </c>
    </row>
    <row r="1147" spans="1:9" s="77" customFormat="1" ht="9.75" customHeight="1" x14ac:dyDescent="0.15">
      <c r="A1147" s="80">
        <v>41201</v>
      </c>
      <c r="B1147" s="5" t="s">
        <v>2682</v>
      </c>
      <c r="C1147" s="79">
        <v>783</v>
      </c>
      <c r="D1147" s="79">
        <v>725</v>
      </c>
      <c r="E1147" s="79">
        <v>58</v>
      </c>
      <c r="F1147" s="78">
        <v>7.4074074074074074</v>
      </c>
      <c r="G1147" s="79">
        <v>726</v>
      </c>
      <c r="H1147" s="79">
        <v>57</v>
      </c>
      <c r="I1147" s="78">
        <v>7.2796934865900385</v>
      </c>
    </row>
    <row r="1148" spans="1:9" s="77" customFormat="1" ht="9.75" customHeight="1" x14ac:dyDescent="0.15">
      <c r="A1148" s="80">
        <v>41202</v>
      </c>
      <c r="B1148" s="5" t="s">
        <v>2680</v>
      </c>
      <c r="C1148" s="79">
        <v>1055</v>
      </c>
      <c r="D1148" s="79">
        <v>893</v>
      </c>
      <c r="E1148" s="79">
        <v>162</v>
      </c>
      <c r="F1148" s="78">
        <v>15.355450236966824</v>
      </c>
      <c r="G1148" s="79">
        <v>875</v>
      </c>
      <c r="H1148" s="79">
        <v>180</v>
      </c>
      <c r="I1148" s="78">
        <v>17.061611374407583</v>
      </c>
    </row>
    <row r="1149" spans="1:9" s="77" customFormat="1" ht="9.75" customHeight="1" x14ac:dyDescent="0.15">
      <c r="A1149" s="80">
        <v>41203</v>
      </c>
      <c r="B1149" s="5" t="s">
        <v>2678</v>
      </c>
      <c r="C1149" s="79">
        <v>3084</v>
      </c>
      <c r="D1149" s="79">
        <v>2605</v>
      </c>
      <c r="E1149" s="79">
        <v>479</v>
      </c>
      <c r="F1149" s="78">
        <v>15.53177691309987</v>
      </c>
      <c r="G1149" s="79">
        <v>2551</v>
      </c>
      <c r="H1149" s="79">
        <v>533</v>
      </c>
      <c r="I1149" s="78">
        <v>17.282749675745784</v>
      </c>
    </row>
    <row r="1150" spans="1:9" s="77" customFormat="1" ht="9.75" customHeight="1" x14ac:dyDescent="0.15">
      <c r="A1150" s="80">
        <v>41204</v>
      </c>
      <c r="B1150" s="5" t="s">
        <v>2676</v>
      </c>
      <c r="C1150" s="79">
        <v>3457</v>
      </c>
      <c r="D1150" s="79">
        <v>3190</v>
      </c>
      <c r="E1150" s="79">
        <v>267</v>
      </c>
      <c r="F1150" s="78">
        <v>7.7234596470928549</v>
      </c>
      <c r="G1150" s="79">
        <v>3153</v>
      </c>
      <c r="H1150" s="79">
        <v>304</v>
      </c>
      <c r="I1150" s="78">
        <v>8.7937518079259469</v>
      </c>
    </row>
    <row r="1151" spans="1:9" s="77" customFormat="1" ht="9.75" customHeight="1" x14ac:dyDescent="0.15">
      <c r="A1151" s="80">
        <v>41205</v>
      </c>
      <c r="B1151" s="5" t="s">
        <v>2674</v>
      </c>
      <c r="C1151" s="79">
        <v>878</v>
      </c>
      <c r="D1151" s="79">
        <v>825</v>
      </c>
      <c r="E1151" s="79">
        <v>53</v>
      </c>
      <c r="F1151" s="78">
        <v>6.0364464692482915</v>
      </c>
      <c r="G1151" s="79">
        <v>824</v>
      </c>
      <c r="H1151" s="79">
        <v>54</v>
      </c>
      <c r="I1151" s="78">
        <v>6.1503416856492024</v>
      </c>
    </row>
    <row r="1152" spans="1:9" s="77" customFormat="1" ht="9.75" customHeight="1" x14ac:dyDescent="0.15">
      <c r="A1152" s="80">
        <v>41206</v>
      </c>
      <c r="B1152" s="5" t="s">
        <v>2672</v>
      </c>
      <c r="C1152" s="79">
        <v>499</v>
      </c>
      <c r="D1152" s="79">
        <v>486</v>
      </c>
      <c r="E1152" s="79">
        <v>13</v>
      </c>
      <c r="F1152" s="78">
        <v>2.6052104208416833</v>
      </c>
      <c r="G1152" s="79">
        <v>480</v>
      </c>
      <c r="H1152" s="79">
        <v>19</v>
      </c>
      <c r="I1152" s="78">
        <v>3.8076152304609217</v>
      </c>
    </row>
    <row r="1153" spans="1:9" s="77" customFormat="1" ht="9.75" customHeight="1" x14ac:dyDescent="0.15">
      <c r="A1153" s="80">
        <v>41207</v>
      </c>
      <c r="B1153" s="5" t="s">
        <v>2670</v>
      </c>
      <c r="C1153" s="79">
        <v>1420</v>
      </c>
      <c r="D1153" s="79">
        <v>1229</v>
      </c>
      <c r="E1153" s="79">
        <v>191</v>
      </c>
      <c r="F1153" s="78">
        <v>13.450704225352112</v>
      </c>
      <c r="G1153" s="79">
        <v>1217</v>
      </c>
      <c r="H1153" s="79">
        <v>203</v>
      </c>
      <c r="I1153" s="78">
        <v>14.295774647887324</v>
      </c>
    </row>
    <row r="1154" spans="1:9" s="77" customFormat="1" ht="9.75" customHeight="1" x14ac:dyDescent="0.15">
      <c r="A1154" s="80">
        <v>41208</v>
      </c>
      <c r="B1154" s="5" t="s">
        <v>2668</v>
      </c>
      <c r="C1154" s="79">
        <v>1198</v>
      </c>
      <c r="D1154" s="79">
        <v>1089</v>
      </c>
      <c r="E1154" s="79">
        <v>109</v>
      </c>
      <c r="F1154" s="78">
        <v>9.0984974958263773</v>
      </c>
      <c r="G1154" s="79">
        <v>1086</v>
      </c>
      <c r="H1154" s="79">
        <v>112</v>
      </c>
      <c r="I1154" s="78">
        <v>9.348914858096828</v>
      </c>
    </row>
    <row r="1155" spans="1:9" s="77" customFormat="1" ht="9.75" customHeight="1" x14ac:dyDescent="0.15">
      <c r="A1155" s="80">
        <v>41209</v>
      </c>
      <c r="B1155" s="5" t="s">
        <v>2666</v>
      </c>
      <c r="C1155" s="79">
        <v>2270</v>
      </c>
      <c r="D1155" s="79">
        <v>2154</v>
      </c>
      <c r="E1155" s="79">
        <v>116</v>
      </c>
      <c r="F1155" s="78">
        <v>5.1101321585903081</v>
      </c>
      <c r="G1155" s="79">
        <v>2123</v>
      </c>
      <c r="H1155" s="79">
        <v>147</v>
      </c>
      <c r="I1155" s="78">
        <v>6.4757709251101323</v>
      </c>
    </row>
    <row r="1156" spans="1:9" s="77" customFormat="1" ht="9.75" customHeight="1" x14ac:dyDescent="0.15">
      <c r="A1156" s="80">
        <v>41210</v>
      </c>
      <c r="B1156" s="5" t="s">
        <v>2664</v>
      </c>
      <c r="C1156" s="79">
        <v>645</v>
      </c>
      <c r="D1156" s="79">
        <v>566</v>
      </c>
      <c r="E1156" s="79">
        <v>79</v>
      </c>
      <c r="F1156" s="78">
        <v>12.248062015503876</v>
      </c>
      <c r="G1156" s="79">
        <v>566</v>
      </c>
      <c r="H1156" s="79">
        <v>79</v>
      </c>
      <c r="I1156" s="78">
        <v>12.248062015503876</v>
      </c>
    </row>
    <row r="1157" spans="1:9" s="77" customFormat="1" ht="9.75" customHeight="1" x14ac:dyDescent="0.15">
      <c r="A1157" s="80">
        <v>41211</v>
      </c>
      <c r="B1157" s="5" t="s">
        <v>2662</v>
      </c>
      <c r="C1157" s="79">
        <v>724</v>
      </c>
      <c r="D1157" s="79">
        <v>695</v>
      </c>
      <c r="E1157" s="79">
        <v>29</v>
      </c>
      <c r="F1157" s="78">
        <v>4.0055248618784534</v>
      </c>
      <c r="G1157" s="79">
        <v>693</v>
      </c>
      <c r="H1157" s="79">
        <v>31</v>
      </c>
      <c r="I1157" s="78">
        <v>4.2817679558011053</v>
      </c>
    </row>
    <row r="1158" spans="1:9" s="77" customFormat="1" ht="9.75" customHeight="1" x14ac:dyDescent="0.15">
      <c r="A1158" s="80">
        <v>41212</v>
      </c>
      <c r="B1158" s="5" t="s">
        <v>2660</v>
      </c>
      <c r="C1158" s="79">
        <v>1328</v>
      </c>
      <c r="D1158" s="79">
        <v>1249</v>
      </c>
      <c r="E1158" s="79">
        <v>79</v>
      </c>
      <c r="F1158" s="78">
        <v>5.9487951807228914</v>
      </c>
      <c r="G1158" s="79">
        <v>1249</v>
      </c>
      <c r="H1158" s="79">
        <v>79</v>
      </c>
      <c r="I1158" s="78">
        <v>5.9487951807228914</v>
      </c>
    </row>
    <row r="1159" spans="1:9" s="77" customFormat="1" ht="9.75" customHeight="1" x14ac:dyDescent="0.15">
      <c r="A1159" s="80">
        <v>41213</v>
      </c>
      <c r="B1159" s="5" t="s">
        <v>2658</v>
      </c>
      <c r="C1159" s="79">
        <v>2211</v>
      </c>
      <c r="D1159" s="79">
        <v>2122</v>
      </c>
      <c r="E1159" s="79">
        <v>89</v>
      </c>
      <c r="F1159" s="78">
        <v>4.0253279059249207</v>
      </c>
      <c r="G1159" s="79">
        <v>2110</v>
      </c>
      <c r="H1159" s="79">
        <v>101</v>
      </c>
      <c r="I1159" s="78">
        <v>4.5680687471732249</v>
      </c>
    </row>
    <row r="1160" spans="1:9" s="77" customFormat="1" ht="9.75" customHeight="1" x14ac:dyDescent="0.15">
      <c r="A1160" s="80">
        <v>41214</v>
      </c>
      <c r="B1160" s="5" t="s">
        <v>2656</v>
      </c>
      <c r="C1160" s="79">
        <v>2348</v>
      </c>
      <c r="D1160" s="79">
        <v>2152</v>
      </c>
      <c r="E1160" s="79">
        <v>196</v>
      </c>
      <c r="F1160" s="78">
        <v>8.3475298126064743</v>
      </c>
      <c r="G1160" s="79">
        <v>2118</v>
      </c>
      <c r="H1160" s="79">
        <v>230</v>
      </c>
      <c r="I1160" s="78">
        <v>9.795570698466781</v>
      </c>
    </row>
    <row r="1161" spans="1:9" s="77" customFormat="1" ht="9.75" customHeight="1" x14ac:dyDescent="0.15">
      <c r="A1161" s="80">
        <v>41215</v>
      </c>
      <c r="B1161" s="5" t="s">
        <v>2654</v>
      </c>
      <c r="C1161" s="79">
        <v>2384</v>
      </c>
      <c r="D1161" s="79">
        <v>2290</v>
      </c>
      <c r="E1161" s="79">
        <v>94</v>
      </c>
      <c r="F1161" s="78">
        <v>3.9429530201342282</v>
      </c>
      <c r="G1161" s="79">
        <v>2285</v>
      </c>
      <c r="H1161" s="79">
        <v>99</v>
      </c>
      <c r="I1161" s="78">
        <v>4.1526845637583891</v>
      </c>
    </row>
    <row r="1162" spans="1:9" s="77" customFormat="1" ht="9.75" customHeight="1" x14ac:dyDescent="0.15">
      <c r="A1162" s="80">
        <v>41216</v>
      </c>
      <c r="B1162" s="5" t="s">
        <v>2652</v>
      </c>
      <c r="C1162" s="79">
        <v>340</v>
      </c>
      <c r="D1162" s="79">
        <v>315</v>
      </c>
      <c r="E1162" s="79">
        <v>25</v>
      </c>
      <c r="F1162" s="78">
        <v>7.3529411764705879</v>
      </c>
      <c r="G1162" s="79">
        <v>305</v>
      </c>
      <c r="H1162" s="79">
        <v>35</v>
      </c>
      <c r="I1162" s="78">
        <v>10.294117647058824</v>
      </c>
    </row>
    <row r="1163" spans="1:9" s="77" customFormat="1" ht="9.75" customHeight="1" x14ac:dyDescent="0.15">
      <c r="A1163" s="80">
        <v>41217</v>
      </c>
      <c r="B1163" s="5" t="s">
        <v>2650</v>
      </c>
      <c r="C1163" s="79">
        <v>661</v>
      </c>
      <c r="D1163" s="79">
        <v>598</v>
      </c>
      <c r="E1163" s="79">
        <v>63</v>
      </c>
      <c r="F1163" s="78">
        <v>9.5310136157337375</v>
      </c>
      <c r="G1163" s="79">
        <v>591</v>
      </c>
      <c r="H1163" s="79">
        <v>70</v>
      </c>
      <c r="I1163" s="78">
        <v>10.590015128593041</v>
      </c>
    </row>
    <row r="1164" spans="1:9" s="77" customFormat="1" ht="9.75" customHeight="1" x14ac:dyDescent="0.15">
      <c r="A1164" s="80">
        <v>41218</v>
      </c>
      <c r="B1164" s="5" t="s">
        <v>2648</v>
      </c>
      <c r="C1164" s="79">
        <v>2484</v>
      </c>
      <c r="D1164" s="79">
        <v>2296</v>
      </c>
      <c r="E1164" s="79">
        <v>188</v>
      </c>
      <c r="F1164" s="78">
        <v>7.5684380032206118</v>
      </c>
      <c r="G1164" s="79">
        <v>2247</v>
      </c>
      <c r="H1164" s="79">
        <v>237</v>
      </c>
      <c r="I1164" s="78">
        <v>9.5410628019323678</v>
      </c>
    </row>
    <row r="1165" spans="1:9" s="77" customFormat="1" ht="9.75" customHeight="1" x14ac:dyDescent="0.15">
      <c r="A1165" s="80">
        <v>41219</v>
      </c>
      <c r="B1165" s="5" t="s">
        <v>2646</v>
      </c>
      <c r="C1165" s="79">
        <v>1643</v>
      </c>
      <c r="D1165" s="79">
        <v>1179</v>
      </c>
      <c r="E1165" s="79">
        <v>464</v>
      </c>
      <c r="F1165" s="78">
        <v>28.241022519780888</v>
      </c>
      <c r="G1165" s="79">
        <v>1158</v>
      </c>
      <c r="H1165" s="79">
        <v>485</v>
      </c>
      <c r="I1165" s="78">
        <v>29.51917224589166</v>
      </c>
    </row>
    <row r="1166" spans="1:9" s="77" customFormat="1" ht="9.75" customHeight="1" x14ac:dyDescent="0.15">
      <c r="A1166" s="80">
        <v>41220</v>
      </c>
      <c r="B1166" s="5" t="s">
        <v>2644</v>
      </c>
      <c r="C1166" s="79">
        <v>1299</v>
      </c>
      <c r="D1166" s="79">
        <v>1118</v>
      </c>
      <c r="E1166" s="79">
        <v>181</v>
      </c>
      <c r="F1166" s="78">
        <v>13.933795227097768</v>
      </c>
      <c r="G1166" s="79">
        <v>1120</v>
      </c>
      <c r="H1166" s="79">
        <v>179</v>
      </c>
      <c r="I1166" s="78">
        <v>13.77983063895304</v>
      </c>
    </row>
    <row r="1167" spans="1:9" s="77" customFormat="1" ht="9.75" customHeight="1" x14ac:dyDescent="0.15">
      <c r="A1167" s="80">
        <v>41221</v>
      </c>
      <c r="B1167" s="5" t="s">
        <v>2642</v>
      </c>
      <c r="C1167" s="79">
        <v>1021</v>
      </c>
      <c r="D1167" s="79">
        <v>974</v>
      </c>
      <c r="E1167" s="79">
        <v>47</v>
      </c>
      <c r="F1167" s="78">
        <v>4.6033300685602354</v>
      </c>
      <c r="G1167" s="79">
        <v>966</v>
      </c>
      <c r="H1167" s="79">
        <v>55</v>
      </c>
      <c r="I1167" s="78">
        <v>5.3868756121449559</v>
      </c>
    </row>
    <row r="1168" spans="1:9" s="77" customFormat="1" ht="9.75" customHeight="1" x14ac:dyDescent="0.15">
      <c r="A1168" s="80">
        <v>41222</v>
      </c>
      <c r="B1168" s="5" t="s">
        <v>2640</v>
      </c>
      <c r="C1168" s="79">
        <v>681</v>
      </c>
      <c r="D1168" s="79">
        <v>663</v>
      </c>
      <c r="E1168" s="79">
        <v>18</v>
      </c>
      <c r="F1168" s="78">
        <v>2.643171806167401</v>
      </c>
      <c r="G1168" s="79">
        <v>656</v>
      </c>
      <c r="H1168" s="79">
        <v>25</v>
      </c>
      <c r="I1168" s="78">
        <v>3.6710719530102791</v>
      </c>
    </row>
    <row r="1169" spans="1:9" s="77" customFormat="1" ht="9.75" customHeight="1" x14ac:dyDescent="0.15">
      <c r="A1169" s="80">
        <v>41223</v>
      </c>
      <c r="B1169" s="5" t="s">
        <v>2638</v>
      </c>
      <c r="C1169" s="79">
        <v>1026</v>
      </c>
      <c r="D1169" s="79">
        <v>984</v>
      </c>
      <c r="E1169" s="79">
        <v>42</v>
      </c>
      <c r="F1169" s="78">
        <v>4.0935672514619883</v>
      </c>
      <c r="G1169" s="79">
        <v>971</v>
      </c>
      <c r="H1169" s="79">
        <v>55</v>
      </c>
      <c r="I1169" s="78">
        <v>5.3606237816764128</v>
      </c>
    </row>
    <row r="1170" spans="1:9" s="77" customFormat="1" ht="9.75" customHeight="1" x14ac:dyDescent="0.15">
      <c r="A1170" s="80">
        <v>41224</v>
      </c>
      <c r="B1170" s="5" t="s">
        <v>2636</v>
      </c>
      <c r="C1170" s="79">
        <v>1585</v>
      </c>
      <c r="D1170" s="79">
        <v>1359</v>
      </c>
      <c r="E1170" s="79">
        <v>226</v>
      </c>
      <c r="F1170" s="78">
        <v>14.258675078864353</v>
      </c>
      <c r="G1170" s="79">
        <v>1339</v>
      </c>
      <c r="H1170" s="79">
        <v>246</v>
      </c>
      <c r="I1170" s="78">
        <v>15.520504731861198</v>
      </c>
    </row>
    <row r="1171" spans="1:9" s="77" customFormat="1" ht="9.75" customHeight="1" x14ac:dyDescent="0.15">
      <c r="A1171" s="80">
        <v>41225</v>
      </c>
      <c r="B1171" s="5" t="s">
        <v>62</v>
      </c>
      <c r="C1171" s="79">
        <v>12209</v>
      </c>
      <c r="D1171" s="79">
        <v>9198</v>
      </c>
      <c r="E1171" s="79">
        <v>3011</v>
      </c>
      <c r="F1171" s="78">
        <v>24.662134490949299</v>
      </c>
      <c r="G1171" s="79">
        <v>8952</v>
      </c>
      <c r="H1171" s="79">
        <v>3257</v>
      </c>
      <c r="I1171" s="78">
        <v>26.677041526742567</v>
      </c>
    </row>
    <row r="1172" spans="1:9" s="77" customFormat="1" ht="9.75" customHeight="1" x14ac:dyDescent="0.15">
      <c r="A1172" s="80">
        <v>41226</v>
      </c>
      <c r="B1172" s="5" t="s">
        <v>5253</v>
      </c>
      <c r="C1172" s="79">
        <v>553</v>
      </c>
      <c r="D1172" s="79">
        <v>501</v>
      </c>
      <c r="E1172" s="79">
        <v>52</v>
      </c>
      <c r="F1172" s="78">
        <v>9.4032549728752262</v>
      </c>
      <c r="G1172" s="79">
        <v>495</v>
      </c>
      <c r="H1172" s="79">
        <v>58</v>
      </c>
      <c r="I1172" s="78">
        <v>10.488245931283906</v>
      </c>
    </row>
    <row r="1173" spans="1:9" s="77" customFormat="1" ht="9.75" customHeight="1" x14ac:dyDescent="0.15">
      <c r="A1173" s="80">
        <v>41227</v>
      </c>
      <c r="B1173" s="5" t="s">
        <v>5252</v>
      </c>
      <c r="C1173" s="79">
        <v>906</v>
      </c>
      <c r="D1173" s="79">
        <v>872</v>
      </c>
      <c r="E1173" s="79">
        <v>34</v>
      </c>
      <c r="F1173" s="78">
        <v>3.7527593818984548</v>
      </c>
      <c r="G1173" s="79">
        <v>866</v>
      </c>
      <c r="H1173" s="79">
        <v>40</v>
      </c>
      <c r="I1173" s="78">
        <v>4.4150110375275942</v>
      </c>
    </row>
    <row r="1174" spans="1:9" s="77" customFormat="1" ht="9.75" customHeight="1" x14ac:dyDescent="0.15">
      <c r="A1174" s="80">
        <v>41228</v>
      </c>
      <c r="B1174" s="5" t="s">
        <v>5251</v>
      </c>
      <c r="C1174" s="79">
        <v>2099</v>
      </c>
      <c r="D1174" s="79">
        <v>1612</v>
      </c>
      <c r="E1174" s="79">
        <v>487</v>
      </c>
      <c r="F1174" s="78">
        <v>23.201524535493093</v>
      </c>
      <c r="G1174" s="79">
        <v>1630</v>
      </c>
      <c r="H1174" s="79">
        <v>469</v>
      </c>
      <c r="I1174" s="78">
        <v>22.343973320628869</v>
      </c>
    </row>
    <row r="1175" spans="1:9" s="77" customFormat="1" ht="9.75" customHeight="1" x14ac:dyDescent="0.15">
      <c r="A1175" s="80">
        <v>41229</v>
      </c>
      <c r="B1175" s="5" t="s">
        <v>2627</v>
      </c>
      <c r="C1175" s="79">
        <v>1200</v>
      </c>
      <c r="D1175" s="79">
        <v>1163</v>
      </c>
      <c r="E1175" s="79">
        <v>37</v>
      </c>
      <c r="F1175" s="78">
        <v>3.0833333333333335</v>
      </c>
      <c r="G1175" s="79">
        <v>1154</v>
      </c>
      <c r="H1175" s="79">
        <v>46</v>
      </c>
      <c r="I1175" s="78">
        <v>3.8333333333333335</v>
      </c>
    </row>
    <row r="1176" spans="1:9" s="77" customFormat="1" ht="9.75" customHeight="1" x14ac:dyDescent="0.15">
      <c r="A1176" s="80">
        <v>41230</v>
      </c>
      <c r="B1176" s="5" t="s">
        <v>2625</v>
      </c>
      <c r="C1176" s="79">
        <v>781</v>
      </c>
      <c r="D1176" s="79">
        <v>703</v>
      </c>
      <c r="E1176" s="79">
        <v>78</v>
      </c>
      <c r="F1176" s="78">
        <v>9.9871959026888604</v>
      </c>
      <c r="G1176" s="79">
        <v>703</v>
      </c>
      <c r="H1176" s="79">
        <v>78</v>
      </c>
      <c r="I1176" s="78">
        <v>9.9871959026888604</v>
      </c>
    </row>
    <row r="1177" spans="1:9" s="77" customFormat="1" ht="9.75" customHeight="1" x14ac:dyDescent="0.15">
      <c r="A1177" s="80">
        <v>41231</v>
      </c>
      <c r="B1177" s="5" t="s">
        <v>2623</v>
      </c>
      <c r="C1177" s="79">
        <v>2413</v>
      </c>
      <c r="D1177" s="79">
        <v>2308</v>
      </c>
      <c r="E1177" s="79">
        <v>105</v>
      </c>
      <c r="F1177" s="78">
        <v>4.3514297554910897</v>
      </c>
      <c r="G1177" s="79">
        <v>2283</v>
      </c>
      <c r="H1177" s="79">
        <v>130</v>
      </c>
      <c r="I1177" s="78">
        <v>5.3874844591794444</v>
      </c>
    </row>
    <row r="1178" spans="1:9" s="77" customFormat="1" ht="9.75" customHeight="1" x14ac:dyDescent="0.15">
      <c r="A1178" s="80">
        <v>41232</v>
      </c>
      <c r="B1178" s="5" t="s">
        <v>2621</v>
      </c>
      <c r="C1178" s="79">
        <v>1587</v>
      </c>
      <c r="D1178" s="79">
        <v>1474</v>
      </c>
      <c r="E1178" s="79">
        <v>113</v>
      </c>
      <c r="F1178" s="78">
        <v>7.1203528670447387</v>
      </c>
      <c r="G1178" s="79">
        <v>1444</v>
      </c>
      <c r="H1178" s="79">
        <v>143</v>
      </c>
      <c r="I1178" s="78">
        <v>9.0107120352867049</v>
      </c>
    </row>
    <row r="1179" spans="1:9" s="77" customFormat="1" ht="9.75" customHeight="1" x14ac:dyDescent="0.15">
      <c r="A1179" s="80">
        <v>41233</v>
      </c>
      <c r="B1179" s="5" t="s">
        <v>2619</v>
      </c>
      <c r="C1179" s="79">
        <v>1619</v>
      </c>
      <c r="D1179" s="79">
        <v>1495</v>
      </c>
      <c r="E1179" s="79">
        <v>124</v>
      </c>
      <c r="F1179" s="78">
        <v>7.6590487955528106</v>
      </c>
      <c r="G1179" s="79">
        <v>1486</v>
      </c>
      <c r="H1179" s="79">
        <v>133</v>
      </c>
      <c r="I1179" s="78">
        <v>8.214947498455837</v>
      </c>
    </row>
    <row r="1180" spans="1:9" s="77" customFormat="1" ht="9.75" customHeight="1" x14ac:dyDescent="0.15">
      <c r="A1180" s="80">
        <v>41234</v>
      </c>
      <c r="B1180" s="5" t="s">
        <v>2617</v>
      </c>
      <c r="C1180" s="79">
        <v>2270</v>
      </c>
      <c r="D1180" s="79">
        <v>2172</v>
      </c>
      <c r="E1180" s="79">
        <v>98</v>
      </c>
      <c r="F1180" s="78">
        <v>4.3171806167400879</v>
      </c>
      <c r="G1180" s="79">
        <v>2165</v>
      </c>
      <c r="H1180" s="79">
        <v>105</v>
      </c>
      <c r="I1180" s="78">
        <v>4.6255506607929515</v>
      </c>
    </row>
    <row r="1181" spans="1:9" s="77" customFormat="1" ht="9.75" customHeight="1" x14ac:dyDescent="0.15">
      <c r="A1181" s="80">
        <v>41235</v>
      </c>
      <c r="B1181" s="5" t="s">
        <v>2615</v>
      </c>
      <c r="C1181" s="79">
        <v>625</v>
      </c>
      <c r="D1181" s="79">
        <v>578</v>
      </c>
      <c r="E1181" s="79">
        <v>47</v>
      </c>
      <c r="F1181" s="78">
        <v>7.52</v>
      </c>
      <c r="G1181" s="79">
        <v>576</v>
      </c>
      <c r="H1181" s="79">
        <v>49</v>
      </c>
      <c r="I1181" s="78">
        <v>7.84</v>
      </c>
    </row>
    <row r="1182" spans="1:9" s="77" customFormat="1" ht="9.75" customHeight="1" x14ac:dyDescent="0.15">
      <c r="A1182" s="80">
        <v>41236</v>
      </c>
      <c r="B1182" s="5" t="s">
        <v>2613</v>
      </c>
      <c r="C1182" s="79">
        <v>564</v>
      </c>
      <c r="D1182" s="79">
        <v>543</v>
      </c>
      <c r="E1182" s="79">
        <v>21</v>
      </c>
      <c r="F1182" s="78">
        <v>3.7234042553191489</v>
      </c>
      <c r="G1182" s="79">
        <v>537</v>
      </c>
      <c r="H1182" s="79">
        <v>27</v>
      </c>
      <c r="I1182" s="78">
        <v>4.7872340425531918</v>
      </c>
    </row>
    <row r="1183" spans="1:9" s="77" customFormat="1" ht="12.75" customHeight="1" x14ac:dyDescent="0.15">
      <c r="A1183" s="84">
        <v>413</v>
      </c>
      <c r="B1183" s="6" t="s">
        <v>63</v>
      </c>
      <c r="C1183" s="86">
        <v>56623</v>
      </c>
      <c r="D1183" s="86">
        <v>53821</v>
      </c>
      <c r="E1183" s="86">
        <v>2802</v>
      </c>
      <c r="F1183" s="85">
        <v>4.9485191529943666</v>
      </c>
      <c r="G1183" s="86">
        <v>52482</v>
      </c>
      <c r="H1183" s="86">
        <v>4141</v>
      </c>
      <c r="I1183" s="85">
        <v>7.3132825883474917</v>
      </c>
    </row>
    <row r="1184" spans="1:9" s="77" customFormat="1" ht="9.75" customHeight="1" x14ac:dyDescent="0.15">
      <c r="A1184" s="80">
        <v>41304</v>
      </c>
      <c r="B1184" s="5" t="s">
        <v>2608</v>
      </c>
      <c r="C1184" s="79">
        <v>2318</v>
      </c>
      <c r="D1184" s="79">
        <v>2185</v>
      </c>
      <c r="E1184" s="79">
        <v>133</v>
      </c>
      <c r="F1184" s="78">
        <v>5.7377049180327866</v>
      </c>
      <c r="G1184" s="79">
        <v>2157</v>
      </c>
      <c r="H1184" s="79">
        <v>161</v>
      </c>
      <c r="I1184" s="78">
        <v>6.9456427955133737</v>
      </c>
    </row>
    <row r="1185" spans="1:9" s="77" customFormat="1" ht="9.75" customHeight="1" x14ac:dyDescent="0.15">
      <c r="A1185" s="80">
        <v>41305</v>
      </c>
      <c r="B1185" s="5" t="s">
        <v>2606</v>
      </c>
      <c r="C1185" s="79">
        <v>1151</v>
      </c>
      <c r="D1185" s="79">
        <v>1122</v>
      </c>
      <c r="E1185" s="79">
        <v>29</v>
      </c>
      <c r="F1185" s="78">
        <v>2.5195482189400522</v>
      </c>
      <c r="G1185" s="79">
        <v>1112</v>
      </c>
      <c r="H1185" s="79">
        <v>39</v>
      </c>
      <c r="I1185" s="78">
        <v>3.3883579496090355</v>
      </c>
    </row>
    <row r="1186" spans="1:9" s="77" customFormat="1" ht="9.75" customHeight="1" x14ac:dyDescent="0.15">
      <c r="A1186" s="80">
        <v>41306</v>
      </c>
      <c r="B1186" s="5" t="s">
        <v>2604</v>
      </c>
      <c r="C1186" s="79">
        <v>440</v>
      </c>
      <c r="D1186" s="79">
        <v>434</v>
      </c>
      <c r="E1186" s="79">
        <v>6</v>
      </c>
      <c r="F1186" s="78">
        <v>1.3636363636363635</v>
      </c>
      <c r="G1186" s="79">
        <v>417</v>
      </c>
      <c r="H1186" s="79">
        <v>23</v>
      </c>
      <c r="I1186" s="78">
        <v>5.2272727272727275</v>
      </c>
    </row>
    <row r="1187" spans="1:9" s="77" customFormat="1" ht="9.75" customHeight="1" x14ac:dyDescent="0.15">
      <c r="A1187" s="80">
        <v>41307</v>
      </c>
      <c r="B1187" s="5" t="s">
        <v>2602</v>
      </c>
      <c r="C1187" s="79">
        <v>572</v>
      </c>
      <c r="D1187" s="79">
        <v>561</v>
      </c>
      <c r="E1187" s="79">
        <v>11</v>
      </c>
      <c r="F1187" s="78">
        <v>1.9230769230769231</v>
      </c>
      <c r="G1187" s="79">
        <v>557</v>
      </c>
      <c r="H1187" s="79">
        <v>15</v>
      </c>
      <c r="I1187" s="78">
        <v>2.6223776223776225</v>
      </c>
    </row>
    <row r="1188" spans="1:9" s="77" customFormat="1" ht="9.75" customHeight="1" x14ac:dyDescent="0.15">
      <c r="A1188" s="80">
        <v>41309</v>
      </c>
      <c r="B1188" s="5" t="s">
        <v>2600</v>
      </c>
      <c r="C1188" s="79">
        <v>2548</v>
      </c>
      <c r="D1188" s="79">
        <v>2371</v>
      </c>
      <c r="E1188" s="79">
        <v>177</v>
      </c>
      <c r="F1188" s="78">
        <v>6.9466248037676612</v>
      </c>
      <c r="G1188" s="79">
        <v>2323</v>
      </c>
      <c r="H1188" s="79">
        <v>225</v>
      </c>
      <c r="I1188" s="78">
        <v>8.8304552590266869</v>
      </c>
    </row>
    <row r="1189" spans="1:9" s="77" customFormat="1" ht="9.75" customHeight="1" x14ac:dyDescent="0.15">
      <c r="A1189" s="80">
        <v>41311</v>
      </c>
      <c r="B1189" s="5" t="s">
        <v>2598</v>
      </c>
      <c r="C1189" s="79">
        <v>408</v>
      </c>
      <c r="D1189" s="79">
        <v>397</v>
      </c>
      <c r="E1189" s="79">
        <v>11</v>
      </c>
      <c r="F1189" s="78">
        <v>2.6960784313725492</v>
      </c>
      <c r="G1189" s="79">
        <v>397</v>
      </c>
      <c r="H1189" s="79">
        <v>11</v>
      </c>
      <c r="I1189" s="78">
        <v>2.6960784313725492</v>
      </c>
    </row>
    <row r="1190" spans="1:9" s="77" customFormat="1" ht="9.75" customHeight="1" x14ac:dyDescent="0.15">
      <c r="A1190" s="80">
        <v>41312</v>
      </c>
      <c r="B1190" s="5" t="s">
        <v>2596</v>
      </c>
      <c r="C1190" s="79">
        <v>1522</v>
      </c>
      <c r="D1190" s="79">
        <v>1455</v>
      </c>
      <c r="E1190" s="79">
        <v>67</v>
      </c>
      <c r="F1190" s="78">
        <v>4.402102496714849</v>
      </c>
      <c r="G1190" s="79">
        <v>1405</v>
      </c>
      <c r="H1190" s="79">
        <v>117</v>
      </c>
      <c r="I1190" s="78">
        <v>7.6872536136662291</v>
      </c>
    </row>
    <row r="1191" spans="1:9" s="77" customFormat="1" ht="9.75" customHeight="1" x14ac:dyDescent="0.15">
      <c r="A1191" s="80">
        <v>41313</v>
      </c>
      <c r="B1191" s="5" t="s">
        <v>2594</v>
      </c>
      <c r="C1191" s="79">
        <v>1556</v>
      </c>
      <c r="D1191" s="79">
        <v>1493</v>
      </c>
      <c r="E1191" s="79">
        <v>63</v>
      </c>
      <c r="F1191" s="78">
        <v>4.0488431876606681</v>
      </c>
      <c r="G1191" s="79">
        <v>1435</v>
      </c>
      <c r="H1191" s="79">
        <v>121</v>
      </c>
      <c r="I1191" s="78">
        <v>7.7763496143958868</v>
      </c>
    </row>
    <row r="1192" spans="1:9" s="77" customFormat="1" ht="9.75" customHeight="1" x14ac:dyDescent="0.15">
      <c r="A1192" s="80">
        <v>41314</v>
      </c>
      <c r="B1192" s="5" t="s">
        <v>2592</v>
      </c>
      <c r="C1192" s="79">
        <v>1058</v>
      </c>
      <c r="D1192" s="79">
        <v>1037</v>
      </c>
      <c r="E1192" s="79">
        <v>21</v>
      </c>
      <c r="F1192" s="78">
        <v>1.9848771266540643</v>
      </c>
      <c r="G1192" s="79">
        <v>1029</v>
      </c>
      <c r="H1192" s="79">
        <v>29</v>
      </c>
      <c r="I1192" s="78">
        <v>2.7410207939508506</v>
      </c>
    </row>
    <row r="1193" spans="1:9" s="77" customFormat="1" ht="9.75" customHeight="1" x14ac:dyDescent="0.15">
      <c r="A1193" s="80">
        <v>41315</v>
      </c>
      <c r="B1193" s="5" t="s">
        <v>2590</v>
      </c>
      <c r="C1193" s="79">
        <v>1312</v>
      </c>
      <c r="D1193" s="79">
        <v>1222</v>
      </c>
      <c r="E1193" s="79">
        <v>90</v>
      </c>
      <c r="F1193" s="78">
        <v>6.8597560975609753</v>
      </c>
      <c r="G1193" s="79">
        <v>1201</v>
      </c>
      <c r="H1193" s="79">
        <v>111</v>
      </c>
      <c r="I1193" s="78">
        <v>8.4603658536585371</v>
      </c>
    </row>
    <row r="1194" spans="1:9" s="77" customFormat="1" ht="9.75" customHeight="1" x14ac:dyDescent="0.15">
      <c r="A1194" s="80">
        <v>41316</v>
      </c>
      <c r="B1194" s="5" t="s">
        <v>2588</v>
      </c>
      <c r="C1194" s="79">
        <v>1690</v>
      </c>
      <c r="D1194" s="79">
        <v>1645</v>
      </c>
      <c r="E1194" s="79">
        <v>45</v>
      </c>
      <c r="F1194" s="78">
        <v>2.6627218934911241</v>
      </c>
      <c r="G1194" s="79">
        <v>1629</v>
      </c>
      <c r="H1194" s="79">
        <v>61</v>
      </c>
      <c r="I1194" s="78">
        <v>3.6094674556213016</v>
      </c>
    </row>
    <row r="1195" spans="1:9" s="77" customFormat="1" ht="9.75" customHeight="1" x14ac:dyDescent="0.15">
      <c r="A1195" s="80">
        <v>41317</v>
      </c>
      <c r="B1195" s="5" t="s">
        <v>2586</v>
      </c>
      <c r="C1195" s="79">
        <v>1534</v>
      </c>
      <c r="D1195" s="79">
        <v>1471</v>
      </c>
      <c r="E1195" s="79">
        <v>63</v>
      </c>
      <c r="F1195" s="78">
        <v>4.106910039113429</v>
      </c>
      <c r="G1195" s="79">
        <v>1372</v>
      </c>
      <c r="H1195" s="79">
        <v>162</v>
      </c>
      <c r="I1195" s="78">
        <v>10.560625814863103</v>
      </c>
    </row>
    <row r="1196" spans="1:9" s="77" customFormat="1" ht="9.75" customHeight="1" x14ac:dyDescent="0.15">
      <c r="A1196" s="80">
        <v>41318</v>
      </c>
      <c r="B1196" s="5" t="s">
        <v>2584</v>
      </c>
      <c r="C1196" s="79">
        <v>1524</v>
      </c>
      <c r="D1196" s="79">
        <v>1423</v>
      </c>
      <c r="E1196" s="79">
        <v>101</v>
      </c>
      <c r="F1196" s="78">
        <v>6.6272965879265096</v>
      </c>
      <c r="G1196" s="79">
        <v>1399</v>
      </c>
      <c r="H1196" s="79">
        <v>125</v>
      </c>
      <c r="I1196" s="78">
        <v>8.2020997375328086</v>
      </c>
    </row>
    <row r="1197" spans="1:9" s="77" customFormat="1" ht="9.75" customHeight="1" x14ac:dyDescent="0.15">
      <c r="A1197" s="80">
        <v>41319</v>
      </c>
      <c r="B1197" s="5" t="s">
        <v>2582</v>
      </c>
      <c r="C1197" s="79">
        <v>470</v>
      </c>
      <c r="D1197" s="79">
        <v>460</v>
      </c>
      <c r="E1197" s="79">
        <v>10</v>
      </c>
      <c r="F1197" s="78">
        <v>2.1276595744680851</v>
      </c>
      <c r="G1197" s="79">
        <v>449</v>
      </c>
      <c r="H1197" s="79">
        <v>21</v>
      </c>
      <c r="I1197" s="78">
        <v>4.4680851063829783</v>
      </c>
    </row>
    <row r="1198" spans="1:9" s="77" customFormat="1" ht="9.75" customHeight="1" x14ac:dyDescent="0.15">
      <c r="A1198" s="80">
        <v>41320</v>
      </c>
      <c r="B1198" s="5" t="s">
        <v>2580</v>
      </c>
      <c r="C1198" s="79">
        <v>651</v>
      </c>
      <c r="D1198" s="79">
        <v>621</v>
      </c>
      <c r="E1198" s="79">
        <v>30</v>
      </c>
      <c r="F1198" s="78">
        <v>4.6082949308755756</v>
      </c>
      <c r="G1198" s="79">
        <v>577</v>
      </c>
      <c r="H1198" s="79">
        <v>74</v>
      </c>
      <c r="I1198" s="78">
        <v>11.367127496159755</v>
      </c>
    </row>
    <row r="1199" spans="1:9" s="77" customFormat="1" ht="9.75" customHeight="1" x14ac:dyDescent="0.15">
      <c r="A1199" s="80">
        <v>41321</v>
      </c>
      <c r="B1199" s="5" t="s">
        <v>2578</v>
      </c>
      <c r="C1199" s="79">
        <v>1209</v>
      </c>
      <c r="D1199" s="79">
        <v>1043</v>
      </c>
      <c r="E1199" s="79">
        <v>166</v>
      </c>
      <c r="F1199" s="78">
        <v>13.730355665839538</v>
      </c>
      <c r="G1199" s="79">
        <v>1037</v>
      </c>
      <c r="H1199" s="79">
        <v>172</v>
      </c>
      <c r="I1199" s="78">
        <v>14.22663358147229</v>
      </c>
    </row>
    <row r="1200" spans="1:9" s="77" customFormat="1" ht="9.75" customHeight="1" x14ac:dyDescent="0.15">
      <c r="A1200" s="80">
        <v>41322</v>
      </c>
      <c r="B1200" s="5" t="s">
        <v>2576</v>
      </c>
      <c r="C1200" s="79">
        <v>980</v>
      </c>
      <c r="D1200" s="79">
        <v>960</v>
      </c>
      <c r="E1200" s="79">
        <v>20</v>
      </c>
      <c r="F1200" s="78">
        <v>2.0408163265306123</v>
      </c>
      <c r="G1200" s="79">
        <v>952</v>
      </c>
      <c r="H1200" s="79">
        <v>28</v>
      </c>
      <c r="I1200" s="78">
        <v>2.8571428571428572</v>
      </c>
    </row>
    <row r="1201" spans="1:9" s="77" customFormat="1" ht="9.75" customHeight="1" x14ac:dyDescent="0.15">
      <c r="A1201" s="80">
        <v>41323</v>
      </c>
      <c r="B1201" s="5" t="s">
        <v>2574</v>
      </c>
      <c r="C1201" s="79">
        <v>1841</v>
      </c>
      <c r="D1201" s="79">
        <v>1797</v>
      </c>
      <c r="E1201" s="79">
        <v>44</v>
      </c>
      <c r="F1201" s="78">
        <v>2.3900054318305268</v>
      </c>
      <c r="G1201" s="79">
        <v>1782</v>
      </c>
      <c r="H1201" s="79">
        <v>59</v>
      </c>
      <c r="I1201" s="78">
        <v>3.204780010863661</v>
      </c>
    </row>
    <row r="1202" spans="1:9" s="77" customFormat="1" ht="9.75" customHeight="1" x14ac:dyDescent="0.15">
      <c r="A1202" s="80">
        <v>41324</v>
      </c>
      <c r="B1202" s="5" t="s">
        <v>2572</v>
      </c>
      <c r="C1202" s="79">
        <v>713</v>
      </c>
      <c r="D1202" s="79">
        <v>638</v>
      </c>
      <c r="E1202" s="79">
        <v>75</v>
      </c>
      <c r="F1202" s="78">
        <v>10.518934081346423</v>
      </c>
      <c r="G1202" s="79">
        <v>583</v>
      </c>
      <c r="H1202" s="79">
        <v>130</v>
      </c>
      <c r="I1202" s="78">
        <v>18.232819074333801</v>
      </c>
    </row>
    <row r="1203" spans="1:9" s="77" customFormat="1" ht="9.75" customHeight="1" x14ac:dyDescent="0.15">
      <c r="A1203" s="80">
        <v>41325</v>
      </c>
      <c r="B1203" s="5" t="s">
        <v>2570</v>
      </c>
      <c r="C1203" s="79">
        <v>1539</v>
      </c>
      <c r="D1203" s="79">
        <v>1509</v>
      </c>
      <c r="E1203" s="79">
        <v>30</v>
      </c>
      <c r="F1203" s="78">
        <v>1.9493177387914229</v>
      </c>
      <c r="G1203" s="79">
        <v>1477</v>
      </c>
      <c r="H1203" s="79">
        <v>62</v>
      </c>
      <c r="I1203" s="78">
        <v>4.0285899935022744</v>
      </c>
    </row>
    <row r="1204" spans="1:9" s="77" customFormat="1" ht="9.75" customHeight="1" x14ac:dyDescent="0.15">
      <c r="A1204" s="80">
        <v>41326</v>
      </c>
      <c r="B1204" s="5" t="s">
        <v>2568</v>
      </c>
      <c r="C1204" s="79">
        <v>1542</v>
      </c>
      <c r="D1204" s="79">
        <v>1510</v>
      </c>
      <c r="E1204" s="79">
        <v>32</v>
      </c>
      <c r="F1204" s="78">
        <v>2.0752269779507135</v>
      </c>
      <c r="G1204" s="79">
        <v>1450</v>
      </c>
      <c r="H1204" s="79">
        <v>92</v>
      </c>
      <c r="I1204" s="78">
        <v>5.966277561608301</v>
      </c>
    </row>
    <row r="1205" spans="1:9" s="77" customFormat="1" ht="9.75" customHeight="1" x14ac:dyDescent="0.15">
      <c r="A1205" s="80">
        <v>41327</v>
      </c>
      <c r="B1205" s="5" t="s">
        <v>2566</v>
      </c>
      <c r="C1205" s="79">
        <v>1417</v>
      </c>
      <c r="D1205" s="79">
        <v>1342</v>
      </c>
      <c r="E1205" s="79">
        <v>75</v>
      </c>
      <c r="F1205" s="78">
        <v>5.2928722653493292</v>
      </c>
      <c r="G1205" s="79">
        <v>1239</v>
      </c>
      <c r="H1205" s="79">
        <v>178</v>
      </c>
      <c r="I1205" s="78">
        <v>12.561750176429076</v>
      </c>
    </row>
    <row r="1206" spans="1:9" s="77" customFormat="1" ht="9.75" customHeight="1" x14ac:dyDescent="0.15">
      <c r="A1206" s="80">
        <v>41328</v>
      </c>
      <c r="B1206" s="5" t="s">
        <v>2564</v>
      </c>
      <c r="C1206" s="79">
        <v>1531</v>
      </c>
      <c r="D1206" s="79">
        <v>1474</v>
      </c>
      <c r="E1206" s="79">
        <v>57</v>
      </c>
      <c r="F1206" s="78">
        <v>3.7230568256041803</v>
      </c>
      <c r="G1206" s="79">
        <v>1443</v>
      </c>
      <c r="H1206" s="79">
        <v>88</v>
      </c>
      <c r="I1206" s="78">
        <v>5.7478772044415418</v>
      </c>
    </row>
    <row r="1207" spans="1:9" s="77" customFormat="1" ht="9.75" customHeight="1" x14ac:dyDescent="0.15">
      <c r="A1207" s="80">
        <v>41329</v>
      </c>
      <c r="B1207" s="5" t="s">
        <v>2562</v>
      </c>
      <c r="C1207" s="79">
        <v>1440</v>
      </c>
      <c r="D1207" s="79">
        <v>1360</v>
      </c>
      <c r="E1207" s="79">
        <v>80</v>
      </c>
      <c r="F1207" s="78">
        <v>5.5555555555555554</v>
      </c>
      <c r="G1207" s="79">
        <v>1222</v>
      </c>
      <c r="H1207" s="79">
        <v>218</v>
      </c>
      <c r="I1207" s="78">
        <v>15.138888888888889</v>
      </c>
    </row>
    <row r="1208" spans="1:9" s="77" customFormat="1" ht="9.75" customHeight="1" x14ac:dyDescent="0.15">
      <c r="A1208" s="80">
        <v>41331</v>
      </c>
      <c r="B1208" s="5" t="s">
        <v>5250</v>
      </c>
      <c r="C1208" s="79">
        <v>988</v>
      </c>
      <c r="D1208" s="79">
        <v>958</v>
      </c>
      <c r="E1208" s="79">
        <v>30</v>
      </c>
      <c r="F1208" s="78">
        <v>3.0364372469635628</v>
      </c>
      <c r="G1208" s="79">
        <v>946</v>
      </c>
      <c r="H1208" s="79">
        <v>42</v>
      </c>
      <c r="I1208" s="78">
        <v>4.2510121457489882</v>
      </c>
    </row>
    <row r="1209" spans="1:9" s="77" customFormat="1" ht="9.75" customHeight="1" x14ac:dyDescent="0.15">
      <c r="A1209" s="80">
        <v>41332</v>
      </c>
      <c r="B1209" s="5" t="s">
        <v>5249</v>
      </c>
      <c r="C1209" s="79">
        <v>3776</v>
      </c>
      <c r="D1209" s="79">
        <v>3585</v>
      </c>
      <c r="E1209" s="79">
        <v>191</v>
      </c>
      <c r="F1209" s="78">
        <v>5.0582627118644066</v>
      </c>
      <c r="G1209" s="79">
        <v>3539</v>
      </c>
      <c r="H1209" s="79">
        <v>237</v>
      </c>
      <c r="I1209" s="78">
        <v>6.2764830508474576</v>
      </c>
    </row>
    <row r="1210" spans="1:9" s="77" customFormat="1" ht="9.75" customHeight="1" x14ac:dyDescent="0.15">
      <c r="A1210" s="80">
        <v>41333</v>
      </c>
      <c r="B1210" s="5" t="s">
        <v>5248</v>
      </c>
      <c r="C1210" s="79">
        <v>510</v>
      </c>
      <c r="D1210" s="79">
        <v>492</v>
      </c>
      <c r="E1210" s="79">
        <v>18</v>
      </c>
      <c r="F1210" s="78">
        <v>3.5294117647058822</v>
      </c>
      <c r="G1210" s="79">
        <v>489</v>
      </c>
      <c r="H1210" s="79">
        <v>21</v>
      </c>
      <c r="I1210" s="78">
        <v>4.117647058823529</v>
      </c>
    </row>
    <row r="1211" spans="1:9" s="77" customFormat="1" ht="9.75" customHeight="1" x14ac:dyDescent="0.15">
      <c r="A1211" s="80">
        <v>41334</v>
      </c>
      <c r="B1211" s="5" t="s">
        <v>5247</v>
      </c>
      <c r="C1211" s="79">
        <v>1732</v>
      </c>
      <c r="D1211" s="79">
        <v>1704</v>
      </c>
      <c r="E1211" s="79">
        <v>28</v>
      </c>
      <c r="F1211" s="78">
        <v>1.6166281755196306</v>
      </c>
      <c r="G1211" s="79">
        <v>1693</v>
      </c>
      <c r="H1211" s="79">
        <v>39</v>
      </c>
      <c r="I1211" s="78">
        <v>2.2517321016166281</v>
      </c>
    </row>
    <row r="1212" spans="1:9" s="77" customFormat="1" ht="9.75" customHeight="1" x14ac:dyDescent="0.15">
      <c r="A1212" s="80">
        <v>41336</v>
      </c>
      <c r="B1212" s="5" t="s">
        <v>5246</v>
      </c>
      <c r="C1212" s="79">
        <v>670</v>
      </c>
      <c r="D1212" s="79">
        <v>660</v>
      </c>
      <c r="E1212" s="79">
        <v>10</v>
      </c>
      <c r="F1212" s="78">
        <v>1.4925373134328359</v>
      </c>
      <c r="G1212" s="79">
        <v>652</v>
      </c>
      <c r="H1212" s="79">
        <v>18</v>
      </c>
      <c r="I1212" s="78">
        <v>2.6865671641791047</v>
      </c>
    </row>
    <row r="1213" spans="1:9" s="77" customFormat="1" ht="9.75" customHeight="1" x14ac:dyDescent="0.15">
      <c r="A1213" s="80">
        <v>41337</v>
      </c>
      <c r="B1213" s="5" t="s">
        <v>5245</v>
      </c>
      <c r="C1213" s="79">
        <v>1270</v>
      </c>
      <c r="D1213" s="79">
        <v>1233</v>
      </c>
      <c r="E1213" s="79">
        <v>37</v>
      </c>
      <c r="F1213" s="78">
        <v>2.9133858267716537</v>
      </c>
      <c r="G1213" s="79">
        <v>1208</v>
      </c>
      <c r="H1213" s="79">
        <v>62</v>
      </c>
      <c r="I1213" s="78">
        <v>4.8818897637795278</v>
      </c>
    </row>
    <row r="1214" spans="1:9" s="77" customFormat="1" ht="9.75" customHeight="1" x14ac:dyDescent="0.15">
      <c r="A1214" s="80">
        <v>41338</v>
      </c>
      <c r="B1214" s="5" t="s">
        <v>2548</v>
      </c>
      <c r="C1214" s="79">
        <v>2256</v>
      </c>
      <c r="D1214" s="79">
        <v>2201</v>
      </c>
      <c r="E1214" s="79">
        <v>55</v>
      </c>
      <c r="F1214" s="78">
        <v>2.4379432624113475</v>
      </c>
      <c r="G1214" s="79">
        <v>2153</v>
      </c>
      <c r="H1214" s="79">
        <v>103</v>
      </c>
      <c r="I1214" s="78">
        <v>4.5656028368794326</v>
      </c>
    </row>
    <row r="1215" spans="1:9" s="77" customFormat="1" ht="9.75" customHeight="1" x14ac:dyDescent="0.15">
      <c r="A1215" s="80">
        <v>41341</v>
      </c>
      <c r="B1215" s="5" t="s">
        <v>2546</v>
      </c>
      <c r="C1215" s="79">
        <v>571</v>
      </c>
      <c r="D1215" s="79">
        <v>489</v>
      </c>
      <c r="E1215" s="79">
        <v>82</v>
      </c>
      <c r="F1215" s="78">
        <v>14.360770577933451</v>
      </c>
      <c r="G1215" s="79">
        <v>459</v>
      </c>
      <c r="H1215" s="79">
        <v>112</v>
      </c>
      <c r="I1215" s="78">
        <v>19.614711033274958</v>
      </c>
    </row>
    <row r="1216" spans="1:9" s="77" customFormat="1" ht="9.75" customHeight="1" x14ac:dyDescent="0.15">
      <c r="A1216" s="80">
        <v>41342</v>
      </c>
      <c r="B1216" s="5" t="s">
        <v>2544</v>
      </c>
      <c r="C1216" s="79">
        <v>2846</v>
      </c>
      <c r="D1216" s="79">
        <v>2677</v>
      </c>
      <c r="E1216" s="79">
        <v>169</v>
      </c>
      <c r="F1216" s="78">
        <v>5.9381588193956434</v>
      </c>
      <c r="G1216" s="79">
        <v>2631</v>
      </c>
      <c r="H1216" s="79">
        <v>215</v>
      </c>
      <c r="I1216" s="78">
        <v>7.5544624033731553</v>
      </c>
    </row>
    <row r="1217" spans="1:9" s="77" customFormat="1" ht="9.75" customHeight="1" x14ac:dyDescent="0.15">
      <c r="A1217" s="80">
        <v>41343</v>
      </c>
      <c r="B1217" s="5" t="s">
        <v>2542</v>
      </c>
      <c r="C1217" s="79">
        <v>3219</v>
      </c>
      <c r="D1217" s="79">
        <v>3033</v>
      </c>
      <c r="E1217" s="79">
        <v>186</v>
      </c>
      <c r="F1217" s="78">
        <v>5.7781919850885366</v>
      </c>
      <c r="G1217" s="79">
        <v>2968</v>
      </c>
      <c r="H1217" s="79">
        <v>251</v>
      </c>
      <c r="I1217" s="78">
        <v>7.7974526250388321</v>
      </c>
    </row>
    <row r="1218" spans="1:9" s="77" customFormat="1" ht="9.75" customHeight="1" x14ac:dyDescent="0.15">
      <c r="A1218" s="80">
        <v>41344</v>
      </c>
      <c r="B1218" s="5" t="s">
        <v>2540</v>
      </c>
      <c r="C1218" s="79">
        <v>5182</v>
      </c>
      <c r="D1218" s="79">
        <v>4723</v>
      </c>
      <c r="E1218" s="79">
        <v>459</v>
      </c>
      <c r="F1218" s="78">
        <v>8.857583944423002</v>
      </c>
      <c r="G1218" s="79">
        <v>4589</v>
      </c>
      <c r="H1218" s="79">
        <v>593</v>
      </c>
      <c r="I1218" s="78">
        <v>11.443458124276342</v>
      </c>
    </row>
    <row r="1219" spans="1:9" s="77" customFormat="1" ht="9.75" customHeight="1" x14ac:dyDescent="0.15">
      <c r="A1219" s="80">
        <v>41345</v>
      </c>
      <c r="B1219" s="5" t="s">
        <v>2538</v>
      </c>
      <c r="C1219" s="79">
        <v>1533</v>
      </c>
      <c r="D1219" s="79">
        <v>1465</v>
      </c>
      <c r="E1219" s="79">
        <v>68</v>
      </c>
      <c r="F1219" s="78">
        <v>4.4357469015003259</v>
      </c>
      <c r="G1219" s="79">
        <v>1447</v>
      </c>
      <c r="H1219" s="79">
        <v>86</v>
      </c>
      <c r="I1219" s="78">
        <v>5.609915198956295</v>
      </c>
    </row>
    <row r="1220" spans="1:9" s="77" customFormat="1" ht="9.75" customHeight="1" x14ac:dyDescent="0.15">
      <c r="A1220" s="80">
        <v>41346</v>
      </c>
      <c r="B1220" s="5" t="s">
        <v>5244</v>
      </c>
      <c r="C1220" s="79">
        <v>1104</v>
      </c>
      <c r="D1220" s="79">
        <v>1071</v>
      </c>
      <c r="E1220" s="79">
        <v>33</v>
      </c>
      <c r="F1220" s="78">
        <v>2.9891304347826089</v>
      </c>
      <c r="G1220" s="79">
        <v>1064</v>
      </c>
      <c r="H1220" s="79">
        <v>40</v>
      </c>
      <c r="I1220" s="78">
        <v>3.6231884057971016</v>
      </c>
    </row>
    <row r="1221" spans="1:9" s="77" customFormat="1" ht="12.75" customHeight="1" x14ac:dyDescent="0.15">
      <c r="A1221" s="84">
        <v>414</v>
      </c>
      <c r="B1221" s="6" t="s">
        <v>64</v>
      </c>
      <c r="C1221" s="86">
        <v>57438</v>
      </c>
      <c r="D1221" s="86">
        <v>51891</v>
      </c>
      <c r="E1221" s="86">
        <v>5547</v>
      </c>
      <c r="F1221" s="85">
        <v>9.657369685574011</v>
      </c>
      <c r="G1221" s="86">
        <v>49708</v>
      </c>
      <c r="H1221" s="86">
        <v>7730</v>
      </c>
      <c r="I1221" s="85">
        <v>13.45798948431352</v>
      </c>
    </row>
    <row r="1222" spans="1:9" s="77" customFormat="1" ht="9.75" customHeight="1" x14ac:dyDescent="0.15">
      <c r="A1222" s="80">
        <v>41401</v>
      </c>
      <c r="B1222" s="5" t="s">
        <v>2531</v>
      </c>
      <c r="C1222" s="79">
        <v>695</v>
      </c>
      <c r="D1222" s="79">
        <v>675</v>
      </c>
      <c r="E1222" s="79">
        <v>20</v>
      </c>
      <c r="F1222" s="78">
        <v>2.8776978417266186</v>
      </c>
      <c r="G1222" s="79">
        <v>668</v>
      </c>
      <c r="H1222" s="79">
        <v>27</v>
      </c>
      <c r="I1222" s="78">
        <v>3.8848920863309351</v>
      </c>
    </row>
    <row r="1223" spans="1:9" s="77" customFormat="1" ht="9.75" customHeight="1" x14ac:dyDescent="0.15">
      <c r="A1223" s="80">
        <v>41402</v>
      </c>
      <c r="B1223" s="5" t="s">
        <v>2529</v>
      </c>
      <c r="C1223" s="79">
        <v>5203</v>
      </c>
      <c r="D1223" s="79">
        <v>4809</v>
      </c>
      <c r="E1223" s="79">
        <v>394</v>
      </c>
      <c r="F1223" s="78">
        <v>7.5725542955986933</v>
      </c>
      <c r="G1223" s="79">
        <v>4709</v>
      </c>
      <c r="H1223" s="79">
        <v>494</v>
      </c>
      <c r="I1223" s="78">
        <v>9.4945223909283101</v>
      </c>
    </row>
    <row r="1224" spans="1:9" s="77" customFormat="1" ht="9.75" customHeight="1" x14ac:dyDescent="0.15">
      <c r="A1224" s="80">
        <v>41403</v>
      </c>
      <c r="B1224" s="5" t="s">
        <v>2527</v>
      </c>
      <c r="C1224" s="79">
        <v>2085</v>
      </c>
      <c r="D1224" s="79">
        <v>1855</v>
      </c>
      <c r="E1224" s="79">
        <v>230</v>
      </c>
      <c r="F1224" s="78">
        <v>11.031175059952039</v>
      </c>
      <c r="G1224" s="79">
        <v>1753</v>
      </c>
      <c r="H1224" s="79">
        <v>332</v>
      </c>
      <c r="I1224" s="78">
        <v>15.923261390887291</v>
      </c>
    </row>
    <row r="1225" spans="1:9" s="77" customFormat="1" ht="9.75" customHeight="1" x14ac:dyDescent="0.15">
      <c r="A1225" s="80">
        <v>41404</v>
      </c>
      <c r="B1225" s="5" t="s">
        <v>2525</v>
      </c>
      <c r="C1225" s="79">
        <v>1545</v>
      </c>
      <c r="D1225" s="79">
        <v>1472</v>
      </c>
      <c r="E1225" s="79">
        <v>73</v>
      </c>
      <c r="F1225" s="78">
        <v>4.724919093851133</v>
      </c>
      <c r="G1225" s="79">
        <v>1424</v>
      </c>
      <c r="H1225" s="79">
        <v>121</v>
      </c>
      <c r="I1225" s="78">
        <v>7.8317152103559868</v>
      </c>
    </row>
    <row r="1226" spans="1:9" s="77" customFormat="1" ht="9.75" customHeight="1" x14ac:dyDescent="0.15">
      <c r="A1226" s="80">
        <v>41405</v>
      </c>
      <c r="B1226" s="5" t="s">
        <v>2523</v>
      </c>
      <c r="C1226" s="79">
        <v>1072</v>
      </c>
      <c r="D1226" s="79">
        <v>1035</v>
      </c>
      <c r="E1226" s="79">
        <v>37</v>
      </c>
      <c r="F1226" s="78">
        <v>3.4514925373134329</v>
      </c>
      <c r="G1226" s="79">
        <v>1029</v>
      </c>
      <c r="H1226" s="79">
        <v>43</v>
      </c>
      <c r="I1226" s="78">
        <v>4.0111940298507465</v>
      </c>
    </row>
    <row r="1227" spans="1:9" s="77" customFormat="1" ht="9.75" customHeight="1" x14ac:dyDescent="0.15">
      <c r="A1227" s="80">
        <v>41406</v>
      </c>
      <c r="B1227" s="5" t="s">
        <v>2521</v>
      </c>
      <c r="C1227" s="79">
        <v>1339</v>
      </c>
      <c r="D1227" s="79">
        <v>1275</v>
      </c>
      <c r="E1227" s="79">
        <v>64</v>
      </c>
      <c r="F1227" s="78">
        <v>4.7796863330843911</v>
      </c>
      <c r="G1227" s="79">
        <v>1265</v>
      </c>
      <c r="H1227" s="79">
        <v>74</v>
      </c>
      <c r="I1227" s="78">
        <v>5.5265123226288271</v>
      </c>
    </row>
    <row r="1228" spans="1:9" s="77" customFormat="1" ht="9.75" customHeight="1" x14ac:dyDescent="0.15">
      <c r="A1228" s="80">
        <v>41407</v>
      </c>
      <c r="B1228" s="5" t="s">
        <v>2519</v>
      </c>
      <c r="C1228" s="79">
        <v>909</v>
      </c>
      <c r="D1228" s="79">
        <v>834</v>
      </c>
      <c r="E1228" s="79">
        <v>75</v>
      </c>
      <c r="F1228" s="78">
        <v>8.2508250825082516</v>
      </c>
      <c r="G1228" s="79">
        <v>794</v>
      </c>
      <c r="H1228" s="79">
        <v>115</v>
      </c>
      <c r="I1228" s="78">
        <v>12.651265126512651</v>
      </c>
    </row>
    <row r="1229" spans="1:9" s="77" customFormat="1" ht="9.75" customHeight="1" x14ac:dyDescent="0.15">
      <c r="A1229" s="80">
        <v>41408</v>
      </c>
      <c r="B1229" s="5" t="s">
        <v>2517</v>
      </c>
      <c r="C1229" s="79">
        <v>1794</v>
      </c>
      <c r="D1229" s="79">
        <v>1713</v>
      </c>
      <c r="E1229" s="79">
        <v>81</v>
      </c>
      <c r="F1229" s="78">
        <v>4.5150501672240804</v>
      </c>
      <c r="G1229" s="79">
        <v>1699</v>
      </c>
      <c r="H1229" s="79">
        <v>95</v>
      </c>
      <c r="I1229" s="78">
        <v>5.2954292084726866</v>
      </c>
    </row>
    <row r="1230" spans="1:9" s="77" customFormat="1" ht="9.75" customHeight="1" x14ac:dyDescent="0.15">
      <c r="A1230" s="80">
        <v>41409</v>
      </c>
      <c r="B1230" s="5" t="s">
        <v>2515</v>
      </c>
      <c r="C1230" s="79">
        <v>2850</v>
      </c>
      <c r="D1230" s="79">
        <v>2671</v>
      </c>
      <c r="E1230" s="79">
        <v>179</v>
      </c>
      <c r="F1230" s="78">
        <v>6.2807017543859649</v>
      </c>
      <c r="G1230" s="79">
        <v>2405</v>
      </c>
      <c r="H1230" s="79">
        <v>445</v>
      </c>
      <c r="I1230" s="78">
        <v>15.614035087719298</v>
      </c>
    </row>
    <row r="1231" spans="1:9" s="77" customFormat="1" ht="9.75" customHeight="1" x14ac:dyDescent="0.15">
      <c r="A1231" s="80">
        <v>41410</v>
      </c>
      <c r="B1231" s="5" t="s">
        <v>2513</v>
      </c>
      <c r="C1231" s="79">
        <v>1440</v>
      </c>
      <c r="D1231" s="79">
        <v>1059</v>
      </c>
      <c r="E1231" s="79">
        <v>381</v>
      </c>
      <c r="F1231" s="78">
        <v>26.458333333333332</v>
      </c>
      <c r="G1231" s="79">
        <v>792</v>
      </c>
      <c r="H1231" s="79">
        <v>648</v>
      </c>
      <c r="I1231" s="78">
        <v>45</v>
      </c>
    </row>
    <row r="1232" spans="1:9" s="77" customFormat="1" ht="9.75" customHeight="1" x14ac:dyDescent="0.15">
      <c r="A1232" s="80">
        <v>41411</v>
      </c>
      <c r="B1232" s="5" t="s">
        <v>2511</v>
      </c>
      <c r="C1232" s="79">
        <v>1970</v>
      </c>
      <c r="D1232" s="79">
        <v>1884</v>
      </c>
      <c r="E1232" s="79">
        <v>86</v>
      </c>
      <c r="F1232" s="78">
        <v>4.3654822335025383</v>
      </c>
      <c r="G1232" s="79">
        <v>1832</v>
      </c>
      <c r="H1232" s="79">
        <v>138</v>
      </c>
      <c r="I1232" s="78">
        <v>7.0050761421319798</v>
      </c>
    </row>
    <row r="1233" spans="1:9" s="77" customFormat="1" ht="9.75" customHeight="1" x14ac:dyDescent="0.15">
      <c r="A1233" s="80">
        <v>41412</v>
      </c>
      <c r="B1233" s="5" t="s">
        <v>2509</v>
      </c>
      <c r="C1233" s="79">
        <v>318</v>
      </c>
      <c r="D1233" s="79">
        <v>310</v>
      </c>
      <c r="E1233" s="79">
        <v>8</v>
      </c>
      <c r="F1233" s="78">
        <v>2.5157232704402515</v>
      </c>
      <c r="G1233" s="79">
        <v>306</v>
      </c>
      <c r="H1233" s="79">
        <v>12</v>
      </c>
      <c r="I1233" s="78">
        <v>3.7735849056603774</v>
      </c>
    </row>
    <row r="1234" spans="1:9" s="77" customFormat="1" ht="9.75" customHeight="1" x14ac:dyDescent="0.15">
      <c r="A1234" s="80">
        <v>41413</v>
      </c>
      <c r="B1234" s="5" t="s">
        <v>2507</v>
      </c>
      <c r="C1234" s="79">
        <v>2547</v>
      </c>
      <c r="D1234" s="79">
        <v>2462</v>
      </c>
      <c r="E1234" s="79">
        <v>85</v>
      </c>
      <c r="F1234" s="78">
        <v>3.3372595210051039</v>
      </c>
      <c r="G1234" s="79">
        <v>2328</v>
      </c>
      <c r="H1234" s="79">
        <v>219</v>
      </c>
      <c r="I1234" s="78">
        <v>8.598351001177857</v>
      </c>
    </row>
    <row r="1235" spans="1:9" s="77" customFormat="1" ht="9.75" customHeight="1" x14ac:dyDescent="0.15">
      <c r="A1235" s="80">
        <v>41414</v>
      </c>
      <c r="B1235" s="5" t="s">
        <v>2505</v>
      </c>
      <c r="C1235" s="79">
        <v>2266</v>
      </c>
      <c r="D1235" s="79">
        <v>2118</v>
      </c>
      <c r="E1235" s="79">
        <v>148</v>
      </c>
      <c r="F1235" s="78">
        <v>6.5313327449249776</v>
      </c>
      <c r="G1235" s="79">
        <v>2089</v>
      </c>
      <c r="H1235" s="79">
        <v>177</v>
      </c>
      <c r="I1235" s="78">
        <v>7.8111209179170347</v>
      </c>
    </row>
    <row r="1236" spans="1:9" s="77" customFormat="1" ht="9.75" customHeight="1" x14ac:dyDescent="0.15">
      <c r="A1236" s="80">
        <v>41415</v>
      </c>
      <c r="B1236" s="5" t="s">
        <v>2503</v>
      </c>
      <c r="C1236" s="79">
        <v>1517</v>
      </c>
      <c r="D1236" s="79">
        <v>1465</v>
      </c>
      <c r="E1236" s="79">
        <v>52</v>
      </c>
      <c r="F1236" s="78">
        <v>3.4278180619644036</v>
      </c>
      <c r="G1236" s="79">
        <v>1421</v>
      </c>
      <c r="H1236" s="79">
        <v>96</v>
      </c>
      <c r="I1236" s="78">
        <v>6.3282794990112059</v>
      </c>
    </row>
    <row r="1237" spans="1:9" s="77" customFormat="1" ht="9.75" customHeight="1" x14ac:dyDescent="0.15">
      <c r="A1237" s="80">
        <v>41416</v>
      </c>
      <c r="B1237" s="5" t="s">
        <v>2501</v>
      </c>
      <c r="C1237" s="79">
        <v>2068</v>
      </c>
      <c r="D1237" s="79">
        <v>1845</v>
      </c>
      <c r="E1237" s="79">
        <v>223</v>
      </c>
      <c r="F1237" s="78">
        <v>10.783365570599614</v>
      </c>
      <c r="G1237" s="79">
        <v>1806</v>
      </c>
      <c r="H1237" s="79">
        <v>262</v>
      </c>
      <c r="I1237" s="78">
        <v>12.669245647969053</v>
      </c>
    </row>
    <row r="1238" spans="1:9" s="77" customFormat="1" ht="9.75" customHeight="1" x14ac:dyDescent="0.15">
      <c r="A1238" s="80">
        <v>41417</v>
      </c>
      <c r="B1238" s="5" t="s">
        <v>5243</v>
      </c>
      <c r="C1238" s="79">
        <v>1541</v>
      </c>
      <c r="D1238" s="79">
        <v>1501</v>
      </c>
      <c r="E1238" s="79">
        <v>40</v>
      </c>
      <c r="F1238" s="78">
        <v>2.5957170668397143</v>
      </c>
      <c r="G1238" s="79">
        <v>1464</v>
      </c>
      <c r="H1238" s="79">
        <v>77</v>
      </c>
      <c r="I1238" s="78">
        <v>4.9967553536664502</v>
      </c>
    </row>
    <row r="1239" spans="1:9" s="77" customFormat="1" ht="9.75" customHeight="1" x14ac:dyDescent="0.15">
      <c r="A1239" s="80">
        <v>41418</v>
      </c>
      <c r="B1239" s="5" t="s">
        <v>5242</v>
      </c>
      <c r="C1239" s="79">
        <v>3138</v>
      </c>
      <c r="D1239" s="79">
        <v>2732</v>
      </c>
      <c r="E1239" s="79">
        <v>406</v>
      </c>
      <c r="F1239" s="78">
        <v>12.938177182919057</v>
      </c>
      <c r="G1239" s="79">
        <v>2605</v>
      </c>
      <c r="H1239" s="79">
        <v>533</v>
      </c>
      <c r="I1239" s="78">
        <v>16.985340981516888</v>
      </c>
    </row>
    <row r="1240" spans="1:9" s="77" customFormat="1" ht="9.75" customHeight="1" x14ac:dyDescent="0.15">
      <c r="A1240" s="80">
        <v>41419</v>
      </c>
      <c r="B1240" s="5" t="s">
        <v>5241</v>
      </c>
      <c r="C1240" s="79">
        <v>1942</v>
      </c>
      <c r="D1240" s="79">
        <v>1773</v>
      </c>
      <c r="E1240" s="79">
        <v>169</v>
      </c>
      <c r="F1240" s="78">
        <v>8.7023686920700314</v>
      </c>
      <c r="G1240" s="79">
        <v>1738</v>
      </c>
      <c r="H1240" s="79">
        <v>204</v>
      </c>
      <c r="I1240" s="78">
        <v>10.504634397528321</v>
      </c>
    </row>
    <row r="1241" spans="1:9" s="77" customFormat="1" ht="9.75" customHeight="1" x14ac:dyDescent="0.15">
      <c r="A1241" s="80">
        <v>41420</v>
      </c>
      <c r="B1241" s="5" t="s">
        <v>5240</v>
      </c>
      <c r="C1241" s="79">
        <v>1738</v>
      </c>
      <c r="D1241" s="79">
        <v>1698</v>
      </c>
      <c r="E1241" s="79">
        <v>40</v>
      </c>
      <c r="F1241" s="78">
        <v>2.3014959723820483</v>
      </c>
      <c r="G1241" s="79">
        <v>1607</v>
      </c>
      <c r="H1241" s="79">
        <v>131</v>
      </c>
      <c r="I1241" s="78">
        <v>7.5373993095512084</v>
      </c>
    </row>
    <row r="1242" spans="1:9" s="77" customFormat="1" ht="9.75" customHeight="1" x14ac:dyDescent="0.15">
      <c r="A1242" s="80">
        <v>41421</v>
      </c>
      <c r="B1242" s="5" t="s">
        <v>5239</v>
      </c>
      <c r="C1242" s="79">
        <v>1122</v>
      </c>
      <c r="D1242" s="79">
        <v>1074</v>
      </c>
      <c r="E1242" s="79">
        <v>48</v>
      </c>
      <c r="F1242" s="78">
        <v>4.2780748663101607</v>
      </c>
      <c r="G1242" s="79">
        <v>1064</v>
      </c>
      <c r="H1242" s="79">
        <v>58</v>
      </c>
      <c r="I1242" s="78">
        <v>5.1693404634581102</v>
      </c>
    </row>
    <row r="1243" spans="1:9" s="77" customFormat="1" ht="9.75" customHeight="1" x14ac:dyDescent="0.15">
      <c r="A1243" s="80">
        <v>41422</v>
      </c>
      <c r="B1243" s="5" t="s">
        <v>64</v>
      </c>
      <c r="C1243" s="79">
        <v>5216</v>
      </c>
      <c r="D1243" s="79">
        <v>4004</v>
      </c>
      <c r="E1243" s="79">
        <v>1212</v>
      </c>
      <c r="F1243" s="78">
        <v>23.236196319018404</v>
      </c>
      <c r="G1243" s="79">
        <v>3818</v>
      </c>
      <c r="H1243" s="79">
        <v>1398</v>
      </c>
      <c r="I1243" s="78">
        <v>26.802147239263803</v>
      </c>
    </row>
    <row r="1244" spans="1:9" s="77" customFormat="1" ht="9.75" customHeight="1" x14ac:dyDescent="0.15">
      <c r="A1244" s="80">
        <v>41423</v>
      </c>
      <c r="B1244" s="5" t="s">
        <v>2488</v>
      </c>
      <c r="C1244" s="79">
        <v>2454</v>
      </c>
      <c r="D1244" s="79">
        <v>2038</v>
      </c>
      <c r="E1244" s="79">
        <v>416</v>
      </c>
      <c r="F1244" s="78">
        <v>16.951915240423798</v>
      </c>
      <c r="G1244" s="79">
        <v>1805</v>
      </c>
      <c r="H1244" s="79">
        <v>649</v>
      </c>
      <c r="I1244" s="78">
        <v>26.446617766911164</v>
      </c>
    </row>
    <row r="1245" spans="1:9" s="77" customFormat="1" ht="9.75" customHeight="1" x14ac:dyDescent="0.15">
      <c r="A1245" s="80">
        <v>41424</v>
      </c>
      <c r="B1245" s="5" t="s">
        <v>2486</v>
      </c>
      <c r="C1245" s="79">
        <v>826</v>
      </c>
      <c r="D1245" s="79">
        <v>792</v>
      </c>
      <c r="E1245" s="79">
        <v>34</v>
      </c>
      <c r="F1245" s="78">
        <v>4.1162227602905572</v>
      </c>
      <c r="G1245" s="79">
        <v>775</v>
      </c>
      <c r="H1245" s="79">
        <v>51</v>
      </c>
      <c r="I1245" s="78">
        <v>6.1743341404358354</v>
      </c>
    </row>
    <row r="1246" spans="1:9" s="77" customFormat="1" ht="9.75" customHeight="1" x14ac:dyDescent="0.15">
      <c r="A1246" s="80">
        <v>41425</v>
      </c>
      <c r="B1246" s="5" t="s">
        <v>2484</v>
      </c>
      <c r="C1246" s="79">
        <v>1561</v>
      </c>
      <c r="D1246" s="79">
        <v>1215</v>
      </c>
      <c r="E1246" s="79">
        <v>346</v>
      </c>
      <c r="F1246" s="78">
        <v>22.16527866752082</v>
      </c>
      <c r="G1246" s="79">
        <v>1153</v>
      </c>
      <c r="H1246" s="79">
        <v>408</v>
      </c>
      <c r="I1246" s="78">
        <v>26.137091607943624</v>
      </c>
    </row>
    <row r="1247" spans="1:9" s="77" customFormat="1" ht="9.75" customHeight="1" x14ac:dyDescent="0.15">
      <c r="A1247" s="80">
        <v>41426</v>
      </c>
      <c r="B1247" s="5" t="s">
        <v>2482</v>
      </c>
      <c r="C1247" s="79">
        <v>2940</v>
      </c>
      <c r="D1247" s="79">
        <v>2698</v>
      </c>
      <c r="E1247" s="79">
        <v>242</v>
      </c>
      <c r="F1247" s="78">
        <v>8.2312925170068034</v>
      </c>
      <c r="G1247" s="79">
        <v>2642</v>
      </c>
      <c r="H1247" s="79">
        <v>298</v>
      </c>
      <c r="I1247" s="78">
        <v>10.136054421768707</v>
      </c>
    </row>
    <row r="1248" spans="1:9" s="77" customFormat="1" ht="9.75" customHeight="1" x14ac:dyDescent="0.15">
      <c r="A1248" s="80">
        <v>41427</v>
      </c>
      <c r="B1248" s="5" t="s">
        <v>2480</v>
      </c>
      <c r="C1248" s="79">
        <v>617</v>
      </c>
      <c r="D1248" s="79">
        <v>520</v>
      </c>
      <c r="E1248" s="79">
        <v>97</v>
      </c>
      <c r="F1248" s="78">
        <v>15.721231766612641</v>
      </c>
      <c r="G1248" s="79">
        <v>489</v>
      </c>
      <c r="H1248" s="79">
        <v>128</v>
      </c>
      <c r="I1248" s="78">
        <v>20.745542949756889</v>
      </c>
    </row>
    <row r="1249" spans="1:9" s="77" customFormat="1" ht="9.75" customHeight="1" x14ac:dyDescent="0.15">
      <c r="A1249" s="80">
        <v>41428</v>
      </c>
      <c r="B1249" s="5" t="s">
        <v>2478</v>
      </c>
      <c r="C1249" s="79">
        <v>1185</v>
      </c>
      <c r="D1249" s="79">
        <v>1151</v>
      </c>
      <c r="E1249" s="79">
        <v>34</v>
      </c>
      <c r="F1249" s="78">
        <v>2.869198312236287</v>
      </c>
      <c r="G1249" s="79">
        <v>1133</v>
      </c>
      <c r="H1249" s="79">
        <v>52</v>
      </c>
      <c r="I1249" s="78">
        <v>4.3881856540084385</v>
      </c>
    </row>
    <row r="1250" spans="1:9" s="77" customFormat="1" ht="9.75" customHeight="1" x14ac:dyDescent="0.15">
      <c r="A1250" s="80">
        <v>41429</v>
      </c>
      <c r="B1250" s="5" t="s">
        <v>2476</v>
      </c>
      <c r="C1250" s="79">
        <v>1554</v>
      </c>
      <c r="D1250" s="79">
        <v>1367</v>
      </c>
      <c r="E1250" s="79">
        <v>187</v>
      </c>
      <c r="F1250" s="78">
        <v>12.033462033462033</v>
      </c>
      <c r="G1250" s="79">
        <v>1263</v>
      </c>
      <c r="H1250" s="79">
        <v>291</v>
      </c>
      <c r="I1250" s="78">
        <v>18.725868725868725</v>
      </c>
    </row>
    <row r="1251" spans="1:9" s="77" customFormat="1" ht="9.75" customHeight="1" x14ac:dyDescent="0.15">
      <c r="A1251" s="80">
        <v>41430</v>
      </c>
      <c r="B1251" s="5" t="s">
        <v>2474</v>
      </c>
      <c r="C1251" s="79">
        <v>1986</v>
      </c>
      <c r="D1251" s="79">
        <v>1846</v>
      </c>
      <c r="E1251" s="79">
        <v>140</v>
      </c>
      <c r="F1251" s="78">
        <v>7.049345417925478</v>
      </c>
      <c r="G1251" s="79">
        <v>1832</v>
      </c>
      <c r="H1251" s="79">
        <v>154</v>
      </c>
      <c r="I1251" s="78">
        <v>7.7542799597180263</v>
      </c>
    </row>
    <row r="1252" spans="1:9" s="77" customFormat="1" ht="12.75" customHeight="1" x14ac:dyDescent="0.15">
      <c r="A1252" s="84">
        <v>415</v>
      </c>
      <c r="B1252" s="6" t="s">
        <v>65</v>
      </c>
      <c r="C1252" s="86">
        <v>60936</v>
      </c>
      <c r="D1252" s="86">
        <v>56943</v>
      </c>
      <c r="E1252" s="86">
        <v>3993</v>
      </c>
      <c r="F1252" s="85">
        <v>6.5527766837337538</v>
      </c>
      <c r="G1252" s="86">
        <v>55778</v>
      </c>
      <c r="H1252" s="86">
        <v>5158</v>
      </c>
      <c r="I1252" s="85">
        <v>8.4646186162531176</v>
      </c>
    </row>
    <row r="1253" spans="1:9" s="77" customFormat="1" ht="9.75" customHeight="1" x14ac:dyDescent="0.15">
      <c r="A1253" s="80">
        <v>41501</v>
      </c>
      <c r="B1253" s="5" t="s">
        <v>2469</v>
      </c>
      <c r="C1253" s="79">
        <v>1948</v>
      </c>
      <c r="D1253" s="79">
        <v>1844</v>
      </c>
      <c r="E1253" s="79">
        <v>104</v>
      </c>
      <c r="F1253" s="78">
        <v>5.3388090349075972</v>
      </c>
      <c r="G1253" s="79">
        <v>1795</v>
      </c>
      <c r="H1253" s="79">
        <v>153</v>
      </c>
      <c r="I1253" s="78">
        <v>7.8542094455852158</v>
      </c>
    </row>
    <row r="1254" spans="1:9" s="77" customFormat="1" ht="9.75" customHeight="1" x14ac:dyDescent="0.15">
      <c r="A1254" s="80">
        <v>41502</v>
      </c>
      <c r="B1254" s="5" t="s">
        <v>2467</v>
      </c>
      <c r="C1254" s="79">
        <v>2312</v>
      </c>
      <c r="D1254" s="79">
        <v>2255</v>
      </c>
      <c r="E1254" s="79">
        <v>57</v>
      </c>
      <c r="F1254" s="78">
        <v>2.4653979238754324</v>
      </c>
      <c r="G1254" s="79">
        <v>2226</v>
      </c>
      <c r="H1254" s="79">
        <v>86</v>
      </c>
      <c r="I1254" s="78">
        <v>3.7197231833910034</v>
      </c>
    </row>
    <row r="1255" spans="1:9" s="77" customFormat="1" ht="9.75" customHeight="1" x14ac:dyDescent="0.15">
      <c r="A1255" s="80">
        <v>41503</v>
      </c>
      <c r="B1255" s="5" t="s">
        <v>2465</v>
      </c>
      <c r="C1255" s="79">
        <v>5592</v>
      </c>
      <c r="D1255" s="79">
        <v>4821</v>
      </c>
      <c r="E1255" s="79">
        <v>771</v>
      </c>
      <c r="F1255" s="78">
        <v>13.78755364806867</v>
      </c>
      <c r="G1255" s="79">
        <v>4656</v>
      </c>
      <c r="H1255" s="79">
        <v>936</v>
      </c>
      <c r="I1255" s="78">
        <v>16.738197424892704</v>
      </c>
    </row>
    <row r="1256" spans="1:9" s="77" customFormat="1" ht="9.75" customHeight="1" x14ac:dyDescent="0.15">
      <c r="A1256" s="80">
        <v>41504</v>
      </c>
      <c r="B1256" s="5" t="s">
        <v>2463</v>
      </c>
      <c r="C1256" s="79">
        <v>3307</v>
      </c>
      <c r="D1256" s="79">
        <v>3043</v>
      </c>
      <c r="E1256" s="79">
        <v>264</v>
      </c>
      <c r="F1256" s="78">
        <v>7.9830662231629876</v>
      </c>
      <c r="G1256" s="79">
        <v>2943</v>
      </c>
      <c r="H1256" s="79">
        <v>364</v>
      </c>
      <c r="I1256" s="78">
        <v>11.006954944058059</v>
      </c>
    </row>
    <row r="1257" spans="1:9" s="77" customFormat="1" ht="9.75" customHeight="1" x14ac:dyDescent="0.15">
      <c r="A1257" s="80">
        <v>41505</v>
      </c>
      <c r="B1257" s="5" t="s">
        <v>2461</v>
      </c>
      <c r="C1257" s="79">
        <v>1922</v>
      </c>
      <c r="D1257" s="79">
        <v>1849</v>
      </c>
      <c r="E1257" s="79">
        <v>73</v>
      </c>
      <c r="F1257" s="78">
        <v>3.7981269510926117</v>
      </c>
      <c r="G1257" s="79">
        <v>1821</v>
      </c>
      <c r="H1257" s="79">
        <v>101</v>
      </c>
      <c r="I1257" s="78">
        <v>5.2549427679500518</v>
      </c>
    </row>
    <row r="1258" spans="1:9" s="77" customFormat="1" ht="9.75" customHeight="1" x14ac:dyDescent="0.15">
      <c r="A1258" s="80">
        <v>41506</v>
      </c>
      <c r="B1258" s="5" t="s">
        <v>2459</v>
      </c>
      <c r="C1258" s="79">
        <v>6603</v>
      </c>
      <c r="D1258" s="79">
        <v>6191</v>
      </c>
      <c r="E1258" s="79">
        <v>412</v>
      </c>
      <c r="F1258" s="78">
        <v>6.239588066030592</v>
      </c>
      <c r="G1258" s="79">
        <v>6076</v>
      </c>
      <c r="H1258" s="79">
        <v>527</v>
      </c>
      <c r="I1258" s="78">
        <v>7.981220657276995</v>
      </c>
    </row>
    <row r="1259" spans="1:9" s="77" customFormat="1" ht="9.75" customHeight="1" x14ac:dyDescent="0.15">
      <c r="A1259" s="80">
        <v>41507</v>
      </c>
      <c r="B1259" s="5" t="s">
        <v>2457</v>
      </c>
      <c r="C1259" s="79">
        <v>2671</v>
      </c>
      <c r="D1259" s="79">
        <v>2604</v>
      </c>
      <c r="E1259" s="79">
        <v>67</v>
      </c>
      <c r="F1259" s="78">
        <v>2.5084238113066268</v>
      </c>
      <c r="G1259" s="79">
        <v>2575</v>
      </c>
      <c r="H1259" s="79">
        <v>96</v>
      </c>
      <c r="I1259" s="78">
        <v>3.5941594908274053</v>
      </c>
    </row>
    <row r="1260" spans="1:9" s="77" customFormat="1" ht="9.75" customHeight="1" x14ac:dyDescent="0.15">
      <c r="A1260" s="80">
        <v>41508</v>
      </c>
      <c r="B1260" s="5" t="s">
        <v>2455</v>
      </c>
      <c r="C1260" s="79">
        <v>1235</v>
      </c>
      <c r="D1260" s="79">
        <v>1213</v>
      </c>
      <c r="E1260" s="79">
        <v>22</v>
      </c>
      <c r="F1260" s="78">
        <v>1.7813765182186234</v>
      </c>
      <c r="G1260" s="79">
        <v>1197</v>
      </c>
      <c r="H1260" s="79">
        <v>38</v>
      </c>
      <c r="I1260" s="78">
        <v>3.0769230769230771</v>
      </c>
    </row>
    <row r="1261" spans="1:9" s="77" customFormat="1" ht="9.75" customHeight="1" x14ac:dyDescent="0.15">
      <c r="A1261" s="80">
        <v>41509</v>
      </c>
      <c r="B1261" s="5" t="s">
        <v>2453</v>
      </c>
      <c r="C1261" s="79">
        <v>1588</v>
      </c>
      <c r="D1261" s="79">
        <v>1503</v>
      </c>
      <c r="E1261" s="79">
        <v>85</v>
      </c>
      <c r="F1261" s="78">
        <v>5.3526448362720407</v>
      </c>
      <c r="G1261" s="79">
        <v>1477</v>
      </c>
      <c r="H1261" s="79">
        <v>111</v>
      </c>
      <c r="I1261" s="78">
        <v>6.98992443324937</v>
      </c>
    </row>
    <row r="1262" spans="1:9" s="77" customFormat="1" ht="9.75" customHeight="1" x14ac:dyDescent="0.15">
      <c r="A1262" s="80">
        <v>41510</v>
      </c>
      <c r="B1262" s="5" t="s">
        <v>2451</v>
      </c>
      <c r="C1262" s="79">
        <v>1635</v>
      </c>
      <c r="D1262" s="79">
        <v>1610</v>
      </c>
      <c r="E1262" s="79">
        <v>25</v>
      </c>
      <c r="F1262" s="78">
        <v>1.5290519877675841</v>
      </c>
      <c r="G1262" s="79">
        <v>1605</v>
      </c>
      <c r="H1262" s="79">
        <v>30</v>
      </c>
      <c r="I1262" s="78">
        <v>1.834862385321101</v>
      </c>
    </row>
    <row r="1263" spans="1:9" s="77" customFormat="1" ht="9.75" customHeight="1" x14ac:dyDescent="0.15">
      <c r="A1263" s="80">
        <v>41511</v>
      </c>
      <c r="B1263" s="5" t="s">
        <v>2449</v>
      </c>
      <c r="C1263" s="79">
        <v>2316</v>
      </c>
      <c r="D1263" s="79">
        <v>2173</v>
      </c>
      <c r="E1263" s="79">
        <v>143</v>
      </c>
      <c r="F1263" s="78">
        <v>6.1744386873920556</v>
      </c>
      <c r="G1263" s="79">
        <v>2113</v>
      </c>
      <c r="H1263" s="79">
        <v>203</v>
      </c>
      <c r="I1263" s="78">
        <v>8.7651122625215887</v>
      </c>
    </row>
    <row r="1264" spans="1:9" s="77" customFormat="1" ht="9.75" customHeight="1" x14ac:dyDescent="0.15">
      <c r="A1264" s="80">
        <v>41512</v>
      </c>
      <c r="B1264" s="5" t="s">
        <v>2447</v>
      </c>
      <c r="C1264" s="79">
        <v>1707</v>
      </c>
      <c r="D1264" s="79">
        <v>1634</v>
      </c>
      <c r="E1264" s="79">
        <v>73</v>
      </c>
      <c r="F1264" s="78">
        <v>4.2765084944346805</v>
      </c>
      <c r="G1264" s="79">
        <v>1606</v>
      </c>
      <c r="H1264" s="79">
        <v>101</v>
      </c>
      <c r="I1264" s="78">
        <v>5.9168131224370244</v>
      </c>
    </row>
    <row r="1265" spans="1:9" s="77" customFormat="1" ht="9.75" customHeight="1" x14ac:dyDescent="0.15">
      <c r="A1265" s="80">
        <v>41513</v>
      </c>
      <c r="B1265" s="5" t="s">
        <v>2445</v>
      </c>
      <c r="C1265" s="79">
        <v>1445</v>
      </c>
      <c r="D1265" s="79">
        <v>1335</v>
      </c>
      <c r="E1265" s="79">
        <v>110</v>
      </c>
      <c r="F1265" s="78">
        <v>7.6124567474048446</v>
      </c>
      <c r="G1265" s="79">
        <v>1309</v>
      </c>
      <c r="H1265" s="79">
        <v>136</v>
      </c>
      <c r="I1265" s="78">
        <v>9.4117647058823533</v>
      </c>
    </row>
    <row r="1266" spans="1:9" s="77" customFormat="1" ht="9.75" customHeight="1" x14ac:dyDescent="0.15">
      <c r="A1266" s="80">
        <v>41514</v>
      </c>
      <c r="B1266" s="5" t="s">
        <v>5238</v>
      </c>
      <c r="C1266" s="79">
        <v>3084</v>
      </c>
      <c r="D1266" s="79">
        <v>2964</v>
      </c>
      <c r="E1266" s="79">
        <v>120</v>
      </c>
      <c r="F1266" s="78">
        <v>3.8910505836575875</v>
      </c>
      <c r="G1266" s="79">
        <v>2931</v>
      </c>
      <c r="H1266" s="79">
        <v>153</v>
      </c>
      <c r="I1266" s="78">
        <v>4.9610894941634243</v>
      </c>
    </row>
    <row r="1267" spans="1:9" s="77" customFormat="1" ht="9.75" customHeight="1" x14ac:dyDescent="0.15">
      <c r="A1267" s="80">
        <v>41515</v>
      </c>
      <c r="B1267" s="5" t="s">
        <v>2441</v>
      </c>
      <c r="C1267" s="79">
        <v>1280</v>
      </c>
      <c r="D1267" s="79">
        <v>1200</v>
      </c>
      <c r="E1267" s="79">
        <v>80</v>
      </c>
      <c r="F1267" s="78">
        <v>6.25</v>
      </c>
      <c r="G1267" s="79">
        <v>1184</v>
      </c>
      <c r="H1267" s="79">
        <v>96</v>
      </c>
      <c r="I1267" s="78">
        <v>7.5</v>
      </c>
    </row>
    <row r="1268" spans="1:9" s="77" customFormat="1" ht="9.75" customHeight="1" x14ac:dyDescent="0.15">
      <c r="A1268" s="80">
        <v>41516</v>
      </c>
      <c r="B1268" s="5" t="s">
        <v>2439</v>
      </c>
      <c r="C1268" s="79">
        <v>9413</v>
      </c>
      <c r="D1268" s="79">
        <v>8460</v>
      </c>
      <c r="E1268" s="79">
        <v>953</v>
      </c>
      <c r="F1268" s="78">
        <v>10.124296186125571</v>
      </c>
      <c r="G1268" s="79">
        <v>8195</v>
      </c>
      <c r="H1268" s="79">
        <v>1218</v>
      </c>
      <c r="I1268" s="78">
        <v>12.939551683841495</v>
      </c>
    </row>
    <row r="1269" spans="1:9" s="77" customFormat="1" ht="9.75" customHeight="1" x14ac:dyDescent="0.15">
      <c r="A1269" s="80">
        <v>41517</v>
      </c>
      <c r="B1269" s="5" t="s">
        <v>2437</v>
      </c>
      <c r="C1269" s="79">
        <v>3370</v>
      </c>
      <c r="D1269" s="79">
        <v>3217</v>
      </c>
      <c r="E1269" s="79">
        <v>153</v>
      </c>
      <c r="F1269" s="78">
        <v>4.5400593471810087</v>
      </c>
      <c r="G1269" s="79">
        <v>3177</v>
      </c>
      <c r="H1269" s="79">
        <v>193</v>
      </c>
      <c r="I1269" s="78">
        <v>5.7270029673590503</v>
      </c>
    </row>
    <row r="1270" spans="1:9" s="77" customFormat="1" ht="9.75" customHeight="1" x14ac:dyDescent="0.15">
      <c r="A1270" s="80">
        <v>41518</v>
      </c>
      <c r="B1270" s="5" t="s">
        <v>2435</v>
      </c>
      <c r="C1270" s="79">
        <v>2238</v>
      </c>
      <c r="D1270" s="79">
        <v>2119</v>
      </c>
      <c r="E1270" s="79">
        <v>119</v>
      </c>
      <c r="F1270" s="78">
        <v>5.317247542448615</v>
      </c>
      <c r="G1270" s="79">
        <v>2103</v>
      </c>
      <c r="H1270" s="79">
        <v>135</v>
      </c>
      <c r="I1270" s="78">
        <v>6.032171581769437</v>
      </c>
    </row>
    <row r="1271" spans="1:9" s="77" customFormat="1" ht="9.75" customHeight="1" x14ac:dyDescent="0.15">
      <c r="A1271" s="80">
        <v>41521</v>
      </c>
      <c r="B1271" s="5" t="s">
        <v>2433</v>
      </c>
      <c r="C1271" s="79">
        <v>3202</v>
      </c>
      <c r="D1271" s="79">
        <v>3118</v>
      </c>
      <c r="E1271" s="79">
        <v>84</v>
      </c>
      <c r="F1271" s="78">
        <v>2.623360399750156</v>
      </c>
      <c r="G1271" s="79">
        <v>3045</v>
      </c>
      <c r="H1271" s="79">
        <v>157</v>
      </c>
      <c r="I1271" s="78">
        <v>4.9031855090568399</v>
      </c>
    </row>
    <row r="1272" spans="1:9" s="77" customFormat="1" ht="9.75" customHeight="1" x14ac:dyDescent="0.15">
      <c r="A1272" s="80">
        <v>41522</v>
      </c>
      <c r="B1272" s="5" t="s">
        <v>2431</v>
      </c>
      <c r="C1272" s="94">
        <v>4068</v>
      </c>
      <c r="D1272" s="94">
        <v>3790</v>
      </c>
      <c r="E1272" s="94">
        <v>278</v>
      </c>
      <c r="F1272" s="95">
        <v>6.8338249754178957</v>
      </c>
      <c r="G1272" s="94">
        <v>3744</v>
      </c>
      <c r="H1272" s="79">
        <v>324</v>
      </c>
      <c r="I1272" s="78">
        <v>7.9646017699115044</v>
      </c>
    </row>
    <row r="1273" spans="1:9" s="77" customFormat="1" ht="12.75" customHeight="1" x14ac:dyDescent="0.15">
      <c r="A1273" s="84">
        <v>416</v>
      </c>
      <c r="B1273" s="6" t="s">
        <v>66</v>
      </c>
      <c r="C1273" s="86">
        <v>86235</v>
      </c>
      <c r="D1273" s="86">
        <v>81764</v>
      </c>
      <c r="E1273" s="86">
        <v>4471</v>
      </c>
      <c r="F1273" s="85">
        <v>5.1846697976459675</v>
      </c>
      <c r="G1273" s="86">
        <v>80322</v>
      </c>
      <c r="H1273" s="86">
        <v>5913</v>
      </c>
      <c r="I1273" s="85">
        <v>6.8568446686380238</v>
      </c>
    </row>
    <row r="1274" spans="1:9" s="77" customFormat="1" ht="9.75" customHeight="1" x14ac:dyDescent="0.15">
      <c r="A1274" s="80">
        <v>41601</v>
      </c>
      <c r="B1274" s="5" t="s">
        <v>2426</v>
      </c>
      <c r="C1274" s="79">
        <v>4214</v>
      </c>
      <c r="D1274" s="79">
        <v>4078</v>
      </c>
      <c r="E1274" s="79">
        <v>136</v>
      </c>
      <c r="F1274" s="78">
        <v>3.2273374466065494</v>
      </c>
      <c r="G1274" s="79">
        <v>4022</v>
      </c>
      <c r="H1274" s="79">
        <v>192</v>
      </c>
      <c r="I1274" s="78">
        <v>4.5562411010915991</v>
      </c>
    </row>
    <row r="1275" spans="1:9" s="77" customFormat="1" ht="9.75" customHeight="1" x14ac:dyDescent="0.15">
      <c r="A1275" s="80">
        <v>41602</v>
      </c>
      <c r="B1275" s="5" t="s">
        <v>2424</v>
      </c>
      <c r="C1275" s="79">
        <v>4633</v>
      </c>
      <c r="D1275" s="79">
        <v>4476</v>
      </c>
      <c r="E1275" s="79">
        <v>157</v>
      </c>
      <c r="F1275" s="78">
        <v>3.3887330023742717</v>
      </c>
      <c r="G1275" s="79">
        <v>4389</v>
      </c>
      <c r="H1275" s="79">
        <v>244</v>
      </c>
      <c r="I1275" s="78">
        <v>5.266565939995683</v>
      </c>
    </row>
    <row r="1276" spans="1:9" s="77" customFormat="1" ht="9.75" customHeight="1" x14ac:dyDescent="0.15">
      <c r="A1276" s="80">
        <v>41603</v>
      </c>
      <c r="B1276" s="5" t="s">
        <v>2422</v>
      </c>
      <c r="C1276" s="79">
        <v>4270</v>
      </c>
      <c r="D1276" s="79">
        <v>3969</v>
      </c>
      <c r="E1276" s="79">
        <v>301</v>
      </c>
      <c r="F1276" s="78">
        <v>7.0491803278688527</v>
      </c>
      <c r="G1276" s="79">
        <v>3917</v>
      </c>
      <c r="H1276" s="79">
        <v>353</v>
      </c>
      <c r="I1276" s="78">
        <v>8.2669789227166284</v>
      </c>
    </row>
    <row r="1277" spans="1:9" s="77" customFormat="1" ht="9.75" customHeight="1" x14ac:dyDescent="0.15">
      <c r="A1277" s="80">
        <v>41604</v>
      </c>
      <c r="B1277" s="5" t="s">
        <v>2420</v>
      </c>
      <c r="C1277" s="79">
        <v>2101</v>
      </c>
      <c r="D1277" s="79">
        <v>2015</v>
      </c>
      <c r="E1277" s="79">
        <v>86</v>
      </c>
      <c r="F1277" s="78">
        <v>4.0932889100428369</v>
      </c>
      <c r="G1277" s="79">
        <v>1985</v>
      </c>
      <c r="H1277" s="79">
        <v>116</v>
      </c>
      <c r="I1277" s="78">
        <v>5.521180390290338</v>
      </c>
    </row>
    <row r="1278" spans="1:9" s="77" customFormat="1" ht="9.75" customHeight="1" x14ac:dyDescent="0.15">
      <c r="A1278" s="80">
        <v>41605</v>
      </c>
      <c r="B1278" s="5" t="s">
        <v>2418</v>
      </c>
      <c r="C1278" s="79">
        <v>8859</v>
      </c>
      <c r="D1278" s="79">
        <v>8457</v>
      </c>
      <c r="E1278" s="79">
        <v>402</v>
      </c>
      <c r="F1278" s="78">
        <v>4.5377582119878088</v>
      </c>
      <c r="G1278" s="79">
        <v>8294</v>
      </c>
      <c r="H1278" s="79">
        <v>565</v>
      </c>
      <c r="I1278" s="78">
        <v>6.3776949994356018</v>
      </c>
    </row>
    <row r="1279" spans="1:9" s="77" customFormat="1" ht="9.75" customHeight="1" x14ac:dyDescent="0.15">
      <c r="A1279" s="80">
        <v>41606</v>
      </c>
      <c r="B1279" s="5" t="s">
        <v>2416</v>
      </c>
      <c r="C1279" s="79">
        <v>5361</v>
      </c>
      <c r="D1279" s="79">
        <v>5083</v>
      </c>
      <c r="E1279" s="79">
        <v>278</v>
      </c>
      <c r="F1279" s="78">
        <v>5.1855997015482185</v>
      </c>
      <c r="G1279" s="79">
        <v>5050</v>
      </c>
      <c r="H1279" s="79">
        <v>311</v>
      </c>
      <c r="I1279" s="78">
        <v>5.8011565006528629</v>
      </c>
    </row>
    <row r="1280" spans="1:9" s="77" customFormat="1" ht="9.75" customHeight="1" x14ac:dyDescent="0.15">
      <c r="A1280" s="80">
        <v>41607</v>
      </c>
      <c r="B1280" s="5" t="s">
        <v>2414</v>
      </c>
      <c r="C1280" s="79">
        <v>6625</v>
      </c>
      <c r="D1280" s="79">
        <v>6124</v>
      </c>
      <c r="E1280" s="79">
        <v>501</v>
      </c>
      <c r="F1280" s="78">
        <v>7.5622641509433963</v>
      </c>
      <c r="G1280" s="79">
        <v>5968</v>
      </c>
      <c r="H1280" s="79">
        <v>657</v>
      </c>
      <c r="I1280" s="78">
        <v>9.9169811320754722</v>
      </c>
    </row>
    <row r="1281" spans="1:9" s="77" customFormat="1" ht="9.75" customHeight="1" x14ac:dyDescent="0.15">
      <c r="A1281" s="80">
        <v>41608</v>
      </c>
      <c r="B1281" s="5" t="s">
        <v>2412</v>
      </c>
      <c r="C1281" s="79">
        <v>797</v>
      </c>
      <c r="D1281" s="79">
        <v>776</v>
      </c>
      <c r="E1281" s="79">
        <v>21</v>
      </c>
      <c r="F1281" s="78">
        <v>2.6348808030112925</v>
      </c>
      <c r="G1281" s="79">
        <v>763</v>
      </c>
      <c r="H1281" s="79">
        <v>34</v>
      </c>
      <c r="I1281" s="78">
        <v>4.2659974905897116</v>
      </c>
    </row>
    <row r="1282" spans="1:9" s="77" customFormat="1" ht="9.75" customHeight="1" x14ac:dyDescent="0.15">
      <c r="A1282" s="80">
        <v>41609</v>
      </c>
      <c r="B1282" s="5" t="s">
        <v>2410</v>
      </c>
      <c r="C1282" s="79">
        <v>5100</v>
      </c>
      <c r="D1282" s="79">
        <v>4860</v>
      </c>
      <c r="E1282" s="79">
        <v>240</v>
      </c>
      <c r="F1282" s="78">
        <v>4.7058823529411766</v>
      </c>
      <c r="G1282" s="79">
        <v>4742</v>
      </c>
      <c r="H1282" s="79">
        <v>358</v>
      </c>
      <c r="I1282" s="78">
        <v>7.0196078431372548</v>
      </c>
    </row>
    <row r="1283" spans="1:9" s="77" customFormat="1" ht="9.75" customHeight="1" x14ac:dyDescent="0.15">
      <c r="A1283" s="80">
        <v>41610</v>
      </c>
      <c r="B1283" s="5" t="s">
        <v>2408</v>
      </c>
      <c r="C1283" s="79">
        <v>921</v>
      </c>
      <c r="D1283" s="79">
        <v>888</v>
      </c>
      <c r="E1283" s="79">
        <v>33</v>
      </c>
      <c r="F1283" s="78">
        <v>3.5830618892508141</v>
      </c>
      <c r="G1283" s="79">
        <v>876</v>
      </c>
      <c r="H1283" s="79">
        <v>45</v>
      </c>
      <c r="I1283" s="78">
        <v>4.8859934853420199</v>
      </c>
    </row>
    <row r="1284" spans="1:9" s="77" customFormat="1" ht="9.75" customHeight="1" x14ac:dyDescent="0.15">
      <c r="A1284" s="80">
        <v>41611</v>
      </c>
      <c r="B1284" s="5" t="s">
        <v>2406</v>
      </c>
      <c r="C1284" s="79">
        <v>2349</v>
      </c>
      <c r="D1284" s="79">
        <v>2201</v>
      </c>
      <c r="E1284" s="79">
        <v>148</v>
      </c>
      <c r="F1284" s="78">
        <v>6.3005534269902084</v>
      </c>
      <c r="G1284" s="79">
        <v>2188</v>
      </c>
      <c r="H1284" s="79">
        <v>161</v>
      </c>
      <c r="I1284" s="78">
        <v>6.8539804171988079</v>
      </c>
    </row>
    <row r="1285" spans="1:9" s="77" customFormat="1" ht="9.75" customHeight="1" x14ac:dyDescent="0.15">
      <c r="A1285" s="80">
        <v>41612</v>
      </c>
      <c r="B1285" s="5" t="s">
        <v>2404</v>
      </c>
      <c r="C1285" s="79">
        <v>2675</v>
      </c>
      <c r="D1285" s="79">
        <v>2628</v>
      </c>
      <c r="E1285" s="79">
        <v>47</v>
      </c>
      <c r="F1285" s="78">
        <v>1.7570093457943925</v>
      </c>
      <c r="G1285" s="79">
        <v>2606</v>
      </c>
      <c r="H1285" s="79">
        <v>69</v>
      </c>
      <c r="I1285" s="78">
        <v>2.5794392523364484</v>
      </c>
    </row>
    <row r="1286" spans="1:9" s="77" customFormat="1" ht="9.75" customHeight="1" x14ac:dyDescent="0.15">
      <c r="A1286" s="80">
        <v>41613</v>
      </c>
      <c r="B1286" s="5" t="s">
        <v>2402</v>
      </c>
      <c r="C1286" s="79">
        <v>2187</v>
      </c>
      <c r="D1286" s="79">
        <v>2041</v>
      </c>
      <c r="E1286" s="79">
        <v>146</v>
      </c>
      <c r="F1286" s="78">
        <v>6.6758116140832193</v>
      </c>
      <c r="G1286" s="79">
        <v>1999</v>
      </c>
      <c r="H1286" s="79">
        <v>188</v>
      </c>
      <c r="I1286" s="78">
        <v>8.5962505715592137</v>
      </c>
    </row>
    <row r="1287" spans="1:9" s="77" customFormat="1" ht="9.75" customHeight="1" x14ac:dyDescent="0.15">
      <c r="A1287" s="80">
        <v>41614</v>
      </c>
      <c r="B1287" s="5" t="s">
        <v>2400</v>
      </c>
      <c r="C1287" s="79">
        <v>2787</v>
      </c>
      <c r="D1287" s="79">
        <v>2695</v>
      </c>
      <c r="E1287" s="79">
        <v>92</v>
      </c>
      <c r="F1287" s="78">
        <v>3.3010405453893075</v>
      </c>
      <c r="G1287" s="79">
        <v>2640</v>
      </c>
      <c r="H1287" s="79">
        <v>147</v>
      </c>
      <c r="I1287" s="78">
        <v>5.2744886975242196</v>
      </c>
    </row>
    <row r="1288" spans="1:9" s="77" customFormat="1" ht="9.75" customHeight="1" x14ac:dyDescent="0.15">
      <c r="A1288" s="80">
        <v>41615</v>
      </c>
      <c r="B1288" s="5" t="s">
        <v>2398</v>
      </c>
      <c r="C1288" s="79">
        <v>3168</v>
      </c>
      <c r="D1288" s="79">
        <v>3050</v>
      </c>
      <c r="E1288" s="79">
        <v>118</v>
      </c>
      <c r="F1288" s="78">
        <v>3.7247474747474749</v>
      </c>
      <c r="G1288" s="79">
        <v>3012</v>
      </c>
      <c r="H1288" s="79">
        <v>156</v>
      </c>
      <c r="I1288" s="78">
        <v>4.9242424242424239</v>
      </c>
    </row>
    <row r="1289" spans="1:9" s="77" customFormat="1" ht="9.75" customHeight="1" x14ac:dyDescent="0.15">
      <c r="A1289" s="80">
        <v>41616</v>
      </c>
      <c r="B1289" s="5" t="s">
        <v>2396</v>
      </c>
      <c r="C1289" s="79">
        <v>564</v>
      </c>
      <c r="D1289" s="79">
        <v>552</v>
      </c>
      <c r="E1289" s="79">
        <v>12</v>
      </c>
      <c r="F1289" s="78">
        <v>2.1276595744680851</v>
      </c>
      <c r="G1289" s="79">
        <v>552</v>
      </c>
      <c r="H1289" s="79">
        <v>12</v>
      </c>
      <c r="I1289" s="78">
        <v>2.1276595744680851</v>
      </c>
    </row>
    <row r="1290" spans="1:9" s="77" customFormat="1" ht="9.75" customHeight="1" x14ac:dyDescent="0.15">
      <c r="A1290" s="80">
        <v>41617</v>
      </c>
      <c r="B1290" s="5" t="s">
        <v>2394</v>
      </c>
      <c r="C1290" s="79">
        <v>4764</v>
      </c>
      <c r="D1290" s="79">
        <v>4364</v>
      </c>
      <c r="E1290" s="79">
        <v>400</v>
      </c>
      <c r="F1290" s="78">
        <v>8.3963056255247697</v>
      </c>
      <c r="G1290" s="79">
        <v>4272</v>
      </c>
      <c r="H1290" s="79">
        <v>492</v>
      </c>
      <c r="I1290" s="78">
        <v>10.327455919395465</v>
      </c>
    </row>
    <row r="1291" spans="1:9" s="77" customFormat="1" ht="9.75" customHeight="1" x14ac:dyDescent="0.15">
      <c r="A1291" s="80">
        <v>41618</v>
      </c>
      <c r="B1291" s="5" t="s">
        <v>2392</v>
      </c>
      <c r="C1291" s="79">
        <v>4531</v>
      </c>
      <c r="D1291" s="79">
        <v>4222</v>
      </c>
      <c r="E1291" s="79">
        <v>309</v>
      </c>
      <c r="F1291" s="78">
        <v>6.8196866033988082</v>
      </c>
      <c r="G1291" s="79">
        <v>4056</v>
      </c>
      <c r="H1291" s="79">
        <v>475</v>
      </c>
      <c r="I1291" s="78">
        <v>10.483337011697197</v>
      </c>
    </row>
    <row r="1292" spans="1:9" s="77" customFormat="1" ht="9.75" customHeight="1" x14ac:dyDescent="0.15">
      <c r="A1292" s="80">
        <v>41619</v>
      </c>
      <c r="B1292" s="5" t="s">
        <v>2390</v>
      </c>
      <c r="C1292" s="79">
        <v>1321</v>
      </c>
      <c r="D1292" s="79">
        <v>1253</v>
      </c>
      <c r="E1292" s="79">
        <v>68</v>
      </c>
      <c r="F1292" s="78">
        <v>5.1476154428463285</v>
      </c>
      <c r="G1292" s="79">
        <v>1242</v>
      </c>
      <c r="H1292" s="79">
        <v>79</v>
      </c>
      <c r="I1292" s="78">
        <v>5.9803179409538227</v>
      </c>
    </row>
    <row r="1293" spans="1:9" s="77" customFormat="1" ht="9.75" customHeight="1" x14ac:dyDescent="0.15">
      <c r="A1293" s="80">
        <v>41620</v>
      </c>
      <c r="B1293" s="5" t="s">
        <v>2388</v>
      </c>
      <c r="C1293" s="79">
        <v>1489</v>
      </c>
      <c r="D1293" s="79">
        <v>1450</v>
      </c>
      <c r="E1293" s="79">
        <v>39</v>
      </c>
      <c r="F1293" s="78">
        <v>2.6192075218267292</v>
      </c>
      <c r="G1293" s="79">
        <v>1437</v>
      </c>
      <c r="H1293" s="79">
        <v>52</v>
      </c>
      <c r="I1293" s="78">
        <v>3.4922766957689726</v>
      </c>
    </row>
    <row r="1294" spans="1:9" s="77" customFormat="1" ht="9.75" customHeight="1" x14ac:dyDescent="0.15">
      <c r="A1294" s="80">
        <v>41621</v>
      </c>
      <c r="B1294" s="5" t="s">
        <v>5237</v>
      </c>
      <c r="C1294" s="79">
        <v>1315</v>
      </c>
      <c r="D1294" s="79">
        <v>1242</v>
      </c>
      <c r="E1294" s="79">
        <v>73</v>
      </c>
      <c r="F1294" s="78">
        <v>5.5513307984790874</v>
      </c>
      <c r="G1294" s="79">
        <v>1221</v>
      </c>
      <c r="H1294" s="79">
        <v>94</v>
      </c>
      <c r="I1294" s="78">
        <v>7.1482889733840302</v>
      </c>
    </row>
    <row r="1295" spans="1:9" s="77" customFormat="1" ht="9.75" customHeight="1" x14ac:dyDescent="0.15">
      <c r="A1295" s="80">
        <v>41622</v>
      </c>
      <c r="B1295" s="5" t="s">
        <v>2384</v>
      </c>
      <c r="C1295" s="79">
        <v>1581</v>
      </c>
      <c r="D1295" s="79">
        <v>1545</v>
      </c>
      <c r="E1295" s="79">
        <v>36</v>
      </c>
      <c r="F1295" s="78">
        <v>2.2770398481973433</v>
      </c>
      <c r="G1295" s="79">
        <v>1530</v>
      </c>
      <c r="H1295" s="79">
        <v>51</v>
      </c>
      <c r="I1295" s="78">
        <v>3.225806451612903</v>
      </c>
    </row>
    <row r="1296" spans="1:9" s="77" customFormat="1" ht="9.75" customHeight="1" x14ac:dyDescent="0.15">
      <c r="A1296" s="80">
        <v>41623</v>
      </c>
      <c r="B1296" s="5" t="s">
        <v>2382</v>
      </c>
      <c r="C1296" s="79">
        <v>1060</v>
      </c>
      <c r="D1296" s="79">
        <v>1039</v>
      </c>
      <c r="E1296" s="79">
        <v>21</v>
      </c>
      <c r="F1296" s="78">
        <v>1.9811320754716981</v>
      </c>
      <c r="G1296" s="79">
        <v>1030</v>
      </c>
      <c r="H1296" s="79">
        <v>30</v>
      </c>
      <c r="I1296" s="78">
        <v>2.8301886792452828</v>
      </c>
    </row>
    <row r="1297" spans="1:9" s="77" customFormat="1" ht="9.75" customHeight="1" x14ac:dyDescent="0.15">
      <c r="A1297" s="80">
        <v>41624</v>
      </c>
      <c r="B1297" s="5" t="s">
        <v>2380</v>
      </c>
      <c r="C1297" s="79">
        <v>4934</v>
      </c>
      <c r="D1297" s="79">
        <v>4483</v>
      </c>
      <c r="E1297" s="79">
        <v>451</v>
      </c>
      <c r="F1297" s="78">
        <v>9.1406566680178347</v>
      </c>
      <c r="G1297" s="79">
        <v>4373</v>
      </c>
      <c r="H1297" s="79">
        <v>561</v>
      </c>
      <c r="I1297" s="78">
        <v>11.370085123631942</v>
      </c>
    </row>
    <row r="1298" spans="1:9" s="77" customFormat="1" ht="9.75" customHeight="1" x14ac:dyDescent="0.15">
      <c r="A1298" s="80">
        <v>41626</v>
      </c>
      <c r="B1298" s="5" t="s">
        <v>2378</v>
      </c>
      <c r="C1298" s="79">
        <v>4214</v>
      </c>
      <c r="D1298" s="79">
        <v>4006</v>
      </c>
      <c r="E1298" s="79">
        <v>208</v>
      </c>
      <c r="F1298" s="78">
        <v>4.9359278595158997</v>
      </c>
      <c r="G1298" s="79">
        <v>3927</v>
      </c>
      <c r="H1298" s="79">
        <v>287</v>
      </c>
      <c r="I1298" s="78">
        <v>6.8106312292358808</v>
      </c>
    </row>
    <row r="1299" spans="1:9" s="77" customFormat="1" ht="9.75" customHeight="1" x14ac:dyDescent="0.15">
      <c r="A1299" s="80">
        <v>41627</v>
      </c>
      <c r="B1299" s="5" t="s">
        <v>2376</v>
      </c>
      <c r="C1299" s="79">
        <v>1745</v>
      </c>
      <c r="D1299" s="79">
        <v>1651</v>
      </c>
      <c r="E1299" s="79">
        <v>94</v>
      </c>
      <c r="F1299" s="78">
        <v>5.3868194842406876</v>
      </c>
      <c r="G1299" s="79">
        <v>1634</v>
      </c>
      <c r="H1299" s="79">
        <v>111</v>
      </c>
      <c r="I1299" s="78">
        <v>6.3610315186246416</v>
      </c>
    </row>
    <row r="1300" spans="1:9" s="77" customFormat="1" ht="9.75" customHeight="1" x14ac:dyDescent="0.15">
      <c r="A1300" s="80">
        <v>41628</v>
      </c>
      <c r="B1300" s="5" t="s">
        <v>2374</v>
      </c>
      <c r="C1300" s="79">
        <v>2670</v>
      </c>
      <c r="D1300" s="79">
        <v>2616</v>
      </c>
      <c r="E1300" s="79">
        <v>54</v>
      </c>
      <c r="F1300" s="78">
        <v>2.0224719101123596</v>
      </c>
      <c r="G1300" s="79">
        <v>2597</v>
      </c>
      <c r="H1300" s="79">
        <v>73</v>
      </c>
      <c r="I1300" s="78">
        <v>2.7340823970037453</v>
      </c>
    </row>
    <row r="1301" spans="1:9" s="77" customFormat="1" ht="12.75" customHeight="1" x14ac:dyDescent="0.15">
      <c r="A1301" s="84">
        <v>417</v>
      </c>
      <c r="B1301" s="6" t="s">
        <v>67</v>
      </c>
      <c r="C1301" s="86">
        <v>137993</v>
      </c>
      <c r="D1301" s="86">
        <v>121322</v>
      </c>
      <c r="E1301" s="86">
        <v>16671</v>
      </c>
      <c r="F1301" s="85">
        <v>12.081047589370476</v>
      </c>
      <c r="G1301" s="86">
        <v>118442</v>
      </c>
      <c r="H1301" s="86">
        <v>19551</v>
      </c>
      <c r="I1301" s="85">
        <v>14.168109976593016</v>
      </c>
    </row>
    <row r="1302" spans="1:9" s="77" customFormat="1" ht="9.75" customHeight="1" x14ac:dyDescent="0.15">
      <c r="A1302" s="80">
        <v>41701</v>
      </c>
      <c r="B1302" s="5" t="s">
        <v>2369</v>
      </c>
      <c r="C1302" s="79">
        <v>3388</v>
      </c>
      <c r="D1302" s="79">
        <v>2903</v>
      </c>
      <c r="E1302" s="79">
        <v>485</v>
      </c>
      <c r="F1302" s="78">
        <v>14.315230224321134</v>
      </c>
      <c r="G1302" s="79">
        <v>2877</v>
      </c>
      <c r="H1302" s="79">
        <v>511</v>
      </c>
      <c r="I1302" s="78">
        <v>15.082644628099173</v>
      </c>
    </row>
    <row r="1303" spans="1:9" s="77" customFormat="1" ht="9.75" customHeight="1" x14ac:dyDescent="0.15">
      <c r="A1303" s="80">
        <v>41702</v>
      </c>
      <c r="B1303" s="5" t="s">
        <v>2367</v>
      </c>
      <c r="C1303" s="79">
        <v>1616</v>
      </c>
      <c r="D1303" s="79">
        <v>1500</v>
      </c>
      <c r="E1303" s="79">
        <v>116</v>
      </c>
      <c r="F1303" s="78">
        <v>7.1782178217821784</v>
      </c>
      <c r="G1303" s="79">
        <v>1442</v>
      </c>
      <c r="H1303" s="79">
        <v>174</v>
      </c>
      <c r="I1303" s="78">
        <v>10.767326732673267</v>
      </c>
    </row>
    <row r="1304" spans="1:9" s="77" customFormat="1" ht="9.75" customHeight="1" x14ac:dyDescent="0.15">
      <c r="A1304" s="80">
        <v>41703</v>
      </c>
      <c r="B1304" s="5" t="s">
        <v>2365</v>
      </c>
      <c r="C1304" s="79">
        <v>9101</v>
      </c>
      <c r="D1304" s="79">
        <v>6401</v>
      </c>
      <c r="E1304" s="79">
        <v>2700</v>
      </c>
      <c r="F1304" s="78">
        <v>29.667069552796395</v>
      </c>
      <c r="G1304" s="79">
        <v>6357</v>
      </c>
      <c r="H1304" s="79">
        <v>2744</v>
      </c>
      <c r="I1304" s="78">
        <v>30.150532908471597</v>
      </c>
    </row>
    <row r="1305" spans="1:9" s="77" customFormat="1" ht="9.75" customHeight="1" x14ac:dyDescent="0.15">
      <c r="A1305" s="80">
        <v>41704</v>
      </c>
      <c r="B1305" s="5" t="s">
        <v>2363</v>
      </c>
      <c r="C1305" s="79">
        <v>1229</v>
      </c>
      <c r="D1305" s="79">
        <v>1152</v>
      </c>
      <c r="E1305" s="79">
        <v>77</v>
      </c>
      <c r="F1305" s="78">
        <v>6.2652563059397881</v>
      </c>
      <c r="G1305" s="79">
        <v>1153</v>
      </c>
      <c r="H1305" s="79">
        <v>76</v>
      </c>
      <c r="I1305" s="78">
        <v>6.1838893409275837</v>
      </c>
    </row>
    <row r="1306" spans="1:9" s="77" customFormat="1" ht="9.75" customHeight="1" x14ac:dyDescent="0.15">
      <c r="A1306" s="80">
        <v>41705</v>
      </c>
      <c r="B1306" s="5" t="s">
        <v>2361</v>
      </c>
      <c r="C1306" s="79">
        <v>1776</v>
      </c>
      <c r="D1306" s="79">
        <v>1711</v>
      </c>
      <c r="E1306" s="79">
        <v>65</v>
      </c>
      <c r="F1306" s="78">
        <v>3.6599099099099099</v>
      </c>
      <c r="G1306" s="79">
        <v>1693</v>
      </c>
      <c r="H1306" s="79">
        <v>83</v>
      </c>
      <c r="I1306" s="78">
        <v>4.6734234234234231</v>
      </c>
    </row>
    <row r="1307" spans="1:9" s="77" customFormat="1" ht="9.75" customHeight="1" x14ac:dyDescent="0.15">
      <c r="A1307" s="80">
        <v>41706</v>
      </c>
      <c r="B1307" s="5" t="s">
        <v>2359</v>
      </c>
      <c r="C1307" s="79">
        <v>1070</v>
      </c>
      <c r="D1307" s="79">
        <v>1028</v>
      </c>
      <c r="E1307" s="79">
        <v>42</v>
      </c>
      <c r="F1307" s="78">
        <v>3.9252336448598131</v>
      </c>
      <c r="G1307" s="79">
        <v>1011</v>
      </c>
      <c r="H1307" s="79">
        <v>59</v>
      </c>
      <c r="I1307" s="78">
        <v>5.5140186915887854</v>
      </c>
    </row>
    <row r="1308" spans="1:9" s="77" customFormat="1" ht="9.75" customHeight="1" x14ac:dyDescent="0.15">
      <c r="A1308" s="80">
        <v>41707</v>
      </c>
      <c r="B1308" s="5" t="s">
        <v>2357</v>
      </c>
      <c r="C1308" s="79">
        <v>1888</v>
      </c>
      <c r="D1308" s="79">
        <v>1795</v>
      </c>
      <c r="E1308" s="79">
        <v>93</v>
      </c>
      <c r="F1308" s="78">
        <v>4.9258474576271185</v>
      </c>
      <c r="G1308" s="79">
        <v>1758</v>
      </c>
      <c r="H1308" s="79">
        <v>130</v>
      </c>
      <c r="I1308" s="78">
        <v>6.8855932203389827</v>
      </c>
    </row>
    <row r="1309" spans="1:9" s="77" customFormat="1" ht="9.75" customHeight="1" x14ac:dyDescent="0.15">
      <c r="A1309" s="80">
        <v>41708</v>
      </c>
      <c r="B1309" s="5" t="s">
        <v>2355</v>
      </c>
      <c r="C1309" s="79">
        <v>969</v>
      </c>
      <c r="D1309" s="79">
        <v>934</v>
      </c>
      <c r="E1309" s="79">
        <v>35</v>
      </c>
      <c r="F1309" s="78">
        <v>3.611971104231166</v>
      </c>
      <c r="G1309" s="79">
        <v>924</v>
      </c>
      <c r="H1309" s="79">
        <v>45</v>
      </c>
      <c r="I1309" s="78">
        <v>4.643962848297214</v>
      </c>
    </row>
    <row r="1310" spans="1:9" s="77" customFormat="1" ht="9.75" customHeight="1" x14ac:dyDescent="0.15">
      <c r="A1310" s="80">
        <v>41709</v>
      </c>
      <c r="B1310" s="5" t="s">
        <v>2353</v>
      </c>
      <c r="C1310" s="79">
        <v>4884</v>
      </c>
      <c r="D1310" s="79">
        <v>4574</v>
      </c>
      <c r="E1310" s="79">
        <v>310</v>
      </c>
      <c r="F1310" s="78">
        <v>6.347256347256347</v>
      </c>
      <c r="G1310" s="79">
        <v>4527</v>
      </c>
      <c r="H1310" s="79">
        <v>357</v>
      </c>
      <c r="I1310" s="78">
        <v>7.3095823095823098</v>
      </c>
    </row>
    <row r="1311" spans="1:9" s="77" customFormat="1" ht="9.75" customHeight="1" x14ac:dyDescent="0.15">
      <c r="A1311" s="80">
        <v>41710</v>
      </c>
      <c r="B1311" s="5" t="s">
        <v>2351</v>
      </c>
      <c r="C1311" s="79">
        <v>3757</v>
      </c>
      <c r="D1311" s="79">
        <v>3131</v>
      </c>
      <c r="E1311" s="79">
        <v>626</v>
      </c>
      <c r="F1311" s="78">
        <v>16.662230503060954</v>
      </c>
      <c r="G1311" s="79">
        <v>3068</v>
      </c>
      <c r="H1311" s="79">
        <v>689</v>
      </c>
      <c r="I1311" s="78">
        <v>18.339100346020761</v>
      </c>
    </row>
    <row r="1312" spans="1:9" s="77" customFormat="1" ht="9.75" customHeight="1" x14ac:dyDescent="0.15">
      <c r="A1312" s="80">
        <v>41711</v>
      </c>
      <c r="B1312" s="5" t="s">
        <v>2349</v>
      </c>
      <c r="C1312" s="79">
        <v>2961</v>
      </c>
      <c r="D1312" s="79">
        <v>2842</v>
      </c>
      <c r="E1312" s="79">
        <v>119</v>
      </c>
      <c r="F1312" s="78">
        <v>4.0189125295508275</v>
      </c>
      <c r="G1312" s="79">
        <v>2811</v>
      </c>
      <c r="H1312" s="79">
        <v>150</v>
      </c>
      <c r="I1312" s="78">
        <v>5.0658561296859173</v>
      </c>
    </row>
    <row r="1313" spans="1:9" s="77" customFormat="1" ht="9.75" customHeight="1" x14ac:dyDescent="0.15">
      <c r="A1313" s="80">
        <v>41712</v>
      </c>
      <c r="B1313" s="5" t="s">
        <v>2347</v>
      </c>
      <c r="C1313" s="79">
        <v>1215</v>
      </c>
      <c r="D1313" s="79">
        <v>1128</v>
      </c>
      <c r="E1313" s="79">
        <v>87</v>
      </c>
      <c r="F1313" s="78">
        <v>7.1604938271604937</v>
      </c>
      <c r="G1313" s="79">
        <v>1106</v>
      </c>
      <c r="H1313" s="79">
        <v>109</v>
      </c>
      <c r="I1313" s="78">
        <v>8.9711934156378597</v>
      </c>
    </row>
    <row r="1314" spans="1:9" s="77" customFormat="1" ht="9.75" customHeight="1" x14ac:dyDescent="0.15">
      <c r="A1314" s="80">
        <v>41713</v>
      </c>
      <c r="B1314" s="5" t="s">
        <v>2345</v>
      </c>
      <c r="C1314" s="79">
        <v>5224</v>
      </c>
      <c r="D1314" s="79">
        <v>4522</v>
      </c>
      <c r="E1314" s="79">
        <v>702</v>
      </c>
      <c r="F1314" s="78">
        <v>13.437978560490047</v>
      </c>
      <c r="G1314" s="79">
        <v>4326</v>
      </c>
      <c r="H1314" s="79">
        <v>898</v>
      </c>
      <c r="I1314" s="78">
        <v>17.189892802450231</v>
      </c>
    </row>
    <row r="1315" spans="1:9" s="77" customFormat="1" ht="9.75" customHeight="1" x14ac:dyDescent="0.15">
      <c r="A1315" s="80">
        <v>41714</v>
      </c>
      <c r="B1315" s="5" t="s">
        <v>2343</v>
      </c>
      <c r="C1315" s="79">
        <v>789</v>
      </c>
      <c r="D1315" s="79">
        <v>773</v>
      </c>
      <c r="E1315" s="79">
        <v>16</v>
      </c>
      <c r="F1315" s="78">
        <v>2.0278833967046896</v>
      </c>
      <c r="G1315" s="79">
        <v>771</v>
      </c>
      <c r="H1315" s="79">
        <v>18</v>
      </c>
      <c r="I1315" s="78">
        <v>2.2813688212927756</v>
      </c>
    </row>
    <row r="1316" spans="1:9" s="77" customFormat="1" ht="9.75" customHeight="1" x14ac:dyDescent="0.15">
      <c r="A1316" s="80">
        <v>41715</v>
      </c>
      <c r="B1316" s="5" t="s">
        <v>2341</v>
      </c>
      <c r="C1316" s="79">
        <v>3934</v>
      </c>
      <c r="D1316" s="79">
        <v>3034</v>
      </c>
      <c r="E1316" s="79">
        <v>900</v>
      </c>
      <c r="F1316" s="78">
        <v>22.877478393492627</v>
      </c>
      <c r="G1316" s="79">
        <v>2913</v>
      </c>
      <c r="H1316" s="79">
        <v>1021</v>
      </c>
      <c r="I1316" s="78">
        <v>25.953228266395527</v>
      </c>
    </row>
    <row r="1317" spans="1:9" s="77" customFormat="1" ht="9.75" customHeight="1" x14ac:dyDescent="0.15">
      <c r="A1317" s="80">
        <v>41716</v>
      </c>
      <c r="B1317" s="5" t="s">
        <v>2339</v>
      </c>
      <c r="C1317" s="79">
        <v>2640</v>
      </c>
      <c r="D1317" s="79">
        <v>2533</v>
      </c>
      <c r="E1317" s="79">
        <v>107</v>
      </c>
      <c r="F1317" s="78">
        <v>4.0530303030303028</v>
      </c>
      <c r="G1317" s="79">
        <v>2496</v>
      </c>
      <c r="H1317" s="79">
        <v>144</v>
      </c>
      <c r="I1317" s="78">
        <v>5.4545454545454541</v>
      </c>
    </row>
    <row r="1318" spans="1:9" s="77" customFormat="1" ht="9.75" customHeight="1" x14ac:dyDescent="0.15">
      <c r="A1318" s="80">
        <v>41717</v>
      </c>
      <c r="B1318" s="5" t="s">
        <v>2337</v>
      </c>
      <c r="C1318" s="79">
        <v>1132</v>
      </c>
      <c r="D1318" s="79">
        <v>1016</v>
      </c>
      <c r="E1318" s="79">
        <v>116</v>
      </c>
      <c r="F1318" s="78">
        <v>10.247349823321555</v>
      </c>
      <c r="G1318" s="79">
        <v>1035</v>
      </c>
      <c r="H1318" s="79">
        <v>97</v>
      </c>
      <c r="I1318" s="78">
        <v>8.5689045936395765</v>
      </c>
    </row>
    <row r="1319" spans="1:9" s="77" customFormat="1" ht="9.75" customHeight="1" x14ac:dyDescent="0.15">
      <c r="A1319" s="80">
        <v>41718</v>
      </c>
      <c r="B1319" s="5" t="s">
        <v>2335</v>
      </c>
      <c r="C1319" s="79">
        <v>1133</v>
      </c>
      <c r="D1319" s="79">
        <v>1009</v>
      </c>
      <c r="E1319" s="79">
        <v>124</v>
      </c>
      <c r="F1319" s="78">
        <v>10.944395410414828</v>
      </c>
      <c r="G1319" s="79">
        <v>980</v>
      </c>
      <c r="H1319" s="79">
        <v>153</v>
      </c>
      <c r="I1319" s="78">
        <v>13.503971756398942</v>
      </c>
    </row>
    <row r="1320" spans="1:9" s="77" customFormat="1" ht="9.75" customHeight="1" x14ac:dyDescent="0.15">
      <c r="A1320" s="80">
        <v>41719</v>
      </c>
      <c r="B1320" s="5" t="s">
        <v>2333</v>
      </c>
      <c r="C1320" s="79">
        <v>1696</v>
      </c>
      <c r="D1320" s="79">
        <v>1549</v>
      </c>
      <c r="E1320" s="79">
        <v>147</v>
      </c>
      <c r="F1320" s="78">
        <v>8.6674528301886795</v>
      </c>
      <c r="G1320" s="79">
        <v>1527</v>
      </c>
      <c r="H1320" s="79">
        <v>169</v>
      </c>
      <c r="I1320" s="78">
        <v>9.9646226415094343</v>
      </c>
    </row>
    <row r="1321" spans="1:9" s="77" customFormat="1" ht="9.75" customHeight="1" x14ac:dyDescent="0.15">
      <c r="A1321" s="80">
        <v>41720</v>
      </c>
      <c r="B1321" s="5" t="s">
        <v>2331</v>
      </c>
      <c r="C1321" s="79">
        <v>1344</v>
      </c>
      <c r="D1321" s="79">
        <v>1235</v>
      </c>
      <c r="E1321" s="79">
        <v>109</v>
      </c>
      <c r="F1321" s="78">
        <v>8.1101190476190474</v>
      </c>
      <c r="G1321" s="79">
        <v>1190</v>
      </c>
      <c r="H1321" s="79">
        <v>154</v>
      </c>
      <c r="I1321" s="78">
        <v>11.458333333333334</v>
      </c>
    </row>
    <row r="1322" spans="1:9" s="77" customFormat="1" ht="9.75" customHeight="1" x14ac:dyDescent="0.15">
      <c r="A1322" s="80">
        <v>41721</v>
      </c>
      <c r="B1322" s="5" t="s">
        <v>2329</v>
      </c>
      <c r="C1322" s="79">
        <v>1740</v>
      </c>
      <c r="D1322" s="79">
        <v>1682</v>
      </c>
      <c r="E1322" s="79">
        <v>58</v>
      </c>
      <c r="F1322" s="78">
        <v>3.3333333333333335</v>
      </c>
      <c r="G1322" s="79">
        <v>1673</v>
      </c>
      <c r="H1322" s="79">
        <v>67</v>
      </c>
      <c r="I1322" s="78">
        <v>3.8505747126436782</v>
      </c>
    </row>
    <row r="1323" spans="1:9" s="77" customFormat="1" ht="9.75" customHeight="1" x14ac:dyDescent="0.15">
      <c r="A1323" s="80">
        <v>41722</v>
      </c>
      <c r="B1323" s="5" t="s">
        <v>2327</v>
      </c>
      <c r="C1323" s="79">
        <v>3897</v>
      </c>
      <c r="D1323" s="79">
        <v>3562</v>
      </c>
      <c r="E1323" s="79">
        <v>335</v>
      </c>
      <c r="F1323" s="78">
        <v>8.596356171413909</v>
      </c>
      <c r="G1323" s="79">
        <v>3540</v>
      </c>
      <c r="H1323" s="79">
        <v>357</v>
      </c>
      <c r="I1323" s="78">
        <v>9.1608929946112401</v>
      </c>
    </row>
    <row r="1324" spans="1:9" s="77" customFormat="1" ht="9.75" customHeight="1" x14ac:dyDescent="0.15">
      <c r="A1324" s="80">
        <v>41723</v>
      </c>
      <c r="B1324" s="5" t="s">
        <v>2325</v>
      </c>
      <c r="C1324" s="79">
        <v>1515</v>
      </c>
      <c r="D1324" s="79">
        <v>1456</v>
      </c>
      <c r="E1324" s="79">
        <v>59</v>
      </c>
      <c r="F1324" s="78">
        <v>3.8943894389438944</v>
      </c>
      <c r="G1324" s="79">
        <v>1442</v>
      </c>
      <c r="H1324" s="79">
        <v>73</v>
      </c>
      <c r="I1324" s="78">
        <v>4.8184818481848186</v>
      </c>
    </row>
    <row r="1325" spans="1:9" s="77" customFormat="1" ht="9.75" customHeight="1" x14ac:dyDescent="0.15">
      <c r="A1325" s="80">
        <v>41724</v>
      </c>
      <c r="B1325" s="5" t="s">
        <v>2323</v>
      </c>
      <c r="C1325" s="79">
        <v>631</v>
      </c>
      <c r="D1325" s="79">
        <v>610</v>
      </c>
      <c r="E1325" s="79">
        <v>21</v>
      </c>
      <c r="F1325" s="78">
        <v>3.3280507131537242</v>
      </c>
      <c r="G1325" s="79">
        <v>602</v>
      </c>
      <c r="H1325" s="79">
        <v>29</v>
      </c>
      <c r="I1325" s="78">
        <v>4.5958795562599049</v>
      </c>
    </row>
    <row r="1326" spans="1:9" s="77" customFormat="1" ht="9.75" customHeight="1" x14ac:dyDescent="0.15">
      <c r="A1326" s="80">
        <v>41725</v>
      </c>
      <c r="B1326" s="5" t="s">
        <v>2321</v>
      </c>
      <c r="C1326" s="79">
        <v>546</v>
      </c>
      <c r="D1326" s="79">
        <v>532</v>
      </c>
      <c r="E1326" s="79">
        <v>14</v>
      </c>
      <c r="F1326" s="78">
        <v>2.5641025641025643</v>
      </c>
      <c r="G1326" s="79">
        <v>523</v>
      </c>
      <c r="H1326" s="79">
        <v>23</v>
      </c>
      <c r="I1326" s="78">
        <v>4.2124542124542126</v>
      </c>
    </row>
    <row r="1327" spans="1:9" s="77" customFormat="1" ht="9.75" customHeight="1" x14ac:dyDescent="0.15">
      <c r="A1327" s="80">
        <v>41726</v>
      </c>
      <c r="B1327" s="5" t="s">
        <v>2319</v>
      </c>
      <c r="C1327" s="79">
        <v>2418</v>
      </c>
      <c r="D1327" s="79">
        <v>2248</v>
      </c>
      <c r="E1327" s="79">
        <v>170</v>
      </c>
      <c r="F1327" s="78">
        <v>7.0306038047973534</v>
      </c>
      <c r="G1327" s="79">
        <v>2223</v>
      </c>
      <c r="H1327" s="79">
        <v>195</v>
      </c>
      <c r="I1327" s="78">
        <v>8.064516129032258</v>
      </c>
    </row>
    <row r="1328" spans="1:9" s="77" customFormat="1" ht="9.75" customHeight="1" x14ac:dyDescent="0.15">
      <c r="A1328" s="80">
        <v>41727</v>
      </c>
      <c r="B1328" s="5" t="s">
        <v>2317</v>
      </c>
      <c r="C1328" s="79">
        <v>1092</v>
      </c>
      <c r="D1328" s="79">
        <v>1030</v>
      </c>
      <c r="E1328" s="79">
        <v>62</v>
      </c>
      <c r="F1328" s="78">
        <v>5.6776556776556779</v>
      </c>
      <c r="G1328" s="79">
        <v>1022</v>
      </c>
      <c r="H1328" s="79">
        <v>70</v>
      </c>
      <c r="I1328" s="78">
        <v>6.4102564102564106</v>
      </c>
    </row>
    <row r="1329" spans="1:9" s="77" customFormat="1" ht="9.75" customHeight="1" x14ac:dyDescent="0.15">
      <c r="A1329" s="80">
        <v>41728</v>
      </c>
      <c r="B1329" s="5" t="s">
        <v>2315</v>
      </c>
      <c r="C1329" s="79">
        <v>622</v>
      </c>
      <c r="D1329" s="79">
        <v>609</v>
      </c>
      <c r="E1329" s="79">
        <v>13</v>
      </c>
      <c r="F1329" s="78">
        <v>2.090032154340836</v>
      </c>
      <c r="G1329" s="79">
        <v>607</v>
      </c>
      <c r="H1329" s="79">
        <v>15</v>
      </c>
      <c r="I1329" s="78">
        <v>2.4115755627009645</v>
      </c>
    </row>
    <row r="1330" spans="1:9" s="77" customFormat="1" ht="9.75" customHeight="1" x14ac:dyDescent="0.15">
      <c r="A1330" s="80">
        <v>41729</v>
      </c>
      <c r="B1330" s="5" t="s">
        <v>2313</v>
      </c>
      <c r="C1330" s="79">
        <v>537</v>
      </c>
      <c r="D1330" s="79">
        <v>498</v>
      </c>
      <c r="E1330" s="79">
        <v>39</v>
      </c>
      <c r="F1330" s="78">
        <v>7.2625698324022343</v>
      </c>
      <c r="G1330" s="79">
        <v>500</v>
      </c>
      <c r="H1330" s="79">
        <v>37</v>
      </c>
      <c r="I1330" s="78">
        <v>6.8901303538175043</v>
      </c>
    </row>
    <row r="1331" spans="1:9" s="77" customFormat="1" ht="9.75" customHeight="1" x14ac:dyDescent="0.15">
      <c r="A1331" s="80">
        <v>41730</v>
      </c>
      <c r="B1331" s="5" t="s">
        <v>2311</v>
      </c>
      <c r="C1331" s="79">
        <v>1628</v>
      </c>
      <c r="D1331" s="79">
        <v>1526</v>
      </c>
      <c r="E1331" s="79">
        <v>102</v>
      </c>
      <c r="F1331" s="78">
        <v>6.2653562653562656</v>
      </c>
      <c r="G1331" s="79">
        <v>1487</v>
      </c>
      <c r="H1331" s="79">
        <v>141</v>
      </c>
      <c r="I1331" s="78">
        <v>8.6609336609336616</v>
      </c>
    </row>
    <row r="1332" spans="1:9" s="77" customFormat="1" ht="9.75" customHeight="1" x14ac:dyDescent="0.15">
      <c r="A1332" s="80">
        <v>41731</v>
      </c>
      <c r="B1332" s="5" t="s">
        <v>2309</v>
      </c>
      <c r="C1332" s="79">
        <v>6774</v>
      </c>
      <c r="D1332" s="79">
        <v>6042</v>
      </c>
      <c r="E1332" s="79">
        <v>732</v>
      </c>
      <c r="F1332" s="78">
        <v>10.806023029229406</v>
      </c>
      <c r="G1332" s="79">
        <v>5854</v>
      </c>
      <c r="H1332" s="79">
        <v>920</v>
      </c>
      <c r="I1332" s="78">
        <v>13.581340419250074</v>
      </c>
    </row>
    <row r="1333" spans="1:9" s="77" customFormat="1" ht="9.75" customHeight="1" x14ac:dyDescent="0.15">
      <c r="A1333" s="80">
        <v>41732</v>
      </c>
      <c r="B1333" s="5" t="s">
        <v>2307</v>
      </c>
      <c r="C1333" s="79">
        <v>2196</v>
      </c>
      <c r="D1333" s="79">
        <v>2019</v>
      </c>
      <c r="E1333" s="79">
        <v>177</v>
      </c>
      <c r="F1333" s="78">
        <v>8.0601092896174862</v>
      </c>
      <c r="G1333" s="79">
        <v>1952</v>
      </c>
      <c r="H1333" s="79">
        <v>244</v>
      </c>
      <c r="I1333" s="78">
        <v>11.111111111111111</v>
      </c>
    </row>
    <row r="1334" spans="1:9" s="77" customFormat="1" ht="9.75" customHeight="1" x14ac:dyDescent="0.15">
      <c r="A1334" s="80">
        <v>41733</v>
      </c>
      <c r="B1334" s="5" t="s">
        <v>2305</v>
      </c>
      <c r="C1334" s="79">
        <v>296</v>
      </c>
      <c r="D1334" s="79">
        <v>285</v>
      </c>
      <c r="E1334" s="79">
        <v>11</v>
      </c>
      <c r="F1334" s="78">
        <v>3.7162162162162162</v>
      </c>
      <c r="G1334" s="79">
        <v>280</v>
      </c>
      <c r="H1334" s="79">
        <v>16</v>
      </c>
      <c r="I1334" s="78">
        <v>5.4054054054054053</v>
      </c>
    </row>
    <row r="1335" spans="1:9" s="77" customFormat="1" ht="9.75" customHeight="1" x14ac:dyDescent="0.15">
      <c r="A1335" s="80">
        <v>41734</v>
      </c>
      <c r="B1335" s="5" t="s">
        <v>5236</v>
      </c>
      <c r="C1335" s="79">
        <v>4492</v>
      </c>
      <c r="D1335" s="79">
        <v>3854</v>
      </c>
      <c r="E1335" s="79">
        <v>638</v>
      </c>
      <c r="F1335" s="78">
        <v>14.203027604630455</v>
      </c>
      <c r="G1335" s="79">
        <v>3755</v>
      </c>
      <c r="H1335" s="79">
        <v>737</v>
      </c>
      <c r="I1335" s="78">
        <v>16.406945681211042</v>
      </c>
    </row>
    <row r="1336" spans="1:9" s="77" customFormat="1" ht="9.75" customHeight="1" x14ac:dyDescent="0.15">
      <c r="A1336" s="80">
        <v>41735</v>
      </c>
      <c r="B1336" s="5" t="s">
        <v>5235</v>
      </c>
      <c r="C1336" s="79">
        <v>2521</v>
      </c>
      <c r="D1336" s="79">
        <v>2296</v>
      </c>
      <c r="E1336" s="79">
        <v>225</v>
      </c>
      <c r="F1336" s="78">
        <v>8.9250297500991671</v>
      </c>
      <c r="G1336" s="79">
        <v>2243</v>
      </c>
      <c r="H1336" s="79">
        <v>278</v>
      </c>
      <c r="I1336" s="78">
        <v>11.027370091233637</v>
      </c>
    </row>
    <row r="1337" spans="1:9" s="77" customFormat="1" ht="9.75" customHeight="1" x14ac:dyDescent="0.15">
      <c r="A1337" s="80">
        <v>41736</v>
      </c>
      <c r="B1337" s="5" t="s">
        <v>2299</v>
      </c>
      <c r="C1337" s="79">
        <v>1416</v>
      </c>
      <c r="D1337" s="79">
        <v>1274</v>
      </c>
      <c r="E1337" s="79">
        <v>142</v>
      </c>
      <c r="F1337" s="78">
        <v>10.028248587570621</v>
      </c>
      <c r="G1337" s="79">
        <v>1256</v>
      </c>
      <c r="H1337" s="79">
        <v>160</v>
      </c>
      <c r="I1337" s="78">
        <v>11.299435028248588</v>
      </c>
    </row>
    <row r="1338" spans="1:9" s="77" customFormat="1" ht="9.75" customHeight="1" x14ac:dyDescent="0.15">
      <c r="A1338" s="80">
        <v>41737</v>
      </c>
      <c r="B1338" s="5" t="s">
        <v>2297</v>
      </c>
      <c r="C1338" s="79">
        <v>3461</v>
      </c>
      <c r="D1338" s="79">
        <v>3162</v>
      </c>
      <c r="E1338" s="79">
        <v>299</v>
      </c>
      <c r="F1338" s="78">
        <v>8.6391216411441771</v>
      </c>
      <c r="G1338" s="79">
        <v>3070</v>
      </c>
      <c r="H1338" s="79">
        <v>391</v>
      </c>
      <c r="I1338" s="78">
        <v>11.297312915342387</v>
      </c>
    </row>
    <row r="1339" spans="1:9" s="77" customFormat="1" ht="9.75" customHeight="1" x14ac:dyDescent="0.15">
      <c r="A1339" s="80">
        <v>41738</v>
      </c>
      <c r="B1339" s="5" t="s">
        <v>2295</v>
      </c>
      <c r="C1339" s="79">
        <v>4494</v>
      </c>
      <c r="D1339" s="79">
        <v>3523</v>
      </c>
      <c r="E1339" s="79">
        <v>971</v>
      </c>
      <c r="F1339" s="78">
        <v>21.606586559857586</v>
      </c>
      <c r="G1339" s="79">
        <v>3408</v>
      </c>
      <c r="H1339" s="79">
        <v>1086</v>
      </c>
      <c r="I1339" s="78">
        <v>24.165554072096128</v>
      </c>
    </row>
    <row r="1340" spans="1:9" s="77" customFormat="1" ht="9.75" customHeight="1" x14ac:dyDescent="0.15">
      <c r="A1340" s="80">
        <v>41739</v>
      </c>
      <c r="B1340" s="5" t="s">
        <v>2293</v>
      </c>
      <c r="C1340" s="79">
        <v>5703</v>
      </c>
      <c r="D1340" s="79">
        <v>5307</v>
      </c>
      <c r="E1340" s="79">
        <v>396</v>
      </c>
      <c r="F1340" s="78">
        <v>6.943713834823777</v>
      </c>
      <c r="G1340" s="79">
        <v>5068</v>
      </c>
      <c r="H1340" s="79">
        <v>635</v>
      </c>
      <c r="I1340" s="78">
        <v>11.134490618972471</v>
      </c>
    </row>
    <row r="1341" spans="1:9" s="77" customFormat="1" ht="9.75" customHeight="1" x14ac:dyDescent="0.15">
      <c r="A1341" s="80">
        <v>41740</v>
      </c>
      <c r="B1341" s="5" t="s">
        <v>2291</v>
      </c>
      <c r="C1341" s="79">
        <v>904</v>
      </c>
      <c r="D1341" s="79">
        <v>802</v>
      </c>
      <c r="E1341" s="79">
        <v>102</v>
      </c>
      <c r="F1341" s="78">
        <v>11.283185840707965</v>
      </c>
      <c r="G1341" s="79">
        <v>797</v>
      </c>
      <c r="H1341" s="79">
        <v>107</v>
      </c>
      <c r="I1341" s="78">
        <v>11.836283185840708</v>
      </c>
    </row>
    <row r="1342" spans="1:9" s="77" customFormat="1" ht="9.75" customHeight="1" x14ac:dyDescent="0.15">
      <c r="A1342" s="80">
        <v>41741</v>
      </c>
      <c r="B1342" s="5" t="s">
        <v>2289</v>
      </c>
      <c r="C1342" s="79">
        <v>1525</v>
      </c>
      <c r="D1342" s="79">
        <v>1393</v>
      </c>
      <c r="E1342" s="79">
        <v>132</v>
      </c>
      <c r="F1342" s="78">
        <v>8.6557377049180335</v>
      </c>
      <c r="G1342" s="79">
        <v>1372</v>
      </c>
      <c r="H1342" s="79">
        <v>153</v>
      </c>
      <c r="I1342" s="78">
        <v>10.032786885245901</v>
      </c>
    </row>
    <row r="1343" spans="1:9" s="77" customFormat="1" ht="9.75" customHeight="1" x14ac:dyDescent="0.15">
      <c r="A1343" s="80">
        <v>41742</v>
      </c>
      <c r="B1343" s="5" t="s">
        <v>2287</v>
      </c>
      <c r="C1343" s="79">
        <v>4014</v>
      </c>
      <c r="D1343" s="79">
        <v>3623</v>
      </c>
      <c r="E1343" s="79">
        <v>391</v>
      </c>
      <c r="F1343" s="78">
        <v>9.7409068261086205</v>
      </c>
      <c r="G1343" s="79">
        <v>3531</v>
      </c>
      <c r="H1343" s="79">
        <v>483</v>
      </c>
      <c r="I1343" s="78">
        <v>12.03288490284006</v>
      </c>
    </row>
    <row r="1344" spans="1:9" s="77" customFormat="1" ht="9.75" customHeight="1" x14ac:dyDescent="0.15">
      <c r="A1344" s="80">
        <v>41743</v>
      </c>
      <c r="B1344" s="5" t="s">
        <v>2285</v>
      </c>
      <c r="C1344" s="79">
        <v>5916</v>
      </c>
      <c r="D1344" s="79">
        <v>5178</v>
      </c>
      <c r="E1344" s="79">
        <v>738</v>
      </c>
      <c r="F1344" s="78">
        <v>12.474645030425963</v>
      </c>
      <c r="G1344" s="79">
        <v>5017</v>
      </c>
      <c r="H1344" s="79">
        <v>899</v>
      </c>
      <c r="I1344" s="78">
        <v>15.196078431372548</v>
      </c>
    </row>
    <row r="1345" spans="1:9" s="77" customFormat="1" ht="9.75" customHeight="1" x14ac:dyDescent="0.15">
      <c r="A1345" s="80">
        <v>41744</v>
      </c>
      <c r="B1345" s="5" t="s">
        <v>2283</v>
      </c>
      <c r="C1345" s="79">
        <v>1487</v>
      </c>
      <c r="D1345" s="79">
        <v>1417</v>
      </c>
      <c r="E1345" s="79">
        <v>70</v>
      </c>
      <c r="F1345" s="78">
        <v>4.7074646940147948</v>
      </c>
      <c r="G1345" s="79">
        <v>1414</v>
      </c>
      <c r="H1345" s="79">
        <v>73</v>
      </c>
      <c r="I1345" s="78">
        <v>4.9092131809011432</v>
      </c>
    </row>
    <row r="1346" spans="1:9" s="77" customFormat="1" ht="9.75" customHeight="1" x14ac:dyDescent="0.15">
      <c r="A1346" s="80">
        <v>41745</v>
      </c>
      <c r="B1346" s="5" t="s">
        <v>2281</v>
      </c>
      <c r="C1346" s="79">
        <v>1516</v>
      </c>
      <c r="D1346" s="79">
        <v>1340</v>
      </c>
      <c r="E1346" s="79">
        <v>176</v>
      </c>
      <c r="F1346" s="78">
        <v>11.609498680738787</v>
      </c>
      <c r="G1346" s="79">
        <v>1287</v>
      </c>
      <c r="H1346" s="79">
        <v>229</v>
      </c>
      <c r="I1346" s="78">
        <v>15.105540897097626</v>
      </c>
    </row>
    <row r="1347" spans="1:9" s="77" customFormat="1" ht="9.75" customHeight="1" x14ac:dyDescent="0.15">
      <c r="A1347" s="80">
        <v>41746</v>
      </c>
      <c r="B1347" s="5" t="s">
        <v>67</v>
      </c>
      <c r="C1347" s="79">
        <v>12445</v>
      </c>
      <c r="D1347" s="79">
        <v>9995</v>
      </c>
      <c r="E1347" s="79">
        <v>2450</v>
      </c>
      <c r="F1347" s="78">
        <v>19.686621132985135</v>
      </c>
      <c r="G1347" s="79">
        <v>9401</v>
      </c>
      <c r="H1347" s="79">
        <v>3044</v>
      </c>
      <c r="I1347" s="78">
        <v>24.459622338288469</v>
      </c>
    </row>
    <row r="1348" spans="1:9" s="77" customFormat="1" ht="9.75" customHeight="1" x14ac:dyDescent="0.15">
      <c r="A1348" s="80">
        <v>41747</v>
      </c>
      <c r="B1348" s="5" t="s">
        <v>2278</v>
      </c>
      <c r="C1348" s="79">
        <v>5048</v>
      </c>
      <c r="D1348" s="79">
        <v>4428</v>
      </c>
      <c r="E1348" s="79">
        <v>620</v>
      </c>
      <c r="F1348" s="78">
        <v>12.282091917591126</v>
      </c>
      <c r="G1348" s="79">
        <v>4341</v>
      </c>
      <c r="H1348" s="79">
        <v>707</v>
      </c>
      <c r="I1348" s="78">
        <v>14.005546751188589</v>
      </c>
    </row>
    <row r="1349" spans="1:9" s="77" customFormat="1" ht="9.75" customHeight="1" x14ac:dyDescent="0.15">
      <c r="A1349" s="80">
        <v>41748</v>
      </c>
      <c r="B1349" s="5" t="s">
        <v>2276</v>
      </c>
      <c r="C1349" s="79">
        <v>956</v>
      </c>
      <c r="D1349" s="79">
        <v>919</v>
      </c>
      <c r="E1349" s="79">
        <v>37</v>
      </c>
      <c r="F1349" s="78">
        <v>3.8702928870292888</v>
      </c>
      <c r="G1349" s="79">
        <v>913</v>
      </c>
      <c r="H1349" s="79">
        <v>43</v>
      </c>
      <c r="I1349" s="78">
        <v>4.497907949790795</v>
      </c>
    </row>
    <row r="1350" spans="1:9" s="77" customFormat="1" ht="9.75" customHeight="1" x14ac:dyDescent="0.15">
      <c r="A1350" s="80">
        <v>41749</v>
      </c>
      <c r="B1350" s="5" t="s">
        <v>2274</v>
      </c>
      <c r="C1350" s="79">
        <v>1562</v>
      </c>
      <c r="D1350" s="79">
        <v>1477</v>
      </c>
      <c r="E1350" s="79">
        <v>85</v>
      </c>
      <c r="F1350" s="78">
        <v>5.4417413572343154</v>
      </c>
      <c r="G1350" s="79">
        <v>1448</v>
      </c>
      <c r="H1350" s="79">
        <v>114</v>
      </c>
      <c r="I1350" s="78">
        <v>7.2983354673495517</v>
      </c>
    </row>
    <row r="1351" spans="1:9" s="77" customFormat="1" ht="9.75" customHeight="1" x14ac:dyDescent="0.15">
      <c r="A1351" s="80">
        <v>41750</v>
      </c>
      <c r="B1351" s="5" t="s">
        <v>2272</v>
      </c>
      <c r="C1351" s="79">
        <v>2034</v>
      </c>
      <c r="D1351" s="79">
        <v>1806</v>
      </c>
      <c r="E1351" s="79">
        <v>228</v>
      </c>
      <c r="F1351" s="78">
        <v>11.2094395280236</v>
      </c>
      <c r="G1351" s="79">
        <v>1823</v>
      </c>
      <c r="H1351" s="79">
        <v>211</v>
      </c>
      <c r="I1351" s="78">
        <v>10.373647984267453</v>
      </c>
    </row>
    <row r="1352" spans="1:9" s="77" customFormat="1" ht="9.75" customHeight="1" x14ac:dyDescent="0.15">
      <c r="A1352" s="80">
        <v>41751</v>
      </c>
      <c r="B1352" s="5" t="s">
        <v>2270</v>
      </c>
      <c r="C1352" s="79">
        <v>1625</v>
      </c>
      <c r="D1352" s="79">
        <v>1488</v>
      </c>
      <c r="E1352" s="79">
        <v>137</v>
      </c>
      <c r="F1352" s="78">
        <v>8.430769230769231</v>
      </c>
      <c r="G1352" s="79">
        <v>1462</v>
      </c>
      <c r="H1352" s="79">
        <v>163</v>
      </c>
      <c r="I1352" s="78">
        <v>10.030769230769231</v>
      </c>
    </row>
    <row r="1353" spans="1:9" s="77" customFormat="1" ht="9.75" customHeight="1" x14ac:dyDescent="0.15">
      <c r="A1353" s="80">
        <v>41752</v>
      </c>
      <c r="B1353" s="5" t="s">
        <v>2268</v>
      </c>
      <c r="C1353" s="79">
        <v>1236</v>
      </c>
      <c r="D1353" s="79">
        <v>1171</v>
      </c>
      <c r="E1353" s="79">
        <v>65</v>
      </c>
      <c r="F1353" s="78">
        <v>5.2588996763754041</v>
      </c>
      <c r="G1353" s="79">
        <v>1166</v>
      </c>
      <c r="H1353" s="79">
        <v>70</v>
      </c>
      <c r="I1353" s="78">
        <v>5.6634304207119737</v>
      </c>
    </row>
    <row r="1354" spans="1:9" s="77" customFormat="1" ht="12.75" customHeight="1" x14ac:dyDescent="0.15">
      <c r="A1354" s="84">
        <v>418</v>
      </c>
      <c r="B1354" s="6" t="s">
        <v>68</v>
      </c>
      <c r="C1354" s="86">
        <v>74574</v>
      </c>
      <c r="D1354" s="86">
        <v>66101</v>
      </c>
      <c r="E1354" s="86">
        <v>8473</v>
      </c>
      <c r="F1354" s="85">
        <v>11.361868747820957</v>
      </c>
      <c r="G1354" s="86">
        <v>64480</v>
      </c>
      <c r="H1354" s="86">
        <v>10094</v>
      </c>
      <c r="I1354" s="85">
        <v>13.535548582615926</v>
      </c>
    </row>
    <row r="1355" spans="1:9" s="77" customFormat="1" ht="9.75" customHeight="1" x14ac:dyDescent="0.15">
      <c r="A1355" s="80">
        <v>41801</v>
      </c>
      <c r="B1355" s="5" t="s">
        <v>2263</v>
      </c>
      <c r="C1355" s="79">
        <v>613</v>
      </c>
      <c r="D1355" s="79">
        <v>588</v>
      </c>
      <c r="E1355" s="79">
        <v>25</v>
      </c>
      <c r="F1355" s="78">
        <v>4.0783034257748776</v>
      </c>
      <c r="G1355" s="79">
        <v>583</v>
      </c>
      <c r="H1355" s="79">
        <v>30</v>
      </c>
      <c r="I1355" s="78">
        <v>4.8939641109298533</v>
      </c>
    </row>
    <row r="1356" spans="1:9" s="77" customFormat="1" ht="9.75" customHeight="1" x14ac:dyDescent="0.15">
      <c r="A1356" s="80">
        <v>41802</v>
      </c>
      <c r="B1356" s="5" t="s">
        <v>2261</v>
      </c>
      <c r="C1356" s="79">
        <v>739</v>
      </c>
      <c r="D1356" s="79">
        <v>630</v>
      </c>
      <c r="E1356" s="79">
        <v>109</v>
      </c>
      <c r="F1356" s="78">
        <v>14.749661705006766</v>
      </c>
      <c r="G1356" s="79">
        <v>642</v>
      </c>
      <c r="H1356" s="79">
        <v>97</v>
      </c>
      <c r="I1356" s="78">
        <v>13.125845737483084</v>
      </c>
    </row>
    <row r="1357" spans="1:9" s="77" customFormat="1" ht="9.75" customHeight="1" x14ac:dyDescent="0.15">
      <c r="A1357" s="80">
        <v>41803</v>
      </c>
      <c r="B1357" s="5" t="s">
        <v>2259</v>
      </c>
      <c r="C1357" s="79">
        <v>2577</v>
      </c>
      <c r="D1357" s="79">
        <v>2415</v>
      </c>
      <c r="E1357" s="79">
        <v>162</v>
      </c>
      <c r="F1357" s="78">
        <v>6.286379511059371</v>
      </c>
      <c r="G1357" s="79">
        <v>2383</v>
      </c>
      <c r="H1357" s="79">
        <v>194</v>
      </c>
      <c r="I1357" s="78">
        <v>7.5281334885525801</v>
      </c>
    </row>
    <row r="1358" spans="1:9" s="77" customFormat="1" ht="9.75" customHeight="1" x14ac:dyDescent="0.15">
      <c r="A1358" s="80">
        <v>41804</v>
      </c>
      <c r="B1358" s="5" t="s">
        <v>2257</v>
      </c>
      <c r="C1358" s="79">
        <v>4028</v>
      </c>
      <c r="D1358" s="79">
        <v>3844</v>
      </c>
      <c r="E1358" s="79">
        <v>184</v>
      </c>
      <c r="F1358" s="78">
        <v>4.5680238331678256</v>
      </c>
      <c r="G1358" s="79">
        <v>3746</v>
      </c>
      <c r="H1358" s="79">
        <v>282</v>
      </c>
      <c r="I1358" s="78">
        <v>7.0009930486593843</v>
      </c>
    </row>
    <row r="1359" spans="1:9" s="77" customFormat="1" ht="9.75" customHeight="1" x14ac:dyDescent="0.15">
      <c r="A1359" s="80">
        <v>41805</v>
      </c>
      <c r="B1359" s="5" t="s">
        <v>2255</v>
      </c>
      <c r="C1359" s="79">
        <v>2820</v>
      </c>
      <c r="D1359" s="79">
        <v>2632</v>
      </c>
      <c r="E1359" s="79">
        <v>188</v>
      </c>
      <c r="F1359" s="78">
        <v>6.666666666666667</v>
      </c>
      <c r="G1359" s="79">
        <v>2614</v>
      </c>
      <c r="H1359" s="79">
        <v>206</v>
      </c>
      <c r="I1359" s="78">
        <v>7.3049645390070923</v>
      </c>
    </row>
    <row r="1360" spans="1:9" s="77" customFormat="1" ht="9.75" customHeight="1" x14ac:dyDescent="0.15">
      <c r="A1360" s="80">
        <v>41806</v>
      </c>
      <c r="B1360" s="5" t="s">
        <v>2253</v>
      </c>
      <c r="C1360" s="79">
        <v>2351</v>
      </c>
      <c r="D1360" s="79">
        <v>2137</v>
      </c>
      <c r="E1360" s="79">
        <v>214</v>
      </c>
      <c r="F1360" s="78">
        <v>9.1025095703955756</v>
      </c>
      <c r="G1360" s="79">
        <v>2101</v>
      </c>
      <c r="H1360" s="79">
        <v>250</v>
      </c>
      <c r="I1360" s="78">
        <v>10.633772862611655</v>
      </c>
    </row>
    <row r="1361" spans="1:9" s="77" customFormat="1" ht="9.75" customHeight="1" x14ac:dyDescent="0.15">
      <c r="A1361" s="80">
        <v>41807</v>
      </c>
      <c r="B1361" s="5" t="s">
        <v>2251</v>
      </c>
      <c r="C1361" s="79">
        <v>1345</v>
      </c>
      <c r="D1361" s="79">
        <v>1292</v>
      </c>
      <c r="E1361" s="79">
        <v>53</v>
      </c>
      <c r="F1361" s="78">
        <v>3.9405204460966541</v>
      </c>
      <c r="G1361" s="79">
        <v>1271</v>
      </c>
      <c r="H1361" s="79">
        <v>74</v>
      </c>
      <c r="I1361" s="78">
        <v>5.5018587360594795</v>
      </c>
    </row>
    <row r="1362" spans="1:9" s="77" customFormat="1" ht="9.75" customHeight="1" x14ac:dyDescent="0.15">
      <c r="A1362" s="80">
        <v>41808</v>
      </c>
      <c r="B1362" s="5" t="s">
        <v>2249</v>
      </c>
      <c r="C1362" s="79">
        <v>6343</v>
      </c>
      <c r="D1362" s="79">
        <v>5652</v>
      </c>
      <c r="E1362" s="79">
        <v>691</v>
      </c>
      <c r="F1362" s="78">
        <v>10.893898786063376</v>
      </c>
      <c r="G1362" s="79">
        <v>5452</v>
      </c>
      <c r="H1362" s="79">
        <v>891</v>
      </c>
      <c r="I1362" s="78">
        <v>14.046980923853067</v>
      </c>
    </row>
    <row r="1363" spans="1:9" s="77" customFormat="1" ht="9.75" customHeight="1" x14ac:dyDescent="0.15">
      <c r="A1363" s="80">
        <v>41809</v>
      </c>
      <c r="B1363" s="5" t="s">
        <v>2247</v>
      </c>
      <c r="C1363" s="79">
        <v>1022</v>
      </c>
      <c r="D1363" s="79">
        <v>969</v>
      </c>
      <c r="E1363" s="79">
        <v>53</v>
      </c>
      <c r="F1363" s="78">
        <v>5.1859099804305284</v>
      </c>
      <c r="G1363" s="79">
        <v>949</v>
      </c>
      <c r="H1363" s="79">
        <v>73</v>
      </c>
      <c r="I1363" s="78">
        <v>7.1428571428571432</v>
      </c>
    </row>
    <row r="1364" spans="1:9" s="77" customFormat="1" ht="9.75" customHeight="1" x14ac:dyDescent="0.15">
      <c r="A1364" s="80">
        <v>41810</v>
      </c>
      <c r="B1364" s="5" t="s">
        <v>2245</v>
      </c>
      <c r="C1364" s="79">
        <v>3215</v>
      </c>
      <c r="D1364" s="79">
        <v>3017</v>
      </c>
      <c r="E1364" s="79">
        <v>198</v>
      </c>
      <c r="F1364" s="78">
        <v>6.1586314152410573</v>
      </c>
      <c r="G1364" s="79">
        <v>2948</v>
      </c>
      <c r="H1364" s="79">
        <v>267</v>
      </c>
      <c r="I1364" s="78">
        <v>8.304821150855366</v>
      </c>
    </row>
    <row r="1365" spans="1:9" s="77" customFormat="1" ht="9.75" customHeight="1" x14ac:dyDescent="0.15">
      <c r="A1365" s="80">
        <v>41811</v>
      </c>
      <c r="B1365" s="5" t="s">
        <v>2243</v>
      </c>
      <c r="C1365" s="79">
        <v>3583</v>
      </c>
      <c r="D1365" s="79">
        <v>2745</v>
      </c>
      <c r="E1365" s="79">
        <v>838</v>
      </c>
      <c r="F1365" s="78">
        <v>23.38822216020095</v>
      </c>
      <c r="G1365" s="79">
        <v>2702</v>
      </c>
      <c r="H1365" s="79">
        <v>881</v>
      </c>
      <c r="I1365" s="78">
        <v>24.588333798492883</v>
      </c>
    </row>
    <row r="1366" spans="1:9" s="77" customFormat="1" ht="9.75" customHeight="1" x14ac:dyDescent="0.15">
      <c r="A1366" s="80">
        <v>41812</v>
      </c>
      <c r="B1366" s="5" t="s">
        <v>2241</v>
      </c>
      <c r="C1366" s="79">
        <v>14334</v>
      </c>
      <c r="D1366" s="79">
        <v>11889</v>
      </c>
      <c r="E1366" s="79">
        <v>2445</v>
      </c>
      <c r="F1366" s="78">
        <v>17.057346169945586</v>
      </c>
      <c r="G1366" s="79">
        <v>11261</v>
      </c>
      <c r="H1366" s="79">
        <v>3073</v>
      </c>
      <c r="I1366" s="78">
        <v>21.438537742430583</v>
      </c>
    </row>
    <row r="1367" spans="1:9" s="77" customFormat="1" ht="9.75" customHeight="1" x14ac:dyDescent="0.15">
      <c r="A1367" s="80">
        <v>41813</v>
      </c>
      <c r="B1367" s="5" t="s">
        <v>2239</v>
      </c>
      <c r="C1367" s="79">
        <v>964</v>
      </c>
      <c r="D1367" s="79">
        <v>905</v>
      </c>
      <c r="E1367" s="79">
        <v>59</v>
      </c>
      <c r="F1367" s="78">
        <v>6.1203319502074685</v>
      </c>
      <c r="G1367" s="79">
        <v>897</v>
      </c>
      <c r="H1367" s="79">
        <v>67</v>
      </c>
      <c r="I1367" s="78">
        <v>6.9502074688796682</v>
      </c>
    </row>
    <row r="1368" spans="1:9" s="77" customFormat="1" ht="9.75" customHeight="1" x14ac:dyDescent="0.15">
      <c r="A1368" s="80">
        <v>41814</v>
      </c>
      <c r="B1368" s="5" t="s">
        <v>2237</v>
      </c>
      <c r="C1368" s="79">
        <v>1719</v>
      </c>
      <c r="D1368" s="79">
        <v>1547</v>
      </c>
      <c r="E1368" s="79">
        <v>172</v>
      </c>
      <c r="F1368" s="78">
        <v>10.005817335660268</v>
      </c>
      <c r="G1368" s="79">
        <v>1543</v>
      </c>
      <c r="H1368" s="79">
        <v>176</v>
      </c>
      <c r="I1368" s="78">
        <v>10.238510762070971</v>
      </c>
    </row>
    <row r="1369" spans="1:9" s="77" customFormat="1" ht="9.75" customHeight="1" x14ac:dyDescent="0.15">
      <c r="A1369" s="80">
        <v>41815</v>
      </c>
      <c r="B1369" s="5" t="s">
        <v>2235</v>
      </c>
      <c r="C1369" s="79">
        <v>946</v>
      </c>
      <c r="D1369" s="79">
        <v>896</v>
      </c>
      <c r="E1369" s="79">
        <v>50</v>
      </c>
      <c r="F1369" s="78">
        <v>5.2854122621564485</v>
      </c>
      <c r="G1369" s="79">
        <v>896</v>
      </c>
      <c r="H1369" s="79">
        <v>50</v>
      </c>
      <c r="I1369" s="78">
        <v>5.2854122621564485</v>
      </c>
    </row>
    <row r="1370" spans="1:9" s="77" customFormat="1" ht="9.75" customHeight="1" x14ac:dyDescent="0.15">
      <c r="A1370" s="80">
        <v>41816</v>
      </c>
      <c r="B1370" s="5" t="s">
        <v>2233</v>
      </c>
      <c r="C1370" s="79">
        <v>2912</v>
      </c>
      <c r="D1370" s="79">
        <v>2651</v>
      </c>
      <c r="E1370" s="79">
        <v>261</v>
      </c>
      <c r="F1370" s="78">
        <v>8.9629120879120876</v>
      </c>
      <c r="G1370" s="79">
        <v>2606</v>
      </c>
      <c r="H1370" s="79">
        <v>306</v>
      </c>
      <c r="I1370" s="78">
        <v>10.508241758241759</v>
      </c>
    </row>
    <row r="1371" spans="1:9" s="77" customFormat="1" ht="9.75" customHeight="1" x14ac:dyDescent="0.15">
      <c r="A1371" s="80">
        <v>41817</v>
      </c>
      <c r="B1371" s="5" t="s">
        <v>2231</v>
      </c>
      <c r="C1371" s="79">
        <v>2690</v>
      </c>
      <c r="D1371" s="79">
        <v>2326</v>
      </c>
      <c r="E1371" s="79">
        <v>364</v>
      </c>
      <c r="F1371" s="78">
        <v>13.531598513011152</v>
      </c>
      <c r="G1371" s="79">
        <v>2296</v>
      </c>
      <c r="H1371" s="79">
        <v>394</v>
      </c>
      <c r="I1371" s="78">
        <v>14.646840148698885</v>
      </c>
    </row>
    <row r="1372" spans="1:9" s="77" customFormat="1" ht="9.75" customHeight="1" x14ac:dyDescent="0.15">
      <c r="A1372" s="80">
        <v>41818</v>
      </c>
      <c r="B1372" s="5" t="s">
        <v>2229</v>
      </c>
      <c r="C1372" s="79">
        <v>1422</v>
      </c>
      <c r="D1372" s="79">
        <v>1317</v>
      </c>
      <c r="E1372" s="79">
        <v>105</v>
      </c>
      <c r="F1372" s="78">
        <v>7.3839662447257384</v>
      </c>
      <c r="G1372" s="79">
        <v>1296</v>
      </c>
      <c r="H1372" s="79">
        <v>126</v>
      </c>
      <c r="I1372" s="78">
        <v>8.8607594936708853</v>
      </c>
    </row>
    <row r="1373" spans="1:9" s="77" customFormat="1" ht="9.75" customHeight="1" x14ac:dyDescent="0.15">
      <c r="A1373" s="80">
        <v>41819</v>
      </c>
      <c r="B1373" s="5" t="s">
        <v>2227</v>
      </c>
      <c r="C1373" s="79">
        <v>2158</v>
      </c>
      <c r="D1373" s="79">
        <v>2018</v>
      </c>
      <c r="E1373" s="79">
        <v>140</v>
      </c>
      <c r="F1373" s="78">
        <v>6.4874884151992589</v>
      </c>
      <c r="G1373" s="79">
        <v>1998</v>
      </c>
      <c r="H1373" s="79">
        <v>160</v>
      </c>
      <c r="I1373" s="78">
        <v>7.4142724745134387</v>
      </c>
    </row>
    <row r="1374" spans="1:9" s="77" customFormat="1" ht="9.75" customHeight="1" x14ac:dyDescent="0.15">
      <c r="A1374" s="80">
        <v>41820</v>
      </c>
      <c r="B1374" s="5" t="s">
        <v>2225</v>
      </c>
      <c r="C1374" s="79">
        <v>4968</v>
      </c>
      <c r="D1374" s="79">
        <v>4085</v>
      </c>
      <c r="E1374" s="79">
        <v>883</v>
      </c>
      <c r="F1374" s="78">
        <v>17.773752012882447</v>
      </c>
      <c r="G1374" s="79">
        <v>4044</v>
      </c>
      <c r="H1374" s="79">
        <v>924</v>
      </c>
      <c r="I1374" s="78">
        <v>18.59903381642512</v>
      </c>
    </row>
    <row r="1375" spans="1:9" s="77" customFormat="1" ht="9.75" customHeight="1" x14ac:dyDescent="0.15">
      <c r="A1375" s="80">
        <v>41821</v>
      </c>
      <c r="B1375" s="5" t="s">
        <v>2223</v>
      </c>
      <c r="C1375" s="79">
        <v>2435</v>
      </c>
      <c r="D1375" s="79">
        <v>2318</v>
      </c>
      <c r="E1375" s="79">
        <v>117</v>
      </c>
      <c r="F1375" s="78">
        <v>4.8049281314168377</v>
      </c>
      <c r="G1375" s="79">
        <v>2277</v>
      </c>
      <c r="H1375" s="79">
        <v>158</v>
      </c>
      <c r="I1375" s="78">
        <v>6.4887063655030799</v>
      </c>
    </row>
    <row r="1376" spans="1:9" s="77" customFormat="1" ht="9.75" customHeight="1" x14ac:dyDescent="0.15">
      <c r="A1376" s="80">
        <v>41822</v>
      </c>
      <c r="B1376" s="5" t="s">
        <v>2221</v>
      </c>
      <c r="C1376" s="79">
        <v>2383</v>
      </c>
      <c r="D1376" s="79">
        <v>2231</v>
      </c>
      <c r="E1376" s="79">
        <v>152</v>
      </c>
      <c r="F1376" s="78">
        <v>6.3785144775493077</v>
      </c>
      <c r="G1376" s="79">
        <v>2187</v>
      </c>
      <c r="H1376" s="79">
        <v>196</v>
      </c>
      <c r="I1376" s="78">
        <v>8.2249265631556856</v>
      </c>
    </row>
    <row r="1377" spans="1:9" s="77" customFormat="1" ht="9.75" customHeight="1" x14ac:dyDescent="0.15">
      <c r="A1377" s="80">
        <v>41823</v>
      </c>
      <c r="B1377" s="5" t="s">
        <v>2219</v>
      </c>
      <c r="C1377" s="79">
        <v>5564</v>
      </c>
      <c r="D1377" s="79">
        <v>4833</v>
      </c>
      <c r="E1377" s="79">
        <v>731</v>
      </c>
      <c r="F1377" s="78">
        <v>13.13803019410496</v>
      </c>
      <c r="G1377" s="79">
        <v>4699</v>
      </c>
      <c r="H1377" s="79">
        <v>865</v>
      </c>
      <c r="I1377" s="78">
        <v>15.546369518332135</v>
      </c>
    </row>
    <row r="1378" spans="1:9" s="77" customFormat="1" ht="9.75" customHeight="1" x14ac:dyDescent="0.15">
      <c r="A1378" s="80">
        <v>41824</v>
      </c>
      <c r="B1378" s="5" t="s">
        <v>2217</v>
      </c>
      <c r="C1378" s="79">
        <v>3443</v>
      </c>
      <c r="D1378" s="79">
        <v>3164</v>
      </c>
      <c r="E1378" s="79">
        <v>279</v>
      </c>
      <c r="F1378" s="78">
        <v>8.1033981992448449</v>
      </c>
      <c r="G1378" s="79">
        <v>3089</v>
      </c>
      <c r="H1378" s="79">
        <v>354</v>
      </c>
      <c r="I1378" s="78">
        <v>10.281731048504211</v>
      </c>
    </row>
    <row r="1379" spans="1:9" s="77" customFormat="1" ht="15" customHeight="1" x14ac:dyDescent="0.15">
      <c r="A1379" s="84">
        <v>5</v>
      </c>
      <c r="B1379" s="83" t="s">
        <v>5234</v>
      </c>
      <c r="C1379" s="82">
        <v>560710</v>
      </c>
      <c r="D1379" s="82">
        <v>458772</v>
      </c>
      <c r="E1379" s="82">
        <v>101938</v>
      </c>
      <c r="F1379" s="81">
        <v>18.180164434377843</v>
      </c>
      <c r="G1379" s="82">
        <v>449301</v>
      </c>
      <c r="H1379" s="82">
        <v>111409</v>
      </c>
      <c r="I1379" s="81">
        <v>19.869272886162186</v>
      </c>
    </row>
    <row r="1380" spans="1:9" s="77" customFormat="1" ht="12.75" customHeight="1" x14ac:dyDescent="0.15">
      <c r="A1380" s="84">
        <v>501</v>
      </c>
      <c r="B1380" s="6" t="s">
        <v>69</v>
      </c>
      <c r="C1380" s="86">
        <v>155416</v>
      </c>
      <c r="D1380" s="86">
        <v>109688</v>
      </c>
      <c r="E1380" s="86">
        <v>45728</v>
      </c>
      <c r="F1380" s="85">
        <v>29.422968034179235</v>
      </c>
      <c r="G1380" s="86">
        <v>104737</v>
      </c>
      <c r="H1380" s="86">
        <v>50679</v>
      </c>
      <c r="I1380" s="85">
        <v>32.608611725948421</v>
      </c>
    </row>
    <row r="1381" spans="1:9" s="77" customFormat="1" ht="12.75" customHeight="1" x14ac:dyDescent="0.15">
      <c r="A1381" s="84">
        <v>502</v>
      </c>
      <c r="B1381" s="6" t="s">
        <v>70</v>
      </c>
      <c r="C1381" s="86">
        <v>60992</v>
      </c>
      <c r="D1381" s="86">
        <v>51836</v>
      </c>
      <c r="E1381" s="86">
        <v>9156</v>
      </c>
      <c r="F1381" s="85">
        <v>15.011804826862539</v>
      </c>
      <c r="G1381" s="86">
        <v>51464</v>
      </c>
      <c r="H1381" s="86">
        <v>9528</v>
      </c>
      <c r="I1381" s="85">
        <v>15.621720881427072</v>
      </c>
    </row>
    <row r="1382" spans="1:9" s="77" customFormat="1" ht="9.75" customHeight="1" x14ac:dyDescent="0.15">
      <c r="A1382" s="80">
        <v>50201</v>
      </c>
      <c r="B1382" s="5" t="s">
        <v>2194</v>
      </c>
      <c r="C1382" s="79">
        <v>5894</v>
      </c>
      <c r="D1382" s="79">
        <v>5282</v>
      </c>
      <c r="E1382" s="79">
        <v>612</v>
      </c>
      <c r="F1382" s="78">
        <v>10.383440787241263</v>
      </c>
      <c r="G1382" s="79">
        <v>5286</v>
      </c>
      <c r="H1382" s="79">
        <v>608</v>
      </c>
      <c r="I1382" s="78">
        <v>10.315575161180861</v>
      </c>
    </row>
    <row r="1383" spans="1:9" s="77" customFormat="1" ht="9.75" customHeight="1" x14ac:dyDescent="0.15">
      <c r="A1383" s="80">
        <v>50202</v>
      </c>
      <c r="B1383" s="5" t="s">
        <v>2192</v>
      </c>
      <c r="C1383" s="79">
        <v>3675</v>
      </c>
      <c r="D1383" s="79">
        <v>3429</v>
      </c>
      <c r="E1383" s="79">
        <v>246</v>
      </c>
      <c r="F1383" s="78">
        <v>6.6938775510204085</v>
      </c>
      <c r="G1383" s="79">
        <v>3408</v>
      </c>
      <c r="H1383" s="79">
        <v>267</v>
      </c>
      <c r="I1383" s="78">
        <v>7.2653061224489797</v>
      </c>
    </row>
    <row r="1384" spans="1:9" s="77" customFormat="1" ht="9.75" customHeight="1" x14ac:dyDescent="0.15">
      <c r="A1384" s="80">
        <v>50203</v>
      </c>
      <c r="B1384" s="5" t="s">
        <v>2190</v>
      </c>
      <c r="C1384" s="79">
        <v>2229</v>
      </c>
      <c r="D1384" s="79">
        <v>2035</v>
      </c>
      <c r="E1384" s="79">
        <v>194</v>
      </c>
      <c r="F1384" s="78">
        <v>8.7034544638851497</v>
      </c>
      <c r="G1384" s="79">
        <v>2042</v>
      </c>
      <c r="H1384" s="79">
        <v>187</v>
      </c>
      <c r="I1384" s="78">
        <v>8.3894122925078509</v>
      </c>
    </row>
    <row r="1385" spans="1:9" s="77" customFormat="1" ht="9.75" customHeight="1" x14ac:dyDescent="0.15">
      <c r="A1385" s="80">
        <v>50204</v>
      </c>
      <c r="B1385" s="5" t="s">
        <v>2188</v>
      </c>
      <c r="C1385" s="79">
        <v>4322</v>
      </c>
      <c r="D1385" s="79">
        <v>3642</v>
      </c>
      <c r="E1385" s="79">
        <v>680</v>
      </c>
      <c r="F1385" s="78">
        <v>15.733456732993984</v>
      </c>
      <c r="G1385" s="79">
        <v>3654</v>
      </c>
      <c r="H1385" s="79">
        <v>668</v>
      </c>
      <c r="I1385" s="78">
        <v>15.455807496529385</v>
      </c>
    </row>
    <row r="1386" spans="1:9" s="77" customFormat="1" ht="9.75" customHeight="1" x14ac:dyDescent="0.15">
      <c r="A1386" s="80">
        <v>50205</v>
      </c>
      <c r="B1386" s="5" t="s">
        <v>70</v>
      </c>
      <c r="C1386" s="79">
        <v>21353</v>
      </c>
      <c r="D1386" s="79">
        <v>16417</v>
      </c>
      <c r="E1386" s="79">
        <v>4936</v>
      </c>
      <c r="F1386" s="78">
        <v>23.116189762562637</v>
      </c>
      <c r="G1386" s="79">
        <v>16218</v>
      </c>
      <c r="H1386" s="79">
        <v>5135</v>
      </c>
      <c r="I1386" s="78">
        <v>24.048143118063035</v>
      </c>
    </row>
    <row r="1387" spans="1:9" s="77" customFormat="1" ht="9.75" customHeight="1" x14ac:dyDescent="0.15">
      <c r="A1387" s="80">
        <v>50206</v>
      </c>
      <c r="B1387" s="5" t="s">
        <v>2185</v>
      </c>
      <c r="C1387" s="79">
        <v>885</v>
      </c>
      <c r="D1387" s="79">
        <v>854</v>
      </c>
      <c r="E1387" s="79">
        <v>31</v>
      </c>
      <c r="F1387" s="78">
        <v>3.5028248587570623</v>
      </c>
      <c r="G1387" s="79">
        <v>850</v>
      </c>
      <c r="H1387" s="79">
        <v>35</v>
      </c>
      <c r="I1387" s="78">
        <v>3.9548022598870056</v>
      </c>
    </row>
    <row r="1388" spans="1:9" s="77" customFormat="1" ht="9.75" customHeight="1" x14ac:dyDescent="0.15">
      <c r="A1388" s="80">
        <v>50207</v>
      </c>
      <c r="B1388" s="5" t="s">
        <v>2183</v>
      </c>
      <c r="C1388" s="79">
        <v>7384</v>
      </c>
      <c r="D1388" s="79">
        <v>6630</v>
      </c>
      <c r="E1388" s="79">
        <v>754</v>
      </c>
      <c r="F1388" s="78">
        <v>10.211267605633802</v>
      </c>
      <c r="G1388" s="79">
        <v>6645</v>
      </c>
      <c r="H1388" s="79">
        <v>739</v>
      </c>
      <c r="I1388" s="78">
        <v>10.008125677139761</v>
      </c>
    </row>
    <row r="1389" spans="1:9" s="77" customFormat="1" ht="9.75" customHeight="1" x14ac:dyDescent="0.15">
      <c r="A1389" s="80">
        <v>50208</v>
      </c>
      <c r="B1389" s="5" t="s">
        <v>2181</v>
      </c>
      <c r="C1389" s="79">
        <v>4462</v>
      </c>
      <c r="D1389" s="79">
        <v>3855</v>
      </c>
      <c r="E1389" s="79">
        <v>607</v>
      </c>
      <c r="F1389" s="78">
        <v>13.603765127745406</v>
      </c>
      <c r="G1389" s="79">
        <v>3771</v>
      </c>
      <c r="H1389" s="79">
        <v>691</v>
      </c>
      <c r="I1389" s="78">
        <v>15.486329000448229</v>
      </c>
    </row>
    <row r="1390" spans="1:9" s="77" customFormat="1" ht="9.75" customHeight="1" x14ac:dyDescent="0.15">
      <c r="A1390" s="80">
        <v>50209</v>
      </c>
      <c r="B1390" s="5" t="s">
        <v>2179</v>
      </c>
      <c r="C1390" s="79">
        <v>4728</v>
      </c>
      <c r="D1390" s="79">
        <v>4054</v>
      </c>
      <c r="E1390" s="79">
        <v>674</v>
      </c>
      <c r="F1390" s="78">
        <v>14.255499153976311</v>
      </c>
      <c r="G1390" s="79">
        <v>3987</v>
      </c>
      <c r="H1390" s="79">
        <v>741</v>
      </c>
      <c r="I1390" s="78">
        <v>15.67258883248731</v>
      </c>
    </row>
    <row r="1391" spans="1:9" s="77" customFormat="1" ht="9.75" customHeight="1" x14ac:dyDescent="0.15">
      <c r="A1391" s="80">
        <v>50210</v>
      </c>
      <c r="B1391" s="5" t="s">
        <v>2177</v>
      </c>
      <c r="C1391" s="79">
        <v>775</v>
      </c>
      <c r="D1391" s="79">
        <v>727</v>
      </c>
      <c r="E1391" s="79">
        <v>48</v>
      </c>
      <c r="F1391" s="78">
        <v>6.193548387096774</v>
      </c>
      <c r="G1391" s="79">
        <v>720</v>
      </c>
      <c r="H1391" s="79">
        <v>55</v>
      </c>
      <c r="I1391" s="78">
        <v>7.096774193548387</v>
      </c>
    </row>
    <row r="1392" spans="1:9" s="77" customFormat="1" ht="9.75" customHeight="1" x14ac:dyDescent="0.15">
      <c r="A1392" s="80">
        <v>50211</v>
      </c>
      <c r="B1392" s="5" t="s">
        <v>2175</v>
      </c>
      <c r="C1392" s="79">
        <v>1783</v>
      </c>
      <c r="D1392" s="79">
        <v>1663</v>
      </c>
      <c r="E1392" s="79">
        <v>120</v>
      </c>
      <c r="F1392" s="78">
        <v>6.7302299495232756</v>
      </c>
      <c r="G1392" s="79">
        <v>1650</v>
      </c>
      <c r="H1392" s="79">
        <v>133</v>
      </c>
      <c r="I1392" s="78">
        <v>7.4593381940549639</v>
      </c>
    </row>
    <row r="1393" spans="1:9" s="77" customFormat="1" ht="9.75" customHeight="1" x14ac:dyDescent="0.15">
      <c r="A1393" s="80">
        <v>50212</v>
      </c>
      <c r="B1393" s="5" t="s">
        <v>2173</v>
      </c>
      <c r="C1393" s="79">
        <v>1413</v>
      </c>
      <c r="D1393" s="79">
        <v>1343</v>
      </c>
      <c r="E1393" s="79">
        <v>70</v>
      </c>
      <c r="F1393" s="78">
        <v>4.9539985845718331</v>
      </c>
      <c r="G1393" s="79">
        <v>1340</v>
      </c>
      <c r="H1393" s="79">
        <v>73</v>
      </c>
      <c r="I1393" s="78">
        <v>5.1663128096249116</v>
      </c>
    </row>
    <row r="1394" spans="1:9" s="77" customFormat="1" ht="9.75" customHeight="1" x14ac:dyDescent="0.15">
      <c r="A1394" s="80">
        <v>50213</v>
      </c>
      <c r="B1394" s="5" t="s">
        <v>2171</v>
      </c>
      <c r="C1394" s="79">
        <v>2089</v>
      </c>
      <c r="D1394" s="79">
        <v>1905</v>
      </c>
      <c r="E1394" s="79">
        <v>184</v>
      </c>
      <c r="F1394" s="78">
        <v>8.8080421254188614</v>
      </c>
      <c r="G1394" s="79">
        <v>1893</v>
      </c>
      <c r="H1394" s="79">
        <v>196</v>
      </c>
      <c r="I1394" s="78">
        <v>9.3824796553374821</v>
      </c>
    </row>
    <row r="1395" spans="1:9" s="77" customFormat="1" ht="12.75" customHeight="1" x14ac:dyDescent="0.15">
      <c r="A1395" s="84">
        <v>503</v>
      </c>
      <c r="B1395" s="6" t="s">
        <v>71</v>
      </c>
      <c r="C1395" s="86">
        <v>154624</v>
      </c>
      <c r="D1395" s="86">
        <v>135488</v>
      </c>
      <c r="E1395" s="86">
        <v>19136</v>
      </c>
      <c r="F1395" s="85">
        <v>12.375827814569536</v>
      </c>
      <c r="G1395" s="86">
        <v>132299</v>
      </c>
      <c r="H1395" s="86">
        <v>22325</v>
      </c>
      <c r="I1395" s="85">
        <v>14.438250206953642</v>
      </c>
    </row>
    <row r="1396" spans="1:9" s="77" customFormat="1" ht="9.75" customHeight="1" x14ac:dyDescent="0.15">
      <c r="A1396" s="80">
        <v>50301</v>
      </c>
      <c r="B1396" s="5" t="s">
        <v>2166</v>
      </c>
      <c r="C1396" s="79">
        <v>4327</v>
      </c>
      <c r="D1396" s="79">
        <v>3617</v>
      </c>
      <c r="E1396" s="79">
        <v>710</v>
      </c>
      <c r="F1396" s="78">
        <v>16.408597180494571</v>
      </c>
      <c r="G1396" s="79">
        <v>3480</v>
      </c>
      <c r="H1396" s="79">
        <v>847</v>
      </c>
      <c r="I1396" s="78">
        <v>19.574763115322394</v>
      </c>
    </row>
    <row r="1397" spans="1:9" s="77" customFormat="1" ht="9.75" customHeight="1" x14ac:dyDescent="0.15">
      <c r="A1397" s="80">
        <v>50302</v>
      </c>
      <c r="B1397" s="5" t="s">
        <v>2164</v>
      </c>
      <c r="C1397" s="79">
        <v>3737</v>
      </c>
      <c r="D1397" s="79">
        <v>3406</v>
      </c>
      <c r="E1397" s="79">
        <v>331</v>
      </c>
      <c r="F1397" s="78">
        <v>8.8573722237088575</v>
      </c>
      <c r="G1397" s="79">
        <v>3377</v>
      </c>
      <c r="H1397" s="79">
        <v>360</v>
      </c>
      <c r="I1397" s="78">
        <v>9.6333957720096333</v>
      </c>
    </row>
    <row r="1398" spans="1:9" s="77" customFormat="1" ht="9.75" customHeight="1" x14ac:dyDescent="0.15">
      <c r="A1398" s="80">
        <v>50303</v>
      </c>
      <c r="B1398" s="5" t="s">
        <v>2162</v>
      </c>
      <c r="C1398" s="79">
        <v>5741</v>
      </c>
      <c r="D1398" s="79">
        <v>4698</v>
      </c>
      <c r="E1398" s="79">
        <v>1043</v>
      </c>
      <c r="F1398" s="78">
        <v>18.167566626023341</v>
      </c>
      <c r="G1398" s="79">
        <v>4565</v>
      </c>
      <c r="H1398" s="79">
        <v>1176</v>
      </c>
      <c r="I1398" s="78">
        <v>20.484236195784707</v>
      </c>
    </row>
    <row r="1399" spans="1:9" s="77" customFormat="1" ht="9.75" customHeight="1" x14ac:dyDescent="0.15">
      <c r="A1399" s="80">
        <v>50304</v>
      </c>
      <c r="B1399" s="5" t="s">
        <v>2160</v>
      </c>
      <c r="C1399" s="79">
        <v>1706</v>
      </c>
      <c r="D1399" s="79">
        <v>1603</v>
      </c>
      <c r="E1399" s="79">
        <v>103</v>
      </c>
      <c r="F1399" s="78">
        <v>6.0375146541617823</v>
      </c>
      <c r="G1399" s="79">
        <v>1569</v>
      </c>
      <c r="H1399" s="79">
        <v>137</v>
      </c>
      <c r="I1399" s="78">
        <v>8.0304806565064482</v>
      </c>
    </row>
    <row r="1400" spans="1:9" s="77" customFormat="1" ht="9.75" customHeight="1" x14ac:dyDescent="0.15">
      <c r="A1400" s="80">
        <v>50305</v>
      </c>
      <c r="B1400" s="5" t="s">
        <v>2158</v>
      </c>
      <c r="C1400" s="79">
        <v>4940</v>
      </c>
      <c r="D1400" s="79">
        <v>4270</v>
      </c>
      <c r="E1400" s="79">
        <v>670</v>
      </c>
      <c r="F1400" s="78">
        <v>13.562753036437247</v>
      </c>
      <c r="G1400" s="79">
        <v>4124</v>
      </c>
      <c r="H1400" s="79">
        <v>816</v>
      </c>
      <c r="I1400" s="78">
        <v>16.518218623481783</v>
      </c>
    </row>
    <row r="1401" spans="1:9" s="77" customFormat="1" ht="9.75" customHeight="1" x14ac:dyDescent="0.15">
      <c r="A1401" s="80">
        <v>50306</v>
      </c>
      <c r="B1401" s="5" t="s">
        <v>2156</v>
      </c>
      <c r="C1401" s="79">
        <v>1580</v>
      </c>
      <c r="D1401" s="79">
        <v>1459</v>
      </c>
      <c r="E1401" s="79">
        <v>121</v>
      </c>
      <c r="F1401" s="78">
        <v>7.6582278481012658</v>
      </c>
      <c r="G1401" s="79">
        <v>1437</v>
      </c>
      <c r="H1401" s="79">
        <v>143</v>
      </c>
      <c r="I1401" s="78">
        <v>9.0506329113924053</v>
      </c>
    </row>
    <row r="1402" spans="1:9" s="77" customFormat="1" ht="9.75" customHeight="1" x14ac:dyDescent="0.15">
      <c r="A1402" s="80">
        <v>50307</v>
      </c>
      <c r="B1402" s="5" t="s">
        <v>2154</v>
      </c>
      <c r="C1402" s="79">
        <v>1440</v>
      </c>
      <c r="D1402" s="79">
        <v>1341</v>
      </c>
      <c r="E1402" s="79">
        <v>99</v>
      </c>
      <c r="F1402" s="78">
        <v>6.875</v>
      </c>
      <c r="G1402" s="79">
        <v>1317</v>
      </c>
      <c r="H1402" s="79">
        <v>123</v>
      </c>
      <c r="I1402" s="78">
        <v>8.5416666666666661</v>
      </c>
    </row>
    <row r="1403" spans="1:9" s="77" customFormat="1" ht="9.75" customHeight="1" x14ac:dyDescent="0.15">
      <c r="A1403" s="80">
        <v>50308</v>
      </c>
      <c r="B1403" s="5" t="s">
        <v>2152</v>
      </c>
      <c r="C1403" s="79">
        <v>3052</v>
      </c>
      <c r="D1403" s="79">
        <v>2753</v>
      </c>
      <c r="E1403" s="79">
        <v>299</v>
      </c>
      <c r="F1403" s="78">
        <v>9.7968545216251641</v>
      </c>
      <c r="G1403" s="79">
        <v>2679</v>
      </c>
      <c r="H1403" s="79">
        <v>373</v>
      </c>
      <c r="I1403" s="78">
        <v>12.221494102228046</v>
      </c>
    </row>
    <row r="1404" spans="1:9" s="77" customFormat="1" ht="9.75" customHeight="1" x14ac:dyDescent="0.15">
      <c r="A1404" s="80">
        <v>50309</v>
      </c>
      <c r="B1404" s="5" t="s">
        <v>2150</v>
      </c>
      <c r="C1404" s="79">
        <v>5494</v>
      </c>
      <c r="D1404" s="79">
        <v>4865</v>
      </c>
      <c r="E1404" s="79">
        <v>629</v>
      </c>
      <c r="F1404" s="78">
        <v>11.448853294503094</v>
      </c>
      <c r="G1404" s="79">
        <v>4665</v>
      </c>
      <c r="H1404" s="79">
        <v>829</v>
      </c>
      <c r="I1404" s="78">
        <v>15.089188205314889</v>
      </c>
    </row>
    <row r="1405" spans="1:9" s="77" customFormat="1" ht="9.75" customHeight="1" x14ac:dyDescent="0.15">
      <c r="A1405" s="80">
        <v>50310</v>
      </c>
      <c r="B1405" s="5" t="s">
        <v>2148</v>
      </c>
      <c r="C1405" s="79">
        <v>7083</v>
      </c>
      <c r="D1405" s="79">
        <v>6337</v>
      </c>
      <c r="E1405" s="79">
        <v>746</v>
      </c>
      <c r="F1405" s="78">
        <v>10.532260341663138</v>
      </c>
      <c r="G1405" s="79">
        <v>6151</v>
      </c>
      <c r="H1405" s="79">
        <v>932</v>
      </c>
      <c r="I1405" s="78">
        <v>13.158266271353947</v>
      </c>
    </row>
    <row r="1406" spans="1:9" s="77" customFormat="1" ht="9.75" customHeight="1" x14ac:dyDescent="0.15">
      <c r="A1406" s="80">
        <v>50311</v>
      </c>
      <c r="B1406" s="5" t="s">
        <v>2146</v>
      </c>
      <c r="C1406" s="79">
        <v>3085</v>
      </c>
      <c r="D1406" s="79">
        <v>2847</v>
      </c>
      <c r="E1406" s="79">
        <v>238</v>
      </c>
      <c r="F1406" s="78">
        <v>7.7147487844408431</v>
      </c>
      <c r="G1406" s="79">
        <v>2793</v>
      </c>
      <c r="H1406" s="79">
        <v>292</v>
      </c>
      <c r="I1406" s="78">
        <v>9.4651539708265808</v>
      </c>
    </row>
    <row r="1407" spans="1:9" s="77" customFormat="1" ht="9.75" customHeight="1" x14ac:dyDescent="0.15">
      <c r="A1407" s="80">
        <v>50312</v>
      </c>
      <c r="B1407" s="5" t="s">
        <v>2144</v>
      </c>
      <c r="C1407" s="79">
        <v>1591</v>
      </c>
      <c r="D1407" s="79">
        <v>1302</v>
      </c>
      <c r="E1407" s="79">
        <v>289</v>
      </c>
      <c r="F1407" s="78">
        <v>18.164676304211188</v>
      </c>
      <c r="G1407" s="79">
        <v>1303</v>
      </c>
      <c r="H1407" s="79">
        <v>288</v>
      </c>
      <c r="I1407" s="78">
        <v>18.101822752985544</v>
      </c>
    </row>
    <row r="1408" spans="1:9" s="77" customFormat="1" ht="9.75" customHeight="1" x14ac:dyDescent="0.15">
      <c r="A1408" s="80">
        <v>50313</v>
      </c>
      <c r="B1408" s="5" t="s">
        <v>2142</v>
      </c>
      <c r="C1408" s="79">
        <v>778</v>
      </c>
      <c r="D1408" s="79">
        <v>742</v>
      </c>
      <c r="E1408" s="79">
        <v>36</v>
      </c>
      <c r="F1408" s="78">
        <v>4.6272493573264786</v>
      </c>
      <c r="G1408" s="79">
        <v>733</v>
      </c>
      <c r="H1408" s="79">
        <v>45</v>
      </c>
      <c r="I1408" s="78">
        <v>5.7840616966580978</v>
      </c>
    </row>
    <row r="1409" spans="1:9" s="77" customFormat="1" ht="9.75" customHeight="1" x14ac:dyDescent="0.15">
      <c r="A1409" s="80">
        <v>50314</v>
      </c>
      <c r="B1409" s="5" t="s">
        <v>2140</v>
      </c>
      <c r="C1409" s="79">
        <v>7392</v>
      </c>
      <c r="D1409" s="79">
        <v>5934</v>
      </c>
      <c r="E1409" s="79">
        <v>1458</v>
      </c>
      <c r="F1409" s="78">
        <v>19.724025974025974</v>
      </c>
      <c r="G1409" s="79">
        <v>5700</v>
      </c>
      <c r="H1409" s="79">
        <v>1692</v>
      </c>
      <c r="I1409" s="78">
        <v>22.88961038961039</v>
      </c>
    </row>
    <row r="1410" spans="1:9" s="77" customFormat="1" ht="9.75" customHeight="1" x14ac:dyDescent="0.15">
      <c r="A1410" s="80">
        <v>50315</v>
      </c>
      <c r="B1410" s="5" t="s">
        <v>2138</v>
      </c>
      <c r="C1410" s="79">
        <v>2640</v>
      </c>
      <c r="D1410" s="79">
        <v>2116</v>
      </c>
      <c r="E1410" s="79">
        <v>524</v>
      </c>
      <c r="F1410" s="78">
        <v>19.848484848484848</v>
      </c>
      <c r="G1410" s="79">
        <v>1978</v>
      </c>
      <c r="H1410" s="79">
        <v>662</v>
      </c>
      <c r="I1410" s="78">
        <v>25.075757575757574</v>
      </c>
    </row>
    <row r="1411" spans="1:9" s="77" customFormat="1" ht="9.75" customHeight="1" x14ac:dyDescent="0.15">
      <c r="A1411" s="80">
        <v>50316</v>
      </c>
      <c r="B1411" s="5" t="s">
        <v>2136</v>
      </c>
      <c r="C1411" s="79">
        <v>4192</v>
      </c>
      <c r="D1411" s="79">
        <v>3799</v>
      </c>
      <c r="E1411" s="79">
        <v>393</v>
      </c>
      <c r="F1411" s="78">
        <v>9.375</v>
      </c>
      <c r="G1411" s="79">
        <v>3692</v>
      </c>
      <c r="H1411" s="79">
        <v>500</v>
      </c>
      <c r="I1411" s="78">
        <v>11.927480916030534</v>
      </c>
    </row>
    <row r="1412" spans="1:9" s="77" customFormat="1" ht="9.75" customHeight="1" x14ac:dyDescent="0.15">
      <c r="A1412" s="80">
        <v>50317</v>
      </c>
      <c r="B1412" s="5" t="s">
        <v>2134</v>
      </c>
      <c r="C1412" s="79">
        <v>5025</v>
      </c>
      <c r="D1412" s="79">
        <v>4504</v>
      </c>
      <c r="E1412" s="79">
        <v>521</v>
      </c>
      <c r="F1412" s="78">
        <v>10.368159203980099</v>
      </c>
      <c r="G1412" s="79">
        <v>4384</v>
      </c>
      <c r="H1412" s="79">
        <v>641</v>
      </c>
      <c r="I1412" s="78">
        <v>12.756218905472636</v>
      </c>
    </row>
    <row r="1413" spans="1:9" s="77" customFormat="1" ht="9.75" customHeight="1" x14ac:dyDescent="0.15">
      <c r="A1413" s="80">
        <v>50318</v>
      </c>
      <c r="B1413" s="5" t="s">
        <v>2132</v>
      </c>
      <c r="C1413" s="79">
        <v>472</v>
      </c>
      <c r="D1413" s="79">
        <v>438</v>
      </c>
      <c r="E1413" s="79">
        <v>34</v>
      </c>
      <c r="F1413" s="78">
        <v>7.2033898305084749</v>
      </c>
      <c r="G1413" s="79">
        <v>440</v>
      </c>
      <c r="H1413" s="79">
        <v>32</v>
      </c>
      <c r="I1413" s="78">
        <v>6.7796610169491522</v>
      </c>
    </row>
    <row r="1414" spans="1:9" s="77" customFormat="1" ht="9.75" customHeight="1" x14ac:dyDescent="0.15">
      <c r="A1414" s="80">
        <v>50319</v>
      </c>
      <c r="B1414" s="5" t="s">
        <v>2130</v>
      </c>
      <c r="C1414" s="79">
        <v>3587</v>
      </c>
      <c r="D1414" s="79">
        <v>3156</v>
      </c>
      <c r="E1414" s="79">
        <v>431</v>
      </c>
      <c r="F1414" s="78">
        <v>12.015611931976583</v>
      </c>
      <c r="G1414" s="79">
        <v>3094</v>
      </c>
      <c r="H1414" s="79">
        <v>493</v>
      </c>
      <c r="I1414" s="78">
        <v>13.744075829383887</v>
      </c>
    </row>
    <row r="1415" spans="1:9" s="77" customFormat="1" ht="9.75" customHeight="1" x14ac:dyDescent="0.15">
      <c r="A1415" s="80">
        <v>50320</v>
      </c>
      <c r="B1415" s="5" t="s">
        <v>2128</v>
      </c>
      <c r="C1415" s="79">
        <v>2659</v>
      </c>
      <c r="D1415" s="79">
        <v>2441</v>
      </c>
      <c r="E1415" s="79">
        <v>218</v>
      </c>
      <c r="F1415" s="78">
        <v>8.1985708913125244</v>
      </c>
      <c r="G1415" s="79">
        <v>2421</v>
      </c>
      <c r="H1415" s="79">
        <v>238</v>
      </c>
      <c r="I1415" s="78">
        <v>8.9507333584054152</v>
      </c>
    </row>
    <row r="1416" spans="1:9" s="77" customFormat="1" ht="9.75" customHeight="1" x14ac:dyDescent="0.15">
      <c r="A1416" s="80">
        <v>50321</v>
      </c>
      <c r="B1416" s="5" t="s">
        <v>2126</v>
      </c>
      <c r="C1416" s="79">
        <v>3659</v>
      </c>
      <c r="D1416" s="79">
        <v>3330</v>
      </c>
      <c r="E1416" s="79">
        <v>329</v>
      </c>
      <c r="F1416" s="78">
        <v>8.9915277398196221</v>
      </c>
      <c r="G1416" s="79">
        <v>3258</v>
      </c>
      <c r="H1416" s="79">
        <v>401</v>
      </c>
      <c r="I1416" s="78">
        <v>10.959278491391091</v>
      </c>
    </row>
    <row r="1417" spans="1:9" s="77" customFormat="1" ht="9.75" customHeight="1" x14ac:dyDescent="0.15">
      <c r="A1417" s="80">
        <v>50322</v>
      </c>
      <c r="B1417" s="5" t="s">
        <v>2124</v>
      </c>
      <c r="C1417" s="79">
        <v>4055</v>
      </c>
      <c r="D1417" s="79">
        <v>3592</v>
      </c>
      <c r="E1417" s="79">
        <v>463</v>
      </c>
      <c r="F1417" s="78">
        <v>11.418002466091245</v>
      </c>
      <c r="G1417" s="79">
        <v>3494</v>
      </c>
      <c r="H1417" s="79">
        <v>561</v>
      </c>
      <c r="I1417" s="78">
        <v>13.834771886559803</v>
      </c>
    </row>
    <row r="1418" spans="1:9" s="77" customFormat="1" ht="9.75" customHeight="1" x14ac:dyDescent="0.15">
      <c r="A1418" s="80">
        <v>50323</v>
      </c>
      <c r="B1418" s="5" t="s">
        <v>2122</v>
      </c>
      <c r="C1418" s="79">
        <v>3446</v>
      </c>
      <c r="D1418" s="79">
        <v>3010</v>
      </c>
      <c r="E1418" s="79">
        <v>436</v>
      </c>
      <c r="F1418" s="78">
        <v>12.652350551363901</v>
      </c>
      <c r="G1418" s="79">
        <v>2939</v>
      </c>
      <c r="H1418" s="79">
        <v>507</v>
      </c>
      <c r="I1418" s="78">
        <v>14.712710388856646</v>
      </c>
    </row>
    <row r="1419" spans="1:9" s="77" customFormat="1" ht="9.75" customHeight="1" x14ac:dyDescent="0.15">
      <c r="A1419" s="80">
        <v>50324</v>
      </c>
      <c r="B1419" s="5" t="s">
        <v>2120</v>
      </c>
      <c r="C1419" s="79">
        <v>6492</v>
      </c>
      <c r="D1419" s="79">
        <v>5549</v>
      </c>
      <c r="E1419" s="79">
        <v>943</v>
      </c>
      <c r="F1419" s="78">
        <v>14.525569932224276</v>
      </c>
      <c r="G1419" s="79">
        <v>5449</v>
      </c>
      <c r="H1419" s="79">
        <v>1043</v>
      </c>
      <c r="I1419" s="78">
        <v>16.065927295132472</v>
      </c>
    </row>
    <row r="1420" spans="1:9" s="77" customFormat="1" ht="9.75" customHeight="1" x14ac:dyDescent="0.15">
      <c r="A1420" s="80">
        <v>50325</v>
      </c>
      <c r="B1420" s="5" t="s">
        <v>2118</v>
      </c>
      <c r="C1420" s="79">
        <v>2417</v>
      </c>
      <c r="D1420" s="79">
        <v>2256</v>
      </c>
      <c r="E1420" s="79">
        <v>161</v>
      </c>
      <c r="F1420" s="78">
        <v>6.6611501861812163</v>
      </c>
      <c r="G1420" s="79">
        <v>2235</v>
      </c>
      <c r="H1420" s="79">
        <v>182</v>
      </c>
      <c r="I1420" s="78">
        <v>7.5299958626396357</v>
      </c>
    </row>
    <row r="1421" spans="1:9" s="77" customFormat="1" ht="9.75" customHeight="1" x14ac:dyDescent="0.15">
      <c r="A1421" s="80">
        <v>50326</v>
      </c>
      <c r="B1421" s="5" t="s">
        <v>2116</v>
      </c>
      <c r="C1421" s="79">
        <v>5850</v>
      </c>
      <c r="D1421" s="79">
        <v>4574</v>
      </c>
      <c r="E1421" s="79">
        <v>1276</v>
      </c>
      <c r="F1421" s="78">
        <v>21.811965811965813</v>
      </c>
      <c r="G1421" s="79">
        <v>4506</v>
      </c>
      <c r="H1421" s="79">
        <v>1344</v>
      </c>
      <c r="I1421" s="78">
        <v>22.974358974358974</v>
      </c>
    </row>
    <row r="1422" spans="1:9" s="77" customFormat="1" ht="9.75" customHeight="1" x14ac:dyDescent="0.15">
      <c r="A1422" s="80">
        <v>50327</v>
      </c>
      <c r="B1422" s="5" t="s">
        <v>2114</v>
      </c>
      <c r="C1422" s="79">
        <v>4956</v>
      </c>
      <c r="D1422" s="79">
        <v>4484</v>
      </c>
      <c r="E1422" s="79">
        <v>472</v>
      </c>
      <c r="F1422" s="78">
        <v>9.5238095238095237</v>
      </c>
      <c r="G1422" s="79">
        <v>4446</v>
      </c>
      <c r="H1422" s="79">
        <v>510</v>
      </c>
      <c r="I1422" s="78">
        <v>10.290556900726392</v>
      </c>
    </row>
    <row r="1423" spans="1:9" s="77" customFormat="1" ht="9.75" customHeight="1" x14ac:dyDescent="0.15">
      <c r="A1423" s="80">
        <v>50328</v>
      </c>
      <c r="B1423" s="5" t="s">
        <v>2112</v>
      </c>
      <c r="C1423" s="79">
        <v>1261</v>
      </c>
      <c r="D1423" s="79">
        <v>1138</v>
      </c>
      <c r="E1423" s="79">
        <v>123</v>
      </c>
      <c r="F1423" s="78">
        <v>9.754163362410786</v>
      </c>
      <c r="G1423" s="79">
        <v>1124</v>
      </c>
      <c r="H1423" s="79">
        <v>137</v>
      </c>
      <c r="I1423" s="78">
        <v>10.864393338620143</v>
      </c>
    </row>
    <row r="1424" spans="1:9" s="77" customFormat="1" ht="9.75" customHeight="1" x14ac:dyDescent="0.15">
      <c r="A1424" s="80">
        <v>50329</v>
      </c>
      <c r="B1424" s="5" t="s">
        <v>2110</v>
      </c>
      <c r="C1424" s="79">
        <v>3031</v>
      </c>
      <c r="D1424" s="79">
        <v>2840</v>
      </c>
      <c r="E1424" s="79">
        <v>191</v>
      </c>
      <c r="F1424" s="78">
        <v>6.3015506433520292</v>
      </c>
      <c r="G1424" s="79">
        <v>2769</v>
      </c>
      <c r="H1424" s="79">
        <v>262</v>
      </c>
      <c r="I1424" s="78">
        <v>8.6440118772682286</v>
      </c>
    </row>
    <row r="1425" spans="1:9" s="77" customFormat="1" ht="9.75" customHeight="1" x14ac:dyDescent="0.15">
      <c r="A1425" s="80">
        <v>50330</v>
      </c>
      <c r="B1425" s="5" t="s">
        <v>2108</v>
      </c>
      <c r="C1425" s="79">
        <v>3905</v>
      </c>
      <c r="D1425" s="79">
        <v>3210</v>
      </c>
      <c r="E1425" s="79">
        <v>695</v>
      </c>
      <c r="F1425" s="78">
        <v>17.797695262483995</v>
      </c>
      <c r="G1425" s="79">
        <v>3090</v>
      </c>
      <c r="H1425" s="79">
        <v>815</v>
      </c>
      <c r="I1425" s="78">
        <v>20.870678617157491</v>
      </c>
    </row>
    <row r="1426" spans="1:9" s="77" customFormat="1" ht="9.75" customHeight="1" x14ac:dyDescent="0.15">
      <c r="A1426" s="80">
        <v>50331</v>
      </c>
      <c r="B1426" s="5" t="s">
        <v>2106</v>
      </c>
      <c r="C1426" s="79">
        <v>1119</v>
      </c>
      <c r="D1426" s="79">
        <v>1033</v>
      </c>
      <c r="E1426" s="79">
        <v>86</v>
      </c>
      <c r="F1426" s="78">
        <v>7.6854334226988383</v>
      </c>
      <c r="G1426" s="79">
        <v>1027</v>
      </c>
      <c r="H1426" s="79">
        <v>92</v>
      </c>
      <c r="I1426" s="78">
        <v>8.2216264521894544</v>
      </c>
    </row>
    <row r="1427" spans="1:9" s="77" customFormat="1" ht="9.75" customHeight="1" x14ac:dyDescent="0.15">
      <c r="A1427" s="80">
        <v>50332</v>
      </c>
      <c r="B1427" s="5" t="s">
        <v>2104</v>
      </c>
      <c r="C1427" s="79">
        <v>1942</v>
      </c>
      <c r="D1427" s="79">
        <v>1742</v>
      </c>
      <c r="E1427" s="79">
        <v>200</v>
      </c>
      <c r="F1427" s="78">
        <v>10.298661174047373</v>
      </c>
      <c r="G1427" s="79">
        <v>1722</v>
      </c>
      <c r="H1427" s="79">
        <v>220</v>
      </c>
      <c r="I1427" s="78">
        <v>11.328527291452112</v>
      </c>
    </row>
    <row r="1428" spans="1:9" s="77" customFormat="1" ht="9.75" customHeight="1" x14ac:dyDescent="0.15">
      <c r="A1428" s="80">
        <v>50335</v>
      </c>
      <c r="B1428" s="5" t="s">
        <v>2102</v>
      </c>
      <c r="C1428" s="79">
        <v>7753</v>
      </c>
      <c r="D1428" s="79">
        <v>6647</v>
      </c>
      <c r="E1428" s="79">
        <v>1106</v>
      </c>
      <c r="F1428" s="78">
        <v>14.265445633948149</v>
      </c>
      <c r="G1428" s="79">
        <v>6565</v>
      </c>
      <c r="H1428" s="79">
        <v>1188</v>
      </c>
      <c r="I1428" s="78">
        <v>15.323100735199278</v>
      </c>
    </row>
    <row r="1429" spans="1:9" s="77" customFormat="1" ht="9.75" customHeight="1" x14ac:dyDescent="0.15">
      <c r="A1429" s="80">
        <v>50336</v>
      </c>
      <c r="B1429" s="5" t="s">
        <v>2100</v>
      </c>
      <c r="C1429" s="79">
        <v>3670</v>
      </c>
      <c r="D1429" s="79">
        <v>3371</v>
      </c>
      <c r="E1429" s="79">
        <v>299</v>
      </c>
      <c r="F1429" s="78">
        <v>8.1471389645776568</v>
      </c>
      <c r="G1429" s="79">
        <v>3280</v>
      </c>
      <c r="H1429" s="79">
        <v>390</v>
      </c>
      <c r="I1429" s="78">
        <v>10.626702997275205</v>
      </c>
    </row>
    <row r="1430" spans="1:9" s="77" customFormat="1" ht="9.75" customHeight="1" x14ac:dyDescent="0.15">
      <c r="A1430" s="80">
        <v>50337</v>
      </c>
      <c r="B1430" s="5" t="s">
        <v>2098</v>
      </c>
      <c r="C1430" s="79">
        <v>5971</v>
      </c>
      <c r="D1430" s="79">
        <v>5435</v>
      </c>
      <c r="E1430" s="79">
        <v>536</v>
      </c>
      <c r="F1430" s="78">
        <v>8.9767208172835371</v>
      </c>
      <c r="G1430" s="79">
        <v>5345</v>
      </c>
      <c r="H1430" s="79">
        <v>626</v>
      </c>
      <c r="I1430" s="78">
        <v>10.484006029140847</v>
      </c>
    </row>
    <row r="1431" spans="1:9" s="77" customFormat="1" ht="9.75" customHeight="1" x14ac:dyDescent="0.15">
      <c r="A1431" s="80">
        <v>50338</v>
      </c>
      <c r="B1431" s="5" t="s">
        <v>2096</v>
      </c>
      <c r="C1431" s="79">
        <v>13575</v>
      </c>
      <c r="D1431" s="79">
        <v>11948</v>
      </c>
      <c r="E1431" s="79">
        <v>1627</v>
      </c>
      <c r="F1431" s="78">
        <v>11.985267034990791</v>
      </c>
      <c r="G1431" s="79">
        <v>11596</v>
      </c>
      <c r="H1431" s="79">
        <v>1979</v>
      </c>
      <c r="I1431" s="78">
        <v>14.578268876611418</v>
      </c>
    </row>
    <row r="1432" spans="1:9" s="77" customFormat="1" ht="9.75" customHeight="1" x14ac:dyDescent="0.15">
      <c r="A1432" s="80">
        <v>50339</v>
      </c>
      <c r="B1432" s="5" t="s">
        <v>2094</v>
      </c>
      <c r="C1432" s="79">
        <v>11001</v>
      </c>
      <c r="D1432" s="79">
        <v>9701</v>
      </c>
      <c r="E1432" s="79">
        <v>1300</v>
      </c>
      <c r="F1432" s="78">
        <v>11.817107535678575</v>
      </c>
      <c r="G1432" s="79">
        <v>9552</v>
      </c>
      <c r="H1432" s="79">
        <v>1449</v>
      </c>
      <c r="I1432" s="78">
        <v>13.171529860921734</v>
      </c>
    </row>
    <row r="1433" spans="1:9" s="77" customFormat="1" ht="12.75" customHeight="1" x14ac:dyDescent="0.15">
      <c r="A1433" s="84">
        <v>504</v>
      </c>
      <c r="B1433" s="6" t="s">
        <v>72</v>
      </c>
      <c r="C1433" s="86">
        <v>81392</v>
      </c>
      <c r="D1433" s="86">
        <v>68714</v>
      </c>
      <c r="E1433" s="86">
        <v>12678</v>
      </c>
      <c r="F1433" s="85">
        <v>15.576469431885197</v>
      </c>
      <c r="G1433" s="86">
        <v>68406</v>
      </c>
      <c r="H1433" s="86">
        <v>12986</v>
      </c>
      <c r="I1433" s="85">
        <v>15.954885000982898</v>
      </c>
    </row>
    <row r="1434" spans="1:9" s="77" customFormat="1" ht="9.75" customHeight="1" x14ac:dyDescent="0.15">
      <c r="A1434" s="80">
        <v>50401</v>
      </c>
      <c r="B1434" s="5" t="s">
        <v>2089</v>
      </c>
      <c r="C1434" s="79">
        <v>4487</v>
      </c>
      <c r="D1434" s="79">
        <v>3738</v>
      </c>
      <c r="E1434" s="79">
        <v>749</v>
      </c>
      <c r="F1434" s="78">
        <v>16.692667706708267</v>
      </c>
      <c r="G1434" s="79">
        <v>3718</v>
      </c>
      <c r="H1434" s="79">
        <v>769</v>
      </c>
      <c r="I1434" s="78">
        <v>17.138399821707154</v>
      </c>
    </row>
    <row r="1435" spans="1:9" s="77" customFormat="1" ht="9.75" customHeight="1" x14ac:dyDescent="0.15">
      <c r="A1435" s="80">
        <v>50402</v>
      </c>
      <c r="B1435" s="5" t="s">
        <v>2087</v>
      </c>
      <c r="C1435" s="79">
        <v>6816</v>
      </c>
      <c r="D1435" s="79">
        <v>5617</v>
      </c>
      <c r="E1435" s="79">
        <v>1199</v>
      </c>
      <c r="F1435" s="78">
        <v>17.590962441314552</v>
      </c>
      <c r="G1435" s="79">
        <v>5628</v>
      </c>
      <c r="H1435" s="79">
        <v>1188</v>
      </c>
      <c r="I1435" s="78">
        <v>17.429577464788732</v>
      </c>
    </row>
    <row r="1436" spans="1:9" s="77" customFormat="1" ht="9.75" customHeight="1" x14ac:dyDescent="0.15">
      <c r="A1436" s="80">
        <v>50403</v>
      </c>
      <c r="B1436" s="5" t="s">
        <v>2085</v>
      </c>
      <c r="C1436" s="79">
        <v>3961</v>
      </c>
      <c r="D1436" s="79">
        <v>2923</v>
      </c>
      <c r="E1436" s="79">
        <v>1038</v>
      </c>
      <c r="F1436" s="78">
        <v>26.205503660691743</v>
      </c>
      <c r="G1436" s="79">
        <v>2885</v>
      </c>
      <c r="H1436" s="79">
        <v>1076</v>
      </c>
      <c r="I1436" s="78">
        <v>27.164857359252714</v>
      </c>
    </row>
    <row r="1437" spans="1:9" s="77" customFormat="1" ht="9.75" customHeight="1" x14ac:dyDescent="0.15">
      <c r="A1437" s="80">
        <v>50404</v>
      </c>
      <c r="B1437" s="5" t="s">
        <v>2083</v>
      </c>
      <c r="C1437" s="79">
        <v>10544</v>
      </c>
      <c r="D1437" s="79">
        <v>8430</v>
      </c>
      <c r="E1437" s="79">
        <v>2114</v>
      </c>
      <c r="F1437" s="78">
        <v>20.049317147192717</v>
      </c>
      <c r="G1437" s="79">
        <v>8364</v>
      </c>
      <c r="H1437" s="79">
        <v>2180</v>
      </c>
      <c r="I1437" s="78">
        <v>20.675265553869501</v>
      </c>
    </row>
    <row r="1438" spans="1:9" s="77" customFormat="1" ht="9.75" customHeight="1" x14ac:dyDescent="0.15">
      <c r="A1438" s="80">
        <v>50405</v>
      </c>
      <c r="B1438" s="5" t="s">
        <v>2081</v>
      </c>
      <c r="C1438" s="79">
        <v>1638</v>
      </c>
      <c r="D1438" s="79">
        <v>1528</v>
      </c>
      <c r="E1438" s="79">
        <v>110</v>
      </c>
      <c r="F1438" s="78">
        <v>6.7155067155067156</v>
      </c>
      <c r="G1438" s="79">
        <v>1521</v>
      </c>
      <c r="H1438" s="79">
        <v>117</v>
      </c>
      <c r="I1438" s="78">
        <v>7.1428571428571432</v>
      </c>
    </row>
    <row r="1439" spans="1:9" s="77" customFormat="1" ht="9.75" customHeight="1" x14ac:dyDescent="0.15">
      <c r="A1439" s="80">
        <v>50406</v>
      </c>
      <c r="B1439" s="5" t="s">
        <v>2079</v>
      </c>
      <c r="C1439" s="79">
        <v>2551</v>
      </c>
      <c r="D1439" s="79">
        <v>2168</v>
      </c>
      <c r="E1439" s="79">
        <v>383</v>
      </c>
      <c r="F1439" s="78">
        <v>15.013720109760879</v>
      </c>
      <c r="G1439" s="79">
        <v>2166</v>
      </c>
      <c r="H1439" s="79">
        <v>385</v>
      </c>
      <c r="I1439" s="78">
        <v>15.092120736965896</v>
      </c>
    </row>
    <row r="1440" spans="1:9" s="77" customFormat="1" ht="9.75" customHeight="1" x14ac:dyDescent="0.15">
      <c r="A1440" s="80">
        <v>50407</v>
      </c>
      <c r="B1440" s="5" t="s">
        <v>2077</v>
      </c>
      <c r="C1440" s="79">
        <v>1511</v>
      </c>
      <c r="D1440" s="79">
        <v>1260</v>
      </c>
      <c r="E1440" s="79">
        <v>251</v>
      </c>
      <c r="F1440" s="78">
        <v>16.611515552614161</v>
      </c>
      <c r="G1440" s="79">
        <v>1259</v>
      </c>
      <c r="H1440" s="79">
        <v>252</v>
      </c>
      <c r="I1440" s="78">
        <v>16.677696889477168</v>
      </c>
    </row>
    <row r="1441" spans="1:9" s="77" customFormat="1" ht="9.75" customHeight="1" x14ac:dyDescent="0.15">
      <c r="A1441" s="80">
        <v>50408</v>
      </c>
      <c r="B1441" s="5" t="s">
        <v>2075</v>
      </c>
      <c r="C1441" s="79">
        <v>2924</v>
      </c>
      <c r="D1441" s="79">
        <v>2572</v>
      </c>
      <c r="E1441" s="79">
        <v>352</v>
      </c>
      <c r="F1441" s="78">
        <v>12.038303693570452</v>
      </c>
      <c r="G1441" s="79">
        <v>2573</v>
      </c>
      <c r="H1441" s="79">
        <v>351</v>
      </c>
      <c r="I1441" s="78">
        <v>12.004103967168263</v>
      </c>
    </row>
    <row r="1442" spans="1:9" s="77" customFormat="1" ht="9.75" customHeight="1" x14ac:dyDescent="0.15">
      <c r="A1442" s="80">
        <v>50409</v>
      </c>
      <c r="B1442" s="5" t="s">
        <v>2073</v>
      </c>
      <c r="C1442" s="79">
        <v>547</v>
      </c>
      <c r="D1442" s="79">
        <v>526</v>
      </c>
      <c r="E1442" s="79">
        <v>21</v>
      </c>
      <c r="F1442" s="78">
        <v>3.8391224862888484</v>
      </c>
      <c r="G1442" s="79">
        <v>519</v>
      </c>
      <c r="H1442" s="79">
        <v>28</v>
      </c>
      <c r="I1442" s="78">
        <v>5.1188299817184646</v>
      </c>
    </row>
    <row r="1443" spans="1:9" s="77" customFormat="1" ht="9.75" customHeight="1" x14ac:dyDescent="0.15">
      <c r="A1443" s="80">
        <v>50410</v>
      </c>
      <c r="B1443" s="5" t="s">
        <v>2071</v>
      </c>
      <c r="C1443" s="79">
        <v>2558</v>
      </c>
      <c r="D1443" s="79">
        <v>2421</v>
      </c>
      <c r="E1443" s="79">
        <v>137</v>
      </c>
      <c r="F1443" s="78">
        <v>5.3557466770914779</v>
      </c>
      <c r="G1443" s="79">
        <v>2385</v>
      </c>
      <c r="H1443" s="79">
        <v>173</v>
      </c>
      <c r="I1443" s="78">
        <v>6.7630961688819387</v>
      </c>
    </row>
    <row r="1444" spans="1:9" s="77" customFormat="1" ht="9.75" customHeight="1" x14ac:dyDescent="0.15">
      <c r="A1444" s="80">
        <v>50411</v>
      </c>
      <c r="B1444" s="5" t="s">
        <v>2069</v>
      </c>
      <c r="C1444" s="79">
        <v>3774</v>
      </c>
      <c r="D1444" s="79">
        <v>3452</v>
      </c>
      <c r="E1444" s="79">
        <v>322</v>
      </c>
      <c r="F1444" s="78">
        <v>8.5320614732379436</v>
      </c>
      <c r="G1444" s="79">
        <v>3464</v>
      </c>
      <c r="H1444" s="79">
        <v>310</v>
      </c>
      <c r="I1444" s="78">
        <v>8.214096449390567</v>
      </c>
    </row>
    <row r="1445" spans="1:9" s="77" customFormat="1" ht="9.75" customHeight="1" x14ac:dyDescent="0.15">
      <c r="A1445" s="80">
        <v>50412</v>
      </c>
      <c r="B1445" s="5" t="s">
        <v>2067</v>
      </c>
      <c r="C1445" s="79">
        <v>1465</v>
      </c>
      <c r="D1445" s="79">
        <v>1223</v>
      </c>
      <c r="E1445" s="79">
        <v>242</v>
      </c>
      <c r="F1445" s="78">
        <v>16.518771331058019</v>
      </c>
      <c r="G1445" s="79">
        <v>1233</v>
      </c>
      <c r="H1445" s="79">
        <v>232</v>
      </c>
      <c r="I1445" s="78">
        <v>15.83617747440273</v>
      </c>
    </row>
    <row r="1446" spans="1:9" s="77" customFormat="1" ht="9.75" customHeight="1" x14ac:dyDescent="0.15">
      <c r="A1446" s="80">
        <v>50413</v>
      </c>
      <c r="B1446" s="5" t="s">
        <v>2065</v>
      </c>
      <c r="C1446" s="79">
        <v>912</v>
      </c>
      <c r="D1446" s="79">
        <v>873</v>
      </c>
      <c r="E1446" s="79">
        <v>39</v>
      </c>
      <c r="F1446" s="78">
        <v>4.2763157894736841</v>
      </c>
      <c r="G1446" s="79">
        <v>873</v>
      </c>
      <c r="H1446" s="79">
        <v>39</v>
      </c>
      <c r="I1446" s="78">
        <v>4.2763157894736841</v>
      </c>
    </row>
    <row r="1447" spans="1:9" s="77" customFormat="1" ht="9.75" customHeight="1" x14ac:dyDescent="0.15">
      <c r="A1447" s="80">
        <v>50414</v>
      </c>
      <c r="B1447" s="5" t="s">
        <v>2063</v>
      </c>
      <c r="C1447" s="79">
        <v>808</v>
      </c>
      <c r="D1447" s="79">
        <v>747</v>
      </c>
      <c r="E1447" s="79">
        <v>61</v>
      </c>
      <c r="F1447" s="78">
        <v>7.5495049504950495</v>
      </c>
      <c r="G1447" s="79">
        <v>749</v>
      </c>
      <c r="H1447" s="79">
        <v>59</v>
      </c>
      <c r="I1447" s="78">
        <v>7.3019801980198018</v>
      </c>
    </row>
    <row r="1448" spans="1:9" s="77" customFormat="1" ht="9.75" customHeight="1" x14ac:dyDescent="0.15">
      <c r="A1448" s="80">
        <v>50415</v>
      </c>
      <c r="B1448" s="5" t="s">
        <v>2061</v>
      </c>
      <c r="C1448" s="79">
        <v>1444</v>
      </c>
      <c r="D1448" s="79">
        <v>1264</v>
      </c>
      <c r="E1448" s="79">
        <v>180</v>
      </c>
      <c r="F1448" s="78">
        <v>12.465373961218837</v>
      </c>
      <c r="G1448" s="79">
        <v>1229</v>
      </c>
      <c r="H1448" s="79">
        <v>215</v>
      </c>
      <c r="I1448" s="78">
        <v>14.889196675900276</v>
      </c>
    </row>
    <row r="1449" spans="1:9" s="77" customFormat="1" ht="9.75" customHeight="1" x14ac:dyDescent="0.15">
      <c r="A1449" s="80">
        <v>50416</v>
      </c>
      <c r="B1449" s="5" t="s">
        <v>2059</v>
      </c>
      <c r="C1449" s="79">
        <v>2511</v>
      </c>
      <c r="D1449" s="79">
        <v>2277</v>
      </c>
      <c r="E1449" s="79">
        <v>234</v>
      </c>
      <c r="F1449" s="78">
        <v>9.3189964157706093</v>
      </c>
      <c r="G1449" s="79">
        <v>2271</v>
      </c>
      <c r="H1449" s="79">
        <v>240</v>
      </c>
      <c r="I1449" s="78">
        <v>9.5579450418160103</v>
      </c>
    </row>
    <row r="1450" spans="1:9" s="77" customFormat="1" ht="9.75" customHeight="1" x14ac:dyDescent="0.15">
      <c r="A1450" s="80">
        <v>50417</v>
      </c>
      <c r="B1450" s="5" t="s">
        <v>2057</v>
      </c>
      <c r="C1450" s="79">
        <v>4878</v>
      </c>
      <c r="D1450" s="79">
        <v>3902</v>
      </c>
      <c r="E1450" s="79">
        <v>976</v>
      </c>
      <c r="F1450" s="78">
        <v>20.008200082000819</v>
      </c>
      <c r="G1450" s="79">
        <v>3927</v>
      </c>
      <c r="H1450" s="79">
        <v>951</v>
      </c>
      <c r="I1450" s="78">
        <v>19.495694956949571</v>
      </c>
    </row>
    <row r="1451" spans="1:9" s="77" customFormat="1" ht="9.75" customHeight="1" x14ac:dyDescent="0.15">
      <c r="A1451" s="80">
        <v>50418</v>
      </c>
      <c r="B1451" s="5" t="s">
        <v>72</v>
      </c>
      <c r="C1451" s="79">
        <v>11331</v>
      </c>
      <c r="D1451" s="79">
        <v>9320</v>
      </c>
      <c r="E1451" s="79">
        <v>2011</v>
      </c>
      <c r="F1451" s="78">
        <v>17.7477716000353</v>
      </c>
      <c r="G1451" s="79">
        <v>9362</v>
      </c>
      <c r="H1451" s="79">
        <v>1969</v>
      </c>
      <c r="I1451" s="78">
        <v>17.37710705145177</v>
      </c>
    </row>
    <row r="1452" spans="1:9" s="77" customFormat="1" ht="9.75" customHeight="1" x14ac:dyDescent="0.15">
      <c r="A1452" s="80">
        <v>50419</v>
      </c>
      <c r="B1452" s="5" t="s">
        <v>2054</v>
      </c>
      <c r="C1452" s="79">
        <v>1718</v>
      </c>
      <c r="D1452" s="79">
        <v>1530</v>
      </c>
      <c r="E1452" s="79">
        <v>188</v>
      </c>
      <c r="F1452" s="78">
        <v>10.942956926658905</v>
      </c>
      <c r="G1452" s="79">
        <v>1524</v>
      </c>
      <c r="H1452" s="79">
        <v>194</v>
      </c>
      <c r="I1452" s="78">
        <v>11.29220023282887</v>
      </c>
    </row>
    <row r="1453" spans="1:9" s="77" customFormat="1" ht="9.75" customHeight="1" x14ac:dyDescent="0.15">
      <c r="A1453" s="80">
        <v>50420</v>
      </c>
      <c r="B1453" s="5" t="s">
        <v>2052</v>
      </c>
      <c r="C1453" s="79">
        <v>3881</v>
      </c>
      <c r="D1453" s="79">
        <v>3617</v>
      </c>
      <c r="E1453" s="79">
        <v>264</v>
      </c>
      <c r="F1453" s="78">
        <v>6.8023705230610672</v>
      </c>
      <c r="G1453" s="79">
        <v>3569</v>
      </c>
      <c r="H1453" s="79">
        <v>312</v>
      </c>
      <c r="I1453" s="78">
        <v>8.0391651636176249</v>
      </c>
    </row>
    <row r="1454" spans="1:9" s="77" customFormat="1" ht="9.75" customHeight="1" x14ac:dyDescent="0.15">
      <c r="A1454" s="80">
        <v>50421</v>
      </c>
      <c r="B1454" s="5" t="s">
        <v>2050</v>
      </c>
      <c r="C1454" s="79">
        <v>3463</v>
      </c>
      <c r="D1454" s="79">
        <v>2812</v>
      </c>
      <c r="E1454" s="79">
        <v>651</v>
      </c>
      <c r="F1454" s="78">
        <v>18.798729425353738</v>
      </c>
      <c r="G1454" s="79">
        <v>2725</v>
      </c>
      <c r="H1454" s="79">
        <v>738</v>
      </c>
      <c r="I1454" s="78">
        <v>21.311002021368754</v>
      </c>
    </row>
    <row r="1455" spans="1:9" s="77" customFormat="1" ht="9.75" customHeight="1" x14ac:dyDescent="0.15">
      <c r="A1455" s="80">
        <v>50422</v>
      </c>
      <c r="B1455" s="5" t="s">
        <v>2048</v>
      </c>
      <c r="C1455" s="79">
        <v>462</v>
      </c>
      <c r="D1455" s="79">
        <v>384</v>
      </c>
      <c r="E1455" s="79">
        <v>78</v>
      </c>
      <c r="F1455" s="78">
        <v>16.883116883116884</v>
      </c>
      <c r="G1455" s="79">
        <v>384</v>
      </c>
      <c r="H1455" s="79">
        <v>78</v>
      </c>
      <c r="I1455" s="78">
        <v>16.883116883116884</v>
      </c>
    </row>
    <row r="1456" spans="1:9" s="77" customFormat="1" ht="9.75" customHeight="1" x14ac:dyDescent="0.15">
      <c r="A1456" s="80">
        <v>50423</v>
      </c>
      <c r="B1456" s="5" t="s">
        <v>2046</v>
      </c>
      <c r="C1456" s="79">
        <v>3116</v>
      </c>
      <c r="D1456" s="79">
        <v>2594</v>
      </c>
      <c r="E1456" s="79">
        <v>522</v>
      </c>
      <c r="F1456" s="78">
        <v>16.752246469833118</v>
      </c>
      <c r="G1456" s="79">
        <v>2605</v>
      </c>
      <c r="H1456" s="79">
        <v>511</v>
      </c>
      <c r="I1456" s="78">
        <v>16.399229781771503</v>
      </c>
    </row>
    <row r="1457" spans="1:9" s="77" customFormat="1" ht="9.75" customHeight="1" x14ac:dyDescent="0.15">
      <c r="A1457" s="80">
        <v>50424</v>
      </c>
      <c r="B1457" s="5" t="s">
        <v>2044</v>
      </c>
      <c r="C1457" s="79">
        <v>3028</v>
      </c>
      <c r="D1457" s="79">
        <v>2595</v>
      </c>
      <c r="E1457" s="79">
        <v>433</v>
      </c>
      <c r="F1457" s="78">
        <v>14.299867899603699</v>
      </c>
      <c r="G1457" s="79">
        <v>2542</v>
      </c>
      <c r="H1457" s="79">
        <v>486</v>
      </c>
      <c r="I1457" s="78">
        <v>16.050198150594451</v>
      </c>
    </row>
    <row r="1458" spans="1:9" s="77" customFormat="1" ht="9.75" customHeight="1" x14ac:dyDescent="0.15">
      <c r="A1458" s="80">
        <v>50425</v>
      </c>
      <c r="B1458" s="5" t="s">
        <v>2042</v>
      </c>
      <c r="C1458" s="79">
        <v>1064</v>
      </c>
      <c r="D1458" s="79">
        <v>941</v>
      </c>
      <c r="E1458" s="79">
        <v>123</v>
      </c>
      <c r="F1458" s="78">
        <v>11.56015037593985</v>
      </c>
      <c r="G1458" s="79">
        <v>931</v>
      </c>
      <c r="H1458" s="79">
        <v>133</v>
      </c>
      <c r="I1458" s="78">
        <v>12.5</v>
      </c>
    </row>
    <row r="1459" spans="1:9" s="77" customFormat="1" ht="12.75" customHeight="1" x14ac:dyDescent="0.15">
      <c r="A1459" s="84">
        <v>505</v>
      </c>
      <c r="B1459" s="6" t="s">
        <v>73</v>
      </c>
      <c r="C1459" s="86">
        <v>20118</v>
      </c>
      <c r="D1459" s="86">
        <v>18477</v>
      </c>
      <c r="E1459" s="86">
        <v>1641</v>
      </c>
      <c r="F1459" s="85">
        <v>8.1568744407992835</v>
      </c>
      <c r="G1459" s="86">
        <v>18415</v>
      </c>
      <c r="H1459" s="86">
        <v>1703</v>
      </c>
      <c r="I1459" s="85">
        <v>8.4650561686052299</v>
      </c>
    </row>
    <row r="1460" spans="1:9" s="77" customFormat="1" ht="9.75" customHeight="1" x14ac:dyDescent="0.15">
      <c r="A1460" s="80">
        <v>50501</v>
      </c>
      <c r="B1460" s="5" t="s">
        <v>2037</v>
      </c>
      <c r="C1460" s="79">
        <v>348</v>
      </c>
      <c r="D1460" s="79">
        <v>344</v>
      </c>
      <c r="E1460" s="79">
        <v>4</v>
      </c>
      <c r="F1460" s="78">
        <v>1.1494252873563218</v>
      </c>
      <c r="G1460" s="79">
        <v>343</v>
      </c>
      <c r="H1460" s="79">
        <v>5</v>
      </c>
      <c r="I1460" s="78">
        <v>1.4367816091954022</v>
      </c>
    </row>
    <row r="1461" spans="1:9" s="77" customFormat="1" ht="9.75" customHeight="1" x14ac:dyDescent="0.15">
      <c r="A1461" s="80">
        <v>50502</v>
      </c>
      <c r="B1461" s="5" t="s">
        <v>2035</v>
      </c>
      <c r="C1461" s="79">
        <v>533</v>
      </c>
      <c r="D1461" s="79">
        <v>516</v>
      </c>
      <c r="E1461" s="79">
        <v>17</v>
      </c>
      <c r="F1461" s="78">
        <v>3.1894934333958722</v>
      </c>
      <c r="G1461" s="79">
        <v>514</v>
      </c>
      <c r="H1461" s="79">
        <v>19</v>
      </c>
      <c r="I1461" s="78">
        <v>3.5647279549718576</v>
      </c>
    </row>
    <row r="1462" spans="1:9" s="77" customFormat="1" ht="9.75" customHeight="1" x14ac:dyDescent="0.15">
      <c r="A1462" s="80">
        <v>50503</v>
      </c>
      <c r="B1462" s="5" t="s">
        <v>2033</v>
      </c>
      <c r="C1462" s="79">
        <v>2389</v>
      </c>
      <c r="D1462" s="79">
        <v>2240</v>
      </c>
      <c r="E1462" s="79">
        <v>149</v>
      </c>
      <c r="F1462" s="78">
        <v>6.2369192130598581</v>
      </c>
      <c r="G1462" s="79">
        <v>2232</v>
      </c>
      <c r="H1462" s="79">
        <v>157</v>
      </c>
      <c r="I1462" s="78">
        <v>6.5717873587275006</v>
      </c>
    </row>
    <row r="1463" spans="1:9" s="77" customFormat="1" ht="9.75" customHeight="1" x14ac:dyDescent="0.15">
      <c r="A1463" s="80">
        <v>50504</v>
      </c>
      <c r="B1463" s="5" t="s">
        <v>2031</v>
      </c>
      <c r="C1463" s="79">
        <v>1595</v>
      </c>
      <c r="D1463" s="79">
        <v>1422</v>
      </c>
      <c r="E1463" s="79">
        <v>173</v>
      </c>
      <c r="F1463" s="78">
        <v>10.846394984326018</v>
      </c>
      <c r="G1463" s="79">
        <v>1401</v>
      </c>
      <c r="H1463" s="79">
        <v>194</v>
      </c>
      <c r="I1463" s="78">
        <v>12.163009404388715</v>
      </c>
    </row>
    <row r="1464" spans="1:9" s="77" customFormat="1" ht="9.75" customHeight="1" x14ac:dyDescent="0.15">
      <c r="A1464" s="80">
        <v>50505</v>
      </c>
      <c r="B1464" s="5" t="s">
        <v>2029</v>
      </c>
      <c r="C1464" s="79">
        <v>485</v>
      </c>
      <c r="D1464" s="79">
        <v>463</v>
      </c>
      <c r="E1464" s="79">
        <v>22</v>
      </c>
      <c r="F1464" s="78">
        <v>4.536082474226804</v>
      </c>
      <c r="G1464" s="79">
        <v>462</v>
      </c>
      <c r="H1464" s="79">
        <v>23</v>
      </c>
      <c r="I1464" s="78">
        <v>4.7422680412371134</v>
      </c>
    </row>
    <row r="1465" spans="1:9" s="77" customFormat="1" ht="9.75" customHeight="1" x14ac:dyDescent="0.15">
      <c r="A1465" s="80">
        <v>50506</v>
      </c>
      <c r="B1465" s="5" t="s">
        <v>2027</v>
      </c>
      <c r="C1465" s="79">
        <v>1038</v>
      </c>
      <c r="D1465" s="79">
        <v>982</v>
      </c>
      <c r="E1465" s="79">
        <v>56</v>
      </c>
      <c r="F1465" s="78">
        <v>5.3949903660886322</v>
      </c>
      <c r="G1465" s="79">
        <v>975</v>
      </c>
      <c r="H1465" s="79">
        <v>63</v>
      </c>
      <c r="I1465" s="78">
        <v>6.0693641618497107</v>
      </c>
    </row>
    <row r="1466" spans="1:9" s="77" customFormat="1" ht="9.75" customHeight="1" x14ac:dyDescent="0.15">
      <c r="A1466" s="80">
        <v>50507</v>
      </c>
      <c r="B1466" s="5" t="s">
        <v>2025</v>
      </c>
      <c r="C1466" s="79">
        <v>774</v>
      </c>
      <c r="D1466" s="79">
        <v>759</v>
      </c>
      <c r="E1466" s="79">
        <v>15</v>
      </c>
      <c r="F1466" s="78">
        <v>1.9379844961240309</v>
      </c>
      <c r="G1466" s="79">
        <v>753</v>
      </c>
      <c r="H1466" s="79">
        <v>21</v>
      </c>
      <c r="I1466" s="78">
        <v>2.7131782945736433</v>
      </c>
    </row>
    <row r="1467" spans="1:9" s="77" customFormat="1" ht="9.75" customHeight="1" x14ac:dyDescent="0.15">
      <c r="A1467" s="80">
        <v>50508</v>
      </c>
      <c r="B1467" s="5" t="s">
        <v>2023</v>
      </c>
      <c r="C1467" s="79">
        <v>721</v>
      </c>
      <c r="D1467" s="79">
        <v>645</v>
      </c>
      <c r="E1467" s="79">
        <v>76</v>
      </c>
      <c r="F1467" s="78">
        <v>10.540915395284328</v>
      </c>
      <c r="G1467" s="79">
        <v>653</v>
      </c>
      <c r="H1467" s="79">
        <v>68</v>
      </c>
      <c r="I1467" s="78">
        <v>9.4313453536754501</v>
      </c>
    </row>
    <row r="1468" spans="1:9" s="77" customFormat="1" ht="9.75" customHeight="1" x14ac:dyDescent="0.15">
      <c r="A1468" s="80">
        <v>50509</v>
      </c>
      <c r="B1468" s="5" t="s">
        <v>2021</v>
      </c>
      <c r="C1468" s="79">
        <v>3489</v>
      </c>
      <c r="D1468" s="79">
        <v>3115</v>
      </c>
      <c r="E1468" s="79">
        <v>374</v>
      </c>
      <c r="F1468" s="78">
        <v>10.719403840642018</v>
      </c>
      <c r="G1468" s="79">
        <v>3139</v>
      </c>
      <c r="H1468" s="79">
        <v>350</v>
      </c>
      <c r="I1468" s="78">
        <v>10.031527658354829</v>
      </c>
    </row>
    <row r="1469" spans="1:9" s="77" customFormat="1" ht="9.75" customHeight="1" x14ac:dyDescent="0.15">
      <c r="A1469" s="80">
        <v>50510</v>
      </c>
      <c r="B1469" s="5" t="s">
        <v>73</v>
      </c>
      <c r="C1469" s="79">
        <v>5661</v>
      </c>
      <c r="D1469" s="79">
        <v>5058</v>
      </c>
      <c r="E1469" s="79">
        <v>603</v>
      </c>
      <c r="F1469" s="78">
        <v>10.651828298887123</v>
      </c>
      <c r="G1469" s="79">
        <v>5020</v>
      </c>
      <c r="H1469" s="79">
        <v>641</v>
      </c>
      <c r="I1469" s="78">
        <v>11.323087793676029</v>
      </c>
    </row>
    <row r="1470" spans="1:9" s="77" customFormat="1" ht="9.75" customHeight="1" x14ac:dyDescent="0.15">
      <c r="A1470" s="80">
        <v>50511</v>
      </c>
      <c r="B1470" s="5" t="s">
        <v>2018</v>
      </c>
      <c r="C1470" s="79">
        <v>352</v>
      </c>
      <c r="D1470" s="79">
        <v>336</v>
      </c>
      <c r="E1470" s="79">
        <v>16</v>
      </c>
      <c r="F1470" s="78">
        <v>4.5454545454545459</v>
      </c>
      <c r="G1470" s="79">
        <v>336</v>
      </c>
      <c r="H1470" s="79">
        <v>16</v>
      </c>
      <c r="I1470" s="78">
        <v>4.5454545454545459</v>
      </c>
    </row>
    <row r="1471" spans="1:9" s="77" customFormat="1" ht="9.75" customHeight="1" x14ac:dyDescent="0.15">
      <c r="A1471" s="80">
        <v>50512</v>
      </c>
      <c r="B1471" s="5" t="s">
        <v>2016</v>
      </c>
      <c r="C1471" s="79">
        <v>245</v>
      </c>
      <c r="D1471" s="79">
        <v>200</v>
      </c>
      <c r="E1471" s="79">
        <v>45</v>
      </c>
      <c r="F1471" s="78">
        <v>18.367346938775512</v>
      </c>
      <c r="G1471" s="79">
        <v>194</v>
      </c>
      <c r="H1471" s="79">
        <v>51</v>
      </c>
      <c r="I1471" s="78">
        <v>20.816326530612244</v>
      </c>
    </row>
    <row r="1472" spans="1:9" s="77" customFormat="1" ht="9.75" customHeight="1" x14ac:dyDescent="0.15">
      <c r="A1472" s="80">
        <v>50513</v>
      </c>
      <c r="B1472" s="5" t="s">
        <v>2014</v>
      </c>
      <c r="C1472" s="79">
        <v>1007</v>
      </c>
      <c r="D1472" s="79">
        <v>949</v>
      </c>
      <c r="E1472" s="79">
        <v>58</v>
      </c>
      <c r="F1472" s="78">
        <v>5.7596822244289969</v>
      </c>
      <c r="G1472" s="79">
        <v>951</v>
      </c>
      <c r="H1472" s="79">
        <v>56</v>
      </c>
      <c r="I1472" s="78">
        <v>5.5610724925521353</v>
      </c>
    </row>
    <row r="1473" spans="1:9" s="77" customFormat="1" ht="9.75" customHeight="1" x14ac:dyDescent="0.15">
      <c r="A1473" s="80">
        <v>50514</v>
      </c>
      <c r="B1473" s="5" t="s">
        <v>2012</v>
      </c>
      <c r="C1473" s="79">
        <v>311</v>
      </c>
      <c r="D1473" s="79">
        <v>300</v>
      </c>
      <c r="E1473" s="79">
        <v>11</v>
      </c>
      <c r="F1473" s="78">
        <v>3.536977491961415</v>
      </c>
      <c r="G1473" s="79">
        <v>297</v>
      </c>
      <c r="H1473" s="79">
        <v>14</v>
      </c>
      <c r="I1473" s="78">
        <v>4.501607717041801</v>
      </c>
    </row>
    <row r="1474" spans="1:9" s="77" customFormat="1" ht="9.75" customHeight="1" x14ac:dyDescent="0.15">
      <c r="A1474" s="80">
        <v>50515</v>
      </c>
      <c r="B1474" s="5" t="s">
        <v>2010</v>
      </c>
      <c r="C1474" s="79">
        <v>1170</v>
      </c>
      <c r="D1474" s="79">
        <v>1148</v>
      </c>
      <c r="E1474" s="79">
        <v>22</v>
      </c>
      <c r="F1474" s="78">
        <v>1.8803418803418803</v>
      </c>
      <c r="G1474" s="79">
        <v>1145</v>
      </c>
      <c r="H1474" s="79">
        <v>25</v>
      </c>
      <c r="I1474" s="78">
        <v>2.1367521367521367</v>
      </c>
    </row>
    <row r="1475" spans="1:9" s="77" customFormat="1" ht="12.75" customHeight="1" x14ac:dyDescent="0.15">
      <c r="A1475" s="84">
        <v>506</v>
      </c>
      <c r="B1475" s="6" t="s">
        <v>74</v>
      </c>
      <c r="C1475" s="86">
        <v>88168</v>
      </c>
      <c r="D1475" s="86">
        <v>74569</v>
      </c>
      <c r="E1475" s="86">
        <v>13599</v>
      </c>
      <c r="F1475" s="85">
        <v>15.423963342709373</v>
      </c>
      <c r="G1475" s="86">
        <v>73980</v>
      </c>
      <c r="H1475" s="86">
        <v>14188</v>
      </c>
      <c r="I1475" s="85">
        <v>16.092006170039017</v>
      </c>
    </row>
    <row r="1476" spans="1:9" s="77" customFormat="1" ht="9.75" customHeight="1" x14ac:dyDescent="0.15">
      <c r="A1476" s="80">
        <v>50601</v>
      </c>
      <c r="B1476" s="5" t="s">
        <v>2005</v>
      </c>
      <c r="C1476" s="79">
        <v>3957</v>
      </c>
      <c r="D1476" s="79">
        <v>3766</v>
      </c>
      <c r="E1476" s="79">
        <v>191</v>
      </c>
      <c r="F1476" s="78">
        <v>4.8268890573666923</v>
      </c>
      <c r="G1476" s="79">
        <v>3730</v>
      </c>
      <c r="H1476" s="79">
        <v>227</v>
      </c>
      <c r="I1476" s="78">
        <v>5.7366691938337127</v>
      </c>
    </row>
    <row r="1477" spans="1:9" s="77" customFormat="1" ht="9.75" customHeight="1" x14ac:dyDescent="0.15">
      <c r="A1477" s="80">
        <v>50602</v>
      </c>
      <c r="B1477" s="5" t="s">
        <v>2003</v>
      </c>
      <c r="C1477" s="79">
        <v>4828</v>
      </c>
      <c r="D1477" s="79">
        <v>4070</v>
      </c>
      <c r="E1477" s="79">
        <v>758</v>
      </c>
      <c r="F1477" s="78">
        <v>15.700082850041426</v>
      </c>
      <c r="G1477" s="79">
        <v>4041</v>
      </c>
      <c r="H1477" s="79">
        <v>787</v>
      </c>
      <c r="I1477" s="78">
        <v>16.300745650372825</v>
      </c>
    </row>
    <row r="1478" spans="1:9" s="77" customFormat="1" ht="9.75" customHeight="1" x14ac:dyDescent="0.15">
      <c r="A1478" s="80">
        <v>50603</v>
      </c>
      <c r="B1478" s="5" t="s">
        <v>2001</v>
      </c>
      <c r="C1478" s="79">
        <v>721</v>
      </c>
      <c r="D1478" s="79">
        <v>676</v>
      </c>
      <c r="E1478" s="79">
        <v>45</v>
      </c>
      <c r="F1478" s="78">
        <v>6.2413314840499305</v>
      </c>
      <c r="G1478" s="79">
        <v>684</v>
      </c>
      <c r="H1478" s="79">
        <v>37</v>
      </c>
      <c r="I1478" s="78">
        <v>5.1317614424410545</v>
      </c>
    </row>
    <row r="1479" spans="1:9" s="77" customFormat="1" ht="9.75" customHeight="1" x14ac:dyDescent="0.15">
      <c r="A1479" s="80">
        <v>50604</v>
      </c>
      <c r="B1479" s="5" t="s">
        <v>1999</v>
      </c>
      <c r="C1479" s="79">
        <v>759</v>
      </c>
      <c r="D1479" s="79">
        <v>664</v>
      </c>
      <c r="E1479" s="79">
        <v>95</v>
      </c>
      <c r="F1479" s="78">
        <v>12.516469038208168</v>
      </c>
      <c r="G1479" s="79">
        <v>682</v>
      </c>
      <c r="H1479" s="79">
        <v>77</v>
      </c>
      <c r="I1479" s="78">
        <v>10.144927536231885</v>
      </c>
    </row>
    <row r="1480" spans="1:9" s="77" customFormat="1" ht="9.75" customHeight="1" x14ac:dyDescent="0.15">
      <c r="A1480" s="80">
        <v>50605</v>
      </c>
      <c r="B1480" s="5" t="s">
        <v>1997</v>
      </c>
      <c r="C1480" s="79">
        <v>1251</v>
      </c>
      <c r="D1480" s="79">
        <v>1160</v>
      </c>
      <c r="E1480" s="79">
        <v>91</v>
      </c>
      <c r="F1480" s="78">
        <v>7.2741806554756199</v>
      </c>
      <c r="G1480" s="79">
        <v>1136</v>
      </c>
      <c r="H1480" s="79">
        <v>115</v>
      </c>
      <c r="I1480" s="78">
        <v>9.1926458832933662</v>
      </c>
    </row>
    <row r="1481" spans="1:9" s="77" customFormat="1" ht="9.75" customHeight="1" x14ac:dyDescent="0.15">
      <c r="A1481" s="80">
        <v>50606</v>
      </c>
      <c r="B1481" s="5" t="s">
        <v>1995</v>
      </c>
      <c r="C1481" s="79">
        <v>3112</v>
      </c>
      <c r="D1481" s="79">
        <v>2290</v>
      </c>
      <c r="E1481" s="79">
        <v>822</v>
      </c>
      <c r="F1481" s="78">
        <v>26.413881748071979</v>
      </c>
      <c r="G1481" s="79">
        <v>2257</v>
      </c>
      <c r="H1481" s="79">
        <v>855</v>
      </c>
      <c r="I1481" s="78">
        <v>27.474293059125966</v>
      </c>
    </row>
    <row r="1482" spans="1:9" s="77" customFormat="1" ht="9.75" customHeight="1" x14ac:dyDescent="0.15">
      <c r="A1482" s="80">
        <v>50607</v>
      </c>
      <c r="B1482" s="5" t="s">
        <v>1993</v>
      </c>
      <c r="C1482" s="79">
        <v>842</v>
      </c>
      <c r="D1482" s="79">
        <v>727</v>
      </c>
      <c r="E1482" s="79">
        <v>115</v>
      </c>
      <c r="F1482" s="78">
        <v>13.657957244655583</v>
      </c>
      <c r="G1482" s="79">
        <v>721</v>
      </c>
      <c r="H1482" s="79">
        <v>121</v>
      </c>
      <c r="I1482" s="78">
        <v>14.370546318289787</v>
      </c>
    </row>
    <row r="1483" spans="1:9" s="77" customFormat="1" ht="9.75" customHeight="1" x14ac:dyDescent="0.15">
      <c r="A1483" s="80">
        <v>50608</v>
      </c>
      <c r="B1483" s="5" t="s">
        <v>1991</v>
      </c>
      <c r="C1483" s="79">
        <v>1261</v>
      </c>
      <c r="D1483" s="79">
        <v>1096</v>
      </c>
      <c r="E1483" s="79">
        <v>165</v>
      </c>
      <c r="F1483" s="78">
        <v>13.084853291038858</v>
      </c>
      <c r="G1483" s="79">
        <v>1106</v>
      </c>
      <c r="H1483" s="79">
        <v>155</v>
      </c>
      <c r="I1483" s="78">
        <v>12.291831879460746</v>
      </c>
    </row>
    <row r="1484" spans="1:9" s="77" customFormat="1" ht="9.75" customHeight="1" x14ac:dyDescent="0.15">
      <c r="A1484" s="80">
        <v>50609</v>
      </c>
      <c r="B1484" s="5" t="s">
        <v>1989</v>
      </c>
      <c r="C1484" s="79">
        <v>3407</v>
      </c>
      <c r="D1484" s="79">
        <v>2971</v>
      </c>
      <c r="E1484" s="79">
        <v>436</v>
      </c>
      <c r="F1484" s="78">
        <v>12.797182271793366</v>
      </c>
      <c r="G1484" s="79">
        <v>2954</v>
      </c>
      <c r="H1484" s="79">
        <v>453</v>
      </c>
      <c r="I1484" s="78">
        <v>13.296154975051365</v>
      </c>
    </row>
    <row r="1485" spans="1:9" s="77" customFormat="1" ht="9.75" customHeight="1" x14ac:dyDescent="0.15">
      <c r="A1485" s="80">
        <v>50610</v>
      </c>
      <c r="B1485" s="5" t="s">
        <v>1987</v>
      </c>
      <c r="C1485" s="79">
        <v>2093</v>
      </c>
      <c r="D1485" s="79">
        <v>1800</v>
      </c>
      <c r="E1485" s="79">
        <v>293</v>
      </c>
      <c r="F1485" s="78">
        <v>13.999044433827043</v>
      </c>
      <c r="G1485" s="79">
        <v>1771</v>
      </c>
      <c r="H1485" s="79">
        <v>322</v>
      </c>
      <c r="I1485" s="78">
        <v>15.384615384615385</v>
      </c>
    </row>
    <row r="1486" spans="1:9" s="77" customFormat="1" ht="9.75" customHeight="1" x14ac:dyDescent="0.15">
      <c r="A1486" s="80">
        <v>50611</v>
      </c>
      <c r="B1486" s="5" t="s">
        <v>1985</v>
      </c>
      <c r="C1486" s="79">
        <v>3639</v>
      </c>
      <c r="D1486" s="79">
        <v>3147</v>
      </c>
      <c r="E1486" s="79">
        <v>492</v>
      </c>
      <c r="F1486" s="78">
        <v>13.520197856553999</v>
      </c>
      <c r="G1486" s="79">
        <v>3167</v>
      </c>
      <c r="H1486" s="79">
        <v>472</v>
      </c>
      <c r="I1486" s="78">
        <v>12.97059631766969</v>
      </c>
    </row>
    <row r="1487" spans="1:9" s="77" customFormat="1" ht="9.75" customHeight="1" x14ac:dyDescent="0.15">
      <c r="A1487" s="80">
        <v>50612</v>
      </c>
      <c r="B1487" s="5" t="s">
        <v>1983</v>
      </c>
      <c r="C1487" s="79">
        <v>2196</v>
      </c>
      <c r="D1487" s="79">
        <v>1904</v>
      </c>
      <c r="E1487" s="79">
        <v>292</v>
      </c>
      <c r="F1487" s="78">
        <v>13.296903460837887</v>
      </c>
      <c r="G1487" s="79">
        <v>1868</v>
      </c>
      <c r="H1487" s="79">
        <v>328</v>
      </c>
      <c r="I1487" s="78">
        <v>14.936247723132968</v>
      </c>
    </row>
    <row r="1488" spans="1:9" s="77" customFormat="1" ht="9.75" customHeight="1" x14ac:dyDescent="0.15">
      <c r="A1488" s="80">
        <v>50613</v>
      </c>
      <c r="B1488" s="5" t="s">
        <v>1981</v>
      </c>
      <c r="C1488" s="79">
        <v>5575</v>
      </c>
      <c r="D1488" s="79">
        <v>4489</v>
      </c>
      <c r="E1488" s="79">
        <v>1086</v>
      </c>
      <c r="F1488" s="78">
        <v>19.479820627802692</v>
      </c>
      <c r="G1488" s="79">
        <v>4514</v>
      </c>
      <c r="H1488" s="79">
        <v>1061</v>
      </c>
      <c r="I1488" s="78">
        <v>19.031390134529147</v>
      </c>
    </row>
    <row r="1489" spans="1:9" s="77" customFormat="1" ht="9.75" customHeight="1" x14ac:dyDescent="0.15">
      <c r="A1489" s="80">
        <v>50614</v>
      </c>
      <c r="B1489" s="5" t="s">
        <v>1979</v>
      </c>
      <c r="C1489" s="79">
        <v>2580</v>
      </c>
      <c r="D1489" s="79">
        <v>2368</v>
      </c>
      <c r="E1489" s="79">
        <v>212</v>
      </c>
      <c r="F1489" s="78">
        <v>8.2170542635658919</v>
      </c>
      <c r="G1489" s="79">
        <v>2349</v>
      </c>
      <c r="H1489" s="79">
        <v>231</v>
      </c>
      <c r="I1489" s="78">
        <v>8.9534883720930232</v>
      </c>
    </row>
    <row r="1490" spans="1:9" s="77" customFormat="1" ht="9.75" customHeight="1" x14ac:dyDescent="0.15">
      <c r="A1490" s="80">
        <v>50615</v>
      </c>
      <c r="B1490" s="5" t="s">
        <v>1977</v>
      </c>
      <c r="C1490" s="79">
        <v>2767</v>
      </c>
      <c r="D1490" s="79">
        <v>2563</v>
      </c>
      <c r="E1490" s="79">
        <v>204</v>
      </c>
      <c r="F1490" s="78">
        <v>7.372605710155403</v>
      </c>
      <c r="G1490" s="79">
        <v>2522</v>
      </c>
      <c r="H1490" s="79">
        <v>245</v>
      </c>
      <c r="I1490" s="78">
        <v>8.8543548970003609</v>
      </c>
    </row>
    <row r="1491" spans="1:9" s="77" customFormat="1" ht="9.75" customHeight="1" x14ac:dyDescent="0.15">
      <c r="A1491" s="80">
        <v>50616</v>
      </c>
      <c r="B1491" s="5" t="s">
        <v>1975</v>
      </c>
      <c r="C1491" s="79">
        <v>3809</v>
      </c>
      <c r="D1491" s="79">
        <v>3339</v>
      </c>
      <c r="E1491" s="79">
        <v>470</v>
      </c>
      <c r="F1491" s="78">
        <v>12.339196639537937</v>
      </c>
      <c r="G1491" s="79">
        <v>3271</v>
      </c>
      <c r="H1491" s="79">
        <v>538</v>
      </c>
      <c r="I1491" s="78">
        <v>14.124442110790234</v>
      </c>
    </row>
    <row r="1492" spans="1:9" s="77" customFormat="1" ht="9.75" customHeight="1" x14ac:dyDescent="0.15">
      <c r="A1492" s="80">
        <v>50617</v>
      </c>
      <c r="B1492" s="5" t="s">
        <v>1973</v>
      </c>
      <c r="C1492" s="79">
        <v>3019</v>
      </c>
      <c r="D1492" s="79">
        <v>2837</v>
      </c>
      <c r="E1492" s="79">
        <v>182</v>
      </c>
      <c r="F1492" s="78">
        <v>6.0284862537263999</v>
      </c>
      <c r="G1492" s="79">
        <v>2792</v>
      </c>
      <c r="H1492" s="79">
        <v>227</v>
      </c>
      <c r="I1492" s="78">
        <v>7.5190460417356739</v>
      </c>
    </row>
    <row r="1493" spans="1:9" s="77" customFormat="1" ht="9.75" customHeight="1" x14ac:dyDescent="0.15">
      <c r="A1493" s="80">
        <v>50618</v>
      </c>
      <c r="B1493" s="5" t="s">
        <v>1971</v>
      </c>
      <c r="C1493" s="79">
        <v>2827</v>
      </c>
      <c r="D1493" s="79">
        <v>2248</v>
      </c>
      <c r="E1493" s="79">
        <v>579</v>
      </c>
      <c r="F1493" s="78">
        <v>20.481075344888573</v>
      </c>
      <c r="G1493" s="79">
        <v>2261</v>
      </c>
      <c r="H1493" s="79">
        <v>566</v>
      </c>
      <c r="I1493" s="78">
        <v>20.021223912274497</v>
      </c>
    </row>
    <row r="1494" spans="1:9" s="77" customFormat="1" ht="9.75" customHeight="1" x14ac:dyDescent="0.15">
      <c r="A1494" s="80">
        <v>50619</v>
      </c>
      <c r="B1494" s="5" t="s">
        <v>1969</v>
      </c>
      <c r="C1494" s="79">
        <v>16790</v>
      </c>
      <c r="D1494" s="79">
        <v>13947</v>
      </c>
      <c r="E1494" s="79">
        <v>2843</v>
      </c>
      <c r="F1494" s="78">
        <v>16.932698034544373</v>
      </c>
      <c r="G1494" s="79">
        <v>13852</v>
      </c>
      <c r="H1494" s="79">
        <v>2938</v>
      </c>
      <c r="I1494" s="78">
        <v>17.498511018463372</v>
      </c>
    </row>
    <row r="1495" spans="1:9" s="77" customFormat="1" ht="9.75" customHeight="1" x14ac:dyDescent="0.15">
      <c r="A1495" s="80">
        <v>50620</v>
      </c>
      <c r="B1495" s="5" t="s">
        <v>1967</v>
      </c>
      <c r="C1495" s="79">
        <v>1206</v>
      </c>
      <c r="D1495" s="79">
        <v>1015</v>
      </c>
      <c r="E1495" s="79">
        <v>191</v>
      </c>
      <c r="F1495" s="78">
        <v>15.837479270315091</v>
      </c>
      <c r="G1495" s="79">
        <v>995</v>
      </c>
      <c r="H1495" s="79">
        <v>211</v>
      </c>
      <c r="I1495" s="78">
        <v>17.495854063018243</v>
      </c>
    </row>
    <row r="1496" spans="1:9" s="77" customFormat="1" ht="9.75" customHeight="1" x14ac:dyDescent="0.15">
      <c r="A1496" s="80">
        <v>50621</v>
      </c>
      <c r="B1496" s="5" t="s">
        <v>1965</v>
      </c>
      <c r="C1496" s="79">
        <v>1575</v>
      </c>
      <c r="D1496" s="79">
        <v>1494</v>
      </c>
      <c r="E1496" s="79">
        <v>81</v>
      </c>
      <c r="F1496" s="78">
        <v>5.1428571428571432</v>
      </c>
      <c r="G1496" s="79">
        <v>1492</v>
      </c>
      <c r="H1496" s="79">
        <v>83</v>
      </c>
      <c r="I1496" s="78">
        <v>5.2698412698412698</v>
      </c>
    </row>
    <row r="1497" spans="1:9" s="77" customFormat="1" ht="9.75" customHeight="1" x14ac:dyDescent="0.15">
      <c r="A1497" s="80">
        <v>50622</v>
      </c>
      <c r="B1497" s="5" t="s">
        <v>1963</v>
      </c>
      <c r="C1497" s="79">
        <v>2711</v>
      </c>
      <c r="D1497" s="79">
        <v>2494</v>
      </c>
      <c r="E1497" s="79">
        <v>217</v>
      </c>
      <c r="F1497" s="78">
        <v>8.0044264109184802</v>
      </c>
      <c r="G1497" s="79">
        <v>2496</v>
      </c>
      <c r="H1497" s="79">
        <v>215</v>
      </c>
      <c r="I1497" s="78">
        <v>7.9306528956104758</v>
      </c>
    </row>
    <row r="1498" spans="1:9" s="77" customFormat="1" ht="9.75" customHeight="1" x14ac:dyDescent="0.15">
      <c r="A1498" s="80">
        <v>50623</v>
      </c>
      <c r="B1498" s="5" t="s">
        <v>1961</v>
      </c>
      <c r="C1498" s="79">
        <v>1915</v>
      </c>
      <c r="D1498" s="79">
        <v>1660</v>
      </c>
      <c r="E1498" s="79">
        <v>255</v>
      </c>
      <c r="F1498" s="78">
        <v>13.315926892950392</v>
      </c>
      <c r="G1498" s="79">
        <v>1573</v>
      </c>
      <c r="H1498" s="79">
        <v>342</v>
      </c>
      <c r="I1498" s="78">
        <v>17.859007832898172</v>
      </c>
    </row>
    <row r="1499" spans="1:9" s="77" customFormat="1" ht="9.75" customHeight="1" x14ac:dyDescent="0.15">
      <c r="A1499" s="80">
        <v>50624</v>
      </c>
      <c r="B1499" s="5" t="s">
        <v>1959</v>
      </c>
      <c r="C1499" s="79">
        <v>3031</v>
      </c>
      <c r="D1499" s="79">
        <v>2730</v>
      </c>
      <c r="E1499" s="79">
        <v>301</v>
      </c>
      <c r="F1499" s="78">
        <v>9.9307159353348737</v>
      </c>
      <c r="G1499" s="79">
        <v>2714</v>
      </c>
      <c r="H1499" s="79">
        <v>317</v>
      </c>
      <c r="I1499" s="78">
        <v>10.45859452325965</v>
      </c>
    </row>
    <row r="1500" spans="1:9" s="77" customFormat="1" ht="9.75" customHeight="1" x14ac:dyDescent="0.15">
      <c r="A1500" s="80">
        <v>50625</v>
      </c>
      <c r="B1500" s="5" t="s">
        <v>1957</v>
      </c>
      <c r="C1500" s="79">
        <v>590</v>
      </c>
      <c r="D1500" s="79">
        <v>510</v>
      </c>
      <c r="E1500" s="79">
        <v>80</v>
      </c>
      <c r="F1500" s="78">
        <v>13.559322033898304</v>
      </c>
      <c r="G1500" s="79">
        <v>514</v>
      </c>
      <c r="H1500" s="79">
        <v>76</v>
      </c>
      <c r="I1500" s="78">
        <v>12.881355932203389</v>
      </c>
    </row>
    <row r="1501" spans="1:9" s="77" customFormat="1" ht="9.75" customHeight="1" x14ac:dyDescent="0.15">
      <c r="A1501" s="80">
        <v>50626</v>
      </c>
      <c r="B1501" s="5" t="s">
        <v>1955</v>
      </c>
      <c r="C1501" s="79">
        <v>1164</v>
      </c>
      <c r="D1501" s="79">
        <v>1020</v>
      </c>
      <c r="E1501" s="79">
        <v>144</v>
      </c>
      <c r="F1501" s="78">
        <v>12.371134020618557</v>
      </c>
      <c r="G1501" s="79">
        <v>1021</v>
      </c>
      <c r="H1501" s="79">
        <v>143</v>
      </c>
      <c r="I1501" s="78">
        <v>12.285223367697595</v>
      </c>
    </row>
    <row r="1502" spans="1:9" s="77" customFormat="1" ht="9.75" customHeight="1" x14ac:dyDescent="0.15">
      <c r="A1502" s="80">
        <v>50627</v>
      </c>
      <c r="B1502" s="5" t="s">
        <v>1953</v>
      </c>
      <c r="C1502" s="79">
        <v>412</v>
      </c>
      <c r="D1502" s="79">
        <v>355</v>
      </c>
      <c r="E1502" s="79">
        <v>57</v>
      </c>
      <c r="F1502" s="78">
        <v>13.83495145631068</v>
      </c>
      <c r="G1502" s="79">
        <v>346</v>
      </c>
      <c r="H1502" s="79">
        <v>66</v>
      </c>
      <c r="I1502" s="78">
        <v>16.019417475728154</v>
      </c>
    </row>
    <row r="1503" spans="1:9" s="77" customFormat="1" ht="9.75" customHeight="1" x14ac:dyDescent="0.15">
      <c r="A1503" s="80">
        <v>50628</v>
      </c>
      <c r="B1503" s="5" t="s">
        <v>74</v>
      </c>
      <c r="C1503" s="79">
        <v>10131</v>
      </c>
      <c r="D1503" s="79">
        <v>7229</v>
      </c>
      <c r="E1503" s="79">
        <v>2902</v>
      </c>
      <c r="F1503" s="78">
        <v>28.644753726186952</v>
      </c>
      <c r="G1503" s="79">
        <v>7151</v>
      </c>
      <c r="H1503" s="79">
        <v>2980</v>
      </c>
      <c r="I1503" s="78">
        <v>29.414667851149936</v>
      </c>
    </row>
    <row r="1504" spans="1:9" s="77" customFormat="1" ht="15" customHeight="1" x14ac:dyDescent="0.15">
      <c r="A1504" s="84">
        <v>6</v>
      </c>
      <c r="B1504" s="83" t="s">
        <v>5233</v>
      </c>
      <c r="C1504" s="82">
        <v>1247077</v>
      </c>
      <c r="D1504" s="82">
        <v>1099259</v>
      </c>
      <c r="E1504" s="82">
        <v>147818</v>
      </c>
      <c r="F1504" s="81">
        <v>11.853157423318688</v>
      </c>
      <c r="G1504" s="82">
        <v>1079571</v>
      </c>
      <c r="H1504" s="82">
        <v>167506</v>
      </c>
      <c r="I1504" s="81">
        <v>13.431889129540517</v>
      </c>
    </row>
    <row r="1505" spans="1:9" s="77" customFormat="1" ht="12.75" customHeight="1" x14ac:dyDescent="0.15">
      <c r="A1505" s="84">
        <v>601</v>
      </c>
      <c r="B1505" s="6" t="s">
        <v>75</v>
      </c>
      <c r="C1505" s="86">
        <v>291134</v>
      </c>
      <c r="D1505" s="86">
        <v>219515</v>
      </c>
      <c r="E1505" s="86">
        <v>71619</v>
      </c>
      <c r="F1505" s="85">
        <v>24.600012365439969</v>
      </c>
      <c r="G1505" s="86">
        <v>211242</v>
      </c>
      <c r="H1505" s="86">
        <v>79892</v>
      </c>
      <c r="I1505" s="85">
        <v>27.441659167256315</v>
      </c>
    </row>
    <row r="1506" spans="1:9" s="77" customFormat="1" ht="12.6" customHeight="1" x14ac:dyDescent="0.15">
      <c r="A1506" s="93">
        <v>603</v>
      </c>
      <c r="B1506" s="92" t="s">
        <v>76</v>
      </c>
      <c r="C1506" s="91">
        <v>60871</v>
      </c>
      <c r="D1506" s="91">
        <v>57695</v>
      </c>
      <c r="E1506" s="91">
        <v>3176</v>
      </c>
      <c r="F1506" s="90">
        <v>5.2175912996336518</v>
      </c>
      <c r="G1506" s="91">
        <v>56847</v>
      </c>
      <c r="H1506" s="91">
        <v>4024</v>
      </c>
      <c r="I1506" s="90">
        <v>6.6107013191831907</v>
      </c>
    </row>
    <row r="1507" spans="1:9" s="77" customFormat="1" ht="9.6" customHeight="1" x14ac:dyDescent="0.15">
      <c r="A1507" s="89">
        <v>60305</v>
      </c>
      <c r="B1507" s="77" t="s">
        <v>1924</v>
      </c>
      <c r="C1507" s="88">
        <v>2994</v>
      </c>
      <c r="D1507" s="88">
        <v>2823</v>
      </c>
      <c r="E1507" s="88">
        <v>171</v>
      </c>
      <c r="F1507" s="87">
        <v>5.7114228456913825</v>
      </c>
      <c r="G1507" s="88">
        <v>2796</v>
      </c>
      <c r="H1507" s="88">
        <v>198</v>
      </c>
      <c r="I1507" s="87">
        <v>6.6132264529058116</v>
      </c>
    </row>
    <row r="1508" spans="1:9" s="77" customFormat="1" ht="9.6" customHeight="1" x14ac:dyDescent="0.15">
      <c r="A1508" s="89">
        <v>60318</v>
      </c>
      <c r="B1508" s="77" t="s">
        <v>1922</v>
      </c>
      <c r="C1508" s="88">
        <v>3590</v>
      </c>
      <c r="D1508" s="88">
        <v>3358</v>
      </c>
      <c r="E1508" s="88">
        <v>232</v>
      </c>
      <c r="F1508" s="87">
        <v>6.4623955431754876</v>
      </c>
      <c r="G1508" s="88">
        <v>3264</v>
      </c>
      <c r="H1508" s="88">
        <v>326</v>
      </c>
      <c r="I1508" s="87">
        <v>9.0807799442896933</v>
      </c>
    </row>
    <row r="1509" spans="1:9" s="77" customFormat="1" ht="9.6" customHeight="1" x14ac:dyDescent="0.15">
      <c r="A1509" s="89">
        <v>60323</v>
      </c>
      <c r="B1509" s="77" t="s">
        <v>1920</v>
      </c>
      <c r="C1509" s="88">
        <v>1602</v>
      </c>
      <c r="D1509" s="88">
        <v>1518</v>
      </c>
      <c r="E1509" s="88">
        <v>84</v>
      </c>
      <c r="F1509" s="87">
        <v>5.2434456928838955</v>
      </c>
      <c r="G1509" s="88">
        <v>1503</v>
      </c>
      <c r="H1509" s="88">
        <v>99</v>
      </c>
      <c r="I1509" s="87">
        <v>6.1797752808988768</v>
      </c>
    </row>
    <row r="1510" spans="1:9" s="77" customFormat="1" ht="9.6" customHeight="1" x14ac:dyDescent="0.15">
      <c r="A1510" s="89">
        <v>60324</v>
      </c>
      <c r="B1510" s="77" t="s">
        <v>1918</v>
      </c>
      <c r="C1510" s="88">
        <v>1815</v>
      </c>
      <c r="D1510" s="88">
        <v>1748</v>
      </c>
      <c r="E1510" s="88">
        <v>67</v>
      </c>
      <c r="F1510" s="87">
        <v>3.6914600550964187</v>
      </c>
      <c r="G1510" s="88">
        <v>1725</v>
      </c>
      <c r="H1510" s="88">
        <v>90</v>
      </c>
      <c r="I1510" s="87">
        <v>4.9586776859504136</v>
      </c>
    </row>
    <row r="1511" spans="1:9" s="77" customFormat="1" ht="9.6" customHeight="1" x14ac:dyDescent="0.15">
      <c r="A1511" s="89">
        <v>60326</v>
      </c>
      <c r="B1511" s="77" t="s">
        <v>1916</v>
      </c>
      <c r="C1511" s="88">
        <v>1671</v>
      </c>
      <c r="D1511" s="88">
        <v>1600</v>
      </c>
      <c r="E1511" s="88">
        <v>71</v>
      </c>
      <c r="F1511" s="87">
        <v>4.2489527229204072</v>
      </c>
      <c r="G1511" s="88">
        <v>1572</v>
      </c>
      <c r="H1511" s="88">
        <v>99</v>
      </c>
      <c r="I1511" s="87">
        <v>5.9245960502693</v>
      </c>
    </row>
    <row r="1512" spans="1:9" s="77" customFormat="1" ht="9.6" customHeight="1" x14ac:dyDescent="0.15">
      <c r="A1512" s="89">
        <v>60329</v>
      </c>
      <c r="B1512" s="77" t="s">
        <v>1914</v>
      </c>
      <c r="C1512" s="88">
        <v>1258</v>
      </c>
      <c r="D1512" s="88">
        <v>1227</v>
      </c>
      <c r="E1512" s="88">
        <v>31</v>
      </c>
      <c r="F1512" s="87">
        <v>2.4642289348171702</v>
      </c>
      <c r="G1512" s="88">
        <v>1215</v>
      </c>
      <c r="H1512" s="88">
        <v>43</v>
      </c>
      <c r="I1512" s="87">
        <v>3.4181240063593004</v>
      </c>
    </row>
    <row r="1513" spans="1:9" s="77" customFormat="1" ht="9.6" customHeight="1" x14ac:dyDescent="0.15">
      <c r="A1513" s="89">
        <v>60341</v>
      </c>
      <c r="B1513" s="77" t="s">
        <v>1912</v>
      </c>
      <c r="C1513" s="88">
        <v>1645</v>
      </c>
      <c r="D1513" s="88">
        <v>1593</v>
      </c>
      <c r="E1513" s="88">
        <v>52</v>
      </c>
      <c r="F1513" s="87">
        <v>3.1610942249240122</v>
      </c>
      <c r="G1513" s="88">
        <v>1564</v>
      </c>
      <c r="H1513" s="88">
        <v>81</v>
      </c>
      <c r="I1513" s="87">
        <v>4.9240121580547109</v>
      </c>
    </row>
    <row r="1514" spans="1:9" s="77" customFormat="1" ht="9.6" customHeight="1" x14ac:dyDescent="0.15">
      <c r="A1514" s="89">
        <v>60344</v>
      </c>
      <c r="B1514" s="77" t="s">
        <v>76</v>
      </c>
      <c r="C1514" s="88">
        <v>11623</v>
      </c>
      <c r="D1514" s="88">
        <v>10580</v>
      </c>
      <c r="E1514" s="88">
        <v>1043</v>
      </c>
      <c r="F1514" s="87">
        <v>8.9735868536522414</v>
      </c>
      <c r="G1514" s="88">
        <v>10395</v>
      </c>
      <c r="H1514" s="88">
        <v>1228</v>
      </c>
      <c r="I1514" s="87">
        <v>10.565258539103501</v>
      </c>
    </row>
    <row r="1515" spans="1:9" s="77" customFormat="1" ht="9.6" customHeight="1" x14ac:dyDescent="0.15">
      <c r="A1515" s="89">
        <v>60345</v>
      </c>
      <c r="B1515" s="77" t="s">
        <v>1909</v>
      </c>
      <c r="C1515" s="88">
        <v>6373</v>
      </c>
      <c r="D1515" s="88">
        <v>6114</v>
      </c>
      <c r="E1515" s="88">
        <v>259</v>
      </c>
      <c r="F1515" s="87">
        <v>4.0640200847324648</v>
      </c>
      <c r="G1515" s="88">
        <v>6033</v>
      </c>
      <c r="H1515" s="88">
        <v>340</v>
      </c>
      <c r="I1515" s="87">
        <v>5.3350070610387572</v>
      </c>
    </row>
    <row r="1516" spans="1:9" s="77" customFormat="1" ht="9.6" customHeight="1" x14ac:dyDescent="0.15">
      <c r="A1516" s="89">
        <v>60346</v>
      </c>
      <c r="B1516" s="77" t="s">
        <v>1907</v>
      </c>
      <c r="C1516" s="88">
        <v>4122</v>
      </c>
      <c r="D1516" s="88">
        <v>3953</v>
      </c>
      <c r="E1516" s="88">
        <v>169</v>
      </c>
      <c r="F1516" s="87">
        <v>4.0999514798641439</v>
      </c>
      <c r="G1516" s="88">
        <v>3902</v>
      </c>
      <c r="H1516" s="88">
        <v>220</v>
      </c>
      <c r="I1516" s="87">
        <v>5.3372149442018442</v>
      </c>
    </row>
    <row r="1517" spans="1:9" s="77" customFormat="1" ht="9.6" customHeight="1" x14ac:dyDescent="0.15">
      <c r="A1517" s="89">
        <v>60347</v>
      </c>
      <c r="B1517" s="77" t="s">
        <v>1905</v>
      </c>
      <c r="C1517" s="88">
        <v>3112</v>
      </c>
      <c r="D1517" s="88">
        <v>3006</v>
      </c>
      <c r="E1517" s="88">
        <v>106</v>
      </c>
      <c r="F1517" s="87">
        <v>3.4061696658097684</v>
      </c>
      <c r="G1517" s="88">
        <v>2974</v>
      </c>
      <c r="H1517" s="88">
        <v>138</v>
      </c>
      <c r="I1517" s="87">
        <v>4.4344473007712084</v>
      </c>
    </row>
    <row r="1518" spans="1:9" s="77" customFormat="1" ht="9.6" customHeight="1" x14ac:dyDescent="0.15">
      <c r="A1518" s="89">
        <v>60348</v>
      </c>
      <c r="B1518" s="77" t="s">
        <v>1903</v>
      </c>
      <c r="C1518" s="88">
        <v>3569</v>
      </c>
      <c r="D1518" s="88">
        <v>3419</v>
      </c>
      <c r="E1518" s="88">
        <v>150</v>
      </c>
      <c r="F1518" s="87">
        <v>4.2028579434015132</v>
      </c>
      <c r="G1518" s="88">
        <v>3373</v>
      </c>
      <c r="H1518" s="88">
        <v>196</v>
      </c>
      <c r="I1518" s="87">
        <v>5.4917343793779771</v>
      </c>
    </row>
    <row r="1519" spans="1:9" s="77" customFormat="1" ht="9.6" customHeight="1" x14ac:dyDescent="0.15">
      <c r="A1519" s="89">
        <v>60349</v>
      </c>
      <c r="B1519" s="77" t="s">
        <v>5232</v>
      </c>
      <c r="C1519" s="88">
        <v>4520</v>
      </c>
      <c r="D1519" s="88">
        <v>4340</v>
      </c>
      <c r="E1519" s="88">
        <v>180</v>
      </c>
      <c r="F1519" s="87">
        <v>3.9823008849557522</v>
      </c>
      <c r="G1519" s="88">
        <v>4270</v>
      </c>
      <c r="H1519" s="88">
        <v>250</v>
      </c>
      <c r="I1519" s="87">
        <v>5.5309734513274336</v>
      </c>
    </row>
    <row r="1520" spans="1:9" s="77" customFormat="1" ht="9.6" customHeight="1" x14ac:dyDescent="0.15">
      <c r="A1520" s="89">
        <v>60350</v>
      </c>
      <c r="B1520" s="77" t="s">
        <v>1899</v>
      </c>
      <c r="C1520" s="88">
        <v>8688</v>
      </c>
      <c r="D1520" s="88">
        <v>8298</v>
      </c>
      <c r="E1520" s="88">
        <v>390</v>
      </c>
      <c r="F1520" s="87">
        <v>4.4889502762430942</v>
      </c>
      <c r="G1520" s="88">
        <v>8184</v>
      </c>
      <c r="H1520" s="88">
        <v>504</v>
      </c>
      <c r="I1520" s="87">
        <v>5.8011049723756907</v>
      </c>
    </row>
    <row r="1521" spans="1:9" s="77" customFormat="1" ht="9.6" customHeight="1" x14ac:dyDescent="0.15">
      <c r="A1521" s="89">
        <v>60351</v>
      </c>
      <c r="B1521" s="77" t="s">
        <v>1897</v>
      </c>
      <c r="C1521" s="88">
        <v>4289</v>
      </c>
      <c r="D1521" s="88">
        <v>4118</v>
      </c>
      <c r="E1521" s="88">
        <v>171</v>
      </c>
      <c r="F1521" s="87">
        <v>3.9869433434366983</v>
      </c>
      <c r="G1521" s="88">
        <v>4077</v>
      </c>
      <c r="H1521" s="88">
        <v>212</v>
      </c>
      <c r="I1521" s="87">
        <v>4.9428771275355556</v>
      </c>
    </row>
    <row r="1522" spans="1:9" s="77" customFormat="1" ht="12.6" customHeight="1" x14ac:dyDescent="0.15">
      <c r="A1522" s="93">
        <v>606</v>
      </c>
      <c r="B1522" s="92" t="s">
        <v>77</v>
      </c>
      <c r="C1522" s="91">
        <v>157853</v>
      </c>
      <c r="D1522" s="91">
        <v>143057</v>
      </c>
      <c r="E1522" s="91">
        <v>14796</v>
      </c>
      <c r="F1522" s="90">
        <v>9.3732776697306992</v>
      </c>
      <c r="G1522" s="91">
        <v>139888</v>
      </c>
      <c r="H1522" s="91">
        <v>17965</v>
      </c>
      <c r="I1522" s="90">
        <v>11.380841669147879</v>
      </c>
    </row>
    <row r="1523" spans="1:9" s="77" customFormat="1" ht="9.6" customHeight="1" x14ac:dyDescent="0.15">
      <c r="A1523" s="89">
        <v>60608</v>
      </c>
      <c r="B1523" s="77" t="s">
        <v>1892</v>
      </c>
      <c r="C1523" s="88">
        <v>6847</v>
      </c>
      <c r="D1523" s="88">
        <v>5420</v>
      </c>
      <c r="E1523" s="88">
        <v>1427</v>
      </c>
      <c r="F1523" s="87">
        <v>20.841244340587117</v>
      </c>
      <c r="G1523" s="88">
        <v>5182</v>
      </c>
      <c r="H1523" s="88">
        <v>1665</v>
      </c>
      <c r="I1523" s="87">
        <v>24.317219220096394</v>
      </c>
    </row>
    <row r="1524" spans="1:9" s="77" customFormat="1" ht="9.6" customHeight="1" x14ac:dyDescent="0.15">
      <c r="A1524" s="89">
        <v>60611</v>
      </c>
      <c r="B1524" s="77" t="s">
        <v>1890</v>
      </c>
      <c r="C1524" s="88">
        <v>4178</v>
      </c>
      <c r="D1524" s="88">
        <v>3708</v>
      </c>
      <c r="E1524" s="88">
        <v>470</v>
      </c>
      <c r="F1524" s="87">
        <v>11.249401627573002</v>
      </c>
      <c r="G1524" s="88">
        <v>3628</v>
      </c>
      <c r="H1524" s="88">
        <v>550</v>
      </c>
      <c r="I1524" s="87">
        <v>13.164193393968405</v>
      </c>
    </row>
    <row r="1525" spans="1:9" s="77" customFormat="1" ht="9.6" customHeight="1" x14ac:dyDescent="0.15">
      <c r="A1525" s="89">
        <v>60613</v>
      </c>
      <c r="B1525" s="77" t="s">
        <v>1888</v>
      </c>
      <c r="C1525" s="88">
        <v>8147</v>
      </c>
      <c r="D1525" s="88">
        <v>7246</v>
      </c>
      <c r="E1525" s="88">
        <v>901</v>
      </c>
      <c r="F1525" s="87">
        <v>11.059285626611022</v>
      </c>
      <c r="G1525" s="88">
        <v>7108</v>
      </c>
      <c r="H1525" s="88">
        <v>1039</v>
      </c>
      <c r="I1525" s="87">
        <v>12.753160672640236</v>
      </c>
    </row>
    <row r="1526" spans="1:9" s="77" customFormat="1" ht="9.6" customHeight="1" x14ac:dyDescent="0.15">
      <c r="A1526" s="89">
        <v>60617</v>
      </c>
      <c r="B1526" s="77" t="s">
        <v>1886</v>
      </c>
      <c r="C1526" s="88">
        <v>5236</v>
      </c>
      <c r="D1526" s="88">
        <v>4719</v>
      </c>
      <c r="E1526" s="88">
        <v>517</v>
      </c>
      <c r="F1526" s="87">
        <v>9.8739495798319332</v>
      </c>
      <c r="G1526" s="88">
        <v>4606</v>
      </c>
      <c r="H1526" s="88">
        <v>630</v>
      </c>
      <c r="I1526" s="87">
        <v>12.032085561497325</v>
      </c>
    </row>
    <row r="1527" spans="1:9" s="77" customFormat="1" ht="9.6" customHeight="1" x14ac:dyDescent="0.15">
      <c r="A1527" s="89">
        <v>60618</v>
      </c>
      <c r="B1527" s="77" t="s">
        <v>1884</v>
      </c>
      <c r="C1527" s="88">
        <v>1567</v>
      </c>
      <c r="D1527" s="88">
        <v>1462</v>
      </c>
      <c r="E1527" s="88">
        <v>105</v>
      </c>
      <c r="F1527" s="87">
        <v>6.7007019783024893</v>
      </c>
      <c r="G1527" s="88">
        <v>1427</v>
      </c>
      <c r="H1527" s="88">
        <v>140</v>
      </c>
      <c r="I1527" s="87">
        <v>8.934269304403319</v>
      </c>
    </row>
    <row r="1528" spans="1:9" s="77" customFormat="1" ht="9.6" customHeight="1" x14ac:dyDescent="0.15">
      <c r="A1528" s="89">
        <v>60619</v>
      </c>
      <c r="B1528" s="77" t="s">
        <v>1882</v>
      </c>
      <c r="C1528" s="88">
        <v>3593</v>
      </c>
      <c r="D1528" s="88">
        <v>3230</v>
      </c>
      <c r="E1528" s="88">
        <v>363</v>
      </c>
      <c r="F1528" s="87">
        <v>10.102978012802671</v>
      </c>
      <c r="G1528" s="88">
        <v>3155</v>
      </c>
      <c r="H1528" s="88">
        <v>438</v>
      </c>
      <c r="I1528" s="87">
        <v>12.190370164208183</v>
      </c>
    </row>
    <row r="1529" spans="1:9" s="77" customFormat="1" ht="9.6" customHeight="1" x14ac:dyDescent="0.15">
      <c r="A1529" s="89">
        <v>60623</v>
      </c>
      <c r="B1529" s="77" t="s">
        <v>1880</v>
      </c>
      <c r="C1529" s="88">
        <v>2821</v>
      </c>
      <c r="D1529" s="88">
        <v>2665</v>
      </c>
      <c r="E1529" s="88">
        <v>156</v>
      </c>
      <c r="F1529" s="87">
        <v>5.5299539170506913</v>
      </c>
      <c r="G1529" s="88">
        <v>2577</v>
      </c>
      <c r="H1529" s="88">
        <v>244</v>
      </c>
      <c r="I1529" s="87">
        <v>8.6494151010280049</v>
      </c>
    </row>
    <row r="1530" spans="1:9" s="77" customFormat="1" ht="9.6" customHeight="1" x14ac:dyDescent="0.15">
      <c r="A1530" s="89">
        <v>60624</v>
      </c>
      <c r="B1530" s="77" t="s">
        <v>1878</v>
      </c>
      <c r="C1530" s="88">
        <v>7869</v>
      </c>
      <c r="D1530" s="88">
        <v>6581</v>
      </c>
      <c r="E1530" s="88">
        <v>1288</v>
      </c>
      <c r="F1530" s="87">
        <v>16.368026432837716</v>
      </c>
      <c r="G1530" s="88">
        <v>6317</v>
      </c>
      <c r="H1530" s="88">
        <v>1552</v>
      </c>
      <c r="I1530" s="87">
        <v>19.722963527767188</v>
      </c>
    </row>
    <row r="1531" spans="1:9" s="77" customFormat="1" ht="9.6" customHeight="1" x14ac:dyDescent="0.15">
      <c r="A1531" s="89">
        <v>60626</v>
      </c>
      <c r="B1531" s="77" t="s">
        <v>1876</v>
      </c>
      <c r="C1531" s="88">
        <v>3909</v>
      </c>
      <c r="D1531" s="88">
        <v>3757</v>
      </c>
      <c r="E1531" s="88">
        <v>152</v>
      </c>
      <c r="F1531" s="87">
        <v>3.8884625223842413</v>
      </c>
      <c r="G1531" s="88">
        <v>3674</v>
      </c>
      <c r="H1531" s="88">
        <v>235</v>
      </c>
      <c r="I1531" s="87">
        <v>6.0117677155282685</v>
      </c>
    </row>
    <row r="1532" spans="1:9" s="77" customFormat="1" ht="9.6" customHeight="1" x14ac:dyDescent="0.15">
      <c r="A1532" s="89">
        <v>60628</v>
      </c>
      <c r="B1532" s="77" t="s">
        <v>1874</v>
      </c>
      <c r="C1532" s="88">
        <v>2794</v>
      </c>
      <c r="D1532" s="88">
        <v>2544</v>
      </c>
      <c r="E1532" s="88">
        <v>250</v>
      </c>
      <c r="F1532" s="87">
        <v>8.9477451682176099</v>
      </c>
      <c r="G1532" s="88">
        <v>2494</v>
      </c>
      <c r="H1532" s="88">
        <v>300</v>
      </c>
      <c r="I1532" s="87">
        <v>10.737294201861131</v>
      </c>
    </row>
    <row r="1533" spans="1:9" s="77" customFormat="1" ht="9.6" customHeight="1" x14ac:dyDescent="0.15">
      <c r="A1533" s="89">
        <v>60629</v>
      </c>
      <c r="B1533" s="77" t="s">
        <v>1872</v>
      </c>
      <c r="C1533" s="88">
        <v>5311</v>
      </c>
      <c r="D1533" s="88">
        <v>4779</v>
      </c>
      <c r="E1533" s="88">
        <v>532</v>
      </c>
      <c r="F1533" s="87">
        <v>10.016945961212578</v>
      </c>
      <c r="G1533" s="88">
        <v>4645</v>
      </c>
      <c r="H1533" s="88">
        <v>666</v>
      </c>
      <c r="I1533" s="87">
        <v>12.540011297307474</v>
      </c>
    </row>
    <row r="1534" spans="1:9" s="77" customFormat="1" ht="9.6" customHeight="1" x14ac:dyDescent="0.15">
      <c r="A1534" s="89">
        <v>60632</v>
      </c>
      <c r="B1534" s="77" t="s">
        <v>1870</v>
      </c>
      <c r="C1534" s="88">
        <v>2338</v>
      </c>
      <c r="D1534" s="88">
        <v>2058</v>
      </c>
      <c r="E1534" s="88">
        <v>280</v>
      </c>
      <c r="F1534" s="87">
        <v>11.976047904191617</v>
      </c>
      <c r="G1534" s="88">
        <v>2002</v>
      </c>
      <c r="H1534" s="88">
        <v>336</v>
      </c>
      <c r="I1534" s="87">
        <v>14.37125748502994</v>
      </c>
    </row>
    <row r="1535" spans="1:9" s="77" customFormat="1" ht="9.6" customHeight="1" x14ac:dyDescent="0.15">
      <c r="A1535" s="89">
        <v>60639</v>
      </c>
      <c r="B1535" s="77" t="s">
        <v>1868</v>
      </c>
      <c r="C1535" s="88">
        <v>1457</v>
      </c>
      <c r="D1535" s="88">
        <v>1404</v>
      </c>
      <c r="E1535" s="88">
        <v>53</v>
      </c>
      <c r="F1535" s="87">
        <v>3.6376115305422099</v>
      </c>
      <c r="G1535" s="88">
        <v>1375</v>
      </c>
      <c r="H1535" s="88">
        <v>82</v>
      </c>
      <c r="I1535" s="87">
        <v>5.6280027453671932</v>
      </c>
    </row>
    <row r="1536" spans="1:9" s="77" customFormat="1" ht="9.6" customHeight="1" x14ac:dyDescent="0.15">
      <c r="A1536" s="89">
        <v>60641</v>
      </c>
      <c r="B1536" s="77" t="s">
        <v>1866</v>
      </c>
      <c r="C1536" s="88">
        <v>1259</v>
      </c>
      <c r="D1536" s="88">
        <v>1219</v>
      </c>
      <c r="E1536" s="88">
        <v>40</v>
      </c>
      <c r="F1536" s="87">
        <v>3.177124702144559</v>
      </c>
      <c r="G1536" s="88">
        <v>1199</v>
      </c>
      <c r="H1536" s="88">
        <v>60</v>
      </c>
      <c r="I1536" s="87">
        <v>4.7656870532168387</v>
      </c>
    </row>
    <row r="1537" spans="1:9" s="77" customFormat="1" ht="9.6" customHeight="1" x14ac:dyDescent="0.15">
      <c r="A1537" s="89">
        <v>60642</v>
      </c>
      <c r="B1537" s="77" t="s">
        <v>1864</v>
      </c>
      <c r="C1537" s="88">
        <v>2132</v>
      </c>
      <c r="D1537" s="88">
        <v>2032</v>
      </c>
      <c r="E1537" s="88">
        <v>100</v>
      </c>
      <c r="F1537" s="87">
        <v>4.6904315196998123</v>
      </c>
      <c r="G1537" s="88">
        <v>1994</v>
      </c>
      <c r="H1537" s="88">
        <v>138</v>
      </c>
      <c r="I1537" s="87">
        <v>6.4727954971857411</v>
      </c>
    </row>
    <row r="1538" spans="1:9" s="77" customFormat="1" ht="9.6" customHeight="1" x14ac:dyDescent="0.15">
      <c r="A1538" s="89">
        <v>60645</v>
      </c>
      <c r="B1538" s="77" t="s">
        <v>1862</v>
      </c>
      <c r="C1538" s="88">
        <v>3262</v>
      </c>
      <c r="D1538" s="88">
        <v>3018</v>
      </c>
      <c r="E1538" s="88">
        <v>244</v>
      </c>
      <c r="F1538" s="87">
        <v>7.4800735744941758</v>
      </c>
      <c r="G1538" s="88">
        <v>3023</v>
      </c>
      <c r="H1538" s="88">
        <v>239</v>
      </c>
      <c r="I1538" s="87">
        <v>7.3267933782955241</v>
      </c>
    </row>
    <row r="1539" spans="1:9" s="77" customFormat="1" ht="9.6" customHeight="1" x14ac:dyDescent="0.15">
      <c r="A1539" s="89">
        <v>60646</v>
      </c>
      <c r="B1539" s="77" t="s">
        <v>1860</v>
      </c>
      <c r="C1539" s="88">
        <v>2982</v>
      </c>
      <c r="D1539" s="88">
        <v>2838</v>
      </c>
      <c r="E1539" s="88">
        <v>144</v>
      </c>
      <c r="F1539" s="87">
        <v>4.8289738430583498</v>
      </c>
      <c r="G1539" s="88">
        <v>2774</v>
      </c>
      <c r="H1539" s="88">
        <v>208</v>
      </c>
      <c r="I1539" s="87">
        <v>6.9751844399731722</v>
      </c>
    </row>
    <row r="1540" spans="1:9" s="77" customFormat="1" ht="9.6" customHeight="1" x14ac:dyDescent="0.15">
      <c r="A1540" s="89">
        <v>60647</v>
      </c>
      <c r="B1540" s="77" t="s">
        <v>1858</v>
      </c>
      <c r="C1540" s="88">
        <v>708</v>
      </c>
      <c r="D1540" s="88">
        <v>692</v>
      </c>
      <c r="E1540" s="88">
        <v>16</v>
      </c>
      <c r="F1540" s="87">
        <v>2.2598870056497176</v>
      </c>
      <c r="G1540" s="88">
        <v>697</v>
      </c>
      <c r="H1540" s="88">
        <v>11</v>
      </c>
      <c r="I1540" s="87">
        <v>1.5536723163841808</v>
      </c>
    </row>
    <row r="1541" spans="1:9" s="77" customFormat="1" ht="9.6" customHeight="1" x14ac:dyDescent="0.15">
      <c r="A1541" s="89">
        <v>60648</v>
      </c>
      <c r="B1541" s="77" t="s">
        <v>1856</v>
      </c>
      <c r="C1541" s="88">
        <v>2385</v>
      </c>
      <c r="D1541" s="88">
        <v>2187</v>
      </c>
      <c r="E1541" s="88">
        <v>198</v>
      </c>
      <c r="F1541" s="87">
        <v>8.3018867924528301</v>
      </c>
      <c r="G1541" s="88">
        <v>2136</v>
      </c>
      <c r="H1541" s="88">
        <v>249</v>
      </c>
      <c r="I1541" s="87">
        <v>10.440251572327044</v>
      </c>
    </row>
    <row r="1542" spans="1:9" s="77" customFormat="1" ht="9.6" customHeight="1" x14ac:dyDescent="0.15">
      <c r="A1542" s="89">
        <v>60651</v>
      </c>
      <c r="B1542" s="77" t="s">
        <v>1854</v>
      </c>
      <c r="C1542" s="88">
        <v>2051</v>
      </c>
      <c r="D1542" s="88">
        <v>1918</v>
      </c>
      <c r="E1542" s="88">
        <v>133</v>
      </c>
      <c r="F1542" s="87">
        <v>6.4846416382252556</v>
      </c>
      <c r="G1542" s="88">
        <v>1893</v>
      </c>
      <c r="H1542" s="88">
        <v>158</v>
      </c>
      <c r="I1542" s="87">
        <v>7.7035592393954166</v>
      </c>
    </row>
    <row r="1543" spans="1:9" s="77" customFormat="1" ht="9.6" customHeight="1" x14ac:dyDescent="0.15">
      <c r="A1543" s="89">
        <v>60653</v>
      </c>
      <c r="B1543" s="77" t="s">
        <v>1852</v>
      </c>
      <c r="C1543" s="88">
        <v>4643</v>
      </c>
      <c r="D1543" s="88">
        <v>4364</v>
      </c>
      <c r="E1543" s="88">
        <v>279</v>
      </c>
      <c r="F1543" s="87">
        <v>6.0090458755115224</v>
      </c>
      <c r="G1543" s="88">
        <v>4283</v>
      </c>
      <c r="H1543" s="88">
        <v>360</v>
      </c>
      <c r="I1543" s="87">
        <v>7.7536075813051903</v>
      </c>
    </row>
    <row r="1544" spans="1:9" s="77" customFormat="1" ht="9.6" customHeight="1" x14ac:dyDescent="0.15">
      <c r="A1544" s="89">
        <v>60654</v>
      </c>
      <c r="B1544" s="77" t="s">
        <v>1850</v>
      </c>
      <c r="C1544" s="88">
        <v>2739</v>
      </c>
      <c r="D1544" s="88">
        <v>2608</v>
      </c>
      <c r="E1544" s="88">
        <v>131</v>
      </c>
      <c r="F1544" s="87">
        <v>4.7827674333698429</v>
      </c>
      <c r="G1544" s="88">
        <v>2551</v>
      </c>
      <c r="H1544" s="88">
        <v>188</v>
      </c>
      <c r="I1544" s="87">
        <v>6.8638189120116833</v>
      </c>
    </row>
    <row r="1545" spans="1:9" s="77" customFormat="1" ht="9.6" customHeight="1" x14ac:dyDescent="0.15">
      <c r="A1545" s="89">
        <v>60655</v>
      </c>
      <c r="B1545" s="77" t="s">
        <v>1848</v>
      </c>
      <c r="C1545" s="88">
        <v>2453</v>
      </c>
      <c r="D1545" s="88">
        <v>2148</v>
      </c>
      <c r="E1545" s="88">
        <v>305</v>
      </c>
      <c r="F1545" s="87">
        <v>12.433754586220953</v>
      </c>
      <c r="G1545" s="88">
        <v>2060</v>
      </c>
      <c r="H1545" s="88">
        <v>393</v>
      </c>
      <c r="I1545" s="87">
        <v>16.021198532409294</v>
      </c>
    </row>
    <row r="1546" spans="1:9" s="77" customFormat="1" ht="9.6" customHeight="1" x14ac:dyDescent="0.15">
      <c r="A1546" s="89">
        <v>60656</v>
      </c>
      <c r="B1546" s="77" t="s">
        <v>1846</v>
      </c>
      <c r="C1546" s="88">
        <v>1645</v>
      </c>
      <c r="D1546" s="88">
        <v>1492</v>
      </c>
      <c r="E1546" s="88">
        <v>153</v>
      </c>
      <c r="F1546" s="87">
        <v>9.3009118541033438</v>
      </c>
      <c r="G1546" s="88">
        <v>1482</v>
      </c>
      <c r="H1546" s="88">
        <v>163</v>
      </c>
      <c r="I1546" s="87">
        <v>9.9088145896656528</v>
      </c>
    </row>
    <row r="1547" spans="1:9" s="77" customFormat="1" ht="9.6" customHeight="1" x14ac:dyDescent="0.15">
      <c r="A1547" s="89">
        <v>60659</v>
      </c>
      <c r="B1547" s="77" t="s">
        <v>1844</v>
      </c>
      <c r="C1547" s="88">
        <v>4421</v>
      </c>
      <c r="D1547" s="88">
        <v>4013</v>
      </c>
      <c r="E1547" s="88">
        <v>408</v>
      </c>
      <c r="F1547" s="87">
        <v>9.228681293824927</v>
      </c>
      <c r="G1547" s="88">
        <v>3973</v>
      </c>
      <c r="H1547" s="88">
        <v>448</v>
      </c>
      <c r="I1547" s="87">
        <v>10.133453969690116</v>
      </c>
    </row>
    <row r="1548" spans="1:9" s="77" customFormat="1" ht="9.6" customHeight="1" x14ac:dyDescent="0.15">
      <c r="A1548" s="89">
        <v>60660</v>
      </c>
      <c r="B1548" s="77" t="s">
        <v>1842</v>
      </c>
      <c r="C1548" s="88">
        <v>3579</v>
      </c>
      <c r="D1548" s="88">
        <v>3351</v>
      </c>
      <c r="E1548" s="88">
        <v>228</v>
      </c>
      <c r="F1548" s="87">
        <v>6.3704945515507125</v>
      </c>
      <c r="G1548" s="88">
        <v>3304</v>
      </c>
      <c r="H1548" s="88">
        <v>275</v>
      </c>
      <c r="I1548" s="87">
        <v>7.6837105336686227</v>
      </c>
    </row>
    <row r="1549" spans="1:9" s="77" customFormat="1" ht="9.6" customHeight="1" x14ac:dyDescent="0.15">
      <c r="A1549" s="89">
        <v>60661</v>
      </c>
      <c r="B1549" s="77" t="s">
        <v>1840</v>
      </c>
      <c r="C1549" s="88">
        <v>6911</v>
      </c>
      <c r="D1549" s="88">
        <v>6425</v>
      </c>
      <c r="E1549" s="88">
        <v>486</v>
      </c>
      <c r="F1549" s="87">
        <v>7.0322673997974245</v>
      </c>
      <c r="G1549" s="88">
        <v>6336</v>
      </c>
      <c r="H1549" s="88">
        <v>575</v>
      </c>
      <c r="I1549" s="87">
        <v>8.3200694544928382</v>
      </c>
    </row>
    <row r="1550" spans="1:9" s="77" customFormat="1" ht="9.6" customHeight="1" x14ac:dyDescent="0.15">
      <c r="A1550" s="89">
        <v>60662</v>
      </c>
      <c r="B1550" s="77" t="s">
        <v>1838</v>
      </c>
      <c r="C1550" s="88">
        <v>4894</v>
      </c>
      <c r="D1550" s="88">
        <v>4592</v>
      </c>
      <c r="E1550" s="88">
        <v>302</v>
      </c>
      <c r="F1550" s="87">
        <v>6.1708214139762978</v>
      </c>
      <c r="G1550" s="88">
        <v>4495</v>
      </c>
      <c r="H1550" s="88">
        <v>399</v>
      </c>
      <c r="I1550" s="87">
        <v>8.152840212505108</v>
      </c>
    </row>
    <row r="1551" spans="1:9" s="77" customFormat="1" ht="9.6" customHeight="1" x14ac:dyDescent="0.15">
      <c r="A1551" s="89">
        <v>60663</v>
      </c>
      <c r="B1551" s="77" t="s">
        <v>1836</v>
      </c>
      <c r="C1551" s="88">
        <v>6517</v>
      </c>
      <c r="D1551" s="88">
        <v>6100</v>
      </c>
      <c r="E1551" s="88">
        <v>417</v>
      </c>
      <c r="F1551" s="87">
        <v>6.3986496854380848</v>
      </c>
      <c r="G1551" s="88">
        <v>6028</v>
      </c>
      <c r="H1551" s="88">
        <v>489</v>
      </c>
      <c r="I1551" s="87">
        <v>7.5034525088230781</v>
      </c>
    </row>
    <row r="1552" spans="1:9" s="77" customFormat="1" ht="9.6" customHeight="1" x14ac:dyDescent="0.15">
      <c r="A1552" s="89">
        <v>60664</v>
      </c>
      <c r="B1552" s="77" t="s">
        <v>1834</v>
      </c>
      <c r="C1552" s="88">
        <v>12759</v>
      </c>
      <c r="D1552" s="88">
        <v>11878</v>
      </c>
      <c r="E1552" s="88">
        <v>881</v>
      </c>
      <c r="F1552" s="87">
        <v>6.9049298534367898</v>
      </c>
      <c r="G1552" s="88">
        <v>11652</v>
      </c>
      <c r="H1552" s="88">
        <v>1107</v>
      </c>
      <c r="I1552" s="87">
        <v>8.6762285445567837</v>
      </c>
    </row>
    <row r="1553" spans="1:9" s="77" customFormat="1" ht="9.6" customHeight="1" x14ac:dyDescent="0.15">
      <c r="A1553" s="89">
        <v>60665</v>
      </c>
      <c r="B1553" s="77" t="s">
        <v>1832</v>
      </c>
      <c r="C1553" s="88">
        <v>7259</v>
      </c>
      <c r="D1553" s="88">
        <v>6911</v>
      </c>
      <c r="E1553" s="88">
        <v>348</v>
      </c>
      <c r="F1553" s="87">
        <v>4.7940487670478031</v>
      </c>
      <c r="G1553" s="88">
        <v>6795</v>
      </c>
      <c r="H1553" s="88">
        <v>464</v>
      </c>
      <c r="I1553" s="87">
        <v>6.3920650227304039</v>
      </c>
    </row>
    <row r="1554" spans="1:9" s="77" customFormat="1" ht="9.6" customHeight="1" x14ac:dyDescent="0.15">
      <c r="A1554" s="89">
        <v>60666</v>
      </c>
      <c r="B1554" s="77" t="s">
        <v>1830</v>
      </c>
      <c r="C1554" s="88">
        <v>2667</v>
      </c>
      <c r="D1554" s="88">
        <v>2561</v>
      </c>
      <c r="E1554" s="88">
        <v>106</v>
      </c>
      <c r="F1554" s="87">
        <v>3.9745031871016123</v>
      </c>
      <c r="G1554" s="88">
        <v>2517</v>
      </c>
      <c r="H1554" s="88">
        <v>150</v>
      </c>
      <c r="I1554" s="87">
        <v>5.6242969628796402</v>
      </c>
    </row>
    <row r="1555" spans="1:9" s="77" customFormat="1" ht="9.6" customHeight="1" x14ac:dyDescent="0.15">
      <c r="A1555" s="89">
        <v>60667</v>
      </c>
      <c r="B1555" s="77" t="s">
        <v>1828</v>
      </c>
      <c r="C1555" s="88">
        <v>4705</v>
      </c>
      <c r="D1555" s="88">
        <v>4189</v>
      </c>
      <c r="E1555" s="88">
        <v>516</v>
      </c>
      <c r="F1555" s="87">
        <v>10.967056323060573</v>
      </c>
      <c r="G1555" s="88">
        <v>4048</v>
      </c>
      <c r="H1555" s="88">
        <v>657</v>
      </c>
      <c r="I1555" s="87">
        <v>13.963868225292241</v>
      </c>
    </row>
    <row r="1556" spans="1:9" s="77" customFormat="1" ht="9.6" customHeight="1" x14ac:dyDescent="0.15">
      <c r="A1556" s="89">
        <v>60668</v>
      </c>
      <c r="B1556" s="77" t="s">
        <v>1826</v>
      </c>
      <c r="C1556" s="88">
        <v>3731</v>
      </c>
      <c r="D1556" s="88">
        <v>3573</v>
      </c>
      <c r="E1556" s="88">
        <v>158</v>
      </c>
      <c r="F1556" s="87">
        <v>4.2347896006432588</v>
      </c>
      <c r="G1556" s="88">
        <v>3537</v>
      </c>
      <c r="H1556" s="88">
        <v>194</v>
      </c>
      <c r="I1556" s="87">
        <v>5.1996783704100773</v>
      </c>
    </row>
    <row r="1557" spans="1:9" s="77" customFormat="1" ht="9.6" customHeight="1" x14ac:dyDescent="0.15">
      <c r="A1557" s="89">
        <v>60669</v>
      </c>
      <c r="B1557" s="77" t="s">
        <v>1824</v>
      </c>
      <c r="C1557" s="88">
        <v>11633</v>
      </c>
      <c r="D1557" s="88">
        <v>9875</v>
      </c>
      <c r="E1557" s="88">
        <v>1758</v>
      </c>
      <c r="F1557" s="87">
        <v>15.112180864781227</v>
      </c>
      <c r="G1557" s="88">
        <v>9493</v>
      </c>
      <c r="H1557" s="88">
        <v>2140</v>
      </c>
      <c r="I1557" s="87">
        <v>18.395942577151207</v>
      </c>
    </row>
    <row r="1558" spans="1:9" s="77" customFormat="1" ht="9.6" customHeight="1" x14ac:dyDescent="0.15">
      <c r="A1558" s="89">
        <v>60670</v>
      </c>
      <c r="B1558" s="77" t="s">
        <v>1822</v>
      </c>
      <c r="C1558" s="88">
        <v>6451</v>
      </c>
      <c r="D1558" s="88">
        <v>5500</v>
      </c>
      <c r="E1558" s="88">
        <v>951</v>
      </c>
      <c r="F1558" s="87">
        <v>14.741900480545652</v>
      </c>
      <c r="G1558" s="88">
        <v>5428</v>
      </c>
      <c r="H1558" s="88">
        <v>1023</v>
      </c>
      <c r="I1558" s="87">
        <v>15.858006510618509</v>
      </c>
    </row>
    <row r="1559" spans="1:9" s="77" customFormat="1" ht="12.6" customHeight="1" x14ac:dyDescent="0.15">
      <c r="A1559" s="93">
        <v>610</v>
      </c>
      <c r="B1559" s="92" t="s">
        <v>78</v>
      </c>
      <c r="C1559" s="91">
        <v>85294</v>
      </c>
      <c r="D1559" s="91">
        <v>78243</v>
      </c>
      <c r="E1559" s="91">
        <v>7051</v>
      </c>
      <c r="F1559" s="90">
        <v>8.2667010575187003</v>
      </c>
      <c r="G1559" s="91">
        <v>77285</v>
      </c>
      <c r="H1559" s="91">
        <v>8009</v>
      </c>
      <c r="I1559" s="90">
        <v>9.3898750205172696</v>
      </c>
    </row>
    <row r="1560" spans="1:9" s="77" customFormat="1" ht="9.6" customHeight="1" x14ac:dyDescent="0.15">
      <c r="A1560" s="89">
        <v>61001</v>
      </c>
      <c r="B1560" s="77" t="s">
        <v>1817</v>
      </c>
      <c r="C1560" s="88">
        <v>1560</v>
      </c>
      <c r="D1560" s="88">
        <v>1484</v>
      </c>
      <c r="E1560" s="88">
        <v>76</v>
      </c>
      <c r="F1560" s="87">
        <v>4.8717948717948714</v>
      </c>
      <c r="G1560" s="88">
        <v>1451</v>
      </c>
      <c r="H1560" s="88">
        <v>109</v>
      </c>
      <c r="I1560" s="87">
        <v>6.9871794871794872</v>
      </c>
    </row>
    <row r="1561" spans="1:9" s="77" customFormat="1" ht="9.6" customHeight="1" x14ac:dyDescent="0.15">
      <c r="A1561" s="89">
        <v>61002</v>
      </c>
      <c r="B1561" s="77" t="s">
        <v>1815</v>
      </c>
      <c r="C1561" s="88">
        <v>961</v>
      </c>
      <c r="D1561" s="88">
        <v>895</v>
      </c>
      <c r="E1561" s="88">
        <v>66</v>
      </c>
      <c r="F1561" s="87">
        <v>6.8678459937565037</v>
      </c>
      <c r="G1561" s="88">
        <v>888</v>
      </c>
      <c r="H1561" s="88">
        <v>73</v>
      </c>
      <c r="I1561" s="87">
        <v>7.5962539021852233</v>
      </c>
    </row>
    <row r="1562" spans="1:9" s="77" customFormat="1" ht="9.6" customHeight="1" x14ac:dyDescent="0.15">
      <c r="A1562" s="89">
        <v>61007</v>
      </c>
      <c r="B1562" s="77" t="s">
        <v>1813</v>
      </c>
      <c r="C1562" s="88">
        <v>1406</v>
      </c>
      <c r="D1562" s="88">
        <v>1356</v>
      </c>
      <c r="E1562" s="88">
        <v>50</v>
      </c>
      <c r="F1562" s="87">
        <v>3.5561877667140824</v>
      </c>
      <c r="G1562" s="88">
        <v>1344</v>
      </c>
      <c r="H1562" s="88">
        <v>62</v>
      </c>
      <c r="I1562" s="87">
        <v>4.4096728307254622</v>
      </c>
    </row>
    <row r="1563" spans="1:9" s="77" customFormat="1" ht="9.6" customHeight="1" x14ac:dyDescent="0.15">
      <c r="A1563" s="89">
        <v>61008</v>
      </c>
      <c r="B1563" s="77" t="s">
        <v>1811</v>
      </c>
      <c r="C1563" s="88">
        <v>1259</v>
      </c>
      <c r="D1563" s="88">
        <v>1160</v>
      </c>
      <c r="E1563" s="88">
        <v>99</v>
      </c>
      <c r="F1563" s="87">
        <v>7.8633836378077842</v>
      </c>
      <c r="G1563" s="88">
        <v>1151</v>
      </c>
      <c r="H1563" s="88">
        <v>108</v>
      </c>
      <c r="I1563" s="87">
        <v>8.5782366957903093</v>
      </c>
    </row>
    <row r="1564" spans="1:9" s="77" customFormat="1" ht="9.6" customHeight="1" x14ac:dyDescent="0.15">
      <c r="A1564" s="89">
        <v>61012</v>
      </c>
      <c r="B1564" s="77" t="s">
        <v>1809</v>
      </c>
      <c r="C1564" s="88">
        <v>2580</v>
      </c>
      <c r="D1564" s="88">
        <v>2357</v>
      </c>
      <c r="E1564" s="88">
        <v>223</v>
      </c>
      <c r="F1564" s="87">
        <v>8.6434108527131777</v>
      </c>
      <c r="G1564" s="88">
        <v>2335</v>
      </c>
      <c r="H1564" s="88">
        <v>245</v>
      </c>
      <c r="I1564" s="87">
        <v>9.4961240310077528</v>
      </c>
    </row>
    <row r="1565" spans="1:9" s="77" customFormat="1" ht="9.6" customHeight="1" x14ac:dyDescent="0.15">
      <c r="A1565" s="89">
        <v>61013</v>
      </c>
      <c r="B1565" s="77" t="s">
        <v>1807</v>
      </c>
      <c r="C1565" s="88">
        <v>2264</v>
      </c>
      <c r="D1565" s="88">
        <v>2182</v>
      </c>
      <c r="E1565" s="88">
        <v>82</v>
      </c>
      <c r="F1565" s="87">
        <v>3.6219081272084805</v>
      </c>
      <c r="G1565" s="88">
        <v>2149</v>
      </c>
      <c r="H1565" s="88">
        <v>115</v>
      </c>
      <c r="I1565" s="87">
        <v>5.0795053003533566</v>
      </c>
    </row>
    <row r="1566" spans="1:9" s="77" customFormat="1" ht="9.6" customHeight="1" x14ac:dyDescent="0.15">
      <c r="A1566" s="89">
        <v>61016</v>
      </c>
      <c r="B1566" s="77" t="s">
        <v>1805</v>
      </c>
      <c r="C1566" s="88">
        <v>1989</v>
      </c>
      <c r="D1566" s="88">
        <v>1919</v>
      </c>
      <c r="E1566" s="88">
        <v>70</v>
      </c>
      <c r="F1566" s="87">
        <v>3.5193564605329311</v>
      </c>
      <c r="G1566" s="88">
        <v>1904</v>
      </c>
      <c r="H1566" s="88">
        <v>85</v>
      </c>
      <c r="I1566" s="87">
        <v>4.2735042735042734</v>
      </c>
    </row>
    <row r="1567" spans="1:9" s="77" customFormat="1" ht="9.6" customHeight="1" x14ac:dyDescent="0.15">
      <c r="A1567" s="89">
        <v>61017</v>
      </c>
      <c r="B1567" s="77" t="s">
        <v>1803</v>
      </c>
      <c r="C1567" s="88">
        <v>1503</v>
      </c>
      <c r="D1567" s="88">
        <v>1442</v>
      </c>
      <c r="E1567" s="88">
        <v>61</v>
      </c>
      <c r="F1567" s="87">
        <v>4.0585495675316032</v>
      </c>
      <c r="G1567" s="88">
        <v>1417</v>
      </c>
      <c r="H1567" s="88">
        <v>86</v>
      </c>
      <c r="I1567" s="87">
        <v>5.7218895542248838</v>
      </c>
    </row>
    <row r="1568" spans="1:9" s="77" customFormat="1" ht="9.6" customHeight="1" x14ac:dyDescent="0.15">
      <c r="A1568" s="89">
        <v>61019</v>
      </c>
      <c r="B1568" s="77" t="s">
        <v>1801</v>
      </c>
      <c r="C1568" s="88">
        <v>1214</v>
      </c>
      <c r="D1568" s="88">
        <v>1169</v>
      </c>
      <c r="E1568" s="88">
        <v>45</v>
      </c>
      <c r="F1568" s="87">
        <v>3.7067545304777596</v>
      </c>
      <c r="G1568" s="88">
        <v>1162</v>
      </c>
      <c r="H1568" s="88">
        <v>52</v>
      </c>
      <c r="I1568" s="87">
        <v>4.2833607907742994</v>
      </c>
    </row>
    <row r="1569" spans="1:9" s="77" customFormat="1" ht="9.6" customHeight="1" x14ac:dyDescent="0.15">
      <c r="A1569" s="89">
        <v>61020</v>
      </c>
      <c r="B1569" s="77" t="s">
        <v>1799</v>
      </c>
      <c r="C1569" s="88">
        <v>1351</v>
      </c>
      <c r="D1569" s="88">
        <v>1278</v>
      </c>
      <c r="E1569" s="88">
        <v>73</v>
      </c>
      <c r="F1569" s="87">
        <v>5.4034048852701702</v>
      </c>
      <c r="G1569" s="88">
        <v>1259</v>
      </c>
      <c r="H1569" s="88">
        <v>92</v>
      </c>
      <c r="I1569" s="87">
        <v>6.8097705403404882</v>
      </c>
    </row>
    <row r="1570" spans="1:9" s="77" customFormat="1" ht="9.6" customHeight="1" x14ac:dyDescent="0.15">
      <c r="A1570" s="89">
        <v>61021</v>
      </c>
      <c r="B1570" s="77" t="s">
        <v>1797</v>
      </c>
      <c r="C1570" s="88">
        <v>2193</v>
      </c>
      <c r="D1570" s="88">
        <v>1967</v>
      </c>
      <c r="E1570" s="88">
        <v>226</v>
      </c>
      <c r="F1570" s="87">
        <v>10.305517555859554</v>
      </c>
      <c r="G1570" s="88">
        <v>1944</v>
      </c>
      <c r="H1570" s="88">
        <v>249</v>
      </c>
      <c r="I1570" s="87">
        <v>11.354309165526676</v>
      </c>
    </row>
    <row r="1571" spans="1:9" s="77" customFormat="1" ht="9.6" customHeight="1" x14ac:dyDescent="0.15">
      <c r="A1571" s="89">
        <v>61024</v>
      </c>
      <c r="B1571" s="77" t="s">
        <v>1795</v>
      </c>
      <c r="C1571" s="88">
        <v>2064</v>
      </c>
      <c r="D1571" s="88">
        <v>1980</v>
      </c>
      <c r="E1571" s="88">
        <v>84</v>
      </c>
      <c r="F1571" s="87">
        <v>4.0697674418604652</v>
      </c>
      <c r="G1571" s="88">
        <v>1960</v>
      </c>
      <c r="H1571" s="88">
        <v>104</v>
      </c>
      <c r="I1571" s="87">
        <v>5.0387596899224807</v>
      </c>
    </row>
    <row r="1572" spans="1:9" s="77" customFormat="1" ht="9.6" customHeight="1" x14ac:dyDescent="0.15">
      <c r="A1572" s="89">
        <v>61027</v>
      </c>
      <c r="B1572" s="77" t="s">
        <v>1793</v>
      </c>
      <c r="C1572" s="88">
        <v>1498</v>
      </c>
      <c r="D1572" s="88">
        <v>1429</v>
      </c>
      <c r="E1572" s="88">
        <v>69</v>
      </c>
      <c r="F1572" s="87">
        <v>4.6061415220293727</v>
      </c>
      <c r="G1572" s="88">
        <v>1411</v>
      </c>
      <c r="H1572" s="88">
        <v>87</v>
      </c>
      <c r="I1572" s="87">
        <v>5.8077436582109483</v>
      </c>
    </row>
    <row r="1573" spans="1:9" s="77" customFormat="1" ht="9.6" customHeight="1" x14ac:dyDescent="0.15">
      <c r="A1573" s="89">
        <v>61030</v>
      </c>
      <c r="B1573" s="77" t="s">
        <v>1791</v>
      </c>
      <c r="C1573" s="88">
        <v>1701</v>
      </c>
      <c r="D1573" s="88">
        <v>1642</v>
      </c>
      <c r="E1573" s="88">
        <v>59</v>
      </c>
      <c r="F1573" s="87">
        <v>3.4685479129923573</v>
      </c>
      <c r="G1573" s="88">
        <v>1626</v>
      </c>
      <c r="H1573" s="88">
        <v>75</v>
      </c>
      <c r="I1573" s="87">
        <v>4.4091710758377429</v>
      </c>
    </row>
    <row r="1574" spans="1:9" s="77" customFormat="1" ht="9.6" customHeight="1" x14ac:dyDescent="0.15">
      <c r="A1574" s="89">
        <v>61032</v>
      </c>
      <c r="B1574" s="77" t="s">
        <v>1789</v>
      </c>
      <c r="C1574" s="88">
        <v>1999</v>
      </c>
      <c r="D1574" s="88">
        <v>1954</v>
      </c>
      <c r="E1574" s="88">
        <v>45</v>
      </c>
      <c r="F1574" s="87">
        <v>2.2511255627813909</v>
      </c>
      <c r="G1574" s="88">
        <v>1948</v>
      </c>
      <c r="H1574" s="88">
        <v>51</v>
      </c>
      <c r="I1574" s="87">
        <v>2.5512756378189096</v>
      </c>
    </row>
    <row r="1575" spans="1:9" s="77" customFormat="1" ht="9.6" customHeight="1" x14ac:dyDescent="0.15">
      <c r="A1575" s="89">
        <v>61033</v>
      </c>
      <c r="B1575" s="77" t="s">
        <v>1787</v>
      </c>
      <c r="C1575" s="88">
        <v>2332</v>
      </c>
      <c r="D1575" s="88">
        <v>2208</v>
      </c>
      <c r="E1575" s="88">
        <v>124</v>
      </c>
      <c r="F1575" s="87">
        <v>5.3173241852487134</v>
      </c>
      <c r="G1575" s="88">
        <v>2184</v>
      </c>
      <c r="H1575" s="88">
        <v>148</v>
      </c>
      <c r="I1575" s="87">
        <v>6.3464837049742711</v>
      </c>
    </row>
    <row r="1576" spans="1:9" s="77" customFormat="1" ht="9.6" customHeight="1" x14ac:dyDescent="0.15">
      <c r="A1576" s="89">
        <v>61043</v>
      </c>
      <c r="B1576" s="77" t="s">
        <v>1785</v>
      </c>
      <c r="C1576" s="88">
        <v>3457</v>
      </c>
      <c r="D1576" s="88">
        <v>3257</v>
      </c>
      <c r="E1576" s="88">
        <v>200</v>
      </c>
      <c r="F1576" s="87">
        <v>5.7853630315302285</v>
      </c>
      <c r="G1576" s="88">
        <v>3237</v>
      </c>
      <c r="H1576" s="88">
        <v>220</v>
      </c>
      <c r="I1576" s="87">
        <v>6.3638993346832518</v>
      </c>
    </row>
    <row r="1577" spans="1:9" s="77" customFormat="1" ht="9.6" customHeight="1" x14ac:dyDescent="0.15">
      <c r="A1577" s="89">
        <v>61045</v>
      </c>
      <c r="B1577" s="77" t="s">
        <v>1783</v>
      </c>
      <c r="C1577" s="88">
        <v>6349</v>
      </c>
      <c r="D1577" s="88">
        <v>5559</v>
      </c>
      <c r="E1577" s="88">
        <v>790</v>
      </c>
      <c r="F1577" s="87">
        <v>12.442904394392817</v>
      </c>
      <c r="G1577" s="88">
        <v>5457</v>
      </c>
      <c r="H1577" s="88">
        <v>892</v>
      </c>
      <c r="I1577" s="87">
        <v>14.049456607339739</v>
      </c>
    </row>
    <row r="1578" spans="1:9" s="77" customFormat="1" ht="9.6" customHeight="1" x14ac:dyDescent="0.15">
      <c r="A1578" s="89">
        <v>61049</v>
      </c>
      <c r="B1578" s="77" t="s">
        <v>1781</v>
      </c>
      <c r="C1578" s="88">
        <v>2512</v>
      </c>
      <c r="D1578" s="88">
        <v>2251</v>
      </c>
      <c r="E1578" s="88">
        <v>261</v>
      </c>
      <c r="F1578" s="87">
        <v>10.390127388535031</v>
      </c>
      <c r="G1578" s="88">
        <v>2231</v>
      </c>
      <c r="H1578" s="88">
        <v>281</v>
      </c>
      <c r="I1578" s="87">
        <v>11.186305732484076</v>
      </c>
    </row>
    <row r="1579" spans="1:9" s="77" customFormat="1" ht="9.6" customHeight="1" x14ac:dyDescent="0.15">
      <c r="A1579" s="89">
        <v>61050</v>
      </c>
      <c r="B1579" s="77" t="s">
        <v>1779</v>
      </c>
      <c r="C1579" s="88">
        <v>3200</v>
      </c>
      <c r="D1579" s="88">
        <v>3013</v>
      </c>
      <c r="E1579" s="88">
        <v>187</v>
      </c>
      <c r="F1579" s="87">
        <v>5.84375</v>
      </c>
      <c r="G1579" s="88">
        <v>2968</v>
      </c>
      <c r="H1579" s="88">
        <v>232</v>
      </c>
      <c r="I1579" s="87">
        <v>7.25</v>
      </c>
    </row>
    <row r="1580" spans="1:9" s="77" customFormat="1" ht="9.6" customHeight="1" x14ac:dyDescent="0.15">
      <c r="A1580" s="89">
        <v>61051</v>
      </c>
      <c r="B1580" s="77" t="s">
        <v>1777</v>
      </c>
      <c r="C1580" s="88">
        <v>2773</v>
      </c>
      <c r="D1580" s="88">
        <v>2658</v>
      </c>
      <c r="E1580" s="88">
        <v>115</v>
      </c>
      <c r="F1580" s="87">
        <v>4.1471330688784711</v>
      </c>
      <c r="G1580" s="88">
        <v>2636</v>
      </c>
      <c r="H1580" s="88">
        <v>137</v>
      </c>
      <c r="I1580" s="87">
        <v>4.9404976559682652</v>
      </c>
    </row>
    <row r="1581" spans="1:9" s="77" customFormat="1" ht="9.6" customHeight="1" x14ac:dyDescent="0.15">
      <c r="A1581" s="89">
        <v>61052</v>
      </c>
      <c r="B1581" s="77" t="s">
        <v>1775</v>
      </c>
      <c r="C1581" s="88">
        <v>2833</v>
      </c>
      <c r="D1581" s="88">
        <v>2648</v>
      </c>
      <c r="E1581" s="88">
        <v>185</v>
      </c>
      <c r="F1581" s="87">
        <v>6.5301800211789622</v>
      </c>
      <c r="G1581" s="88">
        <v>2646</v>
      </c>
      <c r="H1581" s="88">
        <v>187</v>
      </c>
      <c r="I1581" s="87">
        <v>6.6007765619484644</v>
      </c>
    </row>
    <row r="1582" spans="1:9" s="77" customFormat="1" ht="9.6" customHeight="1" x14ac:dyDescent="0.15">
      <c r="A1582" s="89">
        <v>61053</v>
      </c>
      <c r="B1582" s="77" t="s">
        <v>78</v>
      </c>
      <c r="C1582" s="88">
        <v>12544</v>
      </c>
      <c r="D1582" s="88">
        <v>10659</v>
      </c>
      <c r="E1582" s="88">
        <v>1885</v>
      </c>
      <c r="F1582" s="87">
        <v>15.027104591836734</v>
      </c>
      <c r="G1582" s="88">
        <v>10476</v>
      </c>
      <c r="H1582" s="88">
        <v>2068</v>
      </c>
      <c r="I1582" s="87">
        <v>16.485969387755102</v>
      </c>
    </row>
    <row r="1583" spans="1:9" s="77" customFormat="1" ht="9.6" customHeight="1" x14ac:dyDescent="0.15">
      <c r="A1583" s="89">
        <v>61054</v>
      </c>
      <c r="B1583" s="77" t="s">
        <v>1772</v>
      </c>
      <c r="C1583" s="88">
        <v>3619</v>
      </c>
      <c r="D1583" s="88">
        <v>3483</v>
      </c>
      <c r="E1583" s="88">
        <v>136</v>
      </c>
      <c r="F1583" s="87">
        <v>3.7579441834760985</v>
      </c>
      <c r="G1583" s="88">
        <v>3432</v>
      </c>
      <c r="H1583" s="88">
        <v>187</v>
      </c>
      <c r="I1583" s="87">
        <v>5.1671732522796354</v>
      </c>
    </row>
    <row r="1584" spans="1:9" s="77" customFormat="1" ht="9.6" customHeight="1" x14ac:dyDescent="0.15">
      <c r="A1584" s="89">
        <v>61055</v>
      </c>
      <c r="B1584" s="77" t="s">
        <v>1770</v>
      </c>
      <c r="C1584" s="88">
        <v>1584</v>
      </c>
      <c r="D1584" s="88">
        <v>1502</v>
      </c>
      <c r="E1584" s="88">
        <v>82</v>
      </c>
      <c r="F1584" s="87">
        <v>5.1767676767676765</v>
      </c>
      <c r="G1584" s="88">
        <v>1479</v>
      </c>
      <c r="H1584" s="88">
        <v>105</v>
      </c>
      <c r="I1584" s="87">
        <v>6.6287878787878789</v>
      </c>
    </row>
    <row r="1585" spans="1:9" s="77" customFormat="1" ht="9.6" customHeight="1" x14ac:dyDescent="0.15">
      <c r="A1585" s="89">
        <v>61057</v>
      </c>
      <c r="B1585" s="77" t="s">
        <v>1766</v>
      </c>
      <c r="C1585" s="88">
        <v>2306</v>
      </c>
      <c r="D1585" s="88">
        <v>2182</v>
      </c>
      <c r="E1585" s="88">
        <v>124</v>
      </c>
      <c r="F1585" s="87">
        <v>5.3772766695576752</v>
      </c>
      <c r="G1585" s="88">
        <v>2161</v>
      </c>
      <c r="H1585" s="88">
        <v>145</v>
      </c>
      <c r="I1585" s="87">
        <v>6.2879444926279273</v>
      </c>
    </row>
    <row r="1586" spans="1:9" s="77" customFormat="1" ht="9.6" customHeight="1" x14ac:dyDescent="0.15">
      <c r="A1586" s="89">
        <v>61059</v>
      </c>
      <c r="B1586" s="77" t="s">
        <v>1762</v>
      </c>
      <c r="C1586" s="88">
        <v>5538</v>
      </c>
      <c r="D1586" s="88">
        <v>4860</v>
      </c>
      <c r="E1586" s="88">
        <v>678</v>
      </c>
      <c r="F1586" s="87">
        <v>12.242686890574214</v>
      </c>
      <c r="G1586" s="88">
        <v>4778</v>
      </c>
      <c r="H1586" s="88">
        <v>760</v>
      </c>
      <c r="I1586" s="87">
        <v>13.723365836041893</v>
      </c>
    </row>
    <row r="1587" spans="1:9" s="77" customFormat="1" ht="9.6" customHeight="1" x14ac:dyDescent="0.15">
      <c r="A1587" s="89">
        <v>61060</v>
      </c>
      <c r="B1587" s="77" t="s">
        <v>1768</v>
      </c>
      <c r="C1587" s="88">
        <v>4375</v>
      </c>
      <c r="D1587" s="88">
        <v>4143</v>
      </c>
      <c r="E1587" s="88">
        <v>232</v>
      </c>
      <c r="F1587" s="87">
        <v>5.3028571428571425</v>
      </c>
      <c r="G1587" s="88">
        <v>4113</v>
      </c>
      <c r="H1587" s="88">
        <v>262</v>
      </c>
      <c r="I1587" s="87">
        <v>5.9885714285714284</v>
      </c>
    </row>
    <row r="1588" spans="1:9" s="77" customFormat="1" ht="9.6" customHeight="1" x14ac:dyDescent="0.15">
      <c r="A1588" s="89">
        <v>61061</v>
      </c>
      <c r="B1588" s="77" t="s">
        <v>1764</v>
      </c>
      <c r="C1588" s="88">
        <v>6330</v>
      </c>
      <c r="D1588" s="88">
        <v>5606</v>
      </c>
      <c r="E1588" s="88">
        <v>724</v>
      </c>
      <c r="F1588" s="87">
        <v>11.437598736176936</v>
      </c>
      <c r="G1588" s="88">
        <v>5538</v>
      </c>
      <c r="H1588" s="88">
        <v>792</v>
      </c>
      <c r="I1588" s="87">
        <v>12.511848341232227</v>
      </c>
    </row>
    <row r="1589" spans="1:9" s="77" customFormat="1" ht="12.6" customHeight="1" x14ac:dyDescent="0.15">
      <c r="A1589" s="93">
        <v>611</v>
      </c>
      <c r="B1589" s="92" t="s">
        <v>79</v>
      </c>
      <c r="C1589" s="91">
        <v>59151</v>
      </c>
      <c r="D1589" s="91">
        <v>52531</v>
      </c>
      <c r="E1589" s="91">
        <v>6620</v>
      </c>
      <c r="F1589" s="90">
        <v>11.191695829318185</v>
      </c>
      <c r="G1589" s="91">
        <v>51611</v>
      </c>
      <c r="H1589" s="91">
        <v>7540</v>
      </c>
      <c r="I1589" s="90">
        <v>12.74703724366452</v>
      </c>
    </row>
    <row r="1590" spans="1:9" s="77" customFormat="1" ht="9.6" customHeight="1" x14ac:dyDescent="0.15">
      <c r="A1590" s="89">
        <v>61101</v>
      </c>
      <c r="B1590" s="77" t="s">
        <v>1757</v>
      </c>
      <c r="C1590" s="88">
        <v>3742</v>
      </c>
      <c r="D1590" s="88">
        <v>3549</v>
      </c>
      <c r="E1590" s="88">
        <v>193</v>
      </c>
      <c r="F1590" s="87">
        <v>5.15766969535008</v>
      </c>
      <c r="G1590" s="88">
        <v>3454</v>
      </c>
      <c r="H1590" s="88">
        <v>288</v>
      </c>
      <c r="I1590" s="87">
        <v>7.696419027258151</v>
      </c>
    </row>
    <row r="1591" spans="1:9" s="77" customFormat="1" ht="9.6" customHeight="1" x14ac:dyDescent="0.15">
      <c r="A1591" s="89">
        <v>61105</v>
      </c>
      <c r="B1591" s="77" t="s">
        <v>1755</v>
      </c>
      <c r="C1591" s="88">
        <v>951</v>
      </c>
      <c r="D1591" s="88">
        <v>906</v>
      </c>
      <c r="E1591" s="88">
        <v>45</v>
      </c>
      <c r="F1591" s="87">
        <v>4.7318611987381702</v>
      </c>
      <c r="G1591" s="88">
        <v>888</v>
      </c>
      <c r="H1591" s="88">
        <v>63</v>
      </c>
      <c r="I1591" s="87">
        <v>6.6246056782334382</v>
      </c>
    </row>
    <row r="1592" spans="1:9" s="77" customFormat="1" ht="9.6" customHeight="1" x14ac:dyDescent="0.15">
      <c r="A1592" s="89">
        <v>61106</v>
      </c>
      <c r="B1592" s="77" t="s">
        <v>1753</v>
      </c>
      <c r="C1592" s="88">
        <v>1588</v>
      </c>
      <c r="D1592" s="88">
        <v>1505</v>
      </c>
      <c r="E1592" s="88">
        <v>83</v>
      </c>
      <c r="F1592" s="87">
        <v>5.2267002518891692</v>
      </c>
      <c r="G1592" s="88">
        <v>1486</v>
      </c>
      <c r="H1592" s="88">
        <v>102</v>
      </c>
      <c r="I1592" s="87">
        <v>6.4231738035264483</v>
      </c>
    </row>
    <row r="1593" spans="1:9" s="77" customFormat="1" ht="9.6" customHeight="1" x14ac:dyDescent="0.15">
      <c r="A1593" s="89">
        <v>61107</v>
      </c>
      <c r="B1593" s="77" t="s">
        <v>1751</v>
      </c>
      <c r="C1593" s="88">
        <v>1339</v>
      </c>
      <c r="D1593" s="88">
        <v>1301</v>
      </c>
      <c r="E1593" s="88">
        <v>38</v>
      </c>
      <c r="F1593" s="87">
        <v>2.8379387602688575</v>
      </c>
      <c r="G1593" s="88">
        <v>1287</v>
      </c>
      <c r="H1593" s="88">
        <v>52</v>
      </c>
      <c r="I1593" s="87">
        <v>3.883495145631068</v>
      </c>
    </row>
    <row r="1594" spans="1:9" s="77" customFormat="1" ht="9.6" customHeight="1" x14ac:dyDescent="0.15">
      <c r="A1594" s="89">
        <v>61108</v>
      </c>
      <c r="B1594" s="77" t="s">
        <v>79</v>
      </c>
      <c r="C1594" s="88">
        <v>24189</v>
      </c>
      <c r="D1594" s="88">
        <v>19828</v>
      </c>
      <c r="E1594" s="88">
        <v>4361</v>
      </c>
      <c r="F1594" s="87">
        <v>18.028856091611889</v>
      </c>
      <c r="G1594" s="88">
        <v>19353</v>
      </c>
      <c r="H1594" s="88">
        <v>4836</v>
      </c>
      <c r="I1594" s="87">
        <v>19.992558601016992</v>
      </c>
    </row>
    <row r="1595" spans="1:9" s="77" customFormat="1" ht="9.6" customHeight="1" x14ac:dyDescent="0.15">
      <c r="A1595" s="89">
        <v>61109</v>
      </c>
      <c r="B1595" s="77" t="s">
        <v>1748</v>
      </c>
      <c r="C1595" s="88">
        <v>1704</v>
      </c>
      <c r="D1595" s="88">
        <v>1638</v>
      </c>
      <c r="E1595" s="88">
        <v>66</v>
      </c>
      <c r="F1595" s="87">
        <v>3.8732394366197185</v>
      </c>
      <c r="G1595" s="88">
        <v>1624</v>
      </c>
      <c r="H1595" s="88">
        <v>80</v>
      </c>
      <c r="I1595" s="87">
        <v>4.694835680751174</v>
      </c>
    </row>
    <row r="1596" spans="1:9" s="77" customFormat="1" ht="9.6" customHeight="1" x14ac:dyDescent="0.15">
      <c r="A1596" s="89">
        <v>61110</v>
      </c>
      <c r="B1596" s="77" t="s">
        <v>1746</v>
      </c>
      <c r="C1596" s="88">
        <v>2365</v>
      </c>
      <c r="D1596" s="88">
        <v>2108</v>
      </c>
      <c r="E1596" s="88">
        <v>257</v>
      </c>
      <c r="F1596" s="87">
        <v>10.866807610993657</v>
      </c>
      <c r="G1596" s="88">
        <v>2104</v>
      </c>
      <c r="H1596" s="88">
        <v>261</v>
      </c>
      <c r="I1596" s="87">
        <v>11.035940803382664</v>
      </c>
    </row>
    <row r="1597" spans="1:9" s="77" customFormat="1" ht="9.6" customHeight="1" x14ac:dyDescent="0.15">
      <c r="A1597" s="89">
        <v>61111</v>
      </c>
      <c r="B1597" s="77" t="s">
        <v>1744</v>
      </c>
      <c r="C1597" s="88">
        <v>1600</v>
      </c>
      <c r="D1597" s="88">
        <v>1534</v>
      </c>
      <c r="E1597" s="88">
        <v>66</v>
      </c>
      <c r="F1597" s="87">
        <v>4.125</v>
      </c>
      <c r="G1597" s="88">
        <v>1504</v>
      </c>
      <c r="H1597" s="88">
        <v>96</v>
      </c>
      <c r="I1597" s="87">
        <v>6</v>
      </c>
    </row>
    <row r="1598" spans="1:9" s="77" customFormat="1" ht="9.6" customHeight="1" x14ac:dyDescent="0.15">
      <c r="A1598" s="89">
        <v>61112</v>
      </c>
      <c r="B1598" s="77" t="s">
        <v>1742</v>
      </c>
      <c r="C1598" s="88">
        <v>511</v>
      </c>
      <c r="D1598" s="88">
        <v>499</v>
      </c>
      <c r="E1598" s="88">
        <v>12</v>
      </c>
      <c r="F1598" s="87">
        <v>2.3483365949119372</v>
      </c>
      <c r="G1598" s="88">
        <v>495</v>
      </c>
      <c r="H1598" s="88">
        <v>16</v>
      </c>
      <c r="I1598" s="87">
        <v>3.131115459882583</v>
      </c>
    </row>
    <row r="1599" spans="1:9" s="77" customFormat="1" ht="9.6" customHeight="1" x14ac:dyDescent="0.15">
      <c r="A1599" s="89">
        <v>61113</v>
      </c>
      <c r="B1599" s="77" t="s">
        <v>1740</v>
      </c>
      <c r="C1599" s="88">
        <v>3032</v>
      </c>
      <c r="D1599" s="88">
        <v>2729</v>
      </c>
      <c r="E1599" s="88">
        <v>303</v>
      </c>
      <c r="F1599" s="87">
        <v>9.9934036939313984</v>
      </c>
      <c r="G1599" s="88">
        <v>2739</v>
      </c>
      <c r="H1599" s="88">
        <v>293</v>
      </c>
      <c r="I1599" s="87">
        <v>9.6635883905013191</v>
      </c>
    </row>
    <row r="1600" spans="1:9" s="77" customFormat="1" ht="9.6" customHeight="1" x14ac:dyDescent="0.15">
      <c r="A1600" s="89">
        <v>61114</v>
      </c>
      <c r="B1600" s="77" t="s">
        <v>1738</v>
      </c>
      <c r="C1600" s="88">
        <v>2338</v>
      </c>
      <c r="D1600" s="88">
        <v>2162</v>
      </c>
      <c r="E1600" s="88">
        <v>176</v>
      </c>
      <c r="F1600" s="87">
        <v>7.5278015397775873</v>
      </c>
      <c r="G1600" s="88">
        <v>2123</v>
      </c>
      <c r="H1600" s="88">
        <v>215</v>
      </c>
      <c r="I1600" s="87">
        <v>9.1958939264328485</v>
      </c>
    </row>
    <row r="1601" spans="1:9" s="77" customFormat="1" ht="9.6" customHeight="1" x14ac:dyDescent="0.15">
      <c r="A1601" s="89">
        <v>61115</v>
      </c>
      <c r="B1601" s="77" t="s">
        <v>1736</v>
      </c>
      <c r="C1601" s="88">
        <v>1878</v>
      </c>
      <c r="D1601" s="88">
        <v>1808</v>
      </c>
      <c r="E1601" s="88">
        <v>70</v>
      </c>
      <c r="F1601" s="87">
        <v>3.7273695420660276</v>
      </c>
      <c r="G1601" s="88">
        <v>1788</v>
      </c>
      <c r="H1601" s="88">
        <v>90</v>
      </c>
      <c r="I1601" s="87">
        <v>4.7923322683706067</v>
      </c>
    </row>
    <row r="1602" spans="1:9" s="77" customFormat="1" ht="9.6" customHeight="1" x14ac:dyDescent="0.15">
      <c r="A1602" s="89">
        <v>61116</v>
      </c>
      <c r="B1602" s="77" t="s">
        <v>1734</v>
      </c>
      <c r="C1602" s="88">
        <v>1417</v>
      </c>
      <c r="D1602" s="88">
        <v>1351</v>
      </c>
      <c r="E1602" s="88">
        <v>66</v>
      </c>
      <c r="F1602" s="87">
        <v>4.6577275935074098</v>
      </c>
      <c r="G1602" s="88">
        <v>1337</v>
      </c>
      <c r="H1602" s="88">
        <v>80</v>
      </c>
      <c r="I1602" s="87">
        <v>5.6457304163726185</v>
      </c>
    </row>
    <row r="1603" spans="1:9" s="77" customFormat="1" ht="9.6" customHeight="1" x14ac:dyDescent="0.15">
      <c r="A1603" s="89">
        <v>61118</v>
      </c>
      <c r="B1603" s="77" t="s">
        <v>1732</v>
      </c>
      <c r="C1603" s="88">
        <v>953</v>
      </c>
      <c r="D1603" s="88">
        <v>806</v>
      </c>
      <c r="E1603" s="88">
        <v>147</v>
      </c>
      <c r="F1603" s="87">
        <v>15.424973767051416</v>
      </c>
      <c r="G1603" s="88">
        <v>791</v>
      </c>
      <c r="H1603" s="88">
        <v>162</v>
      </c>
      <c r="I1603" s="87">
        <v>16.998950682056662</v>
      </c>
    </row>
    <row r="1604" spans="1:9" s="77" customFormat="1" ht="9.6" customHeight="1" x14ac:dyDescent="0.15">
      <c r="A1604" s="89">
        <v>61119</v>
      </c>
      <c r="B1604" s="77" t="s">
        <v>1730</v>
      </c>
      <c r="C1604" s="88">
        <v>550</v>
      </c>
      <c r="D1604" s="88">
        <v>516</v>
      </c>
      <c r="E1604" s="88">
        <v>34</v>
      </c>
      <c r="F1604" s="87">
        <v>6.1818181818181817</v>
      </c>
      <c r="G1604" s="88">
        <v>506</v>
      </c>
      <c r="H1604" s="88">
        <v>44</v>
      </c>
      <c r="I1604" s="87">
        <v>8</v>
      </c>
    </row>
    <row r="1605" spans="1:9" s="77" customFormat="1" ht="9.6" customHeight="1" x14ac:dyDescent="0.15">
      <c r="A1605" s="89">
        <v>61120</v>
      </c>
      <c r="B1605" s="77" t="s">
        <v>1728</v>
      </c>
      <c r="C1605" s="88">
        <v>10994</v>
      </c>
      <c r="D1605" s="88">
        <v>10291</v>
      </c>
      <c r="E1605" s="88">
        <v>703</v>
      </c>
      <c r="F1605" s="87">
        <v>6.3943969437875205</v>
      </c>
      <c r="G1605" s="88">
        <v>10132</v>
      </c>
      <c r="H1605" s="88">
        <v>862</v>
      </c>
      <c r="I1605" s="87">
        <v>7.8406403492814265</v>
      </c>
    </row>
    <row r="1606" spans="1:9" s="77" customFormat="1" ht="12.6" customHeight="1" x14ac:dyDescent="0.15">
      <c r="A1606" s="93">
        <v>612</v>
      </c>
      <c r="B1606" s="92" t="s">
        <v>80</v>
      </c>
      <c r="C1606" s="91">
        <v>79592</v>
      </c>
      <c r="D1606" s="91">
        <v>70861</v>
      </c>
      <c r="E1606" s="91">
        <v>8731</v>
      </c>
      <c r="F1606" s="90">
        <v>10.969695446778571</v>
      </c>
      <c r="G1606" s="91">
        <v>70331</v>
      </c>
      <c r="H1606" s="91">
        <v>9261</v>
      </c>
      <c r="I1606" s="90">
        <v>11.635591516735349</v>
      </c>
    </row>
    <row r="1607" spans="1:9" s="77" customFormat="1" ht="9.6" customHeight="1" x14ac:dyDescent="0.15">
      <c r="A1607" s="89">
        <v>61203</v>
      </c>
      <c r="B1607" s="77" t="s">
        <v>1723</v>
      </c>
      <c r="C1607" s="88">
        <v>2710</v>
      </c>
      <c r="D1607" s="88">
        <v>2625</v>
      </c>
      <c r="E1607" s="88">
        <v>85</v>
      </c>
      <c r="F1607" s="87">
        <v>3.1365313653136533</v>
      </c>
      <c r="G1607" s="88">
        <v>2595</v>
      </c>
      <c r="H1607" s="88">
        <v>115</v>
      </c>
      <c r="I1607" s="87">
        <v>4.2435424354243541</v>
      </c>
    </row>
    <row r="1608" spans="1:9" s="77" customFormat="1" ht="9.6" customHeight="1" x14ac:dyDescent="0.15">
      <c r="A1608" s="89">
        <v>61204</v>
      </c>
      <c r="B1608" s="77" t="s">
        <v>1721</v>
      </c>
      <c r="C1608" s="88">
        <v>1879</v>
      </c>
      <c r="D1608" s="88">
        <v>1730</v>
      </c>
      <c r="E1608" s="88">
        <v>149</v>
      </c>
      <c r="F1608" s="87">
        <v>7.9297498669505053</v>
      </c>
      <c r="G1608" s="88">
        <v>1687</v>
      </c>
      <c r="H1608" s="88">
        <v>192</v>
      </c>
      <c r="I1608" s="87">
        <v>10.218201170835551</v>
      </c>
    </row>
    <row r="1609" spans="1:9" s="77" customFormat="1" ht="9.6" customHeight="1" x14ac:dyDescent="0.15">
      <c r="A1609" s="89">
        <v>61205</v>
      </c>
      <c r="B1609" s="77" t="s">
        <v>1719</v>
      </c>
      <c r="C1609" s="88">
        <v>801</v>
      </c>
      <c r="D1609" s="88">
        <v>724</v>
      </c>
      <c r="E1609" s="88">
        <v>77</v>
      </c>
      <c r="F1609" s="87">
        <v>9.6129837702871406</v>
      </c>
      <c r="G1609" s="88">
        <v>728</v>
      </c>
      <c r="H1609" s="88">
        <v>73</v>
      </c>
      <c r="I1609" s="87">
        <v>9.1136079900124844</v>
      </c>
    </row>
    <row r="1610" spans="1:9" s="77" customFormat="1" ht="9.6" customHeight="1" x14ac:dyDescent="0.15">
      <c r="A1610" s="89">
        <v>61206</v>
      </c>
      <c r="B1610" s="77" t="s">
        <v>1717</v>
      </c>
      <c r="C1610" s="88">
        <v>1240</v>
      </c>
      <c r="D1610" s="88">
        <v>1188</v>
      </c>
      <c r="E1610" s="88">
        <v>52</v>
      </c>
      <c r="F1610" s="87">
        <v>4.193548387096774</v>
      </c>
      <c r="G1610" s="88">
        <v>1180</v>
      </c>
      <c r="H1610" s="88">
        <v>60</v>
      </c>
      <c r="I1610" s="87">
        <v>4.838709677419355</v>
      </c>
    </row>
    <row r="1611" spans="1:9" s="77" customFormat="1" ht="9.6" customHeight="1" x14ac:dyDescent="0.15">
      <c r="A1611" s="89">
        <v>61207</v>
      </c>
      <c r="B1611" s="77" t="s">
        <v>1715</v>
      </c>
      <c r="C1611" s="88">
        <v>4911</v>
      </c>
      <c r="D1611" s="88">
        <v>4063</v>
      </c>
      <c r="E1611" s="88">
        <v>848</v>
      </c>
      <c r="F1611" s="87">
        <v>17.267358990022398</v>
      </c>
      <c r="G1611" s="88">
        <v>4085</v>
      </c>
      <c r="H1611" s="88">
        <v>826</v>
      </c>
      <c r="I1611" s="87">
        <v>16.819385053960495</v>
      </c>
    </row>
    <row r="1612" spans="1:9" s="77" customFormat="1" ht="9.6" customHeight="1" x14ac:dyDescent="0.15">
      <c r="A1612" s="89">
        <v>61213</v>
      </c>
      <c r="B1612" s="77" t="s">
        <v>1713</v>
      </c>
      <c r="C1612" s="88">
        <v>3117</v>
      </c>
      <c r="D1612" s="88">
        <v>2643</v>
      </c>
      <c r="E1612" s="88">
        <v>474</v>
      </c>
      <c r="F1612" s="87">
        <v>15.206929740134745</v>
      </c>
      <c r="G1612" s="88">
        <v>2646</v>
      </c>
      <c r="H1612" s="88">
        <v>471</v>
      </c>
      <c r="I1612" s="87">
        <v>15.110683349374398</v>
      </c>
    </row>
    <row r="1613" spans="1:9" s="77" customFormat="1" ht="9.6" customHeight="1" x14ac:dyDescent="0.15">
      <c r="A1613" s="89">
        <v>61215</v>
      </c>
      <c r="B1613" s="77" t="s">
        <v>1711</v>
      </c>
      <c r="C1613" s="88">
        <v>1167</v>
      </c>
      <c r="D1613" s="88">
        <v>1100</v>
      </c>
      <c r="E1613" s="88">
        <v>67</v>
      </c>
      <c r="F1613" s="87">
        <v>5.7412167952013711</v>
      </c>
      <c r="G1613" s="88">
        <v>1076</v>
      </c>
      <c r="H1613" s="88">
        <v>91</v>
      </c>
      <c r="I1613" s="87">
        <v>7.7977720651242501</v>
      </c>
    </row>
    <row r="1614" spans="1:9" s="77" customFormat="1" ht="9.6" customHeight="1" x14ac:dyDescent="0.15">
      <c r="A1614" s="89">
        <v>61217</v>
      </c>
      <c r="B1614" s="77" t="s">
        <v>1709</v>
      </c>
      <c r="C1614" s="88">
        <v>2458</v>
      </c>
      <c r="D1614" s="88">
        <v>2249</v>
      </c>
      <c r="E1614" s="88">
        <v>209</v>
      </c>
      <c r="F1614" s="87">
        <v>8.5028478437754274</v>
      </c>
      <c r="G1614" s="88">
        <v>2219</v>
      </c>
      <c r="H1614" s="88">
        <v>239</v>
      </c>
      <c r="I1614" s="87">
        <v>9.7233523189585025</v>
      </c>
    </row>
    <row r="1615" spans="1:9" s="77" customFormat="1" ht="9.6" customHeight="1" x14ac:dyDescent="0.15">
      <c r="A1615" s="89">
        <v>61222</v>
      </c>
      <c r="B1615" s="77" t="s">
        <v>1707</v>
      </c>
      <c r="C1615" s="88">
        <v>1712</v>
      </c>
      <c r="D1615" s="88">
        <v>1656</v>
      </c>
      <c r="E1615" s="88">
        <v>56</v>
      </c>
      <c r="F1615" s="87">
        <v>3.2710280373831777</v>
      </c>
      <c r="G1615" s="88">
        <v>1635</v>
      </c>
      <c r="H1615" s="88">
        <v>77</v>
      </c>
      <c r="I1615" s="87">
        <v>4.4976635514018692</v>
      </c>
    </row>
    <row r="1616" spans="1:9" s="77" customFormat="1" ht="9.6" customHeight="1" x14ac:dyDescent="0.15">
      <c r="A1616" s="89">
        <v>61236</v>
      </c>
      <c r="B1616" s="77" t="s">
        <v>1705</v>
      </c>
      <c r="C1616" s="88">
        <v>2792</v>
      </c>
      <c r="D1616" s="88">
        <v>2503</v>
      </c>
      <c r="E1616" s="88">
        <v>289</v>
      </c>
      <c r="F1616" s="87">
        <v>10.351002865329512</v>
      </c>
      <c r="G1616" s="88">
        <v>2474</v>
      </c>
      <c r="H1616" s="88">
        <v>318</v>
      </c>
      <c r="I1616" s="87">
        <v>11.389684813753581</v>
      </c>
    </row>
    <row r="1617" spans="1:9" s="77" customFormat="1" ht="9.6" customHeight="1" x14ac:dyDescent="0.15">
      <c r="A1617" s="89">
        <v>61243</v>
      </c>
      <c r="B1617" s="77" t="s">
        <v>1703</v>
      </c>
      <c r="C1617" s="88">
        <v>1544</v>
      </c>
      <c r="D1617" s="88">
        <v>1355</v>
      </c>
      <c r="E1617" s="88">
        <v>189</v>
      </c>
      <c r="F1617" s="87">
        <v>12.240932642487047</v>
      </c>
      <c r="G1617" s="88">
        <v>1342</v>
      </c>
      <c r="H1617" s="88">
        <v>202</v>
      </c>
      <c r="I1617" s="87">
        <v>13.082901554404145</v>
      </c>
    </row>
    <row r="1618" spans="1:9" s="77" customFormat="1" ht="9.6" customHeight="1" x14ac:dyDescent="0.15">
      <c r="A1618" s="89">
        <v>61247</v>
      </c>
      <c r="B1618" s="77" t="s">
        <v>1701</v>
      </c>
      <c r="C1618" s="88">
        <v>3329</v>
      </c>
      <c r="D1618" s="88">
        <v>2805</v>
      </c>
      <c r="E1618" s="88">
        <v>524</v>
      </c>
      <c r="F1618" s="87">
        <v>15.740462601381797</v>
      </c>
      <c r="G1618" s="88">
        <v>2811</v>
      </c>
      <c r="H1618" s="88">
        <v>518</v>
      </c>
      <c r="I1618" s="87">
        <v>15.560228296785821</v>
      </c>
    </row>
    <row r="1619" spans="1:9" s="77" customFormat="1" ht="9.6" customHeight="1" x14ac:dyDescent="0.15">
      <c r="A1619" s="89">
        <v>61251</v>
      </c>
      <c r="B1619" s="77" t="s">
        <v>1699</v>
      </c>
      <c r="C1619" s="88">
        <v>447</v>
      </c>
      <c r="D1619" s="88">
        <v>432</v>
      </c>
      <c r="E1619" s="88">
        <v>15</v>
      </c>
      <c r="F1619" s="87">
        <v>3.3557046979865772</v>
      </c>
      <c r="G1619" s="88">
        <v>428</v>
      </c>
      <c r="H1619" s="88">
        <v>19</v>
      </c>
      <c r="I1619" s="87">
        <v>4.2505592841163313</v>
      </c>
    </row>
    <row r="1620" spans="1:9" s="77" customFormat="1" ht="9.6" customHeight="1" x14ac:dyDescent="0.15">
      <c r="A1620" s="89">
        <v>61252</v>
      </c>
      <c r="B1620" s="77" t="s">
        <v>1697</v>
      </c>
      <c r="C1620" s="88">
        <v>1161</v>
      </c>
      <c r="D1620" s="88">
        <v>1073</v>
      </c>
      <c r="E1620" s="88">
        <v>88</v>
      </c>
      <c r="F1620" s="87">
        <v>7.579672695951766</v>
      </c>
      <c r="G1620" s="88">
        <v>1066</v>
      </c>
      <c r="H1620" s="88">
        <v>95</v>
      </c>
      <c r="I1620" s="87">
        <v>8.1826012058570203</v>
      </c>
    </row>
    <row r="1621" spans="1:9" s="77" customFormat="1" ht="9.6" customHeight="1" x14ac:dyDescent="0.15">
      <c r="A1621" s="89">
        <v>61253</v>
      </c>
      <c r="B1621" s="77" t="s">
        <v>1695</v>
      </c>
      <c r="C1621" s="88">
        <v>4954</v>
      </c>
      <c r="D1621" s="88">
        <v>4607</v>
      </c>
      <c r="E1621" s="88">
        <v>347</v>
      </c>
      <c r="F1621" s="87">
        <v>7.0044408558740407</v>
      </c>
      <c r="G1621" s="88">
        <v>4552</v>
      </c>
      <c r="H1621" s="88">
        <v>402</v>
      </c>
      <c r="I1621" s="87">
        <v>8.1146548243843366</v>
      </c>
    </row>
    <row r="1622" spans="1:9" s="77" customFormat="1" ht="9.6" customHeight="1" x14ac:dyDescent="0.15">
      <c r="A1622" s="89">
        <v>61254</v>
      </c>
      <c r="B1622" s="77" t="s">
        <v>1693</v>
      </c>
      <c r="C1622" s="88">
        <v>1319</v>
      </c>
      <c r="D1622" s="88">
        <v>1216</v>
      </c>
      <c r="E1622" s="88">
        <v>103</v>
      </c>
      <c r="F1622" s="87">
        <v>7.8089461713419253</v>
      </c>
      <c r="G1622" s="88">
        <v>1208</v>
      </c>
      <c r="H1622" s="88">
        <v>111</v>
      </c>
      <c r="I1622" s="87">
        <v>8.4154662623199386</v>
      </c>
    </row>
    <row r="1623" spans="1:9" s="77" customFormat="1" ht="9.6" customHeight="1" x14ac:dyDescent="0.15">
      <c r="A1623" s="89">
        <v>61255</v>
      </c>
      <c r="B1623" s="77" t="s">
        <v>1691</v>
      </c>
      <c r="C1623" s="88">
        <v>4940</v>
      </c>
      <c r="D1623" s="88">
        <v>4353</v>
      </c>
      <c r="E1623" s="88">
        <v>587</v>
      </c>
      <c r="F1623" s="87">
        <v>11.882591093117409</v>
      </c>
      <c r="G1623" s="88">
        <v>4303</v>
      </c>
      <c r="H1623" s="88">
        <v>637</v>
      </c>
      <c r="I1623" s="87">
        <v>12.894736842105264</v>
      </c>
    </row>
    <row r="1624" spans="1:9" s="77" customFormat="1" ht="9.6" customHeight="1" x14ac:dyDescent="0.15">
      <c r="A1624" s="89">
        <v>61256</v>
      </c>
      <c r="B1624" s="77" t="s">
        <v>1689</v>
      </c>
      <c r="C1624" s="88">
        <v>1289</v>
      </c>
      <c r="D1624" s="88">
        <v>1229</v>
      </c>
      <c r="E1624" s="88">
        <v>60</v>
      </c>
      <c r="F1624" s="87">
        <v>4.6547711404189291</v>
      </c>
      <c r="G1624" s="88">
        <v>1219</v>
      </c>
      <c r="H1624" s="88">
        <v>70</v>
      </c>
      <c r="I1624" s="87">
        <v>5.4305663304887508</v>
      </c>
    </row>
    <row r="1625" spans="1:9" s="77" customFormat="1" ht="9.6" customHeight="1" x14ac:dyDescent="0.15">
      <c r="A1625" s="89">
        <v>61257</v>
      </c>
      <c r="B1625" s="77" t="s">
        <v>1687</v>
      </c>
      <c r="C1625" s="88">
        <v>4147</v>
      </c>
      <c r="D1625" s="88">
        <v>3948</v>
      </c>
      <c r="E1625" s="88">
        <v>199</v>
      </c>
      <c r="F1625" s="87">
        <v>4.7986496262358331</v>
      </c>
      <c r="G1625" s="88">
        <v>3909</v>
      </c>
      <c r="H1625" s="88">
        <v>238</v>
      </c>
      <c r="I1625" s="87">
        <v>5.7390884977091874</v>
      </c>
    </row>
    <row r="1626" spans="1:9" s="77" customFormat="1" ht="9.6" customHeight="1" x14ac:dyDescent="0.15">
      <c r="A1626" s="89">
        <v>61258</v>
      </c>
      <c r="B1626" s="77" t="s">
        <v>1685</v>
      </c>
      <c r="C1626" s="88">
        <v>2618</v>
      </c>
      <c r="D1626" s="88">
        <v>2521</v>
      </c>
      <c r="E1626" s="88">
        <v>97</v>
      </c>
      <c r="F1626" s="87">
        <v>3.7051184110007638</v>
      </c>
      <c r="G1626" s="88">
        <v>2492</v>
      </c>
      <c r="H1626" s="88">
        <v>126</v>
      </c>
      <c r="I1626" s="87">
        <v>4.8128342245989302</v>
      </c>
    </row>
    <row r="1627" spans="1:9" s="77" customFormat="1" ht="9.6" customHeight="1" x14ac:dyDescent="0.15">
      <c r="A1627" s="89">
        <v>61259</v>
      </c>
      <c r="B1627" s="77" t="s">
        <v>80</v>
      </c>
      <c r="C1627" s="88">
        <v>8196</v>
      </c>
      <c r="D1627" s="88">
        <v>6554</v>
      </c>
      <c r="E1627" s="88">
        <v>1642</v>
      </c>
      <c r="F1627" s="87">
        <v>20.03416300634456</v>
      </c>
      <c r="G1627" s="88">
        <v>6578</v>
      </c>
      <c r="H1627" s="88">
        <v>1618</v>
      </c>
      <c r="I1627" s="87">
        <v>19.741337237676916</v>
      </c>
    </row>
    <row r="1628" spans="1:9" s="77" customFormat="1" ht="9.6" customHeight="1" x14ac:dyDescent="0.15">
      <c r="A1628" s="89">
        <v>61260</v>
      </c>
      <c r="B1628" s="77" t="s">
        <v>1682</v>
      </c>
      <c r="C1628" s="88">
        <v>1193</v>
      </c>
      <c r="D1628" s="88">
        <v>1080</v>
      </c>
      <c r="E1628" s="88">
        <v>113</v>
      </c>
      <c r="F1628" s="87">
        <v>9.4719195305951391</v>
      </c>
      <c r="G1628" s="88">
        <v>1088</v>
      </c>
      <c r="H1628" s="88">
        <v>105</v>
      </c>
      <c r="I1628" s="87">
        <v>8.8013411567476947</v>
      </c>
    </row>
    <row r="1629" spans="1:9" s="77" customFormat="1" ht="9.6" customHeight="1" x14ac:dyDescent="0.15">
      <c r="A1629" s="89">
        <v>61261</v>
      </c>
      <c r="B1629" s="77" t="s">
        <v>1680</v>
      </c>
      <c r="C1629" s="88">
        <v>1912</v>
      </c>
      <c r="D1629" s="88">
        <v>1797</v>
      </c>
      <c r="E1629" s="88">
        <v>115</v>
      </c>
      <c r="F1629" s="87">
        <v>6.014644351464435</v>
      </c>
      <c r="G1629" s="88">
        <v>1783</v>
      </c>
      <c r="H1629" s="88">
        <v>129</v>
      </c>
      <c r="I1629" s="87">
        <v>6.7468619246861925</v>
      </c>
    </row>
    <row r="1630" spans="1:9" s="77" customFormat="1" ht="9.6" customHeight="1" x14ac:dyDescent="0.15">
      <c r="A1630" s="89">
        <v>61262</v>
      </c>
      <c r="B1630" s="77" t="s">
        <v>1678</v>
      </c>
      <c r="C1630" s="88">
        <v>2010</v>
      </c>
      <c r="D1630" s="88">
        <v>1805</v>
      </c>
      <c r="E1630" s="88">
        <v>205</v>
      </c>
      <c r="F1630" s="87">
        <v>10.199004975124378</v>
      </c>
      <c r="G1630" s="88">
        <v>1817</v>
      </c>
      <c r="H1630" s="88">
        <v>193</v>
      </c>
      <c r="I1630" s="87">
        <v>9.6019900497512438</v>
      </c>
    </row>
    <row r="1631" spans="1:9" s="77" customFormat="1" ht="9.6" customHeight="1" x14ac:dyDescent="0.15">
      <c r="A1631" s="89">
        <v>61263</v>
      </c>
      <c r="B1631" s="77" t="s">
        <v>1676</v>
      </c>
      <c r="C1631" s="88">
        <v>5111</v>
      </c>
      <c r="D1631" s="88">
        <v>4448</v>
      </c>
      <c r="E1631" s="88">
        <v>663</v>
      </c>
      <c r="F1631" s="87">
        <v>12.97202113089415</v>
      </c>
      <c r="G1631" s="88">
        <v>4346</v>
      </c>
      <c r="H1631" s="88">
        <v>765</v>
      </c>
      <c r="I1631" s="87">
        <v>14.967716689493249</v>
      </c>
    </row>
    <row r="1632" spans="1:9" s="77" customFormat="1" ht="9.6" customHeight="1" x14ac:dyDescent="0.15">
      <c r="A1632" s="89">
        <v>61264</v>
      </c>
      <c r="B1632" s="77" t="s">
        <v>1674</v>
      </c>
      <c r="C1632" s="88">
        <v>1788</v>
      </c>
      <c r="D1632" s="88">
        <v>1633</v>
      </c>
      <c r="E1632" s="88">
        <v>155</v>
      </c>
      <c r="F1632" s="87">
        <v>8.6689038031319914</v>
      </c>
      <c r="G1632" s="88">
        <v>1622</v>
      </c>
      <c r="H1632" s="88">
        <v>166</v>
      </c>
      <c r="I1632" s="87">
        <v>9.2841163310961967</v>
      </c>
    </row>
    <row r="1633" spans="1:9" s="77" customFormat="1" ht="9.6" customHeight="1" x14ac:dyDescent="0.15">
      <c r="A1633" s="89">
        <v>61265</v>
      </c>
      <c r="B1633" s="77" t="s">
        <v>1672</v>
      </c>
      <c r="C1633" s="88">
        <v>6576</v>
      </c>
      <c r="D1633" s="88">
        <v>5723</v>
      </c>
      <c r="E1633" s="88">
        <v>853</v>
      </c>
      <c r="F1633" s="87">
        <v>12.971411192214111</v>
      </c>
      <c r="G1633" s="88">
        <v>5667</v>
      </c>
      <c r="H1633" s="88">
        <v>909</v>
      </c>
      <c r="I1633" s="87">
        <v>13.822992700729927</v>
      </c>
    </row>
    <row r="1634" spans="1:9" s="77" customFormat="1" ht="9.6" customHeight="1" x14ac:dyDescent="0.15">
      <c r="A1634" s="89">
        <v>61266</v>
      </c>
      <c r="B1634" s="77" t="s">
        <v>1670</v>
      </c>
      <c r="C1634" s="88">
        <v>1478</v>
      </c>
      <c r="D1634" s="88">
        <v>1426</v>
      </c>
      <c r="E1634" s="88">
        <v>52</v>
      </c>
      <c r="F1634" s="87">
        <v>3.5182679296346415</v>
      </c>
      <c r="G1634" s="88">
        <v>1422</v>
      </c>
      <c r="H1634" s="88">
        <v>56</v>
      </c>
      <c r="I1634" s="87">
        <v>3.7889039242219216</v>
      </c>
    </row>
    <row r="1635" spans="1:9" s="77" customFormat="1" ht="9.6" customHeight="1" x14ac:dyDescent="0.15">
      <c r="A1635" s="89">
        <v>61267</v>
      </c>
      <c r="B1635" s="77" t="s">
        <v>1668</v>
      </c>
      <c r="C1635" s="88">
        <v>2793</v>
      </c>
      <c r="D1635" s="88">
        <v>2375</v>
      </c>
      <c r="E1635" s="88">
        <v>418</v>
      </c>
      <c r="F1635" s="87">
        <v>14.965986394557824</v>
      </c>
      <c r="G1635" s="88">
        <v>2353</v>
      </c>
      <c r="H1635" s="88">
        <v>440</v>
      </c>
      <c r="I1635" s="87">
        <v>15.753669889008235</v>
      </c>
    </row>
    <row r="1636" spans="1:9" s="77" customFormat="1" ht="12.6" customHeight="1" x14ac:dyDescent="0.15">
      <c r="A1636" s="93">
        <v>614</v>
      </c>
      <c r="B1636" s="92" t="s">
        <v>81</v>
      </c>
      <c r="C1636" s="91">
        <v>27449</v>
      </c>
      <c r="D1636" s="91">
        <v>26234</v>
      </c>
      <c r="E1636" s="91">
        <v>1215</v>
      </c>
      <c r="F1636" s="90">
        <v>4.4263907610477613</v>
      </c>
      <c r="G1636" s="91">
        <v>26021</v>
      </c>
      <c r="H1636" s="91">
        <v>1428</v>
      </c>
      <c r="I1636" s="90">
        <v>5.2023753142190969</v>
      </c>
    </row>
    <row r="1637" spans="1:9" s="77" customFormat="1" ht="9.6" customHeight="1" x14ac:dyDescent="0.15">
      <c r="A1637" s="89">
        <v>61410</v>
      </c>
      <c r="B1637" s="77" t="s">
        <v>1663</v>
      </c>
      <c r="C1637" s="88">
        <v>881</v>
      </c>
      <c r="D1637" s="88">
        <v>867</v>
      </c>
      <c r="E1637" s="88">
        <v>14</v>
      </c>
      <c r="F1637" s="87">
        <v>1.5891032917139614</v>
      </c>
      <c r="G1637" s="88">
        <v>859</v>
      </c>
      <c r="H1637" s="88">
        <v>22</v>
      </c>
      <c r="I1637" s="87">
        <v>2.4971623155505109</v>
      </c>
    </row>
    <row r="1638" spans="1:9" s="77" customFormat="1" ht="9.6" customHeight="1" x14ac:dyDescent="0.15">
      <c r="A1638" s="89">
        <v>61413</v>
      </c>
      <c r="B1638" s="77" t="s">
        <v>1661</v>
      </c>
      <c r="C1638" s="88">
        <v>602</v>
      </c>
      <c r="D1638" s="88">
        <v>584</v>
      </c>
      <c r="E1638" s="88">
        <v>18</v>
      </c>
      <c r="F1638" s="87">
        <v>2.9900332225913622</v>
      </c>
      <c r="G1638" s="88">
        <v>581</v>
      </c>
      <c r="H1638" s="88">
        <v>21</v>
      </c>
      <c r="I1638" s="87">
        <v>3.4883720930232558</v>
      </c>
    </row>
    <row r="1639" spans="1:9" s="77" customFormat="1" ht="9.6" customHeight="1" x14ac:dyDescent="0.15">
      <c r="A1639" s="89">
        <v>61425</v>
      </c>
      <c r="B1639" s="77" t="s">
        <v>5231</v>
      </c>
      <c r="C1639" s="88">
        <v>2028</v>
      </c>
      <c r="D1639" s="88">
        <v>1982</v>
      </c>
      <c r="E1639" s="88">
        <v>46</v>
      </c>
      <c r="F1639" s="87">
        <v>2.2682445759368837</v>
      </c>
      <c r="G1639" s="88">
        <v>1964</v>
      </c>
      <c r="H1639" s="88">
        <v>64</v>
      </c>
      <c r="I1639" s="87">
        <v>3.1558185404339252</v>
      </c>
    </row>
    <row r="1640" spans="1:9" s="77" customFormat="1" ht="9.6" customHeight="1" x14ac:dyDescent="0.15">
      <c r="A1640" s="89">
        <v>61428</v>
      </c>
      <c r="B1640" s="77" t="s">
        <v>1657</v>
      </c>
      <c r="C1640" s="88">
        <v>933</v>
      </c>
      <c r="D1640" s="88">
        <v>895</v>
      </c>
      <c r="E1640" s="88">
        <v>38</v>
      </c>
      <c r="F1640" s="87">
        <v>4.072883172561629</v>
      </c>
      <c r="G1640" s="88">
        <v>891</v>
      </c>
      <c r="H1640" s="88">
        <v>42</v>
      </c>
      <c r="I1640" s="87">
        <v>4.501607717041801</v>
      </c>
    </row>
    <row r="1641" spans="1:9" s="77" customFormat="1" ht="9.6" customHeight="1" x14ac:dyDescent="0.15">
      <c r="A1641" s="89">
        <v>61437</v>
      </c>
      <c r="B1641" s="77" t="s">
        <v>1655</v>
      </c>
      <c r="C1641" s="88">
        <v>1385</v>
      </c>
      <c r="D1641" s="88">
        <v>1349</v>
      </c>
      <c r="E1641" s="88">
        <v>36</v>
      </c>
      <c r="F1641" s="87">
        <v>2.5992779783393503</v>
      </c>
      <c r="G1641" s="88">
        <v>1341</v>
      </c>
      <c r="H1641" s="88">
        <v>44</v>
      </c>
      <c r="I1641" s="87">
        <v>3.1768953068592056</v>
      </c>
    </row>
    <row r="1642" spans="1:9" s="77" customFormat="1" ht="9.6" customHeight="1" x14ac:dyDescent="0.15">
      <c r="A1642" s="89">
        <v>61438</v>
      </c>
      <c r="B1642" s="77" t="s">
        <v>81</v>
      </c>
      <c r="C1642" s="88">
        <v>3467</v>
      </c>
      <c r="D1642" s="88">
        <v>3199</v>
      </c>
      <c r="E1642" s="88">
        <v>268</v>
      </c>
      <c r="F1642" s="87">
        <v>7.7300259590423996</v>
      </c>
      <c r="G1642" s="88">
        <v>3164</v>
      </c>
      <c r="H1642" s="88">
        <v>303</v>
      </c>
      <c r="I1642" s="87">
        <v>8.7395442745889813</v>
      </c>
    </row>
    <row r="1643" spans="1:9" s="77" customFormat="1" ht="9.6" customHeight="1" x14ac:dyDescent="0.15">
      <c r="A1643" s="89">
        <v>61439</v>
      </c>
      <c r="B1643" s="77" t="s">
        <v>1652</v>
      </c>
      <c r="C1643" s="88">
        <v>4876</v>
      </c>
      <c r="D1643" s="88">
        <v>4723</v>
      </c>
      <c r="E1643" s="88">
        <v>153</v>
      </c>
      <c r="F1643" s="87">
        <v>3.1378178835110746</v>
      </c>
      <c r="G1643" s="88">
        <v>4681</v>
      </c>
      <c r="H1643" s="88">
        <v>195</v>
      </c>
      <c r="I1643" s="87">
        <v>3.9991796554552912</v>
      </c>
    </row>
    <row r="1644" spans="1:9" s="77" customFormat="1" ht="9.6" customHeight="1" x14ac:dyDescent="0.15">
      <c r="A1644" s="89">
        <v>61440</v>
      </c>
      <c r="B1644" s="77" t="s">
        <v>1650</v>
      </c>
      <c r="C1644" s="88">
        <v>2950</v>
      </c>
      <c r="D1644" s="88">
        <v>2876</v>
      </c>
      <c r="E1644" s="88">
        <v>74</v>
      </c>
      <c r="F1644" s="87">
        <v>2.5084745762711864</v>
      </c>
      <c r="G1644" s="88">
        <v>2857</v>
      </c>
      <c r="H1644" s="88">
        <v>93</v>
      </c>
      <c r="I1644" s="87">
        <v>3.152542372881356</v>
      </c>
    </row>
    <row r="1645" spans="1:9" s="77" customFormat="1" ht="9.6" customHeight="1" x14ac:dyDescent="0.15">
      <c r="A1645" s="89">
        <v>61441</v>
      </c>
      <c r="B1645" s="77" t="s">
        <v>1648</v>
      </c>
      <c r="C1645" s="88">
        <v>1145</v>
      </c>
      <c r="D1645" s="88">
        <v>1126</v>
      </c>
      <c r="E1645" s="88">
        <v>19</v>
      </c>
      <c r="F1645" s="87">
        <v>1.6593886462882097</v>
      </c>
      <c r="G1645" s="88">
        <v>1125</v>
      </c>
      <c r="H1645" s="88">
        <v>20</v>
      </c>
      <c r="I1645" s="87">
        <v>1.7467248908296944</v>
      </c>
    </row>
    <row r="1646" spans="1:9" s="77" customFormat="1" ht="9.6" customHeight="1" x14ac:dyDescent="0.15">
      <c r="A1646" s="89">
        <v>61442</v>
      </c>
      <c r="B1646" s="77" t="s">
        <v>1646</v>
      </c>
      <c r="C1646" s="88">
        <v>1715</v>
      </c>
      <c r="D1646" s="88">
        <v>1611</v>
      </c>
      <c r="E1646" s="88">
        <v>104</v>
      </c>
      <c r="F1646" s="87">
        <v>6.0641399416909625</v>
      </c>
      <c r="G1646" s="88">
        <v>1604</v>
      </c>
      <c r="H1646" s="88">
        <v>111</v>
      </c>
      <c r="I1646" s="87">
        <v>6.4723032069970845</v>
      </c>
    </row>
    <row r="1647" spans="1:9" s="77" customFormat="1" ht="9.6" customHeight="1" x14ac:dyDescent="0.15">
      <c r="A1647" s="89">
        <v>61443</v>
      </c>
      <c r="B1647" s="77" t="s">
        <v>1644</v>
      </c>
      <c r="C1647" s="88">
        <v>1766</v>
      </c>
      <c r="D1647" s="88">
        <v>1650</v>
      </c>
      <c r="E1647" s="88">
        <v>116</v>
      </c>
      <c r="F1647" s="87">
        <v>6.5685164212910534</v>
      </c>
      <c r="G1647" s="88">
        <v>1618</v>
      </c>
      <c r="H1647" s="88">
        <v>148</v>
      </c>
      <c r="I1647" s="87">
        <v>8.380520951302378</v>
      </c>
    </row>
    <row r="1648" spans="1:9" s="77" customFormat="1" ht="9.6" customHeight="1" x14ac:dyDescent="0.15">
      <c r="A1648" s="89">
        <v>61444</v>
      </c>
      <c r="B1648" s="77" t="s">
        <v>1642</v>
      </c>
      <c r="C1648" s="88">
        <v>2144</v>
      </c>
      <c r="D1648" s="88">
        <v>2043</v>
      </c>
      <c r="E1648" s="88">
        <v>101</v>
      </c>
      <c r="F1648" s="87">
        <v>4.7108208955223878</v>
      </c>
      <c r="G1648" s="88">
        <v>2026</v>
      </c>
      <c r="H1648" s="88">
        <v>118</v>
      </c>
      <c r="I1648" s="87">
        <v>5.5037313432835822</v>
      </c>
    </row>
    <row r="1649" spans="1:9" s="77" customFormat="1" ht="9.6" customHeight="1" x14ac:dyDescent="0.15">
      <c r="A1649" s="89">
        <v>61445</v>
      </c>
      <c r="B1649" s="77" t="s">
        <v>1640</v>
      </c>
      <c r="C1649" s="88">
        <v>1683</v>
      </c>
      <c r="D1649" s="88">
        <v>1564</v>
      </c>
      <c r="E1649" s="88">
        <v>119</v>
      </c>
      <c r="F1649" s="87">
        <v>7.0707070707070709</v>
      </c>
      <c r="G1649" s="88">
        <v>1557</v>
      </c>
      <c r="H1649" s="88">
        <v>126</v>
      </c>
      <c r="I1649" s="87">
        <v>7.4866310160427805</v>
      </c>
    </row>
    <row r="1650" spans="1:9" s="77" customFormat="1" ht="9.6" customHeight="1" x14ac:dyDescent="0.15">
      <c r="A1650" s="89">
        <v>61446</v>
      </c>
      <c r="B1650" s="77" t="s">
        <v>1638</v>
      </c>
      <c r="C1650" s="88">
        <v>1874</v>
      </c>
      <c r="D1650" s="88">
        <v>1765</v>
      </c>
      <c r="E1650" s="88">
        <v>109</v>
      </c>
      <c r="F1650" s="87">
        <v>5.8164354322305227</v>
      </c>
      <c r="G1650" s="88">
        <v>1753</v>
      </c>
      <c r="H1650" s="88">
        <v>121</v>
      </c>
      <c r="I1650" s="87">
        <v>6.4567769477054426</v>
      </c>
    </row>
    <row r="1651" spans="1:9" s="77" customFormat="1" ht="12.6" customHeight="1" x14ac:dyDescent="0.15">
      <c r="A1651" s="93">
        <v>616</v>
      </c>
      <c r="B1651" s="92" t="s">
        <v>82</v>
      </c>
      <c r="C1651" s="91">
        <v>50947</v>
      </c>
      <c r="D1651" s="91">
        <v>48149</v>
      </c>
      <c r="E1651" s="91">
        <v>2798</v>
      </c>
      <c r="F1651" s="90">
        <v>5.4919818635052113</v>
      </c>
      <c r="G1651" s="91">
        <v>47464</v>
      </c>
      <c r="H1651" s="91">
        <v>3483</v>
      </c>
      <c r="I1651" s="90">
        <v>6.8365163797672093</v>
      </c>
    </row>
    <row r="1652" spans="1:9" s="77" customFormat="1" ht="9.6" customHeight="1" x14ac:dyDescent="0.15">
      <c r="A1652" s="89">
        <v>61611</v>
      </c>
      <c r="B1652" s="77" t="s">
        <v>1633</v>
      </c>
      <c r="C1652" s="88">
        <v>2459</v>
      </c>
      <c r="D1652" s="88">
        <v>2390</v>
      </c>
      <c r="E1652" s="88">
        <v>69</v>
      </c>
      <c r="F1652" s="87">
        <v>2.8060187067913787</v>
      </c>
      <c r="G1652" s="88">
        <v>2357</v>
      </c>
      <c r="H1652" s="88">
        <v>102</v>
      </c>
      <c r="I1652" s="87">
        <v>4.1480276535176905</v>
      </c>
    </row>
    <row r="1653" spans="1:9" s="77" customFormat="1" ht="9.6" customHeight="1" x14ac:dyDescent="0.15">
      <c r="A1653" s="89">
        <v>61612</v>
      </c>
      <c r="B1653" s="77" t="s">
        <v>1631</v>
      </c>
      <c r="C1653" s="88">
        <v>3205</v>
      </c>
      <c r="D1653" s="88">
        <v>3127</v>
      </c>
      <c r="E1653" s="88">
        <v>78</v>
      </c>
      <c r="F1653" s="87">
        <v>2.4336973478939159</v>
      </c>
      <c r="G1653" s="88">
        <v>3087</v>
      </c>
      <c r="H1653" s="88">
        <v>118</v>
      </c>
      <c r="I1653" s="87">
        <v>3.6817472698907956</v>
      </c>
    </row>
    <row r="1654" spans="1:9" s="77" customFormat="1" ht="9.6" customHeight="1" x14ac:dyDescent="0.15">
      <c r="A1654" s="89">
        <v>61615</v>
      </c>
      <c r="B1654" s="77" t="s">
        <v>1629</v>
      </c>
      <c r="C1654" s="88">
        <v>2198</v>
      </c>
      <c r="D1654" s="88">
        <v>2092</v>
      </c>
      <c r="E1654" s="88">
        <v>106</v>
      </c>
      <c r="F1654" s="87">
        <v>4.8225659690627847</v>
      </c>
      <c r="G1654" s="88">
        <v>2071</v>
      </c>
      <c r="H1654" s="88">
        <v>127</v>
      </c>
      <c r="I1654" s="87">
        <v>5.7779799818016375</v>
      </c>
    </row>
    <row r="1655" spans="1:9" s="77" customFormat="1" ht="9.6" customHeight="1" x14ac:dyDescent="0.15">
      <c r="A1655" s="89">
        <v>61618</v>
      </c>
      <c r="B1655" s="77" t="s">
        <v>1627</v>
      </c>
      <c r="C1655" s="88">
        <v>1650</v>
      </c>
      <c r="D1655" s="88">
        <v>1551</v>
      </c>
      <c r="E1655" s="88">
        <v>99</v>
      </c>
      <c r="F1655" s="87">
        <v>6</v>
      </c>
      <c r="G1655" s="88">
        <v>1531</v>
      </c>
      <c r="H1655" s="88">
        <v>119</v>
      </c>
      <c r="I1655" s="87">
        <v>7.2121212121212119</v>
      </c>
    </row>
    <row r="1656" spans="1:9" s="77" customFormat="1" ht="9.6" customHeight="1" x14ac:dyDescent="0.15">
      <c r="A1656" s="89">
        <v>61621</v>
      </c>
      <c r="B1656" s="77" t="s">
        <v>1625</v>
      </c>
      <c r="C1656" s="88">
        <v>811</v>
      </c>
      <c r="D1656" s="88">
        <v>797</v>
      </c>
      <c r="E1656" s="88">
        <v>14</v>
      </c>
      <c r="F1656" s="87">
        <v>1.7262638717632552</v>
      </c>
      <c r="G1656" s="88">
        <v>785</v>
      </c>
      <c r="H1656" s="88">
        <v>26</v>
      </c>
      <c r="I1656" s="87">
        <v>3.2059186189889024</v>
      </c>
    </row>
    <row r="1657" spans="1:9" s="77" customFormat="1" ht="9.6" customHeight="1" x14ac:dyDescent="0.15">
      <c r="A1657" s="89">
        <v>61624</v>
      </c>
      <c r="B1657" s="77" t="s">
        <v>1623</v>
      </c>
      <c r="C1657" s="88">
        <v>3139</v>
      </c>
      <c r="D1657" s="88">
        <v>3052</v>
      </c>
      <c r="E1657" s="88">
        <v>87</v>
      </c>
      <c r="F1657" s="87">
        <v>2.7715833067856006</v>
      </c>
      <c r="G1657" s="88">
        <v>3032</v>
      </c>
      <c r="H1657" s="88">
        <v>107</v>
      </c>
      <c r="I1657" s="87">
        <v>3.408728894552405</v>
      </c>
    </row>
    <row r="1658" spans="1:9" s="77" customFormat="1" ht="9.6" customHeight="1" x14ac:dyDescent="0.15">
      <c r="A1658" s="89">
        <v>61625</v>
      </c>
      <c r="B1658" s="77" t="s">
        <v>82</v>
      </c>
      <c r="C1658" s="88">
        <v>9391</v>
      </c>
      <c r="D1658" s="88">
        <v>8662</v>
      </c>
      <c r="E1658" s="88">
        <v>729</v>
      </c>
      <c r="F1658" s="87">
        <v>7.7627515706527523</v>
      </c>
      <c r="G1658" s="88">
        <v>8486</v>
      </c>
      <c r="H1658" s="88">
        <v>905</v>
      </c>
      <c r="I1658" s="87">
        <v>9.636886380577149</v>
      </c>
    </row>
    <row r="1659" spans="1:9" s="77" customFormat="1" ht="9.6" customHeight="1" x14ac:dyDescent="0.15">
      <c r="A1659" s="89">
        <v>61626</v>
      </c>
      <c r="B1659" s="77" t="s">
        <v>1620</v>
      </c>
      <c r="C1659" s="88">
        <v>5722</v>
      </c>
      <c r="D1659" s="88">
        <v>5382</v>
      </c>
      <c r="E1659" s="88">
        <v>340</v>
      </c>
      <c r="F1659" s="87">
        <v>5.9419783292555053</v>
      </c>
      <c r="G1659" s="88">
        <v>5281</v>
      </c>
      <c r="H1659" s="88">
        <v>441</v>
      </c>
      <c r="I1659" s="87">
        <v>7.7070954211814051</v>
      </c>
    </row>
    <row r="1660" spans="1:9" s="77" customFormat="1" ht="9.6" customHeight="1" x14ac:dyDescent="0.15">
      <c r="A1660" s="89">
        <v>61627</v>
      </c>
      <c r="B1660" s="77" t="s">
        <v>1618</v>
      </c>
      <c r="C1660" s="88">
        <v>1680</v>
      </c>
      <c r="D1660" s="88">
        <v>1627</v>
      </c>
      <c r="E1660" s="88">
        <v>53</v>
      </c>
      <c r="F1660" s="87">
        <v>3.1547619047619047</v>
      </c>
      <c r="G1660" s="88">
        <v>1617</v>
      </c>
      <c r="H1660" s="88">
        <v>63</v>
      </c>
      <c r="I1660" s="87">
        <v>3.75</v>
      </c>
    </row>
    <row r="1661" spans="1:9" s="77" customFormat="1" ht="9.6" customHeight="1" x14ac:dyDescent="0.15">
      <c r="A1661" s="89">
        <v>61628</v>
      </c>
      <c r="B1661" s="77" t="s">
        <v>1616</v>
      </c>
      <c r="C1661" s="88">
        <v>1487</v>
      </c>
      <c r="D1661" s="88">
        <v>1463</v>
      </c>
      <c r="E1661" s="88">
        <v>24</v>
      </c>
      <c r="F1661" s="87">
        <v>1.6139878950907869</v>
      </c>
      <c r="G1661" s="88">
        <v>1450</v>
      </c>
      <c r="H1661" s="88">
        <v>37</v>
      </c>
      <c r="I1661" s="87">
        <v>2.488231338264963</v>
      </c>
    </row>
    <row r="1662" spans="1:9" s="77" customFormat="1" ht="9.6" customHeight="1" x14ac:dyDescent="0.15">
      <c r="A1662" s="89">
        <v>61629</v>
      </c>
      <c r="B1662" s="77" t="s">
        <v>1614</v>
      </c>
      <c r="C1662" s="88">
        <v>1017</v>
      </c>
      <c r="D1662" s="88">
        <v>981</v>
      </c>
      <c r="E1662" s="88">
        <v>36</v>
      </c>
      <c r="F1662" s="87">
        <v>3.5398230088495577</v>
      </c>
      <c r="G1662" s="88">
        <v>973</v>
      </c>
      <c r="H1662" s="88">
        <v>44</v>
      </c>
      <c r="I1662" s="87">
        <v>4.3264503441494595</v>
      </c>
    </row>
    <row r="1663" spans="1:9" s="77" customFormat="1" ht="9.6" customHeight="1" x14ac:dyDescent="0.15">
      <c r="A1663" s="89">
        <v>61630</v>
      </c>
      <c r="B1663" s="77" t="s">
        <v>1612</v>
      </c>
      <c r="C1663" s="88">
        <v>1603</v>
      </c>
      <c r="D1663" s="88">
        <v>1561</v>
      </c>
      <c r="E1663" s="88">
        <v>42</v>
      </c>
      <c r="F1663" s="87">
        <v>2.6200873362445414</v>
      </c>
      <c r="G1663" s="88">
        <v>1551</v>
      </c>
      <c r="H1663" s="88">
        <v>52</v>
      </c>
      <c r="I1663" s="87">
        <v>3.2439176543980039</v>
      </c>
    </row>
    <row r="1664" spans="1:9" s="77" customFormat="1" ht="9.6" customHeight="1" x14ac:dyDescent="0.15">
      <c r="A1664" s="89">
        <v>61631</v>
      </c>
      <c r="B1664" s="77" t="s">
        <v>1610</v>
      </c>
      <c r="C1664" s="88">
        <v>9689</v>
      </c>
      <c r="D1664" s="88">
        <v>8935</v>
      </c>
      <c r="E1664" s="88">
        <v>754</v>
      </c>
      <c r="F1664" s="87">
        <v>7.7820208483847662</v>
      </c>
      <c r="G1664" s="88">
        <v>8774</v>
      </c>
      <c r="H1664" s="88">
        <v>915</v>
      </c>
      <c r="I1664" s="87">
        <v>9.4436990401486227</v>
      </c>
    </row>
    <row r="1665" spans="1:9" s="77" customFormat="1" ht="9.6" customHeight="1" x14ac:dyDescent="0.15">
      <c r="A1665" s="89">
        <v>61632</v>
      </c>
      <c r="B1665" s="77" t="s">
        <v>1608</v>
      </c>
      <c r="C1665" s="88">
        <v>2751</v>
      </c>
      <c r="D1665" s="88">
        <v>2616</v>
      </c>
      <c r="E1665" s="88">
        <v>135</v>
      </c>
      <c r="F1665" s="87">
        <v>4.9073064340239911</v>
      </c>
      <c r="G1665" s="88">
        <v>2572</v>
      </c>
      <c r="H1665" s="88">
        <v>179</v>
      </c>
      <c r="I1665" s="87">
        <v>6.506724827335514</v>
      </c>
    </row>
    <row r="1666" spans="1:9" s="77" customFormat="1" ht="9.6" customHeight="1" x14ac:dyDescent="0.15">
      <c r="A1666" s="89">
        <v>61633</v>
      </c>
      <c r="B1666" s="77" t="s">
        <v>1606</v>
      </c>
      <c r="C1666" s="88">
        <v>4145</v>
      </c>
      <c r="D1666" s="88">
        <v>3913</v>
      </c>
      <c r="E1666" s="88">
        <v>232</v>
      </c>
      <c r="F1666" s="87">
        <v>5.5971049457177324</v>
      </c>
      <c r="G1666" s="88">
        <v>3897</v>
      </c>
      <c r="H1666" s="88">
        <v>248</v>
      </c>
      <c r="I1666" s="87">
        <v>5.9831121833534375</v>
      </c>
    </row>
    <row r="1667" spans="1:9" s="77" customFormat="1" ht="12.6" customHeight="1" x14ac:dyDescent="0.15">
      <c r="A1667" s="93">
        <v>617</v>
      </c>
      <c r="B1667" s="92" t="s">
        <v>83</v>
      </c>
      <c r="C1667" s="91">
        <v>90916</v>
      </c>
      <c r="D1667" s="91">
        <v>85202</v>
      </c>
      <c r="E1667" s="91">
        <v>5714</v>
      </c>
      <c r="F1667" s="90">
        <v>6.2849223459017116</v>
      </c>
      <c r="G1667" s="91">
        <v>84419</v>
      </c>
      <c r="H1667" s="91">
        <v>6497</v>
      </c>
      <c r="I1667" s="90">
        <v>7.1461568920762026</v>
      </c>
    </row>
    <row r="1668" spans="1:9" s="77" customFormat="1" ht="9.6" customHeight="1" x14ac:dyDescent="0.15">
      <c r="A1668" s="89">
        <v>61701</v>
      </c>
      <c r="B1668" s="77" t="s">
        <v>1601</v>
      </c>
      <c r="C1668" s="88">
        <v>2250</v>
      </c>
      <c r="D1668" s="88">
        <v>2087</v>
      </c>
      <c r="E1668" s="88">
        <v>163</v>
      </c>
      <c r="F1668" s="87">
        <v>7.2444444444444445</v>
      </c>
      <c r="G1668" s="88">
        <v>2058</v>
      </c>
      <c r="H1668" s="88">
        <v>192</v>
      </c>
      <c r="I1668" s="87">
        <v>8.5333333333333332</v>
      </c>
    </row>
    <row r="1669" spans="1:9" s="77" customFormat="1" ht="9.6" customHeight="1" x14ac:dyDescent="0.15">
      <c r="A1669" s="89">
        <v>61708</v>
      </c>
      <c r="B1669" s="77" t="s">
        <v>1599</v>
      </c>
      <c r="C1669" s="88">
        <v>1530</v>
      </c>
      <c r="D1669" s="88">
        <v>1503</v>
      </c>
      <c r="E1669" s="88">
        <v>27</v>
      </c>
      <c r="F1669" s="87">
        <v>1.7647058823529411</v>
      </c>
      <c r="G1669" s="88">
        <v>1500</v>
      </c>
      <c r="H1669" s="88">
        <v>30</v>
      </c>
      <c r="I1669" s="87">
        <v>1.9607843137254901</v>
      </c>
    </row>
    <row r="1670" spans="1:9" s="77" customFormat="1" ht="9.6" customHeight="1" x14ac:dyDescent="0.15">
      <c r="A1670" s="89">
        <v>61710</v>
      </c>
      <c r="B1670" s="77" t="s">
        <v>1597</v>
      </c>
      <c r="C1670" s="88">
        <v>1189</v>
      </c>
      <c r="D1670" s="88">
        <v>1148</v>
      </c>
      <c r="E1670" s="88">
        <v>41</v>
      </c>
      <c r="F1670" s="87">
        <v>3.4482758620689653</v>
      </c>
      <c r="G1670" s="88">
        <v>1146</v>
      </c>
      <c r="H1670" s="88">
        <v>43</v>
      </c>
      <c r="I1670" s="87">
        <v>3.616484440706476</v>
      </c>
    </row>
    <row r="1671" spans="1:9" s="77" customFormat="1" ht="9.6" customHeight="1" x14ac:dyDescent="0.15">
      <c r="A1671" s="89">
        <v>61711</v>
      </c>
      <c r="B1671" s="77" t="s">
        <v>1595</v>
      </c>
      <c r="C1671" s="88">
        <v>883</v>
      </c>
      <c r="D1671" s="88">
        <v>867</v>
      </c>
      <c r="E1671" s="88">
        <v>16</v>
      </c>
      <c r="F1671" s="87">
        <v>1.812004530011325</v>
      </c>
      <c r="G1671" s="88">
        <v>861</v>
      </c>
      <c r="H1671" s="88">
        <v>22</v>
      </c>
      <c r="I1671" s="87">
        <v>2.491506228765572</v>
      </c>
    </row>
    <row r="1672" spans="1:9" s="77" customFormat="1" ht="9.6" customHeight="1" x14ac:dyDescent="0.15">
      <c r="A1672" s="89">
        <v>61716</v>
      </c>
      <c r="B1672" s="77" t="s">
        <v>1593</v>
      </c>
      <c r="C1672" s="88">
        <v>2952</v>
      </c>
      <c r="D1672" s="88">
        <v>2817</v>
      </c>
      <c r="E1672" s="88">
        <v>135</v>
      </c>
      <c r="F1672" s="87">
        <v>4.5731707317073171</v>
      </c>
      <c r="G1672" s="88">
        <v>2794</v>
      </c>
      <c r="H1672" s="88">
        <v>158</v>
      </c>
      <c r="I1672" s="87">
        <v>5.3523035230352303</v>
      </c>
    </row>
    <row r="1673" spans="1:9" s="77" customFormat="1" ht="9.6" customHeight="1" x14ac:dyDescent="0.15">
      <c r="A1673" s="89">
        <v>61719</v>
      </c>
      <c r="B1673" s="77" t="s">
        <v>1591</v>
      </c>
      <c r="C1673" s="88">
        <v>2313</v>
      </c>
      <c r="D1673" s="88">
        <v>2092</v>
      </c>
      <c r="E1673" s="88">
        <v>221</v>
      </c>
      <c r="F1673" s="87">
        <v>9.5546908776480759</v>
      </c>
      <c r="G1673" s="88">
        <v>2070</v>
      </c>
      <c r="H1673" s="88">
        <v>243</v>
      </c>
      <c r="I1673" s="87">
        <v>10.505836575875486</v>
      </c>
    </row>
    <row r="1674" spans="1:9" s="77" customFormat="1" ht="9.6" customHeight="1" x14ac:dyDescent="0.15">
      <c r="A1674" s="89">
        <v>61727</v>
      </c>
      <c r="B1674" s="77" t="s">
        <v>1589</v>
      </c>
      <c r="C1674" s="88">
        <v>2515</v>
      </c>
      <c r="D1674" s="88">
        <v>2298</v>
      </c>
      <c r="E1674" s="88">
        <v>217</v>
      </c>
      <c r="F1674" s="87">
        <v>8.6282306163021865</v>
      </c>
      <c r="G1674" s="88">
        <v>2255</v>
      </c>
      <c r="H1674" s="88">
        <v>260</v>
      </c>
      <c r="I1674" s="87">
        <v>10.337972166998012</v>
      </c>
    </row>
    <row r="1675" spans="1:9" s="77" customFormat="1" ht="9.6" customHeight="1" x14ac:dyDescent="0.15">
      <c r="A1675" s="89">
        <v>61728</v>
      </c>
      <c r="B1675" s="77" t="s">
        <v>1587</v>
      </c>
      <c r="C1675" s="88">
        <v>673</v>
      </c>
      <c r="D1675" s="88">
        <v>670</v>
      </c>
      <c r="E1675" s="88">
        <v>3</v>
      </c>
      <c r="F1675" s="87">
        <v>0.44576523031203569</v>
      </c>
      <c r="G1675" s="88">
        <v>669</v>
      </c>
      <c r="H1675" s="88">
        <v>4</v>
      </c>
      <c r="I1675" s="87">
        <v>0.59435364041604755</v>
      </c>
    </row>
    <row r="1676" spans="1:9" s="77" customFormat="1" ht="9.6" customHeight="1" x14ac:dyDescent="0.15">
      <c r="A1676" s="89">
        <v>61729</v>
      </c>
      <c r="B1676" s="77" t="s">
        <v>1585</v>
      </c>
      <c r="C1676" s="88">
        <v>2118</v>
      </c>
      <c r="D1676" s="88">
        <v>2053</v>
      </c>
      <c r="E1676" s="88">
        <v>65</v>
      </c>
      <c r="F1676" s="87">
        <v>3.0689329556185081</v>
      </c>
      <c r="G1676" s="88">
        <v>2028</v>
      </c>
      <c r="H1676" s="88">
        <v>90</v>
      </c>
      <c r="I1676" s="87">
        <v>4.2492917847025495</v>
      </c>
    </row>
    <row r="1677" spans="1:9" s="77" customFormat="1" ht="9.6" customHeight="1" x14ac:dyDescent="0.15">
      <c r="A1677" s="89">
        <v>61730</v>
      </c>
      <c r="B1677" s="77" t="s">
        <v>1583</v>
      </c>
      <c r="C1677" s="88">
        <v>2213</v>
      </c>
      <c r="D1677" s="88">
        <v>2156</v>
      </c>
      <c r="E1677" s="88">
        <v>57</v>
      </c>
      <c r="F1677" s="87">
        <v>2.5756891098056935</v>
      </c>
      <c r="G1677" s="88">
        <v>2135</v>
      </c>
      <c r="H1677" s="88">
        <v>78</v>
      </c>
      <c r="I1677" s="87">
        <v>3.5246272028920016</v>
      </c>
    </row>
    <row r="1678" spans="1:9" s="77" customFormat="1" ht="9.6" customHeight="1" x14ac:dyDescent="0.15">
      <c r="A1678" s="89">
        <v>61731</v>
      </c>
      <c r="B1678" s="77" t="s">
        <v>1581</v>
      </c>
      <c r="C1678" s="88">
        <v>1343</v>
      </c>
      <c r="D1678" s="88">
        <v>1293</v>
      </c>
      <c r="E1678" s="88">
        <v>50</v>
      </c>
      <c r="F1678" s="87">
        <v>3.7230081906180192</v>
      </c>
      <c r="G1678" s="88">
        <v>1294</v>
      </c>
      <c r="H1678" s="88">
        <v>49</v>
      </c>
      <c r="I1678" s="87">
        <v>3.6485480268056589</v>
      </c>
    </row>
    <row r="1679" spans="1:9" s="77" customFormat="1" ht="9.6" customHeight="1" x14ac:dyDescent="0.15">
      <c r="A1679" s="89">
        <v>61740</v>
      </c>
      <c r="B1679" s="77" t="s">
        <v>1579</v>
      </c>
      <c r="C1679" s="88">
        <v>2055</v>
      </c>
      <c r="D1679" s="88">
        <v>2006</v>
      </c>
      <c r="E1679" s="88">
        <v>49</v>
      </c>
      <c r="F1679" s="87">
        <v>2.3844282238442824</v>
      </c>
      <c r="G1679" s="88">
        <v>1989</v>
      </c>
      <c r="H1679" s="88">
        <v>66</v>
      </c>
      <c r="I1679" s="87">
        <v>3.2116788321167884</v>
      </c>
    </row>
    <row r="1680" spans="1:9" s="77" customFormat="1" ht="9.6" customHeight="1" x14ac:dyDescent="0.15">
      <c r="A1680" s="89">
        <v>61741</v>
      </c>
      <c r="B1680" s="77" t="s">
        <v>1577</v>
      </c>
      <c r="C1680" s="88">
        <v>1078</v>
      </c>
      <c r="D1680" s="88">
        <v>1043</v>
      </c>
      <c r="E1680" s="88">
        <v>35</v>
      </c>
      <c r="F1680" s="87">
        <v>3.2467532467532467</v>
      </c>
      <c r="G1680" s="88">
        <v>1045</v>
      </c>
      <c r="H1680" s="88">
        <v>33</v>
      </c>
      <c r="I1680" s="87">
        <v>3.0612244897959182</v>
      </c>
    </row>
    <row r="1681" spans="1:9" s="77" customFormat="1" ht="9.6" customHeight="1" x14ac:dyDescent="0.15">
      <c r="A1681" s="89">
        <v>61743</v>
      </c>
      <c r="B1681" s="77" t="s">
        <v>1575</v>
      </c>
      <c r="C1681" s="88">
        <v>713</v>
      </c>
      <c r="D1681" s="88">
        <v>693</v>
      </c>
      <c r="E1681" s="88">
        <v>20</v>
      </c>
      <c r="F1681" s="87">
        <v>2.8050490883590462</v>
      </c>
      <c r="G1681" s="88">
        <v>691</v>
      </c>
      <c r="H1681" s="88">
        <v>22</v>
      </c>
      <c r="I1681" s="87">
        <v>3.085553997194951</v>
      </c>
    </row>
    <row r="1682" spans="1:9" s="77" customFormat="1" ht="9.6" customHeight="1" x14ac:dyDescent="0.15">
      <c r="A1682" s="89">
        <v>61744</v>
      </c>
      <c r="B1682" s="77" t="s">
        <v>5230</v>
      </c>
      <c r="C1682" s="88">
        <v>627</v>
      </c>
      <c r="D1682" s="88">
        <v>614</v>
      </c>
      <c r="E1682" s="88">
        <v>13</v>
      </c>
      <c r="F1682" s="87">
        <v>2.073365231259968</v>
      </c>
      <c r="G1682" s="88">
        <v>612</v>
      </c>
      <c r="H1682" s="88">
        <v>15</v>
      </c>
      <c r="I1682" s="87">
        <v>2.3923444976076556</v>
      </c>
    </row>
    <row r="1683" spans="1:9" s="77" customFormat="1" ht="9.6" customHeight="1" x14ac:dyDescent="0.15">
      <c r="A1683" s="89">
        <v>61745</v>
      </c>
      <c r="B1683" s="77" t="s">
        <v>1571</v>
      </c>
      <c r="C1683" s="88">
        <v>1065</v>
      </c>
      <c r="D1683" s="88">
        <v>1036</v>
      </c>
      <c r="E1683" s="88">
        <v>29</v>
      </c>
      <c r="F1683" s="87">
        <v>2.723004694835681</v>
      </c>
      <c r="G1683" s="88">
        <v>1029</v>
      </c>
      <c r="H1683" s="88">
        <v>36</v>
      </c>
      <c r="I1683" s="87">
        <v>3.380281690140845</v>
      </c>
    </row>
    <row r="1684" spans="1:9" s="77" customFormat="1" ht="9.6" customHeight="1" x14ac:dyDescent="0.15">
      <c r="A1684" s="89">
        <v>61746</v>
      </c>
      <c r="B1684" s="77" t="s">
        <v>5229</v>
      </c>
      <c r="C1684" s="88">
        <v>4123</v>
      </c>
      <c r="D1684" s="88">
        <v>3958</v>
      </c>
      <c r="E1684" s="88">
        <v>165</v>
      </c>
      <c r="F1684" s="87">
        <v>4.0019403347077374</v>
      </c>
      <c r="G1684" s="88">
        <v>3946</v>
      </c>
      <c r="H1684" s="88">
        <v>177</v>
      </c>
      <c r="I1684" s="87">
        <v>4.2929905408683</v>
      </c>
    </row>
    <row r="1685" spans="1:9" s="77" customFormat="1" ht="9.6" customHeight="1" x14ac:dyDescent="0.15">
      <c r="A1685" s="89">
        <v>61748</v>
      </c>
      <c r="B1685" s="77" t="s">
        <v>1567</v>
      </c>
      <c r="C1685" s="88">
        <v>4408</v>
      </c>
      <c r="D1685" s="88">
        <v>4061</v>
      </c>
      <c r="E1685" s="88">
        <v>347</v>
      </c>
      <c r="F1685" s="87">
        <v>7.8720508166969143</v>
      </c>
      <c r="G1685" s="88">
        <v>4050</v>
      </c>
      <c r="H1685" s="88">
        <v>358</v>
      </c>
      <c r="I1685" s="87">
        <v>8.1215970961887471</v>
      </c>
    </row>
    <row r="1686" spans="1:9" s="77" customFormat="1" ht="9.6" customHeight="1" x14ac:dyDescent="0.15">
      <c r="A1686" s="89">
        <v>61750</v>
      </c>
      <c r="B1686" s="77" t="s">
        <v>1565</v>
      </c>
      <c r="C1686" s="88">
        <v>1910</v>
      </c>
      <c r="D1686" s="88">
        <v>1851</v>
      </c>
      <c r="E1686" s="88">
        <v>59</v>
      </c>
      <c r="F1686" s="87">
        <v>3.0890052356020941</v>
      </c>
      <c r="G1686" s="88">
        <v>1848</v>
      </c>
      <c r="H1686" s="88">
        <v>62</v>
      </c>
      <c r="I1686" s="87">
        <v>3.2460732984293195</v>
      </c>
    </row>
    <row r="1687" spans="1:9" s="77" customFormat="1" ht="9.6" customHeight="1" x14ac:dyDescent="0.15">
      <c r="A1687" s="89">
        <v>61751</v>
      </c>
      <c r="B1687" s="77" t="s">
        <v>1563</v>
      </c>
      <c r="C1687" s="88">
        <v>2475</v>
      </c>
      <c r="D1687" s="88">
        <v>2368</v>
      </c>
      <c r="E1687" s="88">
        <v>107</v>
      </c>
      <c r="F1687" s="87">
        <v>4.3232323232323235</v>
      </c>
      <c r="G1687" s="88">
        <v>2353</v>
      </c>
      <c r="H1687" s="88">
        <v>122</v>
      </c>
      <c r="I1687" s="87">
        <v>4.9292929292929291</v>
      </c>
    </row>
    <row r="1688" spans="1:9" s="77" customFormat="1" ht="9.6" customHeight="1" x14ac:dyDescent="0.15">
      <c r="A1688" s="89">
        <v>61756</v>
      </c>
      <c r="B1688" s="77" t="s">
        <v>1561</v>
      </c>
      <c r="C1688" s="88">
        <v>3938</v>
      </c>
      <c r="D1688" s="88">
        <v>3857</v>
      </c>
      <c r="E1688" s="88">
        <v>81</v>
      </c>
      <c r="F1688" s="87">
        <v>2.0568816658202134</v>
      </c>
      <c r="G1688" s="88">
        <v>3831</v>
      </c>
      <c r="H1688" s="88">
        <v>107</v>
      </c>
      <c r="I1688" s="87">
        <v>2.7171152869476893</v>
      </c>
    </row>
    <row r="1689" spans="1:9" s="77" customFormat="1" ht="9.6" customHeight="1" x14ac:dyDescent="0.15">
      <c r="A1689" s="89">
        <v>61757</v>
      </c>
      <c r="B1689" s="77" t="s">
        <v>1559</v>
      </c>
      <c r="C1689" s="88">
        <v>4928</v>
      </c>
      <c r="D1689" s="88">
        <v>4809</v>
      </c>
      <c r="E1689" s="88">
        <v>119</v>
      </c>
      <c r="F1689" s="87">
        <v>2.4147727272727271</v>
      </c>
      <c r="G1689" s="88">
        <v>4787</v>
      </c>
      <c r="H1689" s="88">
        <v>141</v>
      </c>
      <c r="I1689" s="87">
        <v>2.8612012987012987</v>
      </c>
    </row>
    <row r="1690" spans="1:9" s="77" customFormat="1" ht="9.6" customHeight="1" x14ac:dyDescent="0.15">
      <c r="A1690" s="89">
        <v>61758</v>
      </c>
      <c r="B1690" s="77" t="s">
        <v>1557</v>
      </c>
      <c r="C1690" s="88">
        <v>1807</v>
      </c>
      <c r="D1690" s="88">
        <v>1772</v>
      </c>
      <c r="E1690" s="88">
        <v>35</v>
      </c>
      <c r="F1690" s="87">
        <v>1.9369120088544549</v>
      </c>
      <c r="G1690" s="88">
        <v>1764</v>
      </c>
      <c r="H1690" s="88">
        <v>43</v>
      </c>
      <c r="I1690" s="87">
        <v>2.379634753735473</v>
      </c>
    </row>
    <row r="1691" spans="1:9" s="77" customFormat="1" ht="9.6" customHeight="1" x14ac:dyDescent="0.15">
      <c r="A1691" s="89">
        <v>61759</v>
      </c>
      <c r="B1691" s="77" t="s">
        <v>1555</v>
      </c>
      <c r="C1691" s="88">
        <v>1703</v>
      </c>
      <c r="D1691" s="88">
        <v>1651</v>
      </c>
      <c r="E1691" s="88">
        <v>52</v>
      </c>
      <c r="F1691" s="87">
        <v>3.053435114503817</v>
      </c>
      <c r="G1691" s="88">
        <v>1641</v>
      </c>
      <c r="H1691" s="88">
        <v>62</v>
      </c>
      <c r="I1691" s="87">
        <v>3.6406341749853199</v>
      </c>
    </row>
    <row r="1692" spans="1:9" s="77" customFormat="1" ht="9.6" customHeight="1" x14ac:dyDescent="0.15">
      <c r="A1692" s="89">
        <v>61760</v>
      </c>
      <c r="B1692" s="77" t="s">
        <v>1553</v>
      </c>
      <c r="C1692" s="88">
        <v>11072</v>
      </c>
      <c r="D1692" s="88">
        <v>9821</v>
      </c>
      <c r="E1692" s="88">
        <v>1251</v>
      </c>
      <c r="F1692" s="87">
        <v>11.298771676300579</v>
      </c>
      <c r="G1692" s="88">
        <v>9647</v>
      </c>
      <c r="H1692" s="88">
        <v>1425</v>
      </c>
      <c r="I1692" s="87">
        <v>12.870303468208093</v>
      </c>
    </row>
    <row r="1693" spans="1:9" s="77" customFormat="1" ht="9.6" customHeight="1" x14ac:dyDescent="0.15">
      <c r="A1693" s="89">
        <v>61761</v>
      </c>
      <c r="B1693" s="77" t="s">
        <v>1551</v>
      </c>
      <c r="C1693" s="88">
        <v>1618</v>
      </c>
      <c r="D1693" s="88">
        <v>1591</v>
      </c>
      <c r="E1693" s="88">
        <v>27</v>
      </c>
      <c r="F1693" s="87">
        <v>1.6687268232385661</v>
      </c>
      <c r="G1693" s="88">
        <v>1579</v>
      </c>
      <c r="H1693" s="88">
        <v>39</v>
      </c>
      <c r="I1693" s="87">
        <v>2.4103831891223733</v>
      </c>
    </row>
    <row r="1694" spans="1:9" s="77" customFormat="1" ht="9.6" customHeight="1" x14ac:dyDescent="0.15">
      <c r="A1694" s="89">
        <v>61762</v>
      </c>
      <c r="B1694" s="77" t="s">
        <v>1549</v>
      </c>
      <c r="C1694" s="88">
        <v>2150</v>
      </c>
      <c r="D1694" s="88">
        <v>2072</v>
      </c>
      <c r="E1694" s="88">
        <v>78</v>
      </c>
      <c r="F1694" s="87">
        <v>3.6279069767441858</v>
      </c>
      <c r="G1694" s="88">
        <v>2052</v>
      </c>
      <c r="H1694" s="88">
        <v>98</v>
      </c>
      <c r="I1694" s="87">
        <v>4.558139534883721</v>
      </c>
    </row>
    <row r="1695" spans="1:9" s="77" customFormat="1" ht="9.6" customHeight="1" x14ac:dyDescent="0.15">
      <c r="A1695" s="89">
        <v>61763</v>
      </c>
      <c r="B1695" s="77" t="s">
        <v>1547</v>
      </c>
      <c r="C1695" s="88">
        <v>4414</v>
      </c>
      <c r="D1695" s="88">
        <v>4259</v>
      </c>
      <c r="E1695" s="88">
        <v>155</v>
      </c>
      <c r="F1695" s="87">
        <v>3.5115541458994111</v>
      </c>
      <c r="G1695" s="88">
        <v>4234</v>
      </c>
      <c r="H1695" s="88">
        <v>180</v>
      </c>
      <c r="I1695" s="87">
        <v>4.0779338468509287</v>
      </c>
    </row>
    <row r="1696" spans="1:9" s="77" customFormat="1" ht="9.6" customHeight="1" x14ac:dyDescent="0.15">
      <c r="A1696" s="89">
        <v>61764</v>
      </c>
      <c r="B1696" s="77" t="s">
        <v>1545</v>
      </c>
      <c r="C1696" s="88">
        <v>3669</v>
      </c>
      <c r="D1696" s="88">
        <v>3527</v>
      </c>
      <c r="E1696" s="88">
        <v>142</v>
      </c>
      <c r="F1696" s="87">
        <v>3.8702643772144998</v>
      </c>
      <c r="G1696" s="88">
        <v>3501</v>
      </c>
      <c r="H1696" s="88">
        <v>168</v>
      </c>
      <c r="I1696" s="87">
        <v>4.5789043336058874</v>
      </c>
    </row>
    <row r="1697" spans="1:9" s="77" customFormat="1" ht="9.6" customHeight="1" x14ac:dyDescent="0.15">
      <c r="A1697" s="89">
        <v>61765</v>
      </c>
      <c r="B1697" s="77" t="s">
        <v>1543</v>
      </c>
      <c r="C1697" s="88">
        <v>5428</v>
      </c>
      <c r="D1697" s="88">
        <v>5134</v>
      </c>
      <c r="E1697" s="88">
        <v>294</v>
      </c>
      <c r="F1697" s="87">
        <v>5.4163596168017687</v>
      </c>
      <c r="G1697" s="88">
        <v>5083</v>
      </c>
      <c r="H1697" s="88">
        <v>345</v>
      </c>
      <c r="I1697" s="87">
        <v>6.3559322033898304</v>
      </c>
    </row>
    <row r="1698" spans="1:9" s="77" customFormat="1" ht="9.6" customHeight="1" x14ac:dyDescent="0.15">
      <c r="A1698" s="89">
        <v>61766</v>
      </c>
      <c r="B1698" s="77" t="s">
        <v>83</v>
      </c>
      <c r="C1698" s="88">
        <v>11756</v>
      </c>
      <c r="D1698" s="88">
        <v>10095</v>
      </c>
      <c r="E1698" s="88">
        <v>1661</v>
      </c>
      <c r="F1698" s="87">
        <v>14.128955427015992</v>
      </c>
      <c r="G1698" s="88">
        <v>9927</v>
      </c>
      <c r="H1698" s="88">
        <v>1829</v>
      </c>
      <c r="I1698" s="87">
        <v>15.55801292956788</v>
      </c>
    </row>
    <row r="1699" spans="1:9" s="77" customFormat="1" ht="12.6" customHeight="1" x14ac:dyDescent="0.15">
      <c r="A1699" s="93">
        <v>620</v>
      </c>
      <c r="B1699" s="92" t="s">
        <v>130</v>
      </c>
      <c r="C1699" s="91">
        <v>71356</v>
      </c>
      <c r="D1699" s="91">
        <v>64881</v>
      </c>
      <c r="E1699" s="91">
        <v>6475</v>
      </c>
      <c r="F1699" s="90">
        <v>9.0742194069174289</v>
      </c>
      <c r="G1699" s="91">
        <v>64241</v>
      </c>
      <c r="H1699" s="91">
        <v>7115</v>
      </c>
      <c r="I1699" s="90">
        <v>9.971130668759459</v>
      </c>
    </row>
    <row r="1700" spans="1:9" s="77" customFormat="1" ht="9.6" customHeight="1" x14ac:dyDescent="0.15">
      <c r="A1700" s="89">
        <v>62007</v>
      </c>
      <c r="B1700" s="77" t="s">
        <v>1537</v>
      </c>
      <c r="C1700" s="88">
        <v>7611</v>
      </c>
      <c r="D1700" s="88">
        <v>7102</v>
      </c>
      <c r="E1700" s="88">
        <v>509</v>
      </c>
      <c r="F1700" s="87">
        <v>6.6876888713703853</v>
      </c>
      <c r="G1700" s="88">
        <v>7004</v>
      </c>
      <c r="H1700" s="88">
        <v>607</v>
      </c>
      <c r="I1700" s="87">
        <v>7.975298909473131</v>
      </c>
    </row>
    <row r="1701" spans="1:9" s="77" customFormat="1" ht="9.6" customHeight="1" x14ac:dyDescent="0.15">
      <c r="A1701" s="89">
        <v>62008</v>
      </c>
      <c r="B1701" s="77" t="s">
        <v>1535</v>
      </c>
      <c r="C1701" s="88">
        <v>1334</v>
      </c>
      <c r="D1701" s="88">
        <v>1299</v>
      </c>
      <c r="E1701" s="88">
        <v>35</v>
      </c>
      <c r="F1701" s="87">
        <v>2.6236881559220389</v>
      </c>
      <c r="G1701" s="88">
        <v>1288</v>
      </c>
      <c r="H1701" s="88">
        <v>46</v>
      </c>
      <c r="I1701" s="87">
        <v>3.4482758620689653</v>
      </c>
    </row>
    <row r="1702" spans="1:9" s="77" customFormat="1" ht="9.6" customHeight="1" x14ac:dyDescent="0.15">
      <c r="A1702" s="89">
        <v>62010</v>
      </c>
      <c r="B1702" s="77" t="s">
        <v>1533</v>
      </c>
      <c r="C1702" s="88">
        <v>391</v>
      </c>
      <c r="D1702" s="88">
        <v>368</v>
      </c>
      <c r="E1702" s="88">
        <v>23</v>
      </c>
      <c r="F1702" s="87">
        <v>5.882352941176471</v>
      </c>
      <c r="G1702" s="88">
        <v>361</v>
      </c>
      <c r="H1702" s="88">
        <v>30</v>
      </c>
      <c r="I1702" s="87">
        <v>7.6726342710997439</v>
      </c>
    </row>
    <row r="1703" spans="1:9" s="77" customFormat="1" ht="9.6" customHeight="1" x14ac:dyDescent="0.15">
      <c r="A1703" s="89">
        <v>62014</v>
      </c>
      <c r="B1703" s="77" t="s">
        <v>1531</v>
      </c>
      <c r="C1703" s="88">
        <v>1923</v>
      </c>
      <c r="D1703" s="88">
        <v>1862</v>
      </c>
      <c r="E1703" s="88">
        <v>61</v>
      </c>
      <c r="F1703" s="87">
        <v>3.1721268850754032</v>
      </c>
      <c r="G1703" s="88">
        <v>1814</v>
      </c>
      <c r="H1703" s="88">
        <v>109</v>
      </c>
      <c r="I1703" s="87">
        <v>5.668226729069163</v>
      </c>
    </row>
    <row r="1704" spans="1:9" s="77" customFormat="1" ht="9.6" customHeight="1" x14ac:dyDescent="0.15">
      <c r="A1704" s="89">
        <v>62021</v>
      </c>
      <c r="B1704" s="77" t="s">
        <v>1529</v>
      </c>
      <c r="C1704" s="88">
        <v>430</v>
      </c>
      <c r="D1704" s="88">
        <v>416</v>
      </c>
      <c r="E1704" s="88">
        <v>14</v>
      </c>
      <c r="F1704" s="87">
        <v>3.2558139534883721</v>
      </c>
      <c r="G1704" s="88">
        <v>416</v>
      </c>
      <c r="H1704" s="88">
        <v>14</v>
      </c>
      <c r="I1704" s="87">
        <v>3.2558139534883721</v>
      </c>
    </row>
    <row r="1705" spans="1:9" s="77" customFormat="1" ht="9.6" customHeight="1" x14ac:dyDescent="0.15">
      <c r="A1705" s="89">
        <v>62026</v>
      </c>
      <c r="B1705" s="77" t="s">
        <v>1527</v>
      </c>
      <c r="C1705" s="88">
        <v>859</v>
      </c>
      <c r="D1705" s="88">
        <v>838</v>
      </c>
      <c r="E1705" s="88">
        <v>21</v>
      </c>
      <c r="F1705" s="87">
        <v>2.4447031431897557</v>
      </c>
      <c r="G1705" s="88">
        <v>835</v>
      </c>
      <c r="H1705" s="88">
        <v>24</v>
      </c>
      <c r="I1705" s="87">
        <v>2.7939464493597206</v>
      </c>
    </row>
    <row r="1706" spans="1:9" s="77" customFormat="1" ht="9.6" customHeight="1" x14ac:dyDescent="0.15">
      <c r="A1706" s="89">
        <v>62032</v>
      </c>
      <c r="B1706" s="77" t="s">
        <v>1525</v>
      </c>
      <c r="C1706" s="88">
        <v>1076</v>
      </c>
      <c r="D1706" s="88">
        <v>1049</v>
      </c>
      <c r="E1706" s="88">
        <v>27</v>
      </c>
      <c r="F1706" s="87">
        <v>2.509293680297398</v>
      </c>
      <c r="G1706" s="88">
        <v>1036</v>
      </c>
      <c r="H1706" s="88">
        <v>40</v>
      </c>
      <c r="I1706" s="87">
        <v>3.7174721189591078</v>
      </c>
    </row>
    <row r="1707" spans="1:9" s="77" customFormat="1" ht="9.6" customHeight="1" x14ac:dyDescent="0.15">
      <c r="A1707" s="89">
        <v>62034</v>
      </c>
      <c r="B1707" s="77" t="s">
        <v>1523</v>
      </c>
      <c r="C1707" s="88">
        <v>1302</v>
      </c>
      <c r="D1707" s="88">
        <v>1280</v>
      </c>
      <c r="E1707" s="88">
        <v>22</v>
      </c>
      <c r="F1707" s="87">
        <v>1.6897081413210446</v>
      </c>
      <c r="G1707" s="88">
        <v>1258</v>
      </c>
      <c r="H1707" s="88">
        <v>44</v>
      </c>
      <c r="I1707" s="87">
        <v>3.3794162826420893</v>
      </c>
    </row>
    <row r="1708" spans="1:9" s="77" customFormat="1" ht="9.6" customHeight="1" x14ac:dyDescent="0.15">
      <c r="A1708" s="89">
        <v>62036</v>
      </c>
      <c r="B1708" s="77" t="s">
        <v>1521</v>
      </c>
      <c r="C1708" s="88">
        <v>1259</v>
      </c>
      <c r="D1708" s="88">
        <v>1198</v>
      </c>
      <c r="E1708" s="88">
        <v>61</v>
      </c>
      <c r="F1708" s="87">
        <v>4.8451151707704527</v>
      </c>
      <c r="G1708" s="88">
        <v>1174</v>
      </c>
      <c r="H1708" s="88">
        <v>85</v>
      </c>
      <c r="I1708" s="87">
        <v>6.751389992057188</v>
      </c>
    </row>
    <row r="1709" spans="1:9" s="77" customFormat="1" ht="9.6" customHeight="1" x14ac:dyDescent="0.15">
      <c r="A1709" s="89">
        <v>62038</v>
      </c>
      <c r="B1709" s="77" t="s">
        <v>1519</v>
      </c>
      <c r="C1709" s="88">
        <v>7039</v>
      </c>
      <c r="D1709" s="88">
        <v>6050</v>
      </c>
      <c r="E1709" s="88">
        <v>989</v>
      </c>
      <c r="F1709" s="87">
        <v>14.050291234550363</v>
      </c>
      <c r="G1709" s="88">
        <v>5954</v>
      </c>
      <c r="H1709" s="88">
        <v>1085</v>
      </c>
      <c r="I1709" s="87">
        <v>15.414121324051711</v>
      </c>
    </row>
    <row r="1710" spans="1:9" s="77" customFormat="1" ht="9.6" customHeight="1" x14ac:dyDescent="0.15">
      <c r="A1710" s="89">
        <v>62039</v>
      </c>
      <c r="B1710" s="77" t="s">
        <v>1517</v>
      </c>
      <c r="C1710" s="88">
        <v>1842</v>
      </c>
      <c r="D1710" s="88">
        <v>1773</v>
      </c>
      <c r="E1710" s="88">
        <v>69</v>
      </c>
      <c r="F1710" s="87">
        <v>3.7459283387622149</v>
      </c>
      <c r="G1710" s="88">
        <v>1757</v>
      </c>
      <c r="H1710" s="88">
        <v>85</v>
      </c>
      <c r="I1710" s="87">
        <v>4.6145494028230187</v>
      </c>
    </row>
    <row r="1711" spans="1:9" s="77" customFormat="1" ht="9.6" customHeight="1" x14ac:dyDescent="0.15">
      <c r="A1711" s="89">
        <v>62040</v>
      </c>
      <c r="B1711" s="77" t="s">
        <v>1515</v>
      </c>
      <c r="C1711" s="88">
        <v>9631</v>
      </c>
      <c r="D1711" s="88">
        <v>8683</v>
      </c>
      <c r="E1711" s="88">
        <v>948</v>
      </c>
      <c r="F1711" s="87">
        <v>9.843214619458001</v>
      </c>
      <c r="G1711" s="88">
        <v>8550</v>
      </c>
      <c r="H1711" s="88">
        <v>1081</v>
      </c>
      <c r="I1711" s="87">
        <v>11.224171944761707</v>
      </c>
    </row>
    <row r="1712" spans="1:9" s="77" customFormat="1" ht="9.6" customHeight="1" x14ac:dyDescent="0.15">
      <c r="A1712" s="89">
        <v>62041</v>
      </c>
      <c r="B1712" s="77" t="s">
        <v>1513</v>
      </c>
      <c r="C1712" s="88">
        <v>12574</v>
      </c>
      <c r="D1712" s="88">
        <v>9813</v>
      </c>
      <c r="E1712" s="88">
        <v>2761</v>
      </c>
      <c r="F1712" s="87">
        <v>21.958008589152218</v>
      </c>
      <c r="G1712" s="88">
        <v>9882</v>
      </c>
      <c r="H1712" s="88">
        <v>2692</v>
      </c>
      <c r="I1712" s="87">
        <v>21.409257197391444</v>
      </c>
    </row>
    <row r="1713" spans="1:9" s="77" customFormat="1" ht="9.6" customHeight="1" x14ac:dyDescent="0.15">
      <c r="A1713" s="89">
        <v>62042</v>
      </c>
      <c r="B1713" s="77" t="s">
        <v>1511</v>
      </c>
      <c r="C1713" s="88">
        <v>3747</v>
      </c>
      <c r="D1713" s="88">
        <v>3631</v>
      </c>
      <c r="E1713" s="88">
        <v>116</v>
      </c>
      <c r="F1713" s="87">
        <v>3.0958099813183879</v>
      </c>
      <c r="G1713" s="88">
        <v>3599</v>
      </c>
      <c r="H1713" s="88">
        <v>148</v>
      </c>
      <c r="I1713" s="87">
        <v>3.9498265278889777</v>
      </c>
    </row>
    <row r="1714" spans="1:9" s="77" customFormat="1" ht="9.6" customHeight="1" x14ac:dyDescent="0.15">
      <c r="A1714" s="89">
        <v>62043</v>
      </c>
      <c r="B1714" s="77" t="s">
        <v>1509</v>
      </c>
      <c r="C1714" s="88">
        <v>2944</v>
      </c>
      <c r="D1714" s="88">
        <v>2805</v>
      </c>
      <c r="E1714" s="88">
        <v>139</v>
      </c>
      <c r="F1714" s="87">
        <v>4.7214673913043477</v>
      </c>
      <c r="G1714" s="88">
        <v>2767</v>
      </c>
      <c r="H1714" s="88">
        <v>177</v>
      </c>
      <c r="I1714" s="87">
        <v>6.0122282608695654</v>
      </c>
    </row>
    <row r="1715" spans="1:9" s="77" customFormat="1" ht="9.6" customHeight="1" x14ac:dyDescent="0.15">
      <c r="A1715" s="89">
        <v>62044</v>
      </c>
      <c r="B1715" s="77" t="s">
        <v>1507</v>
      </c>
      <c r="C1715" s="88">
        <v>2556</v>
      </c>
      <c r="D1715" s="88">
        <v>2458</v>
      </c>
      <c r="E1715" s="88">
        <v>98</v>
      </c>
      <c r="F1715" s="87">
        <v>3.8341158059467917</v>
      </c>
      <c r="G1715" s="88">
        <v>2438</v>
      </c>
      <c r="H1715" s="88">
        <v>118</v>
      </c>
      <c r="I1715" s="87">
        <v>4.6165884194053204</v>
      </c>
    </row>
    <row r="1716" spans="1:9" s="77" customFormat="1" ht="9.6" customHeight="1" x14ac:dyDescent="0.15">
      <c r="A1716" s="89">
        <v>62045</v>
      </c>
      <c r="B1716" s="77" t="s">
        <v>1505</v>
      </c>
      <c r="C1716" s="88">
        <v>2039</v>
      </c>
      <c r="D1716" s="88">
        <v>1973</v>
      </c>
      <c r="E1716" s="88">
        <v>66</v>
      </c>
      <c r="F1716" s="87">
        <v>3.2368808239333005</v>
      </c>
      <c r="G1716" s="88">
        <v>1959</v>
      </c>
      <c r="H1716" s="88">
        <v>80</v>
      </c>
      <c r="I1716" s="87">
        <v>3.9234919077979402</v>
      </c>
    </row>
    <row r="1717" spans="1:9" s="77" customFormat="1" ht="9.6" customHeight="1" x14ac:dyDescent="0.15">
      <c r="A1717" s="89">
        <v>62046</v>
      </c>
      <c r="B1717" s="77" t="s">
        <v>1503</v>
      </c>
      <c r="C1717" s="88">
        <v>2651</v>
      </c>
      <c r="D1717" s="88">
        <v>2525</v>
      </c>
      <c r="E1717" s="88">
        <v>126</v>
      </c>
      <c r="F1717" s="87">
        <v>4.7529234251225949</v>
      </c>
      <c r="G1717" s="88">
        <v>2502</v>
      </c>
      <c r="H1717" s="88">
        <v>149</v>
      </c>
      <c r="I1717" s="87">
        <v>5.6205205582798943</v>
      </c>
    </row>
    <row r="1718" spans="1:9" s="77" customFormat="1" ht="9.6" customHeight="1" x14ac:dyDescent="0.15">
      <c r="A1718" s="89">
        <v>62047</v>
      </c>
      <c r="B1718" s="77" t="s">
        <v>1501</v>
      </c>
      <c r="C1718" s="88">
        <v>5361</v>
      </c>
      <c r="D1718" s="88">
        <v>5115</v>
      </c>
      <c r="E1718" s="88">
        <v>246</v>
      </c>
      <c r="F1718" s="87">
        <v>4.5886961387800786</v>
      </c>
      <c r="G1718" s="88">
        <v>5054</v>
      </c>
      <c r="H1718" s="88">
        <v>307</v>
      </c>
      <c r="I1718" s="87">
        <v>5.7265435553068453</v>
      </c>
    </row>
    <row r="1719" spans="1:9" s="77" customFormat="1" ht="9.6" customHeight="1" x14ac:dyDescent="0.15">
      <c r="A1719" s="89">
        <v>62048</v>
      </c>
      <c r="B1719" s="77" t="s">
        <v>1499</v>
      </c>
      <c r="C1719" s="88">
        <v>4787</v>
      </c>
      <c r="D1719" s="88">
        <v>4643</v>
      </c>
      <c r="E1719" s="88">
        <v>144</v>
      </c>
      <c r="F1719" s="87">
        <v>3.0081470649676207</v>
      </c>
      <c r="G1719" s="88">
        <v>4593</v>
      </c>
      <c r="H1719" s="88">
        <v>194</v>
      </c>
      <c r="I1719" s="87">
        <v>4.0526425736369331</v>
      </c>
    </row>
    <row r="1720" spans="1:9" s="77" customFormat="1" ht="12.6" customHeight="1" x14ac:dyDescent="0.15">
      <c r="A1720" s="93">
        <v>621</v>
      </c>
      <c r="B1720" s="92" t="s">
        <v>131</v>
      </c>
      <c r="C1720" s="91">
        <v>98054</v>
      </c>
      <c r="D1720" s="91">
        <v>87713</v>
      </c>
      <c r="E1720" s="91">
        <v>10341</v>
      </c>
      <c r="F1720" s="90">
        <v>10.546229628572011</v>
      </c>
      <c r="G1720" s="91">
        <v>86548</v>
      </c>
      <c r="H1720" s="91">
        <v>11506</v>
      </c>
      <c r="I1720" s="90">
        <v>11.73435045995064</v>
      </c>
    </row>
    <row r="1721" spans="1:9" s="77" customFormat="1" ht="9.6" customHeight="1" x14ac:dyDescent="0.15">
      <c r="A1721" s="89">
        <v>62105</v>
      </c>
      <c r="B1721" s="77" t="s">
        <v>1494</v>
      </c>
      <c r="C1721" s="88">
        <v>1631</v>
      </c>
      <c r="D1721" s="88">
        <v>1540</v>
      </c>
      <c r="E1721" s="88">
        <v>91</v>
      </c>
      <c r="F1721" s="87">
        <v>5.5793991416309012</v>
      </c>
      <c r="G1721" s="88">
        <v>1539</v>
      </c>
      <c r="H1721" s="88">
        <v>92</v>
      </c>
      <c r="I1721" s="87">
        <v>5.6407112201103615</v>
      </c>
    </row>
    <row r="1722" spans="1:9" s="77" customFormat="1" ht="9.6" customHeight="1" x14ac:dyDescent="0.15">
      <c r="A1722" s="89">
        <v>62115</v>
      </c>
      <c r="B1722" s="77" t="s">
        <v>1492</v>
      </c>
      <c r="C1722" s="88">
        <v>5329</v>
      </c>
      <c r="D1722" s="88">
        <v>5136</v>
      </c>
      <c r="E1722" s="88">
        <v>193</v>
      </c>
      <c r="F1722" s="87">
        <v>3.6216926252580222</v>
      </c>
      <c r="G1722" s="88">
        <v>5083</v>
      </c>
      <c r="H1722" s="88">
        <v>246</v>
      </c>
      <c r="I1722" s="87">
        <v>4.6162507036967533</v>
      </c>
    </row>
    <row r="1723" spans="1:9" s="77" customFormat="1" ht="9.6" customHeight="1" x14ac:dyDescent="0.15">
      <c r="A1723" s="89">
        <v>62116</v>
      </c>
      <c r="B1723" s="77" t="s">
        <v>1490</v>
      </c>
      <c r="C1723" s="88">
        <v>3886</v>
      </c>
      <c r="D1723" s="88">
        <v>3722</v>
      </c>
      <c r="E1723" s="88">
        <v>164</v>
      </c>
      <c r="F1723" s="87">
        <v>4.2202779207411218</v>
      </c>
      <c r="G1723" s="88">
        <v>3667</v>
      </c>
      <c r="H1723" s="88">
        <v>219</v>
      </c>
      <c r="I1723" s="87">
        <v>5.6356150283067423</v>
      </c>
    </row>
    <row r="1724" spans="1:9" s="77" customFormat="1" ht="9.6" customHeight="1" x14ac:dyDescent="0.15">
      <c r="A1724" s="89">
        <v>62125</v>
      </c>
      <c r="B1724" s="77" t="s">
        <v>1488</v>
      </c>
      <c r="C1724" s="88">
        <v>2408</v>
      </c>
      <c r="D1724" s="88">
        <v>2244</v>
      </c>
      <c r="E1724" s="88">
        <v>164</v>
      </c>
      <c r="F1724" s="87">
        <v>6.8106312292358808</v>
      </c>
      <c r="G1724" s="88">
        <v>2226</v>
      </c>
      <c r="H1724" s="88">
        <v>182</v>
      </c>
      <c r="I1724" s="87">
        <v>7.558139534883721</v>
      </c>
    </row>
    <row r="1725" spans="1:9" s="77" customFormat="1" ht="9.6" customHeight="1" x14ac:dyDescent="0.15">
      <c r="A1725" s="89">
        <v>62128</v>
      </c>
      <c r="B1725" s="77" t="s">
        <v>1486</v>
      </c>
      <c r="C1725" s="88">
        <v>3674</v>
      </c>
      <c r="D1725" s="88">
        <v>3437</v>
      </c>
      <c r="E1725" s="88">
        <v>237</v>
      </c>
      <c r="F1725" s="87">
        <v>6.4507348938486659</v>
      </c>
      <c r="G1725" s="88">
        <v>3369</v>
      </c>
      <c r="H1725" s="88">
        <v>305</v>
      </c>
      <c r="I1725" s="87">
        <v>8.3015786608600983</v>
      </c>
    </row>
    <row r="1726" spans="1:9" s="77" customFormat="1" ht="9.6" customHeight="1" x14ac:dyDescent="0.15">
      <c r="A1726" s="89">
        <v>62131</v>
      </c>
      <c r="B1726" s="77" t="s">
        <v>1484</v>
      </c>
      <c r="C1726" s="88">
        <v>1444</v>
      </c>
      <c r="D1726" s="88">
        <v>1352</v>
      </c>
      <c r="E1726" s="88">
        <v>92</v>
      </c>
      <c r="F1726" s="87">
        <v>6.3711911357340716</v>
      </c>
      <c r="G1726" s="88">
        <v>1313</v>
      </c>
      <c r="H1726" s="88">
        <v>131</v>
      </c>
      <c r="I1726" s="87">
        <v>9.0720221606648206</v>
      </c>
    </row>
    <row r="1727" spans="1:9" s="77" customFormat="1" ht="9.6" customHeight="1" x14ac:dyDescent="0.15">
      <c r="A1727" s="89">
        <v>62132</v>
      </c>
      <c r="B1727" s="77" t="s">
        <v>1482</v>
      </c>
      <c r="C1727" s="88">
        <v>1836</v>
      </c>
      <c r="D1727" s="88">
        <v>1799</v>
      </c>
      <c r="E1727" s="88">
        <v>37</v>
      </c>
      <c r="F1727" s="87">
        <v>2.0152505446623095</v>
      </c>
      <c r="G1727" s="88">
        <v>1792</v>
      </c>
      <c r="H1727" s="88">
        <v>44</v>
      </c>
      <c r="I1727" s="87">
        <v>2.3965141612200438</v>
      </c>
    </row>
    <row r="1728" spans="1:9" s="77" customFormat="1" ht="9.6" customHeight="1" x14ac:dyDescent="0.15">
      <c r="A1728" s="89">
        <v>62135</v>
      </c>
      <c r="B1728" s="77" t="s">
        <v>1480</v>
      </c>
      <c r="C1728" s="88">
        <v>1592</v>
      </c>
      <c r="D1728" s="88">
        <v>1474</v>
      </c>
      <c r="E1728" s="88">
        <v>118</v>
      </c>
      <c r="F1728" s="87">
        <v>7.4120603015075375</v>
      </c>
      <c r="G1728" s="88">
        <v>1466</v>
      </c>
      <c r="H1728" s="88">
        <v>126</v>
      </c>
      <c r="I1728" s="87">
        <v>7.9145728643216078</v>
      </c>
    </row>
    <row r="1729" spans="1:9" s="77" customFormat="1" ht="9.6" customHeight="1" x14ac:dyDescent="0.15">
      <c r="A1729" s="89">
        <v>62138</v>
      </c>
      <c r="B1729" s="77" t="s">
        <v>1478</v>
      </c>
      <c r="C1729" s="88">
        <v>2454</v>
      </c>
      <c r="D1729" s="88">
        <v>2304</v>
      </c>
      <c r="E1729" s="88">
        <v>150</v>
      </c>
      <c r="F1729" s="87">
        <v>6.1124694376528117</v>
      </c>
      <c r="G1729" s="88">
        <v>2271</v>
      </c>
      <c r="H1729" s="88">
        <v>183</v>
      </c>
      <c r="I1729" s="87">
        <v>7.4572127139364301</v>
      </c>
    </row>
    <row r="1730" spans="1:9" s="77" customFormat="1" ht="9.6" customHeight="1" x14ac:dyDescent="0.15">
      <c r="A1730" s="89">
        <v>62139</v>
      </c>
      <c r="B1730" s="77" t="s">
        <v>1476</v>
      </c>
      <c r="C1730" s="88">
        <v>15650</v>
      </c>
      <c r="D1730" s="88">
        <v>13797</v>
      </c>
      <c r="E1730" s="88">
        <v>1853</v>
      </c>
      <c r="F1730" s="87">
        <v>11.840255591054314</v>
      </c>
      <c r="G1730" s="88">
        <v>13629</v>
      </c>
      <c r="H1730" s="88">
        <v>2021</v>
      </c>
      <c r="I1730" s="87">
        <v>12.91373801916933</v>
      </c>
    </row>
    <row r="1731" spans="1:9" s="77" customFormat="1" ht="9.6" customHeight="1" x14ac:dyDescent="0.15">
      <c r="A1731" s="89">
        <v>62140</v>
      </c>
      <c r="B1731" s="77" t="s">
        <v>1474</v>
      </c>
      <c r="C1731" s="88">
        <v>22380</v>
      </c>
      <c r="D1731" s="88">
        <v>18010</v>
      </c>
      <c r="E1731" s="88">
        <v>4370</v>
      </c>
      <c r="F1731" s="87">
        <v>19.526362823949956</v>
      </c>
      <c r="G1731" s="88">
        <v>17674</v>
      </c>
      <c r="H1731" s="88">
        <v>4706</v>
      </c>
      <c r="I1731" s="87">
        <v>21.027703306523684</v>
      </c>
    </row>
    <row r="1732" spans="1:9" s="77" customFormat="1" ht="9.6" customHeight="1" x14ac:dyDescent="0.15">
      <c r="A1732" s="89">
        <v>62141</v>
      </c>
      <c r="B1732" s="77" t="s">
        <v>1472</v>
      </c>
      <c r="C1732" s="88">
        <v>8118</v>
      </c>
      <c r="D1732" s="88">
        <v>7631</v>
      </c>
      <c r="E1732" s="88">
        <v>487</v>
      </c>
      <c r="F1732" s="87">
        <v>5.9990145355999012</v>
      </c>
      <c r="G1732" s="88">
        <v>7554</v>
      </c>
      <c r="H1732" s="88">
        <v>564</v>
      </c>
      <c r="I1732" s="87">
        <v>6.9475240206947522</v>
      </c>
    </row>
    <row r="1733" spans="1:9" s="77" customFormat="1" ht="9.6" customHeight="1" x14ac:dyDescent="0.15">
      <c r="A1733" s="89">
        <v>62142</v>
      </c>
      <c r="B1733" s="77" t="s">
        <v>1470</v>
      </c>
      <c r="C1733" s="88">
        <v>3626</v>
      </c>
      <c r="D1733" s="88">
        <v>3293</v>
      </c>
      <c r="E1733" s="88">
        <v>333</v>
      </c>
      <c r="F1733" s="87">
        <v>9.183673469387756</v>
      </c>
      <c r="G1733" s="88">
        <v>3275</v>
      </c>
      <c r="H1733" s="88">
        <v>351</v>
      </c>
      <c r="I1733" s="87">
        <v>9.680088251516823</v>
      </c>
    </row>
    <row r="1734" spans="1:9" s="77" customFormat="1" ht="9.6" customHeight="1" x14ac:dyDescent="0.15">
      <c r="A1734" s="89">
        <v>62143</v>
      </c>
      <c r="B1734" s="77" t="s">
        <v>1468</v>
      </c>
      <c r="C1734" s="88">
        <v>8227</v>
      </c>
      <c r="D1734" s="88">
        <v>7229</v>
      </c>
      <c r="E1734" s="88">
        <v>998</v>
      </c>
      <c r="F1734" s="87">
        <v>12.130788865929258</v>
      </c>
      <c r="G1734" s="88">
        <v>7143</v>
      </c>
      <c r="H1734" s="88">
        <v>1084</v>
      </c>
      <c r="I1734" s="87">
        <v>13.176127385438191</v>
      </c>
    </row>
    <row r="1735" spans="1:9" s="77" customFormat="1" ht="9.6" customHeight="1" x14ac:dyDescent="0.15">
      <c r="A1735" s="89">
        <v>62144</v>
      </c>
      <c r="B1735" s="77" t="s">
        <v>1466</v>
      </c>
      <c r="C1735" s="88">
        <v>2346</v>
      </c>
      <c r="D1735" s="88">
        <v>2209</v>
      </c>
      <c r="E1735" s="88">
        <v>137</v>
      </c>
      <c r="F1735" s="87">
        <v>5.8397271952259162</v>
      </c>
      <c r="G1735" s="88">
        <v>2168</v>
      </c>
      <c r="H1735" s="88">
        <v>178</v>
      </c>
      <c r="I1735" s="87">
        <v>7.5873827791986361</v>
      </c>
    </row>
    <row r="1736" spans="1:9" s="77" customFormat="1" ht="9.6" customHeight="1" x14ac:dyDescent="0.15">
      <c r="A1736" s="89">
        <v>62145</v>
      </c>
      <c r="B1736" s="77" t="s">
        <v>1464</v>
      </c>
      <c r="C1736" s="88">
        <v>6572</v>
      </c>
      <c r="D1736" s="88">
        <v>6116</v>
      </c>
      <c r="E1736" s="88">
        <v>456</v>
      </c>
      <c r="F1736" s="87">
        <v>6.9385270846013389</v>
      </c>
      <c r="G1736" s="88">
        <v>6060</v>
      </c>
      <c r="H1736" s="88">
        <v>512</v>
      </c>
      <c r="I1736" s="87">
        <v>7.7906269020085208</v>
      </c>
    </row>
    <row r="1737" spans="1:9" s="77" customFormat="1" ht="9.6" customHeight="1" x14ac:dyDescent="0.15">
      <c r="A1737" s="89">
        <v>62146</v>
      </c>
      <c r="B1737" s="77" t="s">
        <v>1462</v>
      </c>
      <c r="C1737" s="88">
        <v>2804</v>
      </c>
      <c r="D1737" s="88">
        <v>2529</v>
      </c>
      <c r="E1737" s="88">
        <v>275</v>
      </c>
      <c r="F1737" s="87">
        <v>9.8074179743223961</v>
      </c>
      <c r="G1737" s="88">
        <v>2482</v>
      </c>
      <c r="H1737" s="88">
        <v>322</v>
      </c>
      <c r="I1737" s="87">
        <v>11.483594864479315</v>
      </c>
    </row>
    <row r="1738" spans="1:9" s="77" customFormat="1" ht="9.6" customHeight="1" x14ac:dyDescent="0.15">
      <c r="A1738" s="89">
        <v>62147</v>
      </c>
      <c r="B1738" s="77" t="s">
        <v>1460</v>
      </c>
      <c r="C1738" s="88">
        <v>2233</v>
      </c>
      <c r="D1738" s="88">
        <v>2125</v>
      </c>
      <c r="E1738" s="88">
        <v>108</v>
      </c>
      <c r="F1738" s="87">
        <v>4.8365427675772503</v>
      </c>
      <c r="G1738" s="88">
        <v>2094</v>
      </c>
      <c r="H1738" s="88">
        <v>139</v>
      </c>
      <c r="I1738" s="87">
        <v>6.2248096730855353</v>
      </c>
    </row>
    <row r="1739" spans="1:9" s="77" customFormat="1" ht="9.6" customHeight="1" x14ac:dyDescent="0.15">
      <c r="A1739" s="89">
        <v>62148</v>
      </c>
      <c r="B1739" s="77" t="s">
        <v>1458</v>
      </c>
      <c r="C1739" s="88">
        <v>1844</v>
      </c>
      <c r="D1739" s="88">
        <v>1766</v>
      </c>
      <c r="E1739" s="88">
        <v>78</v>
      </c>
      <c r="F1739" s="87">
        <v>4.2299349240780915</v>
      </c>
      <c r="G1739" s="88">
        <v>1743</v>
      </c>
      <c r="H1739" s="88">
        <v>101</v>
      </c>
      <c r="I1739" s="87">
        <v>5.4772234273318876</v>
      </c>
    </row>
    <row r="1740" spans="1:9" s="77" customFormat="1" ht="12.6" customHeight="1" x14ac:dyDescent="0.15">
      <c r="A1740" s="93">
        <v>622</v>
      </c>
      <c r="B1740" s="92" t="s">
        <v>132</v>
      </c>
      <c r="C1740" s="91">
        <v>90619</v>
      </c>
      <c r="D1740" s="91">
        <v>86177</v>
      </c>
      <c r="E1740" s="91">
        <v>4442</v>
      </c>
      <c r="F1740" s="90">
        <v>4.9018417771107607</v>
      </c>
      <c r="G1740" s="91">
        <v>85413</v>
      </c>
      <c r="H1740" s="91">
        <v>5206</v>
      </c>
      <c r="I1740" s="90">
        <v>5.7449320782617335</v>
      </c>
    </row>
    <row r="1741" spans="1:9" s="77" customFormat="1" ht="9.6" customHeight="1" x14ac:dyDescent="0.15">
      <c r="A1741" s="89">
        <v>62202</v>
      </c>
      <c r="B1741" s="77" t="s">
        <v>1453</v>
      </c>
      <c r="C1741" s="88">
        <v>1633</v>
      </c>
      <c r="D1741" s="88">
        <v>1549</v>
      </c>
      <c r="E1741" s="88">
        <v>84</v>
      </c>
      <c r="F1741" s="87">
        <v>5.1439069197795471</v>
      </c>
      <c r="G1741" s="88">
        <v>1527</v>
      </c>
      <c r="H1741" s="88">
        <v>106</v>
      </c>
      <c r="I1741" s="87">
        <v>6.4911206368646663</v>
      </c>
    </row>
    <row r="1742" spans="1:9" s="77" customFormat="1" ht="9.6" customHeight="1" x14ac:dyDescent="0.15">
      <c r="A1742" s="89">
        <v>62205</v>
      </c>
      <c r="B1742" s="77" t="s">
        <v>5228</v>
      </c>
      <c r="C1742" s="88">
        <v>2157</v>
      </c>
      <c r="D1742" s="88">
        <v>2119</v>
      </c>
      <c r="E1742" s="88">
        <v>38</v>
      </c>
      <c r="F1742" s="87">
        <v>1.7617060732498842</v>
      </c>
      <c r="G1742" s="88">
        <v>2116</v>
      </c>
      <c r="H1742" s="88">
        <v>41</v>
      </c>
      <c r="I1742" s="87">
        <v>1.9007881316643487</v>
      </c>
    </row>
    <row r="1743" spans="1:9" s="77" customFormat="1" ht="9.6" customHeight="1" x14ac:dyDescent="0.15">
      <c r="A1743" s="89">
        <v>62206</v>
      </c>
      <c r="B1743" s="77" t="s">
        <v>1449</v>
      </c>
      <c r="C1743" s="88">
        <v>1050</v>
      </c>
      <c r="D1743" s="88">
        <v>950</v>
      </c>
      <c r="E1743" s="88">
        <v>100</v>
      </c>
      <c r="F1743" s="87">
        <v>9.5238095238095237</v>
      </c>
      <c r="G1743" s="88">
        <v>933</v>
      </c>
      <c r="H1743" s="88">
        <v>117</v>
      </c>
      <c r="I1743" s="87">
        <v>11.142857142857142</v>
      </c>
    </row>
    <row r="1744" spans="1:9" s="77" customFormat="1" ht="9.6" customHeight="1" x14ac:dyDescent="0.15">
      <c r="A1744" s="89">
        <v>62209</v>
      </c>
      <c r="B1744" s="77" t="s">
        <v>1447</v>
      </c>
      <c r="C1744" s="88">
        <v>1285</v>
      </c>
      <c r="D1744" s="88">
        <v>1249</v>
      </c>
      <c r="E1744" s="88">
        <v>36</v>
      </c>
      <c r="F1744" s="87">
        <v>2.8015564202334629</v>
      </c>
      <c r="G1744" s="88">
        <v>1239</v>
      </c>
      <c r="H1744" s="88">
        <v>46</v>
      </c>
      <c r="I1744" s="87">
        <v>3.5797665369649807</v>
      </c>
    </row>
    <row r="1745" spans="1:9" s="77" customFormat="1" ht="9.6" customHeight="1" x14ac:dyDescent="0.15">
      <c r="A1745" s="89">
        <v>62211</v>
      </c>
      <c r="B1745" s="77" t="s">
        <v>1445</v>
      </c>
      <c r="C1745" s="88">
        <v>2623</v>
      </c>
      <c r="D1745" s="88">
        <v>2524</v>
      </c>
      <c r="E1745" s="88">
        <v>99</v>
      </c>
      <c r="F1745" s="87">
        <v>3.7743042317956537</v>
      </c>
      <c r="G1745" s="88">
        <v>2504</v>
      </c>
      <c r="H1745" s="88">
        <v>119</v>
      </c>
      <c r="I1745" s="87">
        <v>4.5367899351887155</v>
      </c>
    </row>
    <row r="1746" spans="1:9" s="77" customFormat="1" ht="9.6" customHeight="1" x14ac:dyDescent="0.15">
      <c r="A1746" s="89">
        <v>62214</v>
      </c>
      <c r="B1746" s="77" t="s">
        <v>1443</v>
      </c>
      <c r="C1746" s="88">
        <v>1820</v>
      </c>
      <c r="D1746" s="88">
        <v>1744</v>
      </c>
      <c r="E1746" s="88">
        <v>76</v>
      </c>
      <c r="F1746" s="87">
        <v>4.1758241758241761</v>
      </c>
      <c r="G1746" s="88">
        <v>1743</v>
      </c>
      <c r="H1746" s="88">
        <v>77</v>
      </c>
      <c r="I1746" s="87">
        <v>4.2307692307692308</v>
      </c>
    </row>
    <row r="1747" spans="1:9" s="77" customFormat="1" ht="9.6" customHeight="1" x14ac:dyDescent="0.15">
      <c r="A1747" s="89">
        <v>62216</v>
      </c>
      <c r="B1747" s="77" t="s">
        <v>1441</v>
      </c>
      <c r="C1747" s="88">
        <v>1286</v>
      </c>
      <c r="D1747" s="88">
        <v>1250</v>
      </c>
      <c r="E1747" s="88">
        <v>36</v>
      </c>
      <c r="F1747" s="87">
        <v>2.7993779160186625</v>
      </c>
      <c r="G1747" s="88">
        <v>1243</v>
      </c>
      <c r="H1747" s="88">
        <v>43</v>
      </c>
      <c r="I1747" s="87">
        <v>3.3437013996889582</v>
      </c>
    </row>
    <row r="1748" spans="1:9" s="77" customFormat="1" ht="9.6" customHeight="1" x14ac:dyDescent="0.15">
      <c r="A1748" s="89">
        <v>62219</v>
      </c>
      <c r="B1748" s="77" t="s">
        <v>1439</v>
      </c>
      <c r="C1748" s="88">
        <v>6794</v>
      </c>
      <c r="D1748" s="88">
        <v>6128</v>
      </c>
      <c r="E1748" s="88">
        <v>666</v>
      </c>
      <c r="F1748" s="87">
        <v>9.802767147483074</v>
      </c>
      <c r="G1748" s="88">
        <v>6020</v>
      </c>
      <c r="H1748" s="88">
        <v>774</v>
      </c>
      <c r="I1748" s="87">
        <v>11.39240506329114</v>
      </c>
    </row>
    <row r="1749" spans="1:9" s="77" customFormat="1" ht="9.6" customHeight="1" x14ac:dyDescent="0.15">
      <c r="A1749" s="89">
        <v>62220</v>
      </c>
      <c r="B1749" s="77" t="s">
        <v>1437</v>
      </c>
      <c r="C1749" s="88">
        <v>2185</v>
      </c>
      <c r="D1749" s="88">
        <v>2084</v>
      </c>
      <c r="E1749" s="88">
        <v>101</v>
      </c>
      <c r="F1749" s="87">
        <v>4.6224256292906176</v>
      </c>
      <c r="G1749" s="88">
        <v>2076</v>
      </c>
      <c r="H1749" s="88">
        <v>109</v>
      </c>
      <c r="I1749" s="87">
        <v>4.9885583524027464</v>
      </c>
    </row>
    <row r="1750" spans="1:9" s="77" customFormat="1" ht="9.6" customHeight="1" x14ac:dyDescent="0.15">
      <c r="A1750" s="89">
        <v>62226</v>
      </c>
      <c r="B1750" s="77" t="s">
        <v>1435</v>
      </c>
      <c r="C1750" s="88">
        <v>1466</v>
      </c>
      <c r="D1750" s="88">
        <v>1336</v>
      </c>
      <c r="E1750" s="88">
        <v>130</v>
      </c>
      <c r="F1750" s="87">
        <v>8.8676671214188261</v>
      </c>
      <c r="G1750" s="88">
        <v>1323</v>
      </c>
      <c r="H1750" s="88">
        <v>143</v>
      </c>
      <c r="I1750" s="87">
        <v>9.754433833560709</v>
      </c>
    </row>
    <row r="1751" spans="1:9" s="77" customFormat="1" ht="9.6" customHeight="1" x14ac:dyDescent="0.15">
      <c r="A1751" s="89">
        <v>62232</v>
      </c>
      <c r="B1751" s="77" t="s">
        <v>1433</v>
      </c>
      <c r="C1751" s="88">
        <v>1569</v>
      </c>
      <c r="D1751" s="88">
        <v>1536</v>
      </c>
      <c r="E1751" s="88">
        <v>33</v>
      </c>
      <c r="F1751" s="87">
        <v>2.1032504780114722</v>
      </c>
      <c r="G1751" s="88">
        <v>1529</v>
      </c>
      <c r="H1751" s="88">
        <v>40</v>
      </c>
      <c r="I1751" s="87">
        <v>2.5493945188017846</v>
      </c>
    </row>
    <row r="1752" spans="1:9" s="77" customFormat="1" ht="9.6" customHeight="1" x14ac:dyDescent="0.15">
      <c r="A1752" s="89">
        <v>62233</v>
      </c>
      <c r="B1752" s="77" t="s">
        <v>1431</v>
      </c>
      <c r="C1752" s="88">
        <v>3131</v>
      </c>
      <c r="D1752" s="88">
        <v>3007</v>
      </c>
      <c r="E1752" s="88">
        <v>124</v>
      </c>
      <c r="F1752" s="87">
        <v>3.9603960396039604</v>
      </c>
      <c r="G1752" s="88">
        <v>2992</v>
      </c>
      <c r="H1752" s="88">
        <v>139</v>
      </c>
      <c r="I1752" s="87">
        <v>4.4394762056850849</v>
      </c>
    </row>
    <row r="1753" spans="1:9" s="77" customFormat="1" ht="9.6" customHeight="1" x14ac:dyDescent="0.15">
      <c r="A1753" s="89">
        <v>62235</v>
      </c>
      <c r="B1753" s="77" t="s">
        <v>1429</v>
      </c>
      <c r="C1753" s="88">
        <v>2047</v>
      </c>
      <c r="D1753" s="88">
        <v>1995</v>
      </c>
      <c r="E1753" s="88">
        <v>52</v>
      </c>
      <c r="F1753" s="87">
        <v>2.5403028822667317</v>
      </c>
      <c r="G1753" s="88">
        <v>1986</v>
      </c>
      <c r="H1753" s="88">
        <v>61</v>
      </c>
      <c r="I1753" s="87">
        <v>2.9799706888128967</v>
      </c>
    </row>
    <row r="1754" spans="1:9" s="77" customFormat="1" ht="9.6" customHeight="1" x14ac:dyDescent="0.15">
      <c r="A1754" s="89">
        <v>62242</v>
      </c>
      <c r="B1754" s="77" t="s">
        <v>1427</v>
      </c>
      <c r="C1754" s="88">
        <v>1037</v>
      </c>
      <c r="D1754" s="88">
        <v>1010</v>
      </c>
      <c r="E1754" s="88">
        <v>27</v>
      </c>
      <c r="F1754" s="87">
        <v>2.6036644165863065</v>
      </c>
      <c r="G1754" s="88">
        <v>1006</v>
      </c>
      <c r="H1754" s="88">
        <v>31</v>
      </c>
      <c r="I1754" s="87">
        <v>2.9893924783027965</v>
      </c>
    </row>
    <row r="1755" spans="1:9" s="77" customFormat="1" ht="9.6" customHeight="1" x14ac:dyDescent="0.15">
      <c r="A1755" s="89">
        <v>62244</v>
      </c>
      <c r="B1755" s="77" t="s">
        <v>1425</v>
      </c>
      <c r="C1755" s="88">
        <v>2184</v>
      </c>
      <c r="D1755" s="88">
        <v>2097</v>
      </c>
      <c r="E1755" s="88">
        <v>87</v>
      </c>
      <c r="F1755" s="87">
        <v>3.9835164835164836</v>
      </c>
      <c r="G1755" s="88">
        <v>2092</v>
      </c>
      <c r="H1755" s="88">
        <v>92</v>
      </c>
      <c r="I1755" s="87">
        <v>4.2124542124542126</v>
      </c>
    </row>
    <row r="1756" spans="1:9" s="77" customFormat="1" ht="9.6" customHeight="1" x14ac:dyDescent="0.15">
      <c r="A1756" s="89">
        <v>62245</v>
      </c>
      <c r="B1756" s="77" t="s">
        <v>1423</v>
      </c>
      <c r="C1756" s="88">
        <v>1432</v>
      </c>
      <c r="D1756" s="88">
        <v>1417</v>
      </c>
      <c r="E1756" s="88">
        <v>15</v>
      </c>
      <c r="F1756" s="87">
        <v>1.0474860335195531</v>
      </c>
      <c r="G1756" s="88">
        <v>1407</v>
      </c>
      <c r="H1756" s="88">
        <v>25</v>
      </c>
      <c r="I1756" s="87">
        <v>1.7458100558659218</v>
      </c>
    </row>
    <row r="1757" spans="1:9" s="77" customFormat="1" ht="9.6" customHeight="1" x14ac:dyDescent="0.15">
      <c r="A1757" s="89">
        <v>62247</v>
      </c>
      <c r="B1757" s="77" t="s">
        <v>1421</v>
      </c>
      <c r="C1757" s="88">
        <v>1343</v>
      </c>
      <c r="D1757" s="88">
        <v>1334</v>
      </c>
      <c r="E1757" s="88">
        <v>9</v>
      </c>
      <c r="F1757" s="87">
        <v>0.67014147431124349</v>
      </c>
      <c r="G1757" s="88">
        <v>1333</v>
      </c>
      <c r="H1757" s="88">
        <v>10</v>
      </c>
      <c r="I1757" s="87">
        <v>0.74460163812360391</v>
      </c>
    </row>
    <row r="1758" spans="1:9" s="77" customFormat="1" ht="9.6" customHeight="1" x14ac:dyDescent="0.15">
      <c r="A1758" s="89">
        <v>62252</v>
      </c>
      <c r="B1758" s="77" t="s">
        <v>1419</v>
      </c>
      <c r="C1758" s="88">
        <v>1454</v>
      </c>
      <c r="D1758" s="88">
        <v>1388</v>
      </c>
      <c r="E1758" s="88">
        <v>66</v>
      </c>
      <c r="F1758" s="87">
        <v>4.5392022008253097</v>
      </c>
      <c r="G1758" s="88">
        <v>1371</v>
      </c>
      <c r="H1758" s="88">
        <v>83</v>
      </c>
      <c r="I1758" s="87">
        <v>5.7083906464924343</v>
      </c>
    </row>
    <row r="1759" spans="1:9" s="77" customFormat="1" ht="9.6" customHeight="1" x14ac:dyDescent="0.15">
      <c r="A1759" s="89">
        <v>62256</v>
      </c>
      <c r="B1759" s="77" t="s">
        <v>1417</v>
      </c>
      <c r="C1759" s="88">
        <v>2196</v>
      </c>
      <c r="D1759" s="88">
        <v>2105</v>
      </c>
      <c r="E1759" s="88">
        <v>91</v>
      </c>
      <c r="F1759" s="87">
        <v>4.1438979963570128</v>
      </c>
      <c r="G1759" s="88">
        <v>2080</v>
      </c>
      <c r="H1759" s="88">
        <v>116</v>
      </c>
      <c r="I1759" s="87">
        <v>5.2823315118397085</v>
      </c>
    </row>
    <row r="1760" spans="1:9" s="77" customFormat="1" ht="9.6" customHeight="1" x14ac:dyDescent="0.15">
      <c r="A1760" s="89">
        <v>62262</v>
      </c>
      <c r="B1760" s="77" t="s">
        <v>1415</v>
      </c>
      <c r="C1760" s="88">
        <v>1404</v>
      </c>
      <c r="D1760" s="88">
        <v>1346</v>
      </c>
      <c r="E1760" s="88">
        <v>58</v>
      </c>
      <c r="F1760" s="87">
        <v>4.1310541310541309</v>
      </c>
      <c r="G1760" s="88">
        <v>1334</v>
      </c>
      <c r="H1760" s="88">
        <v>70</v>
      </c>
      <c r="I1760" s="87">
        <v>4.9857549857549861</v>
      </c>
    </row>
    <row r="1761" spans="1:9" s="77" customFormat="1" ht="9.6" customHeight="1" x14ac:dyDescent="0.15">
      <c r="A1761" s="89">
        <v>62264</v>
      </c>
      <c r="B1761" s="77" t="s">
        <v>1413</v>
      </c>
      <c r="C1761" s="88">
        <v>3897</v>
      </c>
      <c r="D1761" s="88">
        <v>3708</v>
      </c>
      <c r="E1761" s="88">
        <v>189</v>
      </c>
      <c r="F1761" s="87">
        <v>4.849884526558891</v>
      </c>
      <c r="G1761" s="88">
        <v>3670</v>
      </c>
      <c r="H1761" s="88">
        <v>227</v>
      </c>
      <c r="I1761" s="87">
        <v>5.8249935848088272</v>
      </c>
    </row>
    <row r="1762" spans="1:9" s="77" customFormat="1" ht="9.6" customHeight="1" x14ac:dyDescent="0.15">
      <c r="A1762" s="89">
        <v>62265</v>
      </c>
      <c r="B1762" s="77" t="s">
        <v>1411</v>
      </c>
      <c r="C1762" s="88">
        <v>2004</v>
      </c>
      <c r="D1762" s="88">
        <v>1970</v>
      </c>
      <c r="E1762" s="88">
        <v>34</v>
      </c>
      <c r="F1762" s="87">
        <v>1.6966067864271457</v>
      </c>
      <c r="G1762" s="88">
        <v>1962</v>
      </c>
      <c r="H1762" s="88">
        <v>42</v>
      </c>
      <c r="I1762" s="87">
        <v>2.0958083832335328</v>
      </c>
    </row>
    <row r="1763" spans="1:9" s="77" customFormat="1" ht="9.6" customHeight="1" x14ac:dyDescent="0.15">
      <c r="A1763" s="89">
        <v>62266</v>
      </c>
      <c r="B1763" s="77" t="s">
        <v>1409</v>
      </c>
      <c r="C1763" s="88">
        <v>2402</v>
      </c>
      <c r="D1763" s="88">
        <v>2319</v>
      </c>
      <c r="E1763" s="88">
        <v>83</v>
      </c>
      <c r="F1763" s="87">
        <v>3.4554537885095753</v>
      </c>
      <c r="G1763" s="88">
        <v>2298</v>
      </c>
      <c r="H1763" s="88">
        <v>104</v>
      </c>
      <c r="I1763" s="87">
        <v>4.3297252289758532</v>
      </c>
    </row>
    <row r="1764" spans="1:9" s="77" customFormat="1" ht="9.6" customHeight="1" x14ac:dyDescent="0.15">
      <c r="A1764" s="89">
        <v>62267</v>
      </c>
      <c r="B1764" s="77" t="s">
        <v>1407</v>
      </c>
      <c r="C1764" s="88">
        <v>8655</v>
      </c>
      <c r="D1764" s="88">
        <v>7766</v>
      </c>
      <c r="E1764" s="88">
        <v>889</v>
      </c>
      <c r="F1764" s="87">
        <v>10.271519352975158</v>
      </c>
      <c r="G1764" s="88">
        <v>7639</v>
      </c>
      <c r="H1764" s="88">
        <v>1016</v>
      </c>
      <c r="I1764" s="87">
        <v>11.738879260543039</v>
      </c>
    </row>
    <row r="1765" spans="1:9" s="77" customFormat="1" ht="9.6" customHeight="1" x14ac:dyDescent="0.15">
      <c r="A1765" s="89">
        <v>62268</v>
      </c>
      <c r="B1765" s="77" t="s">
        <v>1405</v>
      </c>
      <c r="C1765" s="88">
        <v>3139</v>
      </c>
      <c r="D1765" s="88">
        <v>3060</v>
      </c>
      <c r="E1765" s="88">
        <v>79</v>
      </c>
      <c r="F1765" s="87">
        <v>2.5167250716788785</v>
      </c>
      <c r="G1765" s="88">
        <v>3035</v>
      </c>
      <c r="H1765" s="88">
        <v>104</v>
      </c>
      <c r="I1765" s="87">
        <v>3.3131570563873844</v>
      </c>
    </row>
    <row r="1766" spans="1:9" s="77" customFormat="1" ht="9.6" customHeight="1" x14ac:dyDescent="0.15">
      <c r="A1766" s="89">
        <v>62269</v>
      </c>
      <c r="B1766" s="77" t="s">
        <v>1403</v>
      </c>
      <c r="C1766" s="88">
        <v>2096</v>
      </c>
      <c r="D1766" s="88">
        <v>1974</v>
      </c>
      <c r="E1766" s="88">
        <v>122</v>
      </c>
      <c r="F1766" s="87">
        <v>5.8206106870229011</v>
      </c>
      <c r="G1766" s="88">
        <v>1968</v>
      </c>
      <c r="H1766" s="88">
        <v>128</v>
      </c>
      <c r="I1766" s="87">
        <v>6.106870229007634</v>
      </c>
    </row>
    <row r="1767" spans="1:9" s="77" customFormat="1" ht="9.6" customHeight="1" x14ac:dyDescent="0.15">
      <c r="A1767" s="89">
        <v>62270</v>
      </c>
      <c r="B1767" s="77" t="s">
        <v>1401</v>
      </c>
      <c r="C1767" s="88">
        <v>2127</v>
      </c>
      <c r="D1767" s="88">
        <v>2088</v>
      </c>
      <c r="E1767" s="88">
        <v>39</v>
      </c>
      <c r="F1767" s="87">
        <v>1.8335684062059239</v>
      </c>
      <c r="G1767" s="88">
        <v>2080</v>
      </c>
      <c r="H1767" s="88">
        <v>47</v>
      </c>
      <c r="I1767" s="87">
        <v>2.2096850023507288</v>
      </c>
    </row>
    <row r="1768" spans="1:9" s="77" customFormat="1" ht="9.6" customHeight="1" x14ac:dyDescent="0.15">
      <c r="A1768" s="89">
        <v>62271</v>
      </c>
      <c r="B1768" s="77" t="s">
        <v>1399</v>
      </c>
      <c r="C1768" s="88">
        <v>3753</v>
      </c>
      <c r="D1768" s="88">
        <v>3573</v>
      </c>
      <c r="E1768" s="88">
        <v>180</v>
      </c>
      <c r="F1768" s="87">
        <v>4.7961630695443649</v>
      </c>
      <c r="G1768" s="88">
        <v>3546</v>
      </c>
      <c r="H1768" s="88">
        <v>207</v>
      </c>
      <c r="I1768" s="87">
        <v>5.5155875299760195</v>
      </c>
    </row>
    <row r="1769" spans="1:9" s="77" customFormat="1" ht="9.6" customHeight="1" x14ac:dyDescent="0.15">
      <c r="A1769" s="89">
        <v>62272</v>
      </c>
      <c r="B1769" s="77" t="s">
        <v>1397</v>
      </c>
      <c r="C1769" s="88">
        <v>3001</v>
      </c>
      <c r="D1769" s="88">
        <v>2848</v>
      </c>
      <c r="E1769" s="88">
        <v>153</v>
      </c>
      <c r="F1769" s="87">
        <v>5.0983005664778407</v>
      </c>
      <c r="G1769" s="88">
        <v>2813</v>
      </c>
      <c r="H1769" s="88">
        <v>188</v>
      </c>
      <c r="I1769" s="87">
        <v>6.2645784738420529</v>
      </c>
    </row>
    <row r="1770" spans="1:9" s="77" customFormat="1" ht="9.6" customHeight="1" x14ac:dyDescent="0.15">
      <c r="A1770" s="89">
        <v>62273</v>
      </c>
      <c r="B1770" s="77" t="s">
        <v>5227</v>
      </c>
      <c r="C1770" s="88">
        <v>1816</v>
      </c>
      <c r="D1770" s="88">
        <v>1731</v>
      </c>
      <c r="E1770" s="88">
        <v>85</v>
      </c>
      <c r="F1770" s="87">
        <v>4.680616740088106</v>
      </c>
      <c r="G1770" s="88">
        <v>1711</v>
      </c>
      <c r="H1770" s="88">
        <v>105</v>
      </c>
      <c r="I1770" s="87">
        <v>5.7819383259911898</v>
      </c>
    </row>
    <row r="1771" spans="1:9" s="77" customFormat="1" ht="9.6" customHeight="1" x14ac:dyDescent="0.15">
      <c r="A1771" s="89">
        <v>62274</v>
      </c>
      <c r="B1771" s="77" t="s">
        <v>1393</v>
      </c>
      <c r="C1771" s="88">
        <v>1474</v>
      </c>
      <c r="D1771" s="88">
        <v>1174</v>
      </c>
      <c r="E1771" s="88">
        <v>300</v>
      </c>
      <c r="F1771" s="87">
        <v>20.352781546811396</v>
      </c>
      <c r="G1771" s="88">
        <v>1157</v>
      </c>
      <c r="H1771" s="88">
        <v>317</v>
      </c>
      <c r="I1771" s="87">
        <v>21.506105834464044</v>
      </c>
    </row>
    <row r="1772" spans="1:9" s="77" customFormat="1" ht="9.6" customHeight="1" x14ac:dyDescent="0.15">
      <c r="A1772" s="89">
        <v>62275</v>
      </c>
      <c r="B1772" s="77" t="s">
        <v>1391</v>
      </c>
      <c r="C1772" s="88">
        <v>5942</v>
      </c>
      <c r="D1772" s="88">
        <v>5833</v>
      </c>
      <c r="E1772" s="88">
        <v>109</v>
      </c>
      <c r="F1772" s="87">
        <v>1.8343991921911815</v>
      </c>
      <c r="G1772" s="88">
        <v>5793</v>
      </c>
      <c r="H1772" s="88">
        <v>149</v>
      </c>
      <c r="I1772" s="87">
        <v>2.5075732076741839</v>
      </c>
    </row>
    <row r="1773" spans="1:9" s="77" customFormat="1" ht="9.6" customHeight="1" x14ac:dyDescent="0.15">
      <c r="A1773" s="89">
        <v>62276</v>
      </c>
      <c r="B1773" s="77" t="s">
        <v>1389</v>
      </c>
      <c r="C1773" s="88">
        <v>1444</v>
      </c>
      <c r="D1773" s="88">
        <v>1389</v>
      </c>
      <c r="E1773" s="88">
        <v>55</v>
      </c>
      <c r="F1773" s="87">
        <v>3.8088642659279777</v>
      </c>
      <c r="G1773" s="88">
        <v>1365</v>
      </c>
      <c r="H1773" s="88">
        <v>79</v>
      </c>
      <c r="I1773" s="87">
        <v>5.4709141274238231</v>
      </c>
    </row>
    <row r="1774" spans="1:9" s="77" customFormat="1" ht="9.6" customHeight="1" x14ac:dyDescent="0.15">
      <c r="A1774" s="89">
        <v>62277</v>
      </c>
      <c r="B1774" s="77" t="s">
        <v>1387</v>
      </c>
      <c r="C1774" s="88">
        <v>2643</v>
      </c>
      <c r="D1774" s="88">
        <v>2573</v>
      </c>
      <c r="E1774" s="88">
        <v>70</v>
      </c>
      <c r="F1774" s="87">
        <v>2.6485054861899355</v>
      </c>
      <c r="G1774" s="88">
        <v>2547</v>
      </c>
      <c r="H1774" s="88">
        <v>96</v>
      </c>
      <c r="I1774" s="87">
        <v>3.6322360953461974</v>
      </c>
    </row>
    <row r="1775" spans="1:9" s="77" customFormat="1" ht="9.6" customHeight="1" x14ac:dyDescent="0.15">
      <c r="A1775" s="89">
        <v>62278</v>
      </c>
      <c r="B1775" s="77" t="s">
        <v>1385</v>
      </c>
      <c r="C1775" s="88">
        <v>4669</v>
      </c>
      <c r="D1775" s="88">
        <v>4584</v>
      </c>
      <c r="E1775" s="88">
        <v>85</v>
      </c>
      <c r="F1775" s="87">
        <v>1.8205183122724351</v>
      </c>
      <c r="G1775" s="88">
        <v>4565</v>
      </c>
      <c r="H1775" s="88">
        <v>104</v>
      </c>
      <c r="I1775" s="87">
        <v>2.2274576997215676</v>
      </c>
    </row>
    <row r="1776" spans="1:9" s="77" customFormat="1" ht="9.6" customHeight="1" x14ac:dyDescent="0.15">
      <c r="A1776" s="89">
        <v>62279</v>
      </c>
      <c r="B1776" s="77" t="s">
        <v>1383</v>
      </c>
      <c r="C1776" s="88">
        <v>1461</v>
      </c>
      <c r="D1776" s="88">
        <v>1419</v>
      </c>
      <c r="E1776" s="88">
        <v>42</v>
      </c>
      <c r="F1776" s="87">
        <v>2.8747433264887063</v>
      </c>
      <c r="G1776" s="88">
        <v>1410</v>
      </c>
      <c r="H1776" s="88">
        <v>51</v>
      </c>
      <c r="I1776" s="87">
        <v>3.4907597535934292</v>
      </c>
    </row>
    <row r="1777" spans="1:9" s="77" customFormat="1" ht="12.6" customHeight="1" x14ac:dyDescent="0.15">
      <c r="A1777" s="93">
        <v>623</v>
      </c>
      <c r="B1777" s="92" t="s">
        <v>133</v>
      </c>
      <c r="C1777" s="91">
        <v>83841</v>
      </c>
      <c r="D1777" s="91">
        <v>79001</v>
      </c>
      <c r="E1777" s="91">
        <v>4840</v>
      </c>
      <c r="F1777" s="90">
        <v>5.7728319080163644</v>
      </c>
      <c r="G1777" s="91">
        <v>78261</v>
      </c>
      <c r="H1777" s="91">
        <v>5580</v>
      </c>
      <c r="I1777" s="90">
        <v>6.6554549683329158</v>
      </c>
    </row>
    <row r="1778" spans="1:9" s="77" customFormat="1" ht="9.6" customHeight="1" x14ac:dyDescent="0.15">
      <c r="A1778" s="89">
        <v>62311</v>
      </c>
      <c r="B1778" s="77" t="s">
        <v>1378</v>
      </c>
      <c r="C1778" s="88">
        <v>1333</v>
      </c>
      <c r="D1778" s="88">
        <v>1285</v>
      </c>
      <c r="E1778" s="88">
        <v>48</v>
      </c>
      <c r="F1778" s="87">
        <v>3.6009002250562641</v>
      </c>
      <c r="G1778" s="88">
        <v>1275</v>
      </c>
      <c r="H1778" s="88">
        <v>58</v>
      </c>
      <c r="I1778" s="87">
        <v>4.3510877719429857</v>
      </c>
    </row>
    <row r="1779" spans="1:9" s="77" customFormat="1" ht="9.6" customHeight="1" x14ac:dyDescent="0.15">
      <c r="A1779" s="89">
        <v>62314</v>
      </c>
      <c r="B1779" s="77" t="s">
        <v>1376</v>
      </c>
      <c r="C1779" s="88">
        <v>1347</v>
      </c>
      <c r="D1779" s="88">
        <v>1301</v>
      </c>
      <c r="E1779" s="88">
        <v>46</v>
      </c>
      <c r="F1779" s="87">
        <v>3.4149962880475129</v>
      </c>
      <c r="G1779" s="88">
        <v>1296</v>
      </c>
      <c r="H1779" s="88">
        <v>51</v>
      </c>
      <c r="I1779" s="87">
        <v>3.7861915367483294</v>
      </c>
    </row>
    <row r="1780" spans="1:9" s="77" customFormat="1" ht="9.6" customHeight="1" x14ac:dyDescent="0.15">
      <c r="A1780" s="89">
        <v>62326</v>
      </c>
      <c r="B1780" s="77" t="s">
        <v>1374</v>
      </c>
      <c r="C1780" s="88">
        <v>1728</v>
      </c>
      <c r="D1780" s="88">
        <v>1649</v>
      </c>
      <c r="E1780" s="88">
        <v>79</v>
      </c>
      <c r="F1780" s="87">
        <v>4.5717592592592595</v>
      </c>
      <c r="G1780" s="88">
        <v>1619</v>
      </c>
      <c r="H1780" s="88">
        <v>109</v>
      </c>
      <c r="I1780" s="87">
        <v>6.3078703703703702</v>
      </c>
    </row>
    <row r="1781" spans="1:9" s="77" customFormat="1" ht="9.6" customHeight="1" x14ac:dyDescent="0.15">
      <c r="A1781" s="89">
        <v>62330</v>
      </c>
      <c r="B1781" s="77" t="s">
        <v>1372</v>
      </c>
      <c r="C1781" s="88">
        <v>1644</v>
      </c>
      <c r="D1781" s="88">
        <v>1607</v>
      </c>
      <c r="E1781" s="88">
        <v>37</v>
      </c>
      <c r="F1781" s="87">
        <v>2.2506082725060828</v>
      </c>
      <c r="G1781" s="88">
        <v>1600</v>
      </c>
      <c r="H1781" s="88">
        <v>44</v>
      </c>
      <c r="I1781" s="87">
        <v>2.6763990267639901</v>
      </c>
    </row>
    <row r="1782" spans="1:9" s="77" customFormat="1" ht="9.6" customHeight="1" x14ac:dyDescent="0.15">
      <c r="A1782" s="89">
        <v>62332</v>
      </c>
      <c r="B1782" s="77" t="s">
        <v>1370</v>
      </c>
      <c r="C1782" s="88">
        <v>1550</v>
      </c>
      <c r="D1782" s="88">
        <v>1516</v>
      </c>
      <c r="E1782" s="88">
        <v>34</v>
      </c>
      <c r="F1782" s="87">
        <v>2.193548387096774</v>
      </c>
      <c r="G1782" s="88">
        <v>1502</v>
      </c>
      <c r="H1782" s="88">
        <v>48</v>
      </c>
      <c r="I1782" s="87">
        <v>3.096774193548387</v>
      </c>
    </row>
    <row r="1783" spans="1:9" s="77" customFormat="1" ht="9.6" customHeight="1" x14ac:dyDescent="0.15">
      <c r="A1783" s="89">
        <v>62335</v>
      </c>
      <c r="B1783" s="77" t="s">
        <v>1368</v>
      </c>
      <c r="C1783" s="88">
        <v>1173</v>
      </c>
      <c r="D1783" s="88">
        <v>1137</v>
      </c>
      <c r="E1783" s="88">
        <v>36</v>
      </c>
      <c r="F1783" s="87">
        <v>3.0690537084398977</v>
      </c>
      <c r="G1783" s="88">
        <v>1115</v>
      </c>
      <c r="H1783" s="88">
        <v>58</v>
      </c>
      <c r="I1783" s="87">
        <v>4.9445865302642797</v>
      </c>
    </row>
    <row r="1784" spans="1:9" s="77" customFormat="1" ht="9.6" customHeight="1" x14ac:dyDescent="0.15">
      <c r="A1784" s="89">
        <v>62343</v>
      </c>
      <c r="B1784" s="77" t="s">
        <v>1366</v>
      </c>
      <c r="C1784" s="88">
        <v>1330</v>
      </c>
      <c r="D1784" s="88">
        <v>1244</v>
      </c>
      <c r="E1784" s="88">
        <v>86</v>
      </c>
      <c r="F1784" s="87">
        <v>6.4661654135338349</v>
      </c>
      <c r="G1784" s="88">
        <v>1245</v>
      </c>
      <c r="H1784" s="88">
        <v>85</v>
      </c>
      <c r="I1784" s="87">
        <v>6.3909774436090228</v>
      </c>
    </row>
    <row r="1785" spans="1:9" s="77" customFormat="1" ht="9.6" customHeight="1" x14ac:dyDescent="0.15">
      <c r="A1785" s="89">
        <v>62368</v>
      </c>
      <c r="B1785" s="77" t="s">
        <v>1362</v>
      </c>
      <c r="C1785" s="88">
        <v>1196</v>
      </c>
      <c r="D1785" s="88">
        <v>1164</v>
      </c>
      <c r="E1785" s="88">
        <v>32</v>
      </c>
      <c r="F1785" s="87">
        <v>2.6755852842809364</v>
      </c>
      <c r="G1785" s="88">
        <v>1148</v>
      </c>
      <c r="H1785" s="88">
        <v>48</v>
      </c>
      <c r="I1785" s="87">
        <v>4.0133779264214047</v>
      </c>
    </row>
    <row r="1786" spans="1:9" s="77" customFormat="1" ht="9.6" customHeight="1" x14ac:dyDescent="0.15">
      <c r="A1786" s="89">
        <v>62372</v>
      </c>
      <c r="B1786" s="77" t="s">
        <v>1360</v>
      </c>
      <c r="C1786" s="88">
        <v>1254</v>
      </c>
      <c r="D1786" s="88">
        <v>1228</v>
      </c>
      <c r="E1786" s="88">
        <v>26</v>
      </c>
      <c r="F1786" s="87">
        <v>2.073365231259968</v>
      </c>
      <c r="G1786" s="88">
        <v>1220</v>
      </c>
      <c r="H1786" s="88">
        <v>34</v>
      </c>
      <c r="I1786" s="87">
        <v>2.7113237639553427</v>
      </c>
    </row>
    <row r="1787" spans="1:9" s="77" customFormat="1" ht="9.6" customHeight="1" x14ac:dyDescent="0.15">
      <c r="A1787" s="89">
        <v>62375</v>
      </c>
      <c r="B1787" s="77" t="s">
        <v>1358</v>
      </c>
      <c r="C1787" s="88">
        <v>5173</v>
      </c>
      <c r="D1787" s="88">
        <v>4807</v>
      </c>
      <c r="E1787" s="88">
        <v>366</v>
      </c>
      <c r="F1787" s="87">
        <v>7.0751981442103231</v>
      </c>
      <c r="G1787" s="88">
        <v>4693</v>
      </c>
      <c r="H1787" s="88">
        <v>480</v>
      </c>
      <c r="I1787" s="87">
        <v>9.2789483858496045</v>
      </c>
    </row>
    <row r="1788" spans="1:9" s="77" customFormat="1" ht="9.6" customHeight="1" x14ac:dyDescent="0.15">
      <c r="A1788" s="89">
        <v>62376</v>
      </c>
      <c r="B1788" s="77" t="s">
        <v>1356</v>
      </c>
      <c r="C1788" s="88">
        <v>3179</v>
      </c>
      <c r="D1788" s="88">
        <v>2726</v>
      </c>
      <c r="E1788" s="88">
        <v>453</v>
      </c>
      <c r="F1788" s="87">
        <v>14.249764076753696</v>
      </c>
      <c r="G1788" s="88">
        <v>2624</v>
      </c>
      <c r="H1788" s="88">
        <v>555</v>
      </c>
      <c r="I1788" s="87">
        <v>17.458320226486318</v>
      </c>
    </row>
    <row r="1789" spans="1:9" s="77" customFormat="1" ht="9.6" customHeight="1" x14ac:dyDescent="0.15">
      <c r="A1789" s="89">
        <v>62377</v>
      </c>
      <c r="B1789" s="77" t="s">
        <v>1354</v>
      </c>
      <c r="C1789" s="88">
        <v>1795</v>
      </c>
      <c r="D1789" s="88">
        <v>1740</v>
      </c>
      <c r="E1789" s="88">
        <v>55</v>
      </c>
      <c r="F1789" s="87">
        <v>3.0640668523676879</v>
      </c>
      <c r="G1789" s="88">
        <v>1730</v>
      </c>
      <c r="H1789" s="88">
        <v>65</v>
      </c>
      <c r="I1789" s="87">
        <v>3.6211699164345403</v>
      </c>
    </row>
    <row r="1790" spans="1:9" s="77" customFormat="1" ht="9.6" customHeight="1" x14ac:dyDescent="0.15">
      <c r="A1790" s="89">
        <v>62378</v>
      </c>
      <c r="B1790" s="77" t="s">
        <v>1352</v>
      </c>
      <c r="C1790" s="88">
        <v>7167</v>
      </c>
      <c r="D1790" s="88">
        <v>6861</v>
      </c>
      <c r="E1790" s="88">
        <v>306</v>
      </c>
      <c r="F1790" s="87">
        <v>4.2695688572624526</v>
      </c>
      <c r="G1790" s="88">
        <v>6809</v>
      </c>
      <c r="H1790" s="88">
        <v>358</v>
      </c>
      <c r="I1790" s="87">
        <v>4.9951165062090137</v>
      </c>
    </row>
    <row r="1791" spans="1:9" s="77" customFormat="1" ht="9.6" customHeight="1" x14ac:dyDescent="0.15">
      <c r="A1791" s="89">
        <v>62379</v>
      </c>
      <c r="B1791" s="77" t="s">
        <v>1350</v>
      </c>
      <c r="C1791" s="88">
        <v>13371</v>
      </c>
      <c r="D1791" s="88">
        <v>11677</v>
      </c>
      <c r="E1791" s="88">
        <v>1694</v>
      </c>
      <c r="F1791" s="87">
        <v>12.669209483209931</v>
      </c>
      <c r="G1791" s="88">
        <v>11686</v>
      </c>
      <c r="H1791" s="88">
        <v>1685</v>
      </c>
      <c r="I1791" s="87">
        <v>12.601899633535263</v>
      </c>
    </row>
    <row r="1792" spans="1:9" s="77" customFormat="1" ht="9.6" customHeight="1" x14ac:dyDescent="0.15">
      <c r="A1792" s="89">
        <v>62380</v>
      </c>
      <c r="B1792" s="77" t="s">
        <v>1348</v>
      </c>
      <c r="C1792" s="88">
        <v>5977</v>
      </c>
      <c r="D1792" s="88">
        <v>5852</v>
      </c>
      <c r="E1792" s="88">
        <v>125</v>
      </c>
      <c r="F1792" s="87">
        <v>2.0913501756734147</v>
      </c>
      <c r="G1792" s="88">
        <v>5837</v>
      </c>
      <c r="H1792" s="88">
        <v>140</v>
      </c>
      <c r="I1792" s="87">
        <v>2.3423121967542246</v>
      </c>
    </row>
    <row r="1793" spans="1:9" s="77" customFormat="1" ht="9.6" customHeight="1" x14ac:dyDescent="0.15">
      <c r="A1793" s="89">
        <v>62381</v>
      </c>
      <c r="B1793" s="77" t="s">
        <v>1346</v>
      </c>
      <c r="C1793" s="88">
        <v>3265</v>
      </c>
      <c r="D1793" s="88">
        <v>3147</v>
      </c>
      <c r="E1793" s="88">
        <v>118</v>
      </c>
      <c r="F1793" s="87">
        <v>3.6140888208269524</v>
      </c>
      <c r="G1793" s="88">
        <v>3121</v>
      </c>
      <c r="H1793" s="88">
        <v>144</v>
      </c>
      <c r="I1793" s="87">
        <v>4.4104134762633995</v>
      </c>
    </row>
    <row r="1794" spans="1:9" s="77" customFormat="1" ht="9.6" customHeight="1" x14ac:dyDescent="0.15">
      <c r="A1794" s="89">
        <v>62382</v>
      </c>
      <c r="B1794" s="77" t="s">
        <v>1344</v>
      </c>
      <c r="C1794" s="88">
        <v>4582</v>
      </c>
      <c r="D1794" s="88">
        <v>4381</v>
      </c>
      <c r="E1794" s="88">
        <v>201</v>
      </c>
      <c r="F1794" s="87">
        <v>4.3867306852902663</v>
      </c>
      <c r="G1794" s="88">
        <v>4326</v>
      </c>
      <c r="H1794" s="88">
        <v>256</v>
      </c>
      <c r="I1794" s="87">
        <v>5.587079877782628</v>
      </c>
    </row>
    <row r="1795" spans="1:9" s="77" customFormat="1" ht="9.6" customHeight="1" x14ac:dyDescent="0.15">
      <c r="A1795" s="89">
        <v>62383</v>
      </c>
      <c r="B1795" s="77" t="s">
        <v>1342</v>
      </c>
      <c r="C1795" s="88">
        <v>3490</v>
      </c>
      <c r="D1795" s="88">
        <v>3134</v>
      </c>
      <c r="E1795" s="88">
        <v>356</v>
      </c>
      <c r="F1795" s="87">
        <v>10.200573065902578</v>
      </c>
      <c r="G1795" s="88">
        <v>3051</v>
      </c>
      <c r="H1795" s="88">
        <v>439</v>
      </c>
      <c r="I1795" s="87">
        <v>12.578796561604584</v>
      </c>
    </row>
    <row r="1796" spans="1:9" s="77" customFormat="1" ht="9.6" customHeight="1" x14ac:dyDescent="0.15">
      <c r="A1796" s="89">
        <v>62384</v>
      </c>
      <c r="B1796" s="77" t="s">
        <v>1340</v>
      </c>
      <c r="C1796" s="88">
        <v>3148</v>
      </c>
      <c r="D1796" s="88">
        <v>3055</v>
      </c>
      <c r="E1796" s="88">
        <v>93</v>
      </c>
      <c r="F1796" s="87">
        <v>2.95425667090216</v>
      </c>
      <c r="G1796" s="88">
        <v>3042</v>
      </c>
      <c r="H1796" s="88">
        <v>106</v>
      </c>
      <c r="I1796" s="87">
        <v>3.3672172808132146</v>
      </c>
    </row>
    <row r="1797" spans="1:9" s="77" customFormat="1" ht="9.6" customHeight="1" x14ac:dyDescent="0.15">
      <c r="A1797" s="89">
        <v>62385</v>
      </c>
      <c r="B1797" s="77" t="s">
        <v>1338</v>
      </c>
      <c r="C1797" s="88">
        <v>2522</v>
      </c>
      <c r="D1797" s="88">
        <v>2437</v>
      </c>
      <c r="E1797" s="88">
        <v>85</v>
      </c>
      <c r="F1797" s="87">
        <v>3.3703409992069786</v>
      </c>
      <c r="G1797" s="88">
        <v>2411</v>
      </c>
      <c r="H1797" s="88">
        <v>111</v>
      </c>
      <c r="I1797" s="87">
        <v>4.4012688342585253</v>
      </c>
    </row>
    <row r="1798" spans="1:9" s="77" customFormat="1" ht="9.6" customHeight="1" x14ac:dyDescent="0.15">
      <c r="A1798" s="89">
        <v>62386</v>
      </c>
      <c r="B1798" s="77" t="s">
        <v>1336</v>
      </c>
      <c r="C1798" s="88">
        <v>4926</v>
      </c>
      <c r="D1798" s="88">
        <v>4738</v>
      </c>
      <c r="E1798" s="88">
        <v>188</v>
      </c>
      <c r="F1798" s="87">
        <v>3.8164839626471783</v>
      </c>
      <c r="G1798" s="88">
        <v>4707</v>
      </c>
      <c r="H1798" s="88">
        <v>219</v>
      </c>
      <c r="I1798" s="87">
        <v>4.4457978075517666</v>
      </c>
    </row>
    <row r="1799" spans="1:9" s="77" customFormat="1" ht="9.6" customHeight="1" x14ac:dyDescent="0.15">
      <c r="A1799" s="89">
        <v>62387</v>
      </c>
      <c r="B1799" s="77" t="s">
        <v>1334</v>
      </c>
      <c r="C1799" s="88">
        <v>2367</v>
      </c>
      <c r="D1799" s="88">
        <v>2310</v>
      </c>
      <c r="E1799" s="88">
        <v>57</v>
      </c>
      <c r="F1799" s="87">
        <v>2.4081115335868186</v>
      </c>
      <c r="G1799" s="88">
        <v>2280</v>
      </c>
      <c r="H1799" s="88">
        <v>87</v>
      </c>
      <c r="I1799" s="87">
        <v>3.6755386565272499</v>
      </c>
    </row>
    <row r="1800" spans="1:9" s="77" customFormat="1" ht="9.6" customHeight="1" x14ac:dyDescent="0.15">
      <c r="A1800" s="89">
        <v>62388</v>
      </c>
      <c r="B1800" s="77" t="s">
        <v>1332</v>
      </c>
      <c r="C1800" s="88">
        <v>2917</v>
      </c>
      <c r="D1800" s="88">
        <v>2823</v>
      </c>
      <c r="E1800" s="88">
        <v>94</v>
      </c>
      <c r="F1800" s="87">
        <v>3.222488858416181</v>
      </c>
      <c r="G1800" s="88">
        <v>2803</v>
      </c>
      <c r="H1800" s="88">
        <v>114</v>
      </c>
      <c r="I1800" s="87">
        <v>3.9081247857387726</v>
      </c>
    </row>
    <row r="1801" spans="1:9" s="77" customFormat="1" ht="9.6" customHeight="1" x14ac:dyDescent="0.15">
      <c r="A1801" s="89">
        <v>62389</v>
      </c>
      <c r="B1801" s="77" t="s">
        <v>1330</v>
      </c>
      <c r="C1801" s="88">
        <v>3899</v>
      </c>
      <c r="D1801" s="88">
        <v>3787</v>
      </c>
      <c r="E1801" s="88">
        <v>112</v>
      </c>
      <c r="F1801" s="87">
        <v>2.8725314183123878</v>
      </c>
      <c r="G1801" s="88">
        <v>3770</v>
      </c>
      <c r="H1801" s="88">
        <v>129</v>
      </c>
      <c r="I1801" s="87">
        <v>3.3085406514490896</v>
      </c>
    </row>
    <row r="1802" spans="1:9" s="77" customFormat="1" ht="9.6" customHeight="1" x14ac:dyDescent="0.15">
      <c r="A1802" s="89">
        <v>62390</v>
      </c>
      <c r="B1802" s="77" t="s">
        <v>1328</v>
      </c>
      <c r="C1802" s="88">
        <v>3508</v>
      </c>
      <c r="D1802" s="88">
        <v>3395</v>
      </c>
      <c r="E1802" s="88">
        <v>113</v>
      </c>
      <c r="F1802" s="87">
        <v>3.2212086659064996</v>
      </c>
      <c r="G1802" s="88">
        <v>3351</v>
      </c>
      <c r="H1802" s="88">
        <v>157</v>
      </c>
      <c r="I1802" s="87">
        <v>4.4754846066134553</v>
      </c>
    </row>
    <row r="1803" spans="1:9" s="77" customFormat="1" ht="15" customHeight="1" x14ac:dyDescent="0.15">
      <c r="A1803" s="84">
        <v>7</v>
      </c>
      <c r="B1803" s="83" t="s">
        <v>5226</v>
      </c>
      <c r="C1803" s="82">
        <v>760105</v>
      </c>
      <c r="D1803" s="82">
        <v>632891</v>
      </c>
      <c r="E1803" s="82">
        <v>127214</v>
      </c>
      <c r="F1803" s="81">
        <v>16.736371948612362</v>
      </c>
      <c r="G1803" s="82">
        <v>614290</v>
      </c>
      <c r="H1803" s="82">
        <v>145815</v>
      </c>
      <c r="I1803" s="81">
        <v>19.183533853875453</v>
      </c>
    </row>
    <row r="1804" spans="1:9" s="77" customFormat="1" ht="12.75" customHeight="1" x14ac:dyDescent="0.15">
      <c r="A1804" s="84">
        <v>701</v>
      </c>
      <c r="B1804" s="6" t="s">
        <v>84</v>
      </c>
      <c r="C1804" s="86">
        <v>131059</v>
      </c>
      <c r="D1804" s="86">
        <v>94268</v>
      </c>
      <c r="E1804" s="86">
        <v>36791</v>
      </c>
      <c r="F1804" s="85">
        <v>28.072089669538148</v>
      </c>
      <c r="G1804" s="86">
        <v>89278</v>
      </c>
      <c r="H1804" s="86">
        <v>41781</v>
      </c>
      <c r="I1804" s="85">
        <v>31.879535171182443</v>
      </c>
    </row>
    <row r="1805" spans="1:9" s="77" customFormat="1" ht="12.75" customHeight="1" x14ac:dyDescent="0.15">
      <c r="A1805" s="84">
        <v>702</v>
      </c>
      <c r="B1805" s="6" t="s">
        <v>85</v>
      </c>
      <c r="C1805" s="86">
        <v>60922</v>
      </c>
      <c r="D1805" s="86">
        <v>53689</v>
      </c>
      <c r="E1805" s="86">
        <v>7233</v>
      </c>
      <c r="F1805" s="85">
        <v>11.872558353304225</v>
      </c>
      <c r="G1805" s="86">
        <v>52738</v>
      </c>
      <c r="H1805" s="86">
        <v>8184</v>
      </c>
      <c r="I1805" s="85">
        <v>13.433570795443353</v>
      </c>
    </row>
    <row r="1806" spans="1:9" s="77" customFormat="1" ht="9.75" customHeight="1" x14ac:dyDescent="0.15">
      <c r="A1806" s="80">
        <v>70201</v>
      </c>
      <c r="B1806" s="5" t="s">
        <v>1299</v>
      </c>
      <c r="C1806" s="79">
        <v>3140</v>
      </c>
      <c r="D1806" s="79">
        <v>2862</v>
      </c>
      <c r="E1806" s="79">
        <v>278</v>
      </c>
      <c r="F1806" s="78">
        <v>8.8535031847133752</v>
      </c>
      <c r="G1806" s="79">
        <v>2811</v>
      </c>
      <c r="H1806" s="79">
        <v>329</v>
      </c>
      <c r="I1806" s="78">
        <v>10.477707006369426</v>
      </c>
    </row>
    <row r="1807" spans="1:9" s="77" customFormat="1" ht="9.75" customHeight="1" x14ac:dyDescent="0.15">
      <c r="A1807" s="80">
        <v>70202</v>
      </c>
      <c r="B1807" s="5" t="s">
        <v>1297</v>
      </c>
      <c r="C1807" s="79">
        <v>4770</v>
      </c>
      <c r="D1807" s="79">
        <v>4304</v>
      </c>
      <c r="E1807" s="79">
        <v>466</v>
      </c>
      <c r="F1807" s="78">
        <v>9.7693920335429763</v>
      </c>
      <c r="G1807" s="79">
        <v>4183</v>
      </c>
      <c r="H1807" s="79">
        <v>587</v>
      </c>
      <c r="I1807" s="78">
        <v>12.30607966457023</v>
      </c>
    </row>
    <row r="1808" spans="1:9" s="77" customFormat="1" ht="9.75" customHeight="1" x14ac:dyDescent="0.15">
      <c r="A1808" s="80">
        <v>70203</v>
      </c>
      <c r="B1808" s="5" t="s">
        <v>85</v>
      </c>
      <c r="C1808" s="79">
        <v>10882</v>
      </c>
      <c r="D1808" s="79">
        <v>8900</v>
      </c>
      <c r="E1808" s="79">
        <v>1982</v>
      </c>
      <c r="F1808" s="78">
        <v>18.213563683146479</v>
      </c>
      <c r="G1808" s="79">
        <v>8584</v>
      </c>
      <c r="H1808" s="79">
        <v>2298</v>
      </c>
      <c r="I1808" s="78">
        <v>21.117441646756109</v>
      </c>
    </row>
    <row r="1809" spans="1:9" s="77" customFormat="1" ht="9.75" customHeight="1" x14ac:dyDescent="0.15">
      <c r="A1809" s="80">
        <v>70204</v>
      </c>
      <c r="B1809" s="5" t="s">
        <v>1294</v>
      </c>
      <c r="C1809" s="79">
        <v>794</v>
      </c>
      <c r="D1809" s="79">
        <v>776</v>
      </c>
      <c r="E1809" s="79">
        <v>18</v>
      </c>
      <c r="F1809" s="78">
        <v>2.2670025188916876</v>
      </c>
      <c r="G1809" s="79">
        <v>770</v>
      </c>
      <c r="H1809" s="79">
        <v>24</v>
      </c>
      <c r="I1809" s="78">
        <v>3.0226700251889169</v>
      </c>
    </row>
    <row r="1810" spans="1:9" s="77" customFormat="1" ht="9.75" customHeight="1" x14ac:dyDescent="0.15">
      <c r="A1810" s="80">
        <v>70205</v>
      </c>
      <c r="B1810" s="5" t="s">
        <v>1292</v>
      </c>
      <c r="C1810" s="79">
        <v>944</v>
      </c>
      <c r="D1810" s="79">
        <v>840</v>
      </c>
      <c r="E1810" s="79">
        <v>104</v>
      </c>
      <c r="F1810" s="78">
        <v>11.016949152542374</v>
      </c>
      <c r="G1810" s="79">
        <v>837</v>
      </c>
      <c r="H1810" s="79">
        <v>107</v>
      </c>
      <c r="I1810" s="78">
        <v>11.334745762711865</v>
      </c>
    </row>
    <row r="1811" spans="1:9" s="77" customFormat="1" ht="9.75" customHeight="1" x14ac:dyDescent="0.15">
      <c r="A1811" s="80">
        <v>70206</v>
      </c>
      <c r="B1811" s="5" t="s">
        <v>1290</v>
      </c>
      <c r="C1811" s="79">
        <v>612</v>
      </c>
      <c r="D1811" s="79">
        <v>602</v>
      </c>
      <c r="E1811" s="79">
        <v>10</v>
      </c>
      <c r="F1811" s="78">
        <v>1.6339869281045751</v>
      </c>
      <c r="G1811" s="79">
        <v>597</v>
      </c>
      <c r="H1811" s="79">
        <v>15</v>
      </c>
      <c r="I1811" s="78">
        <v>2.4509803921568629</v>
      </c>
    </row>
    <row r="1812" spans="1:9" s="77" customFormat="1" ht="9.75" customHeight="1" x14ac:dyDescent="0.15">
      <c r="A1812" s="80">
        <v>70207</v>
      </c>
      <c r="B1812" s="5" t="s">
        <v>1288</v>
      </c>
      <c r="C1812" s="79">
        <v>686</v>
      </c>
      <c r="D1812" s="79">
        <v>644</v>
      </c>
      <c r="E1812" s="79">
        <v>42</v>
      </c>
      <c r="F1812" s="78">
        <v>6.1224489795918364</v>
      </c>
      <c r="G1812" s="79">
        <v>631</v>
      </c>
      <c r="H1812" s="79">
        <v>55</v>
      </c>
      <c r="I1812" s="78">
        <v>8.017492711370263</v>
      </c>
    </row>
    <row r="1813" spans="1:9" s="77" customFormat="1" ht="9.75" customHeight="1" x14ac:dyDescent="0.15">
      <c r="A1813" s="80">
        <v>70208</v>
      </c>
      <c r="B1813" s="5" t="s">
        <v>1286</v>
      </c>
      <c r="C1813" s="79">
        <v>4780</v>
      </c>
      <c r="D1813" s="79">
        <v>4224</v>
      </c>
      <c r="E1813" s="79">
        <v>556</v>
      </c>
      <c r="F1813" s="78">
        <v>11.631799163179917</v>
      </c>
      <c r="G1813" s="79">
        <v>4195</v>
      </c>
      <c r="H1813" s="79">
        <v>585</v>
      </c>
      <c r="I1813" s="78">
        <v>12.238493723849372</v>
      </c>
    </row>
    <row r="1814" spans="1:9" s="77" customFormat="1" ht="9.75" customHeight="1" x14ac:dyDescent="0.15">
      <c r="A1814" s="80">
        <v>70209</v>
      </c>
      <c r="B1814" s="5" t="s">
        <v>1284</v>
      </c>
      <c r="C1814" s="79">
        <v>3828</v>
      </c>
      <c r="D1814" s="79">
        <v>3392</v>
      </c>
      <c r="E1814" s="79">
        <v>436</v>
      </c>
      <c r="F1814" s="78">
        <v>11.389759665621735</v>
      </c>
      <c r="G1814" s="79">
        <v>3356</v>
      </c>
      <c r="H1814" s="79">
        <v>472</v>
      </c>
      <c r="I1814" s="78">
        <v>12.33019853709509</v>
      </c>
    </row>
    <row r="1815" spans="1:9" s="77" customFormat="1" ht="9.75" customHeight="1" x14ac:dyDescent="0.15">
      <c r="A1815" s="80">
        <v>70210</v>
      </c>
      <c r="B1815" s="5" t="s">
        <v>1282</v>
      </c>
      <c r="C1815" s="79">
        <v>610</v>
      </c>
      <c r="D1815" s="79">
        <v>569</v>
      </c>
      <c r="E1815" s="79">
        <v>41</v>
      </c>
      <c r="F1815" s="78">
        <v>6.721311475409836</v>
      </c>
      <c r="G1815" s="79">
        <v>563</v>
      </c>
      <c r="H1815" s="79">
        <v>47</v>
      </c>
      <c r="I1815" s="78">
        <v>7.7049180327868854</v>
      </c>
    </row>
    <row r="1816" spans="1:9" s="77" customFormat="1" ht="9.75" customHeight="1" x14ac:dyDescent="0.15">
      <c r="A1816" s="80">
        <v>70211</v>
      </c>
      <c r="B1816" s="5" t="s">
        <v>1280</v>
      </c>
      <c r="C1816" s="79">
        <v>1308</v>
      </c>
      <c r="D1816" s="79">
        <v>1139</v>
      </c>
      <c r="E1816" s="79">
        <v>169</v>
      </c>
      <c r="F1816" s="78">
        <v>12.920489296636086</v>
      </c>
      <c r="G1816" s="79">
        <v>1138</v>
      </c>
      <c r="H1816" s="79">
        <v>170</v>
      </c>
      <c r="I1816" s="78">
        <v>12.996941896024465</v>
      </c>
    </row>
    <row r="1817" spans="1:9" s="77" customFormat="1" ht="9.75" customHeight="1" x14ac:dyDescent="0.15">
      <c r="A1817" s="80">
        <v>70212</v>
      </c>
      <c r="B1817" s="5" t="s">
        <v>1278</v>
      </c>
      <c r="C1817" s="79">
        <v>2156</v>
      </c>
      <c r="D1817" s="79">
        <v>1961</v>
      </c>
      <c r="E1817" s="79">
        <v>195</v>
      </c>
      <c r="F1817" s="78">
        <v>9.0445269016697587</v>
      </c>
      <c r="G1817" s="79">
        <v>1916</v>
      </c>
      <c r="H1817" s="79">
        <v>240</v>
      </c>
      <c r="I1817" s="78">
        <v>11.131725417439704</v>
      </c>
    </row>
    <row r="1818" spans="1:9" s="77" customFormat="1" ht="9.75" customHeight="1" x14ac:dyDescent="0.15">
      <c r="A1818" s="80">
        <v>70213</v>
      </c>
      <c r="B1818" s="5" t="s">
        <v>1276</v>
      </c>
      <c r="C1818" s="79">
        <v>1404</v>
      </c>
      <c r="D1818" s="79">
        <v>1217</v>
      </c>
      <c r="E1818" s="79">
        <v>187</v>
      </c>
      <c r="F1818" s="78">
        <v>13.319088319088319</v>
      </c>
      <c r="G1818" s="79">
        <v>1197</v>
      </c>
      <c r="H1818" s="79">
        <v>207</v>
      </c>
      <c r="I1818" s="78">
        <v>14.743589743589743</v>
      </c>
    </row>
    <row r="1819" spans="1:9" s="77" customFormat="1" ht="9.75" customHeight="1" x14ac:dyDescent="0.15">
      <c r="A1819" s="80">
        <v>70214</v>
      </c>
      <c r="B1819" s="5" t="s">
        <v>1274</v>
      </c>
      <c r="C1819" s="79">
        <v>2335</v>
      </c>
      <c r="D1819" s="79">
        <v>2035</v>
      </c>
      <c r="E1819" s="79">
        <v>300</v>
      </c>
      <c r="F1819" s="78">
        <v>12.847965738758029</v>
      </c>
      <c r="G1819" s="79">
        <v>1989</v>
      </c>
      <c r="H1819" s="79">
        <v>346</v>
      </c>
      <c r="I1819" s="78">
        <v>14.817987152034261</v>
      </c>
    </row>
    <row r="1820" spans="1:9" s="77" customFormat="1" ht="9.75" customHeight="1" x14ac:dyDescent="0.15">
      <c r="A1820" s="80">
        <v>70215</v>
      </c>
      <c r="B1820" s="5" t="s">
        <v>1272</v>
      </c>
      <c r="C1820" s="79">
        <v>2450</v>
      </c>
      <c r="D1820" s="79">
        <v>2304</v>
      </c>
      <c r="E1820" s="79">
        <v>146</v>
      </c>
      <c r="F1820" s="78">
        <v>5.9591836734693882</v>
      </c>
      <c r="G1820" s="79">
        <v>2259</v>
      </c>
      <c r="H1820" s="79">
        <v>191</v>
      </c>
      <c r="I1820" s="78">
        <v>7.795918367346939</v>
      </c>
    </row>
    <row r="1821" spans="1:9" s="77" customFormat="1" ht="9.75" customHeight="1" x14ac:dyDescent="0.15">
      <c r="A1821" s="80">
        <v>70216</v>
      </c>
      <c r="B1821" s="5" t="s">
        <v>1270</v>
      </c>
      <c r="C1821" s="79">
        <v>1877</v>
      </c>
      <c r="D1821" s="79">
        <v>1676</v>
      </c>
      <c r="E1821" s="79">
        <v>201</v>
      </c>
      <c r="F1821" s="78">
        <v>10.708577517314865</v>
      </c>
      <c r="G1821" s="79">
        <v>1662</v>
      </c>
      <c r="H1821" s="79">
        <v>215</v>
      </c>
      <c r="I1821" s="78">
        <v>11.454448588172616</v>
      </c>
    </row>
    <row r="1822" spans="1:9" s="77" customFormat="1" ht="9.75" customHeight="1" x14ac:dyDescent="0.15">
      <c r="A1822" s="80">
        <v>70217</v>
      </c>
      <c r="B1822" s="5" t="s">
        <v>5225</v>
      </c>
      <c r="C1822" s="79">
        <v>1388</v>
      </c>
      <c r="D1822" s="79">
        <v>1263</v>
      </c>
      <c r="E1822" s="79">
        <v>125</v>
      </c>
      <c r="F1822" s="78">
        <v>9.0057636887608066</v>
      </c>
      <c r="G1822" s="79">
        <v>1252</v>
      </c>
      <c r="H1822" s="79">
        <v>136</v>
      </c>
      <c r="I1822" s="78">
        <v>9.7982708933717575</v>
      </c>
    </row>
    <row r="1823" spans="1:9" s="77" customFormat="1" ht="9.75" customHeight="1" x14ac:dyDescent="0.15">
      <c r="A1823" s="80">
        <v>70218</v>
      </c>
      <c r="B1823" s="5" t="s">
        <v>1266</v>
      </c>
      <c r="C1823" s="79">
        <v>1640</v>
      </c>
      <c r="D1823" s="79">
        <v>1341</v>
      </c>
      <c r="E1823" s="79">
        <v>299</v>
      </c>
      <c r="F1823" s="78">
        <v>18.23170731707317</v>
      </c>
      <c r="G1823" s="79">
        <v>1334</v>
      </c>
      <c r="H1823" s="79">
        <v>306</v>
      </c>
      <c r="I1823" s="78">
        <v>18.658536585365855</v>
      </c>
    </row>
    <row r="1824" spans="1:9" s="77" customFormat="1" ht="9.75" customHeight="1" x14ac:dyDescent="0.15">
      <c r="A1824" s="80">
        <v>70219</v>
      </c>
      <c r="B1824" s="5" t="s">
        <v>1264</v>
      </c>
      <c r="C1824" s="79">
        <v>2570</v>
      </c>
      <c r="D1824" s="79">
        <v>2344</v>
      </c>
      <c r="E1824" s="79">
        <v>226</v>
      </c>
      <c r="F1824" s="78">
        <v>8.7937743190661486</v>
      </c>
      <c r="G1824" s="79">
        <v>2304</v>
      </c>
      <c r="H1824" s="79">
        <v>266</v>
      </c>
      <c r="I1824" s="78">
        <v>10.350194552529183</v>
      </c>
    </row>
    <row r="1825" spans="1:9" s="77" customFormat="1" ht="9.75" customHeight="1" x14ac:dyDescent="0.15">
      <c r="A1825" s="80">
        <v>70220</v>
      </c>
      <c r="B1825" s="5" t="s">
        <v>1262</v>
      </c>
      <c r="C1825" s="79">
        <v>2955</v>
      </c>
      <c r="D1825" s="79">
        <v>2516</v>
      </c>
      <c r="E1825" s="79">
        <v>439</v>
      </c>
      <c r="F1825" s="78">
        <v>14.856175972927241</v>
      </c>
      <c r="G1825" s="79">
        <v>2493</v>
      </c>
      <c r="H1825" s="79">
        <v>462</v>
      </c>
      <c r="I1825" s="78">
        <v>15.634517766497462</v>
      </c>
    </row>
    <row r="1826" spans="1:9" s="77" customFormat="1" ht="9.75" customHeight="1" x14ac:dyDescent="0.15">
      <c r="A1826" s="80">
        <v>70221</v>
      </c>
      <c r="B1826" s="5" t="s">
        <v>1260</v>
      </c>
      <c r="C1826" s="79">
        <v>1556</v>
      </c>
      <c r="D1826" s="79">
        <v>1390</v>
      </c>
      <c r="E1826" s="79">
        <v>166</v>
      </c>
      <c r="F1826" s="78">
        <v>10.668380462724937</v>
      </c>
      <c r="G1826" s="79">
        <v>1351</v>
      </c>
      <c r="H1826" s="79">
        <v>205</v>
      </c>
      <c r="I1826" s="78">
        <v>13.174807197943444</v>
      </c>
    </row>
    <row r="1827" spans="1:9" s="77" customFormat="1" ht="9.75" customHeight="1" x14ac:dyDescent="0.15">
      <c r="A1827" s="80">
        <v>70222</v>
      </c>
      <c r="B1827" s="5" t="s">
        <v>1258</v>
      </c>
      <c r="C1827" s="79">
        <v>2777</v>
      </c>
      <c r="D1827" s="79">
        <v>2544</v>
      </c>
      <c r="E1827" s="79">
        <v>233</v>
      </c>
      <c r="F1827" s="78">
        <v>8.3903492978033842</v>
      </c>
      <c r="G1827" s="79">
        <v>2456</v>
      </c>
      <c r="H1827" s="79">
        <v>321</v>
      </c>
      <c r="I1827" s="78">
        <v>11.559236586244149</v>
      </c>
    </row>
    <row r="1828" spans="1:9" s="77" customFormat="1" ht="9.75" customHeight="1" x14ac:dyDescent="0.15">
      <c r="A1828" s="80">
        <v>70223</v>
      </c>
      <c r="B1828" s="5" t="s">
        <v>1256</v>
      </c>
      <c r="C1828" s="79">
        <v>3379</v>
      </c>
      <c r="D1828" s="79">
        <v>2943</v>
      </c>
      <c r="E1828" s="79">
        <v>436</v>
      </c>
      <c r="F1828" s="78">
        <v>12.903225806451612</v>
      </c>
      <c r="G1828" s="79">
        <v>2968</v>
      </c>
      <c r="H1828" s="79">
        <v>411</v>
      </c>
      <c r="I1828" s="78">
        <v>12.163361941402782</v>
      </c>
    </row>
    <row r="1829" spans="1:9" s="77" customFormat="1" ht="9.75" customHeight="1" x14ac:dyDescent="0.15">
      <c r="A1829" s="80">
        <v>70224</v>
      </c>
      <c r="B1829" s="5" t="s">
        <v>1254</v>
      </c>
      <c r="C1829" s="79">
        <v>2081</v>
      </c>
      <c r="D1829" s="79">
        <v>1903</v>
      </c>
      <c r="E1829" s="79">
        <v>178</v>
      </c>
      <c r="F1829" s="78">
        <v>8.5535800096107639</v>
      </c>
      <c r="G1829" s="79">
        <v>1892</v>
      </c>
      <c r="H1829" s="79">
        <v>189</v>
      </c>
      <c r="I1829" s="78">
        <v>9.0821720326765973</v>
      </c>
    </row>
    <row r="1830" spans="1:9" s="77" customFormat="1" ht="12.75" customHeight="1" x14ac:dyDescent="0.15">
      <c r="A1830" s="84">
        <v>703</v>
      </c>
      <c r="B1830" s="6" t="s">
        <v>86</v>
      </c>
      <c r="C1830" s="86">
        <v>181698</v>
      </c>
      <c r="D1830" s="86">
        <v>156857</v>
      </c>
      <c r="E1830" s="86">
        <v>24841</v>
      </c>
      <c r="F1830" s="85">
        <v>13.671586918953428</v>
      </c>
      <c r="G1830" s="86">
        <v>152065</v>
      </c>
      <c r="H1830" s="86">
        <v>29633</v>
      </c>
      <c r="I1830" s="85">
        <v>16.308930202864094</v>
      </c>
    </row>
    <row r="1831" spans="1:9" s="77" customFormat="1" ht="9.75" customHeight="1" x14ac:dyDescent="0.15">
      <c r="A1831" s="80">
        <v>70301</v>
      </c>
      <c r="B1831" s="5" t="s">
        <v>1249</v>
      </c>
      <c r="C1831" s="79">
        <v>7319</v>
      </c>
      <c r="D1831" s="79">
        <v>6643</v>
      </c>
      <c r="E1831" s="79">
        <v>676</v>
      </c>
      <c r="F1831" s="78">
        <v>9.2362344582593252</v>
      </c>
      <c r="G1831" s="79">
        <v>6440</v>
      </c>
      <c r="H1831" s="79">
        <v>879</v>
      </c>
      <c r="I1831" s="78">
        <v>12.00983740948217</v>
      </c>
    </row>
    <row r="1832" spans="1:9" s="77" customFormat="1" ht="9.75" customHeight="1" x14ac:dyDescent="0.15">
      <c r="A1832" s="80">
        <v>70302</v>
      </c>
      <c r="B1832" s="5" t="s">
        <v>1247</v>
      </c>
      <c r="C1832" s="79">
        <v>2761</v>
      </c>
      <c r="D1832" s="79">
        <v>2399</v>
      </c>
      <c r="E1832" s="79">
        <v>362</v>
      </c>
      <c r="F1832" s="78">
        <v>13.111191597247375</v>
      </c>
      <c r="G1832" s="79">
        <v>2349</v>
      </c>
      <c r="H1832" s="79">
        <v>412</v>
      </c>
      <c r="I1832" s="78">
        <v>14.922129663165519</v>
      </c>
    </row>
    <row r="1833" spans="1:9" s="77" customFormat="1" ht="9.75" customHeight="1" x14ac:dyDescent="0.15">
      <c r="A1833" s="80">
        <v>70303</v>
      </c>
      <c r="B1833" s="5" t="s">
        <v>1245</v>
      </c>
      <c r="C1833" s="79">
        <v>1832</v>
      </c>
      <c r="D1833" s="79">
        <v>1546</v>
      </c>
      <c r="E1833" s="79">
        <v>286</v>
      </c>
      <c r="F1833" s="78">
        <v>15.611353711790393</v>
      </c>
      <c r="G1833" s="79">
        <v>1532</v>
      </c>
      <c r="H1833" s="79">
        <v>300</v>
      </c>
      <c r="I1833" s="78">
        <v>16.375545851528383</v>
      </c>
    </row>
    <row r="1834" spans="1:9" s="77" customFormat="1" ht="9.75" customHeight="1" x14ac:dyDescent="0.15">
      <c r="A1834" s="80">
        <v>70304</v>
      </c>
      <c r="B1834" s="5" t="s">
        <v>1243</v>
      </c>
      <c r="C1834" s="79">
        <v>6111</v>
      </c>
      <c r="D1834" s="79">
        <v>5483</v>
      </c>
      <c r="E1834" s="79">
        <v>628</v>
      </c>
      <c r="F1834" s="78">
        <v>10.276550482736051</v>
      </c>
      <c r="G1834" s="79">
        <v>5356</v>
      </c>
      <c r="H1834" s="79">
        <v>755</v>
      </c>
      <c r="I1834" s="78">
        <v>12.35477008672885</v>
      </c>
    </row>
    <row r="1835" spans="1:9" s="77" customFormat="1" ht="9.75" customHeight="1" x14ac:dyDescent="0.15">
      <c r="A1835" s="80">
        <v>70305</v>
      </c>
      <c r="B1835" s="5" t="s">
        <v>1241</v>
      </c>
      <c r="C1835" s="79">
        <v>1297</v>
      </c>
      <c r="D1835" s="79">
        <v>1164</v>
      </c>
      <c r="E1835" s="79">
        <v>133</v>
      </c>
      <c r="F1835" s="78">
        <v>10.254433307632999</v>
      </c>
      <c r="G1835" s="79">
        <v>1139</v>
      </c>
      <c r="H1835" s="79">
        <v>158</v>
      </c>
      <c r="I1835" s="78">
        <v>12.181958365458751</v>
      </c>
    </row>
    <row r="1836" spans="1:9" s="77" customFormat="1" ht="9.75" customHeight="1" x14ac:dyDescent="0.15">
      <c r="A1836" s="80">
        <v>70306</v>
      </c>
      <c r="B1836" s="5" t="s">
        <v>1239</v>
      </c>
      <c r="C1836" s="79">
        <v>1496</v>
      </c>
      <c r="D1836" s="79">
        <v>1326</v>
      </c>
      <c r="E1836" s="79">
        <v>170</v>
      </c>
      <c r="F1836" s="78">
        <v>11.363636363636363</v>
      </c>
      <c r="G1836" s="79">
        <v>1268</v>
      </c>
      <c r="H1836" s="79">
        <v>228</v>
      </c>
      <c r="I1836" s="78">
        <v>15.240641711229946</v>
      </c>
    </row>
    <row r="1837" spans="1:9" s="77" customFormat="1" ht="9.75" customHeight="1" x14ac:dyDescent="0.15">
      <c r="A1837" s="80">
        <v>70307</v>
      </c>
      <c r="B1837" s="5" t="s">
        <v>1237</v>
      </c>
      <c r="C1837" s="79">
        <v>1146</v>
      </c>
      <c r="D1837" s="79">
        <v>1097</v>
      </c>
      <c r="E1837" s="79">
        <v>49</v>
      </c>
      <c r="F1837" s="78">
        <v>4.2757417102966837</v>
      </c>
      <c r="G1837" s="79">
        <v>1091</v>
      </c>
      <c r="H1837" s="79">
        <v>55</v>
      </c>
      <c r="I1837" s="78">
        <v>4.7993019197207678</v>
      </c>
    </row>
    <row r="1838" spans="1:9" s="77" customFormat="1" ht="9.75" customHeight="1" x14ac:dyDescent="0.15">
      <c r="A1838" s="80">
        <v>70308</v>
      </c>
      <c r="B1838" s="5" t="s">
        <v>1235</v>
      </c>
      <c r="C1838" s="79">
        <v>1309</v>
      </c>
      <c r="D1838" s="79">
        <v>1186</v>
      </c>
      <c r="E1838" s="79">
        <v>123</v>
      </c>
      <c r="F1838" s="78">
        <v>9.3964858670741016</v>
      </c>
      <c r="G1838" s="79">
        <v>1168</v>
      </c>
      <c r="H1838" s="79">
        <v>141</v>
      </c>
      <c r="I1838" s="78">
        <v>10.771581359816654</v>
      </c>
    </row>
    <row r="1839" spans="1:9" s="77" customFormat="1" ht="9.75" customHeight="1" x14ac:dyDescent="0.15">
      <c r="A1839" s="80">
        <v>70309</v>
      </c>
      <c r="B1839" s="5" t="s">
        <v>1233</v>
      </c>
      <c r="C1839" s="79">
        <v>2148</v>
      </c>
      <c r="D1839" s="79">
        <v>1979</v>
      </c>
      <c r="E1839" s="79">
        <v>169</v>
      </c>
      <c r="F1839" s="78">
        <v>7.8677839851024212</v>
      </c>
      <c r="G1839" s="79">
        <v>1935</v>
      </c>
      <c r="H1839" s="79">
        <v>213</v>
      </c>
      <c r="I1839" s="78">
        <v>9.916201117318435</v>
      </c>
    </row>
    <row r="1840" spans="1:9" s="77" customFormat="1" ht="9.75" customHeight="1" x14ac:dyDescent="0.15">
      <c r="A1840" s="80">
        <v>70310</v>
      </c>
      <c r="B1840" s="5" t="s">
        <v>1231</v>
      </c>
      <c r="C1840" s="79">
        <v>4495</v>
      </c>
      <c r="D1840" s="79">
        <v>3723</v>
      </c>
      <c r="E1840" s="79">
        <v>772</v>
      </c>
      <c r="F1840" s="78">
        <v>17.174638487208011</v>
      </c>
      <c r="G1840" s="79">
        <v>3567</v>
      </c>
      <c r="H1840" s="79">
        <v>928</v>
      </c>
      <c r="I1840" s="78">
        <v>20.64516129032258</v>
      </c>
    </row>
    <row r="1841" spans="1:9" s="77" customFormat="1" ht="9.75" customHeight="1" x14ac:dyDescent="0.15">
      <c r="A1841" s="80">
        <v>70311</v>
      </c>
      <c r="B1841" s="5" t="s">
        <v>1229</v>
      </c>
      <c r="C1841" s="79">
        <v>826</v>
      </c>
      <c r="D1841" s="79">
        <v>752</v>
      </c>
      <c r="E1841" s="79">
        <v>74</v>
      </c>
      <c r="F1841" s="78">
        <v>8.9588377723970947</v>
      </c>
      <c r="G1841" s="79">
        <v>743</v>
      </c>
      <c r="H1841" s="79">
        <v>83</v>
      </c>
      <c r="I1841" s="78">
        <v>10.048426150121065</v>
      </c>
    </row>
    <row r="1842" spans="1:9" s="77" customFormat="1" ht="9.75" customHeight="1" x14ac:dyDescent="0.15">
      <c r="A1842" s="80">
        <v>70312</v>
      </c>
      <c r="B1842" s="5" t="s">
        <v>1227</v>
      </c>
      <c r="C1842" s="79">
        <v>4138</v>
      </c>
      <c r="D1842" s="79">
        <v>3626</v>
      </c>
      <c r="E1842" s="79">
        <v>512</v>
      </c>
      <c r="F1842" s="78">
        <v>12.37312711454809</v>
      </c>
      <c r="G1842" s="79">
        <v>3549</v>
      </c>
      <c r="H1842" s="79">
        <v>589</v>
      </c>
      <c r="I1842" s="78">
        <v>14.233929434509426</v>
      </c>
    </row>
    <row r="1843" spans="1:9" s="77" customFormat="1" ht="9.75" customHeight="1" x14ac:dyDescent="0.15">
      <c r="A1843" s="80">
        <v>70313</v>
      </c>
      <c r="B1843" s="5" t="s">
        <v>1225</v>
      </c>
      <c r="C1843" s="79">
        <v>1332</v>
      </c>
      <c r="D1843" s="79">
        <v>1185</v>
      </c>
      <c r="E1843" s="79">
        <v>147</v>
      </c>
      <c r="F1843" s="78">
        <v>11.036036036036036</v>
      </c>
      <c r="G1843" s="79">
        <v>1182</v>
      </c>
      <c r="H1843" s="79">
        <v>150</v>
      </c>
      <c r="I1843" s="78">
        <v>11.261261261261261</v>
      </c>
    </row>
    <row r="1844" spans="1:9" s="77" customFormat="1" ht="9.75" customHeight="1" x14ac:dyDescent="0.15">
      <c r="A1844" s="80">
        <v>70314</v>
      </c>
      <c r="B1844" s="5" t="s">
        <v>1223</v>
      </c>
      <c r="C1844" s="79">
        <v>619</v>
      </c>
      <c r="D1844" s="79">
        <v>580</v>
      </c>
      <c r="E1844" s="79">
        <v>39</v>
      </c>
      <c r="F1844" s="78">
        <v>6.30048465266559</v>
      </c>
      <c r="G1844" s="79">
        <v>572</v>
      </c>
      <c r="H1844" s="79">
        <v>47</v>
      </c>
      <c r="I1844" s="78">
        <v>7.5928917609046849</v>
      </c>
    </row>
    <row r="1845" spans="1:9" s="77" customFormat="1" ht="9.75" customHeight="1" x14ac:dyDescent="0.15">
      <c r="A1845" s="80">
        <v>70315</v>
      </c>
      <c r="B1845" s="5" t="s">
        <v>1221</v>
      </c>
      <c r="C1845" s="79">
        <v>1410</v>
      </c>
      <c r="D1845" s="79">
        <v>1293</v>
      </c>
      <c r="E1845" s="79">
        <v>117</v>
      </c>
      <c r="F1845" s="78">
        <v>8.2978723404255312</v>
      </c>
      <c r="G1845" s="79">
        <v>1270</v>
      </c>
      <c r="H1845" s="79">
        <v>140</v>
      </c>
      <c r="I1845" s="78">
        <v>9.9290780141843964</v>
      </c>
    </row>
    <row r="1846" spans="1:9" s="77" customFormat="1" ht="9.75" customHeight="1" x14ac:dyDescent="0.15">
      <c r="A1846" s="80">
        <v>70317</v>
      </c>
      <c r="B1846" s="5" t="s">
        <v>1219</v>
      </c>
      <c r="C1846" s="79">
        <v>436</v>
      </c>
      <c r="D1846" s="79">
        <v>411</v>
      </c>
      <c r="E1846" s="79">
        <v>25</v>
      </c>
      <c r="F1846" s="78">
        <v>5.7339449541284404</v>
      </c>
      <c r="G1846" s="79">
        <v>407</v>
      </c>
      <c r="H1846" s="79">
        <v>29</v>
      </c>
      <c r="I1846" s="78">
        <v>6.6513761467889907</v>
      </c>
    </row>
    <row r="1847" spans="1:9" s="77" customFormat="1" ht="9.75" customHeight="1" x14ac:dyDescent="0.15">
      <c r="A1847" s="80">
        <v>70318</v>
      </c>
      <c r="B1847" s="5" t="s">
        <v>1217</v>
      </c>
      <c r="C1847" s="79">
        <v>1469</v>
      </c>
      <c r="D1847" s="79">
        <v>1308</v>
      </c>
      <c r="E1847" s="79">
        <v>161</v>
      </c>
      <c r="F1847" s="78">
        <v>10.959836623553437</v>
      </c>
      <c r="G1847" s="79">
        <v>1284</v>
      </c>
      <c r="H1847" s="79">
        <v>185</v>
      </c>
      <c r="I1847" s="78">
        <v>12.59360108917631</v>
      </c>
    </row>
    <row r="1848" spans="1:9" s="77" customFormat="1" ht="9.75" customHeight="1" x14ac:dyDescent="0.15">
      <c r="A1848" s="80">
        <v>70319</v>
      </c>
      <c r="B1848" s="5" t="s">
        <v>1215</v>
      </c>
      <c r="C1848" s="79">
        <v>3990</v>
      </c>
      <c r="D1848" s="79">
        <v>3561</v>
      </c>
      <c r="E1848" s="79">
        <v>429</v>
      </c>
      <c r="F1848" s="78">
        <v>10.75187969924812</v>
      </c>
      <c r="G1848" s="79">
        <v>3492</v>
      </c>
      <c r="H1848" s="79">
        <v>498</v>
      </c>
      <c r="I1848" s="78">
        <v>12.481203007518797</v>
      </c>
    </row>
    <row r="1849" spans="1:9" s="77" customFormat="1" ht="9.75" customHeight="1" x14ac:dyDescent="0.15">
      <c r="A1849" s="80">
        <v>70320</v>
      </c>
      <c r="B1849" s="5" t="s">
        <v>1213</v>
      </c>
      <c r="C1849" s="79">
        <v>3014</v>
      </c>
      <c r="D1849" s="79">
        <v>2658</v>
      </c>
      <c r="E1849" s="79">
        <v>356</v>
      </c>
      <c r="F1849" s="78">
        <v>11.81154611811546</v>
      </c>
      <c r="G1849" s="79">
        <v>2584</v>
      </c>
      <c r="H1849" s="79">
        <v>430</v>
      </c>
      <c r="I1849" s="78">
        <v>14.266755142667552</v>
      </c>
    </row>
    <row r="1850" spans="1:9" s="77" customFormat="1" ht="9.75" customHeight="1" x14ac:dyDescent="0.15">
      <c r="A1850" s="80">
        <v>70322</v>
      </c>
      <c r="B1850" s="5" t="s">
        <v>1211</v>
      </c>
      <c r="C1850" s="79">
        <v>1667</v>
      </c>
      <c r="D1850" s="79">
        <v>1522</v>
      </c>
      <c r="E1850" s="79">
        <v>145</v>
      </c>
      <c r="F1850" s="78">
        <v>8.6982603479304146</v>
      </c>
      <c r="G1850" s="79">
        <v>1507</v>
      </c>
      <c r="H1850" s="79">
        <v>160</v>
      </c>
      <c r="I1850" s="78">
        <v>9.5980803839232145</v>
      </c>
    </row>
    <row r="1851" spans="1:9" s="77" customFormat="1" ht="9.75" customHeight="1" x14ac:dyDescent="0.15">
      <c r="A1851" s="80">
        <v>70323</v>
      </c>
      <c r="B1851" s="5" t="s">
        <v>1209</v>
      </c>
      <c r="C1851" s="79">
        <v>834</v>
      </c>
      <c r="D1851" s="79">
        <v>772</v>
      </c>
      <c r="E1851" s="79">
        <v>62</v>
      </c>
      <c r="F1851" s="78">
        <v>7.434052757793765</v>
      </c>
      <c r="G1851" s="79">
        <v>773</v>
      </c>
      <c r="H1851" s="79">
        <v>61</v>
      </c>
      <c r="I1851" s="78">
        <v>7.3141486810551557</v>
      </c>
    </row>
    <row r="1852" spans="1:9" s="77" customFormat="1" ht="9.75" customHeight="1" x14ac:dyDescent="0.15">
      <c r="A1852" s="80">
        <v>70325</v>
      </c>
      <c r="B1852" s="5" t="s">
        <v>1207</v>
      </c>
      <c r="C1852" s="79">
        <v>1111</v>
      </c>
      <c r="D1852" s="79">
        <v>983</v>
      </c>
      <c r="E1852" s="79">
        <v>128</v>
      </c>
      <c r="F1852" s="78">
        <v>11.521152115211521</v>
      </c>
      <c r="G1852" s="79">
        <v>968</v>
      </c>
      <c r="H1852" s="79">
        <v>143</v>
      </c>
      <c r="I1852" s="78">
        <v>12.871287128712872</v>
      </c>
    </row>
    <row r="1853" spans="1:9" s="77" customFormat="1" ht="9.75" customHeight="1" x14ac:dyDescent="0.15">
      <c r="A1853" s="80">
        <v>70326</v>
      </c>
      <c r="B1853" s="5" t="s">
        <v>1205</v>
      </c>
      <c r="C1853" s="79">
        <v>2419</v>
      </c>
      <c r="D1853" s="79">
        <v>1814</v>
      </c>
      <c r="E1853" s="79">
        <v>605</v>
      </c>
      <c r="F1853" s="78">
        <v>25.010334849111203</v>
      </c>
      <c r="G1853" s="79">
        <v>1787</v>
      </c>
      <c r="H1853" s="79">
        <v>632</v>
      </c>
      <c r="I1853" s="78">
        <v>26.126498553121124</v>
      </c>
    </row>
    <row r="1854" spans="1:9" s="77" customFormat="1" ht="9.75" customHeight="1" x14ac:dyDescent="0.15">
      <c r="A1854" s="80">
        <v>70327</v>
      </c>
      <c r="B1854" s="5" t="s">
        <v>1203</v>
      </c>
      <c r="C1854" s="79">
        <v>918</v>
      </c>
      <c r="D1854" s="79">
        <v>787</v>
      </c>
      <c r="E1854" s="79">
        <v>131</v>
      </c>
      <c r="F1854" s="78">
        <v>14.270152505446623</v>
      </c>
      <c r="G1854" s="79">
        <v>778</v>
      </c>
      <c r="H1854" s="79">
        <v>140</v>
      </c>
      <c r="I1854" s="78">
        <v>15.250544662309368</v>
      </c>
    </row>
    <row r="1855" spans="1:9" s="77" customFormat="1" ht="9.75" customHeight="1" x14ac:dyDescent="0.15">
      <c r="A1855" s="80">
        <v>70328</v>
      </c>
      <c r="B1855" s="5" t="s">
        <v>1201</v>
      </c>
      <c r="C1855" s="79">
        <v>1940</v>
      </c>
      <c r="D1855" s="79">
        <v>1615</v>
      </c>
      <c r="E1855" s="79">
        <v>325</v>
      </c>
      <c r="F1855" s="78">
        <v>16.75257731958763</v>
      </c>
      <c r="G1855" s="79">
        <v>1607</v>
      </c>
      <c r="H1855" s="79">
        <v>333</v>
      </c>
      <c r="I1855" s="78">
        <v>17.164948453608247</v>
      </c>
    </row>
    <row r="1856" spans="1:9" s="77" customFormat="1" ht="9.75" customHeight="1" x14ac:dyDescent="0.15">
      <c r="A1856" s="80">
        <v>70329</v>
      </c>
      <c r="B1856" s="5" t="s">
        <v>1199</v>
      </c>
      <c r="C1856" s="79">
        <v>4549</v>
      </c>
      <c r="D1856" s="79">
        <v>4042</v>
      </c>
      <c r="E1856" s="79">
        <v>507</v>
      </c>
      <c r="F1856" s="78">
        <v>11.145306660804572</v>
      </c>
      <c r="G1856" s="79">
        <v>3907</v>
      </c>
      <c r="H1856" s="79">
        <v>642</v>
      </c>
      <c r="I1856" s="78">
        <v>14.112991866344251</v>
      </c>
    </row>
    <row r="1857" spans="1:9" s="77" customFormat="1" ht="9.75" customHeight="1" x14ac:dyDescent="0.15">
      <c r="A1857" s="80">
        <v>70330</v>
      </c>
      <c r="B1857" s="5" t="s">
        <v>1197</v>
      </c>
      <c r="C1857" s="79">
        <v>1453</v>
      </c>
      <c r="D1857" s="79">
        <v>1267</v>
      </c>
      <c r="E1857" s="79">
        <v>186</v>
      </c>
      <c r="F1857" s="78">
        <v>12.801101169993117</v>
      </c>
      <c r="G1857" s="79">
        <v>1244</v>
      </c>
      <c r="H1857" s="79">
        <v>209</v>
      </c>
      <c r="I1857" s="78">
        <v>14.384033035099794</v>
      </c>
    </row>
    <row r="1858" spans="1:9" s="77" customFormat="1" ht="9.75" customHeight="1" x14ac:dyDescent="0.15">
      <c r="A1858" s="80">
        <v>70331</v>
      </c>
      <c r="B1858" s="5" t="s">
        <v>1195</v>
      </c>
      <c r="C1858" s="79">
        <v>2230</v>
      </c>
      <c r="D1858" s="79">
        <v>1913</v>
      </c>
      <c r="E1858" s="79">
        <v>317</v>
      </c>
      <c r="F1858" s="78">
        <v>14.215246636771301</v>
      </c>
      <c r="G1858" s="79">
        <v>1880</v>
      </c>
      <c r="H1858" s="79">
        <v>350</v>
      </c>
      <c r="I1858" s="78">
        <v>15.695067264573991</v>
      </c>
    </row>
    <row r="1859" spans="1:9" s="77" customFormat="1" ht="9.75" customHeight="1" x14ac:dyDescent="0.15">
      <c r="A1859" s="80">
        <v>70332</v>
      </c>
      <c r="B1859" s="5" t="s">
        <v>1193</v>
      </c>
      <c r="C1859" s="79">
        <v>2087</v>
      </c>
      <c r="D1859" s="79">
        <v>1872</v>
      </c>
      <c r="E1859" s="79">
        <v>215</v>
      </c>
      <c r="F1859" s="78">
        <v>10.301868711068519</v>
      </c>
      <c r="G1859" s="79">
        <v>1797</v>
      </c>
      <c r="H1859" s="79">
        <v>290</v>
      </c>
      <c r="I1859" s="78">
        <v>13.895543842836608</v>
      </c>
    </row>
    <row r="1860" spans="1:9" s="77" customFormat="1" ht="9.75" customHeight="1" x14ac:dyDescent="0.15">
      <c r="A1860" s="80">
        <v>70333</v>
      </c>
      <c r="B1860" s="5" t="s">
        <v>1191</v>
      </c>
      <c r="C1860" s="79">
        <v>2050</v>
      </c>
      <c r="D1860" s="79">
        <v>1960</v>
      </c>
      <c r="E1860" s="79">
        <v>90</v>
      </c>
      <c r="F1860" s="78">
        <v>4.3902439024390247</v>
      </c>
      <c r="G1860" s="79">
        <v>1940</v>
      </c>
      <c r="H1860" s="79">
        <v>110</v>
      </c>
      <c r="I1860" s="78">
        <v>5.3658536585365857</v>
      </c>
    </row>
    <row r="1861" spans="1:9" s="77" customFormat="1" ht="9.75" customHeight="1" x14ac:dyDescent="0.15">
      <c r="A1861" s="80">
        <v>70334</v>
      </c>
      <c r="B1861" s="5" t="s">
        <v>1189</v>
      </c>
      <c r="C1861" s="79">
        <v>4817</v>
      </c>
      <c r="D1861" s="79">
        <v>4131</v>
      </c>
      <c r="E1861" s="79">
        <v>686</v>
      </c>
      <c r="F1861" s="78">
        <v>14.241228980693379</v>
      </c>
      <c r="G1861" s="79">
        <v>4081</v>
      </c>
      <c r="H1861" s="79">
        <v>736</v>
      </c>
      <c r="I1861" s="78">
        <v>15.279219431181232</v>
      </c>
    </row>
    <row r="1862" spans="1:9" s="77" customFormat="1" ht="9.75" customHeight="1" x14ac:dyDescent="0.15">
      <c r="A1862" s="80">
        <v>70335</v>
      </c>
      <c r="B1862" s="5" t="s">
        <v>1187</v>
      </c>
      <c r="C1862" s="79">
        <v>1902</v>
      </c>
      <c r="D1862" s="79">
        <v>1711</v>
      </c>
      <c r="E1862" s="79">
        <v>191</v>
      </c>
      <c r="F1862" s="78">
        <v>10.042060988433228</v>
      </c>
      <c r="G1862" s="79">
        <v>1681</v>
      </c>
      <c r="H1862" s="79">
        <v>221</v>
      </c>
      <c r="I1862" s="78">
        <v>11.619348054679286</v>
      </c>
    </row>
    <row r="1863" spans="1:9" s="77" customFormat="1" ht="9.75" customHeight="1" x14ac:dyDescent="0.15">
      <c r="A1863" s="80">
        <v>70336</v>
      </c>
      <c r="B1863" s="5" t="s">
        <v>1185</v>
      </c>
      <c r="C1863" s="79">
        <v>378</v>
      </c>
      <c r="D1863" s="79">
        <v>352</v>
      </c>
      <c r="E1863" s="79">
        <v>26</v>
      </c>
      <c r="F1863" s="78">
        <v>6.8783068783068781</v>
      </c>
      <c r="G1863" s="79">
        <v>352</v>
      </c>
      <c r="H1863" s="79">
        <v>26</v>
      </c>
      <c r="I1863" s="78">
        <v>6.8783068783068781</v>
      </c>
    </row>
    <row r="1864" spans="1:9" s="77" customFormat="1" ht="9.75" customHeight="1" x14ac:dyDescent="0.15">
      <c r="A1864" s="80">
        <v>70337</v>
      </c>
      <c r="B1864" s="5" t="s">
        <v>1183</v>
      </c>
      <c r="C1864" s="79">
        <v>3082</v>
      </c>
      <c r="D1864" s="79">
        <v>2891</v>
      </c>
      <c r="E1864" s="79">
        <v>191</v>
      </c>
      <c r="F1864" s="78">
        <v>6.1972744970798184</v>
      </c>
      <c r="G1864" s="79">
        <v>2846</v>
      </c>
      <c r="H1864" s="79">
        <v>236</v>
      </c>
      <c r="I1864" s="78">
        <v>7.6573653471771577</v>
      </c>
    </row>
    <row r="1865" spans="1:9" s="77" customFormat="1" ht="9.75" customHeight="1" x14ac:dyDescent="0.15">
      <c r="A1865" s="80">
        <v>70338</v>
      </c>
      <c r="B1865" s="5" t="s">
        <v>1181</v>
      </c>
      <c r="C1865" s="79">
        <v>1089</v>
      </c>
      <c r="D1865" s="79">
        <v>979</v>
      </c>
      <c r="E1865" s="79">
        <v>110</v>
      </c>
      <c r="F1865" s="78">
        <v>10.1010101010101</v>
      </c>
      <c r="G1865" s="79">
        <v>971</v>
      </c>
      <c r="H1865" s="79">
        <v>118</v>
      </c>
      <c r="I1865" s="78">
        <v>10.8356290174472</v>
      </c>
    </row>
    <row r="1866" spans="1:9" s="77" customFormat="1" ht="9.75" customHeight="1" x14ac:dyDescent="0.15">
      <c r="A1866" s="80">
        <v>70339</v>
      </c>
      <c r="B1866" s="5" t="s">
        <v>1179</v>
      </c>
      <c r="C1866" s="79">
        <v>1064</v>
      </c>
      <c r="D1866" s="79">
        <v>973</v>
      </c>
      <c r="E1866" s="79">
        <v>91</v>
      </c>
      <c r="F1866" s="78">
        <v>8.5526315789473681</v>
      </c>
      <c r="G1866" s="79">
        <v>957</v>
      </c>
      <c r="H1866" s="79">
        <v>107</v>
      </c>
      <c r="I1866" s="78">
        <v>10.056390977443609</v>
      </c>
    </row>
    <row r="1867" spans="1:9" s="77" customFormat="1" ht="9.75" customHeight="1" x14ac:dyDescent="0.15">
      <c r="A1867" s="80">
        <v>70340</v>
      </c>
      <c r="B1867" s="5" t="s">
        <v>1177</v>
      </c>
      <c r="C1867" s="79">
        <v>1185</v>
      </c>
      <c r="D1867" s="79">
        <v>1034</v>
      </c>
      <c r="E1867" s="79">
        <v>151</v>
      </c>
      <c r="F1867" s="78">
        <v>12.742616033755274</v>
      </c>
      <c r="G1867" s="79">
        <v>996</v>
      </c>
      <c r="H1867" s="79">
        <v>189</v>
      </c>
      <c r="I1867" s="78">
        <v>15.949367088607595</v>
      </c>
    </row>
    <row r="1868" spans="1:9" s="77" customFormat="1" ht="9.75" customHeight="1" x14ac:dyDescent="0.15">
      <c r="A1868" s="80">
        <v>70341</v>
      </c>
      <c r="B1868" s="5" t="s">
        <v>1175</v>
      </c>
      <c r="C1868" s="79">
        <v>1224</v>
      </c>
      <c r="D1868" s="79">
        <v>1161</v>
      </c>
      <c r="E1868" s="79">
        <v>63</v>
      </c>
      <c r="F1868" s="78">
        <v>5.1470588235294121</v>
      </c>
      <c r="G1868" s="79">
        <v>1144</v>
      </c>
      <c r="H1868" s="79">
        <v>80</v>
      </c>
      <c r="I1868" s="78">
        <v>6.5359477124183005</v>
      </c>
    </row>
    <row r="1869" spans="1:9" s="77" customFormat="1" ht="9.75" customHeight="1" x14ac:dyDescent="0.15">
      <c r="A1869" s="80">
        <v>70342</v>
      </c>
      <c r="B1869" s="5" t="s">
        <v>1173</v>
      </c>
      <c r="C1869" s="79">
        <v>1282</v>
      </c>
      <c r="D1869" s="79">
        <v>1149</v>
      </c>
      <c r="E1869" s="79">
        <v>133</v>
      </c>
      <c r="F1869" s="78">
        <v>10.374414976599065</v>
      </c>
      <c r="G1869" s="79">
        <v>1134</v>
      </c>
      <c r="H1869" s="79">
        <v>148</v>
      </c>
      <c r="I1869" s="78">
        <v>11.544461778471138</v>
      </c>
    </row>
    <row r="1870" spans="1:9" s="77" customFormat="1" ht="9.75" customHeight="1" x14ac:dyDescent="0.15">
      <c r="A1870" s="80">
        <v>70343</v>
      </c>
      <c r="B1870" s="5" t="s">
        <v>1171</v>
      </c>
      <c r="C1870" s="79">
        <v>1090</v>
      </c>
      <c r="D1870" s="79">
        <v>1002</v>
      </c>
      <c r="E1870" s="79">
        <v>88</v>
      </c>
      <c r="F1870" s="78">
        <v>8.0733944954128436</v>
      </c>
      <c r="G1870" s="79">
        <v>982</v>
      </c>
      <c r="H1870" s="79">
        <v>108</v>
      </c>
      <c r="I1870" s="78">
        <v>9.9082568807339442</v>
      </c>
    </row>
    <row r="1871" spans="1:9" s="77" customFormat="1" ht="9.75" customHeight="1" x14ac:dyDescent="0.15">
      <c r="A1871" s="80">
        <v>70344</v>
      </c>
      <c r="B1871" s="5" t="s">
        <v>1169</v>
      </c>
      <c r="C1871" s="79">
        <v>1426</v>
      </c>
      <c r="D1871" s="79">
        <v>1063</v>
      </c>
      <c r="E1871" s="79">
        <v>363</v>
      </c>
      <c r="F1871" s="78">
        <v>25.455820476858346</v>
      </c>
      <c r="G1871" s="79">
        <v>1035</v>
      </c>
      <c r="H1871" s="79">
        <v>391</v>
      </c>
      <c r="I1871" s="78">
        <v>27.419354838709676</v>
      </c>
    </row>
    <row r="1872" spans="1:9" s="77" customFormat="1" ht="9.75" customHeight="1" x14ac:dyDescent="0.15">
      <c r="A1872" s="80">
        <v>70345</v>
      </c>
      <c r="B1872" s="5" t="s">
        <v>1167</v>
      </c>
      <c r="C1872" s="79">
        <v>1951</v>
      </c>
      <c r="D1872" s="79">
        <v>1773</v>
      </c>
      <c r="E1872" s="79">
        <v>178</v>
      </c>
      <c r="F1872" s="78">
        <v>9.1235263967196314</v>
      </c>
      <c r="G1872" s="79">
        <v>1750</v>
      </c>
      <c r="H1872" s="79">
        <v>201</v>
      </c>
      <c r="I1872" s="78">
        <v>10.302409021014864</v>
      </c>
    </row>
    <row r="1873" spans="1:9" s="77" customFormat="1" ht="9.75" customHeight="1" x14ac:dyDescent="0.15">
      <c r="A1873" s="80">
        <v>70346</v>
      </c>
      <c r="B1873" s="5" t="s">
        <v>1165</v>
      </c>
      <c r="C1873" s="79">
        <v>9311</v>
      </c>
      <c r="D1873" s="79">
        <v>8002</v>
      </c>
      <c r="E1873" s="79">
        <v>1309</v>
      </c>
      <c r="F1873" s="78">
        <v>14.058640317903555</v>
      </c>
      <c r="G1873" s="79">
        <v>7581</v>
      </c>
      <c r="H1873" s="79">
        <v>1730</v>
      </c>
      <c r="I1873" s="78">
        <v>18.580173987756417</v>
      </c>
    </row>
    <row r="1874" spans="1:9" s="77" customFormat="1" ht="9.75" customHeight="1" x14ac:dyDescent="0.15">
      <c r="A1874" s="80">
        <v>70347</v>
      </c>
      <c r="B1874" s="5" t="s">
        <v>5224</v>
      </c>
      <c r="C1874" s="79">
        <v>179</v>
      </c>
      <c r="D1874" s="79">
        <v>153</v>
      </c>
      <c r="E1874" s="79">
        <v>26</v>
      </c>
      <c r="F1874" s="78">
        <v>14.525139664804469</v>
      </c>
      <c r="G1874" s="79">
        <v>152</v>
      </c>
      <c r="H1874" s="79">
        <v>27</v>
      </c>
      <c r="I1874" s="78">
        <v>15.083798882681565</v>
      </c>
    </row>
    <row r="1875" spans="1:9" s="77" customFormat="1" ht="9.75" customHeight="1" x14ac:dyDescent="0.15">
      <c r="A1875" s="80">
        <v>70348</v>
      </c>
      <c r="B1875" s="5" t="s">
        <v>1161</v>
      </c>
      <c r="C1875" s="79">
        <v>1355</v>
      </c>
      <c r="D1875" s="79">
        <v>993</v>
      </c>
      <c r="E1875" s="79">
        <v>362</v>
      </c>
      <c r="F1875" s="78">
        <v>26.715867158671585</v>
      </c>
      <c r="G1875" s="79">
        <v>931</v>
      </c>
      <c r="H1875" s="79">
        <v>424</v>
      </c>
      <c r="I1875" s="78">
        <v>31.29151291512915</v>
      </c>
    </row>
    <row r="1876" spans="1:9" s="77" customFormat="1" ht="9.75" customHeight="1" x14ac:dyDescent="0.15">
      <c r="A1876" s="80">
        <v>70349</v>
      </c>
      <c r="B1876" s="5" t="s">
        <v>1159</v>
      </c>
      <c r="C1876" s="79">
        <v>885</v>
      </c>
      <c r="D1876" s="79">
        <v>860</v>
      </c>
      <c r="E1876" s="79">
        <v>25</v>
      </c>
      <c r="F1876" s="78">
        <v>2.8248587570621471</v>
      </c>
      <c r="G1876" s="79">
        <v>859</v>
      </c>
      <c r="H1876" s="79">
        <v>26</v>
      </c>
      <c r="I1876" s="78">
        <v>2.9378531073446328</v>
      </c>
    </row>
    <row r="1877" spans="1:9" s="77" customFormat="1" ht="9.75" customHeight="1" x14ac:dyDescent="0.15">
      <c r="A1877" s="80">
        <v>70350</v>
      </c>
      <c r="B1877" s="5" t="s">
        <v>1157</v>
      </c>
      <c r="C1877" s="79">
        <v>1097</v>
      </c>
      <c r="D1877" s="79">
        <v>892</v>
      </c>
      <c r="E1877" s="79">
        <v>205</v>
      </c>
      <c r="F1877" s="78">
        <v>18.687329079307201</v>
      </c>
      <c r="G1877" s="79">
        <v>882</v>
      </c>
      <c r="H1877" s="79">
        <v>215</v>
      </c>
      <c r="I1877" s="78">
        <v>19.598906107566091</v>
      </c>
    </row>
    <row r="1878" spans="1:9" s="77" customFormat="1" ht="9.75" customHeight="1" x14ac:dyDescent="0.15">
      <c r="A1878" s="80">
        <v>70351</v>
      </c>
      <c r="B1878" s="5" t="s">
        <v>1155</v>
      </c>
      <c r="C1878" s="79">
        <v>3519</v>
      </c>
      <c r="D1878" s="79">
        <v>2321</v>
      </c>
      <c r="E1878" s="79">
        <v>1198</v>
      </c>
      <c r="F1878" s="78">
        <v>34.043762432509233</v>
      </c>
      <c r="G1878" s="79">
        <v>2244</v>
      </c>
      <c r="H1878" s="79">
        <v>1275</v>
      </c>
      <c r="I1878" s="78">
        <v>36.231884057971016</v>
      </c>
    </row>
    <row r="1879" spans="1:9" s="77" customFormat="1" ht="9.75" customHeight="1" x14ac:dyDescent="0.15">
      <c r="A1879" s="80">
        <v>70352</v>
      </c>
      <c r="B1879" s="5" t="s">
        <v>1153</v>
      </c>
      <c r="C1879" s="79">
        <v>1339</v>
      </c>
      <c r="D1879" s="79">
        <v>1268</v>
      </c>
      <c r="E1879" s="79">
        <v>71</v>
      </c>
      <c r="F1879" s="78">
        <v>5.3024645257654965</v>
      </c>
      <c r="G1879" s="79">
        <v>1238</v>
      </c>
      <c r="H1879" s="79">
        <v>101</v>
      </c>
      <c r="I1879" s="78">
        <v>7.5429424943988055</v>
      </c>
    </row>
    <row r="1880" spans="1:9" s="77" customFormat="1" ht="9.75" customHeight="1" x14ac:dyDescent="0.15">
      <c r="A1880" s="80">
        <v>70353</v>
      </c>
      <c r="B1880" s="5" t="s">
        <v>1151</v>
      </c>
      <c r="C1880" s="79">
        <v>2250</v>
      </c>
      <c r="D1880" s="79">
        <v>2064</v>
      </c>
      <c r="E1880" s="79">
        <v>186</v>
      </c>
      <c r="F1880" s="78">
        <v>8.2666666666666675</v>
      </c>
      <c r="G1880" s="79">
        <v>1999</v>
      </c>
      <c r="H1880" s="79">
        <v>251</v>
      </c>
      <c r="I1880" s="78">
        <v>11.155555555555555</v>
      </c>
    </row>
    <row r="1881" spans="1:9" s="77" customFormat="1" ht="9.75" customHeight="1" x14ac:dyDescent="0.15">
      <c r="A1881" s="80">
        <v>70354</v>
      </c>
      <c r="B1881" s="5" t="s">
        <v>1149</v>
      </c>
      <c r="C1881" s="79">
        <v>14243</v>
      </c>
      <c r="D1881" s="79">
        <v>11258</v>
      </c>
      <c r="E1881" s="79">
        <v>2985</v>
      </c>
      <c r="F1881" s="78">
        <v>20.957663413606685</v>
      </c>
      <c r="G1881" s="79">
        <v>10681</v>
      </c>
      <c r="H1881" s="79">
        <v>3562</v>
      </c>
      <c r="I1881" s="78">
        <v>25.008776240960472</v>
      </c>
    </row>
    <row r="1882" spans="1:9" s="77" customFormat="1" ht="9.75" customHeight="1" x14ac:dyDescent="0.15">
      <c r="A1882" s="80">
        <v>70355</v>
      </c>
      <c r="B1882" s="5" t="s">
        <v>1147</v>
      </c>
      <c r="C1882" s="79">
        <v>3635</v>
      </c>
      <c r="D1882" s="79">
        <v>3113</v>
      </c>
      <c r="E1882" s="79">
        <v>522</v>
      </c>
      <c r="F1882" s="78">
        <v>14.360385144429161</v>
      </c>
      <c r="G1882" s="79">
        <v>3076</v>
      </c>
      <c r="H1882" s="79">
        <v>559</v>
      </c>
      <c r="I1882" s="78">
        <v>15.378266850068776</v>
      </c>
    </row>
    <row r="1883" spans="1:9" s="77" customFormat="1" ht="9.75" customHeight="1" x14ac:dyDescent="0.15">
      <c r="A1883" s="80">
        <v>70356</v>
      </c>
      <c r="B1883" s="5" t="s">
        <v>1145</v>
      </c>
      <c r="C1883" s="79">
        <v>1592</v>
      </c>
      <c r="D1883" s="79">
        <v>1403</v>
      </c>
      <c r="E1883" s="79">
        <v>189</v>
      </c>
      <c r="F1883" s="78">
        <v>11.871859296482413</v>
      </c>
      <c r="G1883" s="79">
        <v>1388</v>
      </c>
      <c r="H1883" s="79">
        <v>204</v>
      </c>
      <c r="I1883" s="78">
        <v>12.814070351758794</v>
      </c>
    </row>
    <row r="1884" spans="1:9" s="77" customFormat="1" ht="9.75" customHeight="1" x14ac:dyDescent="0.15">
      <c r="A1884" s="80">
        <v>70357</v>
      </c>
      <c r="B1884" s="5" t="s">
        <v>1143</v>
      </c>
      <c r="C1884" s="79">
        <v>16091</v>
      </c>
      <c r="D1884" s="79">
        <v>12929</v>
      </c>
      <c r="E1884" s="79">
        <v>3162</v>
      </c>
      <c r="F1884" s="78">
        <v>19.650736436517306</v>
      </c>
      <c r="G1884" s="79">
        <v>12258</v>
      </c>
      <c r="H1884" s="79">
        <v>3833</v>
      </c>
      <c r="I1884" s="78">
        <v>23.820769374184326</v>
      </c>
    </row>
    <row r="1885" spans="1:9" s="77" customFormat="1" ht="9.75" customHeight="1" x14ac:dyDescent="0.15">
      <c r="A1885" s="80">
        <v>70358</v>
      </c>
      <c r="B1885" s="5" t="s">
        <v>1141</v>
      </c>
      <c r="C1885" s="79">
        <v>4112</v>
      </c>
      <c r="D1885" s="79">
        <v>3662</v>
      </c>
      <c r="E1885" s="79">
        <v>450</v>
      </c>
      <c r="F1885" s="78">
        <v>10.943579766536965</v>
      </c>
      <c r="G1885" s="79">
        <v>3628</v>
      </c>
      <c r="H1885" s="79">
        <v>484</v>
      </c>
      <c r="I1885" s="78">
        <v>11.770428015564203</v>
      </c>
    </row>
    <row r="1886" spans="1:9" s="77" customFormat="1" ht="9.75" customHeight="1" x14ac:dyDescent="0.15">
      <c r="A1886" s="80">
        <v>70359</v>
      </c>
      <c r="B1886" s="5" t="s">
        <v>1139</v>
      </c>
      <c r="C1886" s="79">
        <v>1345</v>
      </c>
      <c r="D1886" s="79">
        <v>1242</v>
      </c>
      <c r="E1886" s="79">
        <v>103</v>
      </c>
      <c r="F1886" s="78">
        <v>7.6579925650557623</v>
      </c>
      <c r="G1886" s="79">
        <v>1221</v>
      </c>
      <c r="H1886" s="79">
        <v>124</v>
      </c>
      <c r="I1886" s="78">
        <v>9.2193308550185868</v>
      </c>
    </row>
    <row r="1887" spans="1:9" s="77" customFormat="1" ht="9.75" customHeight="1" x14ac:dyDescent="0.15">
      <c r="A1887" s="80">
        <v>70360</v>
      </c>
      <c r="B1887" s="5" t="s">
        <v>1137</v>
      </c>
      <c r="C1887" s="79">
        <v>1693</v>
      </c>
      <c r="D1887" s="79">
        <v>1518</v>
      </c>
      <c r="E1887" s="79">
        <v>175</v>
      </c>
      <c r="F1887" s="78">
        <v>10.336680448907265</v>
      </c>
      <c r="G1887" s="79">
        <v>1499</v>
      </c>
      <c r="H1887" s="79">
        <v>194</v>
      </c>
      <c r="I1887" s="78">
        <v>11.458948611931483</v>
      </c>
    </row>
    <row r="1888" spans="1:9" s="77" customFormat="1" ht="9.75" customHeight="1" x14ac:dyDescent="0.15">
      <c r="A1888" s="80">
        <v>70361</v>
      </c>
      <c r="B1888" s="5" t="s">
        <v>1135</v>
      </c>
      <c r="C1888" s="79">
        <v>230</v>
      </c>
      <c r="D1888" s="79">
        <v>200</v>
      </c>
      <c r="E1888" s="79">
        <v>30</v>
      </c>
      <c r="F1888" s="78">
        <v>13.043478260869565</v>
      </c>
      <c r="G1888" s="79">
        <v>198</v>
      </c>
      <c r="H1888" s="79">
        <v>32</v>
      </c>
      <c r="I1888" s="78">
        <v>13.913043478260869</v>
      </c>
    </row>
    <row r="1889" spans="1:9" s="77" customFormat="1" ht="9.75" customHeight="1" x14ac:dyDescent="0.15">
      <c r="A1889" s="80">
        <v>70362</v>
      </c>
      <c r="B1889" s="5" t="s">
        <v>1133</v>
      </c>
      <c r="C1889" s="79">
        <v>527</v>
      </c>
      <c r="D1889" s="79">
        <v>507</v>
      </c>
      <c r="E1889" s="79">
        <v>20</v>
      </c>
      <c r="F1889" s="78">
        <v>3.795066413662239</v>
      </c>
      <c r="G1889" s="79">
        <v>502</v>
      </c>
      <c r="H1889" s="79">
        <v>25</v>
      </c>
      <c r="I1889" s="78">
        <v>4.7438330170777991</v>
      </c>
    </row>
    <row r="1890" spans="1:9" s="77" customFormat="1" ht="9.75" customHeight="1" x14ac:dyDescent="0.15">
      <c r="A1890" s="80">
        <v>70364</v>
      </c>
      <c r="B1890" s="5" t="s">
        <v>1131</v>
      </c>
      <c r="C1890" s="79">
        <v>6963</v>
      </c>
      <c r="D1890" s="79">
        <v>6016</v>
      </c>
      <c r="E1890" s="79">
        <v>947</v>
      </c>
      <c r="F1890" s="78">
        <v>13.600459572023553</v>
      </c>
      <c r="G1890" s="79">
        <v>5654</v>
      </c>
      <c r="H1890" s="79">
        <v>1309</v>
      </c>
      <c r="I1890" s="78">
        <v>18.799368088467613</v>
      </c>
    </row>
    <row r="1891" spans="1:9" s="77" customFormat="1" ht="9.75" customHeight="1" x14ac:dyDescent="0.15">
      <c r="A1891" s="80">
        <v>70365</v>
      </c>
      <c r="B1891" s="5" t="s">
        <v>1129</v>
      </c>
      <c r="C1891" s="79">
        <v>4497</v>
      </c>
      <c r="D1891" s="79">
        <v>4038</v>
      </c>
      <c r="E1891" s="79">
        <v>459</v>
      </c>
      <c r="F1891" s="78">
        <v>10.206804536357572</v>
      </c>
      <c r="G1891" s="79">
        <v>3904</v>
      </c>
      <c r="H1891" s="79">
        <v>593</v>
      </c>
      <c r="I1891" s="78">
        <v>13.186568823660219</v>
      </c>
    </row>
    <row r="1892" spans="1:9" s="77" customFormat="1" ht="9.75" customHeight="1" x14ac:dyDescent="0.15">
      <c r="A1892" s="80">
        <v>70366</v>
      </c>
      <c r="B1892" s="5" t="s">
        <v>1127</v>
      </c>
      <c r="C1892" s="79">
        <v>776</v>
      </c>
      <c r="D1892" s="79">
        <v>740</v>
      </c>
      <c r="E1892" s="79">
        <v>36</v>
      </c>
      <c r="F1892" s="78">
        <v>4.6391752577319592</v>
      </c>
      <c r="G1892" s="79">
        <v>732</v>
      </c>
      <c r="H1892" s="79">
        <v>44</v>
      </c>
      <c r="I1892" s="78">
        <v>5.6701030927835054</v>
      </c>
    </row>
    <row r="1893" spans="1:9" s="77" customFormat="1" ht="9.75" customHeight="1" x14ac:dyDescent="0.15">
      <c r="A1893" s="80">
        <v>70367</v>
      </c>
      <c r="B1893" s="5" t="s">
        <v>1125</v>
      </c>
      <c r="C1893" s="79">
        <v>7984</v>
      </c>
      <c r="D1893" s="79">
        <v>6948</v>
      </c>
      <c r="E1893" s="79">
        <v>1036</v>
      </c>
      <c r="F1893" s="78">
        <v>12.975951903807616</v>
      </c>
      <c r="G1893" s="79">
        <v>6597</v>
      </c>
      <c r="H1893" s="79">
        <v>1387</v>
      </c>
      <c r="I1893" s="78">
        <v>17.372244488977955</v>
      </c>
    </row>
    <row r="1894" spans="1:9" s="77" customFormat="1" ht="9.75" customHeight="1" x14ac:dyDescent="0.15">
      <c r="A1894" s="80">
        <v>70368</v>
      </c>
      <c r="B1894" s="5" t="s">
        <v>1123</v>
      </c>
      <c r="C1894" s="79">
        <v>982</v>
      </c>
      <c r="D1894" s="79">
        <v>875</v>
      </c>
      <c r="E1894" s="79">
        <v>107</v>
      </c>
      <c r="F1894" s="78">
        <v>10.896130346232178</v>
      </c>
      <c r="G1894" s="79">
        <v>862</v>
      </c>
      <c r="H1894" s="79">
        <v>120</v>
      </c>
      <c r="I1894" s="78">
        <v>12.219959266802444</v>
      </c>
    </row>
    <row r="1895" spans="1:9" s="77" customFormat="1" ht="9.75" customHeight="1" x14ac:dyDescent="0.15">
      <c r="A1895" s="80">
        <v>70369</v>
      </c>
      <c r="B1895" s="5" t="s">
        <v>1121</v>
      </c>
      <c r="C1895" s="79">
        <v>8197</v>
      </c>
      <c r="D1895" s="79">
        <v>7169</v>
      </c>
      <c r="E1895" s="79">
        <v>1028</v>
      </c>
      <c r="F1895" s="78">
        <v>12.541173600097597</v>
      </c>
      <c r="G1895" s="79">
        <v>6934</v>
      </c>
      <c r="H1895" s="79">
        <v>1263</v>
      </c>
      <c r="I1895" s="78">
        <v>15.408076125411736</v>
      </c>
    </row>
    <row r="1896" spans="1:9" s="77" customFormat="1" ht="12.75" customHeight="1" x14ac:dyDescent="0.15">
      <c r="A1896" s="84">
        <v>704</v>
      </c>
      <c r="B1896" s="6" t="s">
        <v>87</v>
      </c>
      <c r="C1896" s="86">
        <v>64676</v>
      </c>
      <c r="D1896" s="86">
        <v>52811</v>
      </c>
      <c r="E1896" s="86">
        <v>11865</v>
      </c>
      <c r="F1896" s="85">
        <v>18.345290370461996</v>
      </c>
      <c r="G1896" s="86">
        <v>51834</v>
      </c>
      <c r="H1896" s="86">
        <v>12842</v>
      </c>
      <c r="I1896" s="85">
        <v>19.85589708701837</v>
      </c>
    </row>
    <row r="1897" spans="1:9" s="77" customFormat="1" ht="9.75" customHeight="1" x14ac:dyDescent="0.15">
      <c r="A1897" s="80">
        <v>70401</v>
      </c>
      <c r="B1897" s="5" t="s">
        <v>1116</v>
      </c>
      <c r="C1897" s="79">
        <v>1132</v>
      </c>
      <c r="D1897" s="79">
        <v>896</v>
      </c>
      <c r="E1897" s="79">
        <v>236</v>
      </c>
      <c r="F1897" s="78">
        <v>20.848056537102472</v>
      </c>
      <c r="G1897" s="79">
        <v>879</v>
      </c>
      <c r="H1897" s="79">
        <v>253</v>
      </c>
      <c r="I1897" s="78">
        <v>22.349823321554769</v>
      </c>
    </row>
    <row r="1898" spans="1:9" s="77" customFormat="1" ht="9.75" customHeight="1" x14ac:dyDescent="0.15">
      <c r="A1898" s="80">
        <v>70402</v>
      </c>
      <c r="B1898" s="5" t="s">
        <v>1114</v>
      </c>
      <c r="C1898" s="79">
        <v>2636</v>
      </c>
      <c r="D1898" s="79">
        <v>2278</v>
      </c>
      <c r="E1898" s="79">
        <v>358</v>
      </c>
      <c r="F1898" s="78">
        <v>13.581183611532625</v>
      </c>
      <c r="G1898" s="79">
        <v>2249</v>
      </c>
      <c r="H1898" s="79">
        <v>387</v>
      </c>
      <c r="I1898" s="78">
        <v>14.681335356600911</v>
      </c>
    </row>
    <row r="1899" spans="1:9" s="77" customFormat="1" ht="9.75" customHeight="1" x14ac:dyDescent="0.15">
      <c r="A1899" s="80">
        <v>70403</v>
      </c>
      <c r="B1899" s="5" t="s">
        <v>1112</v>
      </c>
      <c r="C1899" s="79">
        <v>4407</v>
      </c>
      <c r="D1899" s="79">
        <v>3791</v>
      </c>
      <c r="E1899" s="79">
        <v>616</v>
      </c>
      <c r="F1899" s="78">
        <v>13.977762650329023</v>
      </c>
      <c r="G1899" s="79">
        <v>3736</v>
      </c>
      <c r="H1899" s="79">
        <v>671</v>
      </c>
      <c r="I1899" s="78">
        <v>15.225777172679827</v>
      </c>
    </row>
    <row r="1900" spans="1:9" s="77" customFormat="1" ht="9.75" customHeight="1" x14ac:dyDescent="0.15">
      <c r="A1900" s="80">
        <v>70404</v>
      </c>
      <c r="B1900" s="5" t="s">
        <v>1110</v>
      </c>
      <c r="C1900" s="79">
        <v>1919</v>
      </c>
      <c r="D1900" s="79">
        <v>1495</v>
      </c>
      <c r="E1900" s="79">
        <v>424</v>
      </c>
      <c r="F1900" s="78">
        <v>22.094841063053675</v>
      </c>
      <c r="G1900" s="79">
        <v>1466</v>
      </c>
      <c r="H1900" s="79">
        <v>453</v>
      </c>
      <c r="I1900" s="78">
        <v>23.606044815007817</v>
      </c>
    </row>
    <row r="1901" spans="1:9" s="77" customFormat="1" ht="9.75" customHeight="1" x14ac:dyDescent="0.15">
      <c r="A1901" s="80">
        <v>70405</v>
      </c>
      <c r="B1901" s="5" t="s">
        <v>1108</v>
      </c>
      <c r="C1901" s="79">
        <v>1275</v>
      </c>
      <c r="D1901" s="79">
        <v>1096</v>
      </c>
      <c r="E1901" s="79">
        <v>179</v>
      </c>
      <c r="F1901" s="78">
        <v>14.03921568627451</v>
      </c>
      <c r="G1901" s="79">
        <v>1087</v>
      </c>
      <c r="H1901" s="79">
        <v>188</v>
      </c>
      <c r="I1901" s="78">
        <v>14.745098039215685</v>
      </c>
    </row>
    <row r="1902" spans="1:9" s="77" customFormat="1" ht="9.75" customHeight="1" x14ac:dyDescent="0.15">
      <c r="A1902" s="80">
        <v>70406</v>
      </c>
      <c r="B1902" s="5" t="s">
        <v>1106</v>
      </c>
      <c r="C1902" s="79">
        <v>5650</v>
      </c>
      <c r="D1902" s="79">
        <v>4996</v>
      </c>
      <c r="E1902" s="79">
        <v>654</v>
      </c>
      <c r="F1902" s="78">
        <v>11.575221238938052</v>
      </c>
      <c r="G1902" s="79">
        <v>4940</v>
      </c>
      <c r="H1902" s="79">
        <v>710</v>
      </c>
      <c r="I1902" s="78">
        <v>12.56637168141593</v>
      </c>
    </row>
    <row r="1903" spans="1:9" s="77" customFormat="1" ht="9.75" customHeight="1" x14ac:dyDescent="0.15">
      <c r="A1903" s="80">
        <v>70407</v>
      </c>
      <c r="B1903" s="5" t="s">
        <v>1104</v>
      </c>
      <c r="C1903" s="79">
        <v>1173</v>
      </c>
      <c r="D1903" s="79">
        <v>1042</v>
      </c>
      <c r="E1903" s="79">
        <v>131</v>
      </c>
      <c r="F1903" s="78">
        <v>11.167945439045184</v>
      </c>
      <c r="G1903" s="79">
        <v>1034</v>
      </c>
      <c r="H1903" s="79">
        <v>139</v>
      </c>
      <c r="I1903" s="78">
        <v>11.84995737425405</v>
      </c>
    </row>
    <row r="1904" spans="1:9" s="77" customFormat="1" ht="9.75" customHeight="1" x14ac:dyDescent="0.15">
      <c r="A1904" s="80">
        <v>70408</v>
      </c>
      <c r="B1904" s="5" t="s">
        <v>1102</v>
      </c>
      <c r="C1904" s="79">
        <v>1558</v>
      </c>
      <c r="D1904" s="79">
        <v>1288</v>
      </c>
      <c r="E1904" s="79">
        <v>270</v>
      </c>
      <c r="F1904" s="78">
        <v>17.329910141206675</v>
      </c>
      <c r="G1904" s="79">
        <v>1268</v>
      </c>
      <c r="H1904" s="79">
        <v>290</v>
      </c>
      <c r="I1904" s="78">
        <v>18.613607188703465</v>
      </c>
    </row>
    <row r="1905" spans="1:9" s="77" customFormat="1" ht="9.75" customHeight="1" x14ac:dyDescent="0.15">
      <c r="A1905" s="80">
        <v>70409</v>
      </c>
      <c r="B1905" s="5" t="s">
        <v>1100</v>
      </c>
      <c r="C1905" s="79">
        <v>5258</v>
      </c>
      <c r="D1905" s="79">
        <v>4134</v>
      </c>
      <c r="E1905" s="79">
        <v>1124</v>
      </c>
      <c r="F1905" s="78">
        <v>21.376949410422213</v>
      </c>
      <c r="G1905" s="79">
        <v>4011</v>
      </c>
      <c r="H1905" s="79">
        <v>1247</v>
      </c>
      <c r="I1905" s="78">
        <v>23.716241917078737</v>
      </c>
    </row>
    <row r="1906" spans="1:9" s="77" customFormat="1" ht="9.75" customHeight="1" x14ac:dyDescent="0.15">
      <c r="A1906" s="80">
        <v>70410</v>
      </c>
      <c r="B1906" s="5" t="s">
        <v>1098</v>
      </c>
      <c r="C1906" s="79">
        <v>4024</v>
      </c>
      <c r="D1906" s="79">
        <v>3398</v>
      </c>
      <c r="E1906" s="79">
        <v>626</v>
      </c>
      <c r="F1906" s="78">
        <v>15.556660039761431</v>
      </c>
      <c r="G1906" s="79">
        <v>3353</v>
      </c>
      <c r="H1906" s="79">
        <v>671</v>
      </c>
      <c r="I1906" s="78">
        <v>16.674950298210735</v>
      </c>
    </row>
    <row r="1907" spans="1:9" s="77" customFormat="1" ht="9.75" customHeight="1" x14ac:dyDescent="0.15">
      <c r="A1907" s="80">
        <v>70411</v>
      </c>
      <c r="B1907" s="5" t="s">
        <v>87</v>
      </c>
      <c r="C1907" s="79">
        <v>8239</v>
      </c>
      <c r="D1907" s="79">
        <v>6284</v>
      </c>
      <c r="E1907" s="79">
        <v>1955</v>
      </c>
      <c r="F1907" s="78">
        <v>23.728607840757373</v>
      </c>
      <c r="G1907" s="79">
        <v>6037</v>
      </c>
      <c r="H1907" s="79">
        <v>2202</v>
      </c>
      <c r="I1907" s="78">
        <v>26.72654448355383</v>
      </c>
    </row>
    <row r="1908" spans="1:9" s="77" customFormat="1" ht="9.75" customHeight="1" x14ac:dyDescent="0.15">
      <c r="A1908" s="80">
        <v>70412</v>
      </c>
      <c r="B1908" s="5" t="s">
        <v>1095</v>
      </c>
      <c r="C1908" s="79">
        <v>4456</v>
      </c>
      <c r="D1908" s="79">
        <v>3504</v>
      </c>
      <c r="E1908" s="79">
        <v>952</v>
      </c>
      <c r="F1908" s="78">
        <v>21.364452423698385</v>
      </c>
      <c r="G1908" s="79">
        <v>3442</v>
      </c>
      <c r="H1908" s="79">
        <v>1014</v>
      </c>
      <c r="I1908" s="78">
        <v>22.755834829443447</v>
      </c>
    </row>
    <row r="1909" spans="1:9" s="77" customFormat="1" ht="9.75" customHeight="1" x14ac:dyDescent="0.15">
      <c r="A1909" s="80">
        <v>70413</v>
      </c>
      <c r="B1909" s="5" t="s">
        <v>1093</v>
      </c>
      <c r="C1909" s="79">
        <v>2334</v>
      </c>
      <c r="D1909" s="79">
        <v>1921</v>
      </c>
      <c r="E1909" s="79">
        <v>413</v>
      </c>
      <c r="F1909" s="78">
        <v>17.694944301628105</v>
      </c>
      <c r="G1909" s="79">
        <v>1904</v>
      </c>
      <c r="H1909" s="79">
        <v>430</v>
      </c>
      <c r="I1909" s="78">
        <v>18.423307626392461</v>
      </c>
    </row>
    <row r="1910" spans="1:9" s="77" customFormat="1" ht="9.75" customHeight="1" x14ac:dyDescent="0.15">
      <c r="A1910" s="80">
        <v>70414</v>
      </c>
      <c r="B1910" s="5" t="s">
        <v>1091</v>
      </c>
      <c r="C1910" s="79">
        <v>1692</v>
      </c>
      <c r="D1910" s="79">
        <v>1305</v>
      </c>
      <c r="E1910" s="79">
        <v>387</v>
      </c>
      <c r="F1910" s="78">
        <v>22.872340425531913</v>
      </c>
      <c r="G1910" s="79">
        <v>1255</v>
      </c>
      <c r="H1910" s="79">
        <v>437</v>
      </c>
      <c r="I1910" s="78">
        <v>25.8274231678487</v>
      </c>
    </row>
    <row r="1911" spans="1:9" s="77" customFormat="1" ht="9.75" customHeight="1" x14ac:dyDescent="0.15">
      <c r="A1911" s="80">
        <v>70415</v>
      </c>
      <c r="B1911" s="5" t="s">
        <v>5223</v>
      </c>
      <c r="C1911" s="79">
        <v>799</v>
      </c>
      <c r="D1911" s="79">
        <v>716</v>
      </c>
      <c r="E1911" s="79">
        <v>83</v>
      </c>
      <c r="F1911" s="78">
        <v>10.387984981226532</v>
      </c>
      <c r="G1911" s="79">
        <v>715</v>
      </c>
      <c r="H1911" s="79">
        <v>84</v>
      </c>
      <c r="I1911" s="78">
        <v>10.513141426783479</v>
      </c>
    </row>
    <row r="1912" spans="1:9" s="77" customFormat="1" ht="9.75" customHeight="1" x14ac:dyDescent="0.15">
      <c r="A1912" s="80">
        <v>70416</v>
      </c>
      <c r="B1912" s="5" t="s">
        <v>5222</v>
      </c>
      <c r="C1912" s="79">
        <v>9663</v>
      </c>
      <c r="D1912" s="79">
        <v>7565</v>
      </c>
      <c r="E1912" s="79">
        <v>2098</v>
      </c>
      <c r="F1912" s="78">
        <v>21.711683742109077</v>
      </c>
      <c r="G1912" s="79">
        <v>7417</v>
      </c>
      <c r="H1912" s="79">
        <v>2246</v>
      </c>
      <c r="I1912" s="78">
        <v>23.243299182448514</v>
      </c>
    </row>
    <row r="1913" spans="1:9" s="77" customFormat="1" ht="9.75" customHeight="1" x14ac:dyDescent="0.15">
      <c r="A1913" s="80">
        <v>70417</v>
      </c>
      <c r="B1913" s="5" t="s">
        <v>5221</v>
      </c>
      <c r="C1913" s="79">
        <v>1872</v>
      </c>
      <c r="D1913" s="79">
        <v>1470</v>
      </c>
      <c r="E1913" s="79">
        <v>402</v>
      </c>
      <c r="F1913" s="78">
        <v>21.474358974358974</v>
      </c>
      <c r="G1913" s="79">
        <v>1466</v>
      </c>
      <c r="H1913" s="79">
        <v>406</v>
      </c>
      <c r="I1913" s="78">
        <v>21.688034188034187</v>
      </c>
    </row>
    <row r="1914" spans="1:9" s="77" customFormat="1" ht="9.75" customHeight="1" x14ac:dyDescent="0.15">
      <c r="A1914" s="80">
        <v>70418</v>
      </c>
      <c r="B1914" s="5" t="s">
        <v>1083</v>
      </c>
      <c r="C1914" s="79">
        <v>877</v>
      </c>
      <c r="D1914" s="79">
        <v>694</v>
      </c>
      <c r="E1914" s="79">
        <v>183</v>
      </c>
      <c r="F1914" s="78">
        <v>20.866590649942989</v>
      </c>
      <c r="G1914" s="79">
        <v>696</v>
      </c>
      <c r="H1914" s="79">
        <v>181</v>
      </c>
      <c r="I1914" s="78">
        <v>20.638540478905359</v>
      </c>
    </row>
    <row r="1915" spans="1:9" s="77" customFormat="1" ht="9.75" customHeight="1" x14ac:dyDescent="0.15">
      <c r="A1915" s="80">
        <v>70419</v>
      </c>
      <c r="B1915" s="5" t="s">
        <v>1081</v>
      </c>
      <c r="C1915" s="79">
        <v>2048</v>
      </c>
      <c r="D1915" s="79">
        <v>1767</v>
      </c>
      <c r="E1915" s="79">
        <v>281</v>
      </c>
      <c r="F1915" s="78">
        <v>13.720703125</v>
      </c>
      <c r="G1915" s="79">
        <v>1753</v>
      </c>
      <c r="H1915" s="79">
        <v>295</v>
      </c>
      <c r="I1915" s="78">
        <v>14.404296875</v>
      </c>
    </row>
    <row r="1916" spans="1:9" s="77" customFormat="1" ht="9.75" customHeight="1" x14ac:dyDescent="0.15">
      <c r="A1916" s="80">
        <v>70420</v>
      </c>
      <c r="B1916" s="5" t="s">
        <v>1079</v>
      </c>
      <c r="C1916" s="79">
        <v>3664</v>
      </c>
      <c r="D1916" s="79">
        <v>3171</v>
      </c>
      <c r="E1916" s="79">
        <v>493</v>
      </c>
      <c r="F1916" s="78">
        <v>13.45524017467249</v>
      </c>
      <c r="G1916" s="79">
        <v>3126</v>
      </c>
      <c r="H1916" s="79">
        <v>538</v>
      </c>
      <c r="I1916" s="78">
        <v>14.683406113537117</v>
      </c>
    </row>
    <row r="1917" spans="1:9" s="77" customFormat="1" ht="12.75" customHeight="1" x14ac:dyDescent="0.15">
      <c r="A1917" s="84">
        <v>705</v>
      </c>
      <c r="B1917" s="6" t="s">
        <v>88</v>
      </c>
      <c r="C1917" s="86">
        <v>111080</v>
      </c>
      <c r="D1917" s="86">
        <v>91146</v>
      </c>
      <c r="E1917" s="86">
        <v>19934</v>
      </c>
      <c r="F1917" s="85">
        <v>17.945624774936981</v>
      </c>
      <c r="G1917" s="86">
        <v>88545</v>
      </c>
      <c r="H1917" s="86">
        <v>22535</v>
      </c>
      <c r="I1917" s="85">
        <v>20.287180410514946</v>
      </c>
    </row>
    <row r="1918" spans="1:9" s="77" customFormat="1" ht="9.75" customHeight="1" x14ac:dyDescent="0.15">
      <c r="A1918" s="80">
        <v>70501</v>
      </c>
      <c r="B1918" s="5" t="s">
        <v>1074</v>
      </c>
      <c r="C1918" s="79">
        <v>2538</v>
      </c>
      <c r="D1918" s="79">
        <v>2274</v>
      </c>
      <c r="E1918" s="79">
        <v>264</v>
      </c>
      <c r="F1918" s="78">
        <v>10.401891252955084</v>
      </c>
      <c r="G1918" s="79">
        <v>2258</v>
      </c>
      <c r="H1918" s="79">
        <v>280</v>
      </c>
      <c r="I1918" s="78">
        <v>11.03230890464933</v>
      </c>
    </row>
    <row r="1919" spans="1:9" s="77" customFormat="1" ht="9.75" customHeight="1" x14ac:dyDescent="0.15">
      <c r="A1919" s="80">
        <v>70502</v>
      </c>
      <c r="B1919" s="5" t="s">
        <v>1072</v>
      </c>
      <c r="C1919" s="79">
        <v>1031</v>
      </c>
      <c r="D1919" s="79">
        <v>920</v>
      </c>
      <c r="E1919" s="79">
        <v>111</v>
      </c>
      <c r="F1919" s="78">
        <v>10.766246362754607</v>
      </c>
      <c r="G1919" s="79">
        <v>915</v>
      </c>
      <c r="H1919" s="79">
        <v>116</v>
      </c>
      <c r="I1919" s="78">
        <v>11.25121241513094</v>
      </c>
    </row>
    <row r="1920" spans="1:9" s="77" customFormat="1" ht="9.75" customHeight="1" x14ac:dyDescent="0.15">
      <c r="A1920" s="80">
        <v>70503</v>
      </c>
      <c r="B1920" s="5" t="s">
        <v>1070</v>
      </c>
      <c r="C1920" s="79">
        <v>2882</v>
      </c>
      <c r="D1920" s="79">
        <v>2425</v>
      </c>
      <c r="E1920" s="79">
        <v>457</v>
      </c>
      <c r="F1920" s="78">
        <v>15.85704371963914</v>
      </c>
      <c r="G1920" s="79">
        <v>2369</v>
      </c>
      <c r="H1920" s="79">
        <v>513</v>
      </c>
      <c r="I1920" s="78">
        <v>17.800138792505205</v>
      </c>
    </row>
    <row r="1921" spans="1:9" s="77" customFormat="1" ht="9.75" customHeight="1" x14ac:dyDescent="0.15">
      <c r="A1921" s="80">
        <v>70504</v>
      </c>
      <c r="B1921" s="5" t="s">
        <v>1068</v>
      </c>
      <c r="C1921" s="79">
        <v>1531</v>
      </c>
      <c r="D1921" s="79">
        <v>1425</v>
      </c>
      <c r="E1921" s="79">
        <v>106</v>
      </c>
      <c r="F1921" s="78">
        <v>6.9235793598954931</v>
      </c>
      <c r="G1921" s="79">
        <v>1421</v>
      </c>
      <c r="H1921" s="79">
        <v>110</v>
      </c>
      <c r="I1921" s="78">
        <v>7.1848465055519268</v>
      </c>
    </row>
    <row r="1922" spans="1:9" s="77" customFormat="1" ht="9.75" customHeight="1" x14ac:dyDescent="0.15">
      <c r="A1922" s="80">
        <v>70505</v>
      </c>
      <c r="B1922" s="5" t="s">
        <v>1066</v>
      </c>
      <c r="C1922" s="79">
        <v>3517</v>
      </c>
      <c r="D1922" s="79">
        <v>3217</v>
      </c>
      <c r="E1922" s="79">
        <v>300</v>
      </c>
      <c r="F1922" s="78">
        <v>8.5299971566676138</v>
      </c>
      <c r="G1922" s="79">
        <v>3165</v>
      </c>
      <c r="H1922" s="79">
        <v>352</v>
      </c>
      <c r="I1922" s="78">
        <v>10.008529997156668</v>
      </c>
    </row>
    <row r="1923" spans="1:9" s="77" customFormat="1" ht="9.75" customHeight="1" x14ac:dyDescent="0.15">
      <c r="A1923" s="80">
        <v>70506</v>
      </c>
      <c r="B1923" s="5" t="s">
        <v>1064</v>
      </c>
      <c r="C1923" s="79">
        <v>3043</v>
      </c>
      <c r="D1923" s="79">
        <v>2565</v>
      </c>
      <c r="E1923" s="79">
        <v>478</v>
      </c>
      <c r="F1923" s="78">
        <v>15.708182714426552</v>
      </c>
      <c r="G1923" s="79">
        <v>2520</v>
      </c>
      <c r="H1923" s="79">
        <v>523</v>
      </c>
      <c r="I1923" s="78">
        <v>17.186986526454156</v>
      </c>
    </row>
    <row r="1924" spans="1:9" s="77" customFormat="1" ht="9.75" customHeight="1" x14ac:dyDescent="0.15">
      <c r="A1924" s="80">
        <v>70508</v>
      </c>
      <c r="B1924" s="5" t="s">
        <v>1062</v>
      </c>
      <c r="C1924" s="79">
        <v>5716</v>
      </c>
      <c r="D1924" s="79">
        <v>4877</v>
      </c>
      <c r="E1924" s="79">
        <v>839</v>
      </c>
      <c r="F1924" s="78">
        <v>14.678096571028691</v>
      </c>
      <c r="G1924" s="79">
        <v>4721</v>
      </c>
      <c r="H1924" s="79">
        <v>995</v>
      </c>
      <c r="I1924" s="78">
        <v>17.407277816655004</v>
      </c>
    </row>
    <row r="1925" spans="1:9" s="77" customFormat="1" ht="9.75" customHeight="1" x14ac:dyDescent="0.15">
      <c r="A1925" s="80">
        <v>70509</v>
      </c>
      <c r="B1925" s="5" t="s">
        <v>1060</v>
      </c>
      <c r="C1925" s="79">
        <v>2866</v>
      </c>
      <c r="D1925" s="79">
        <v>2188</v>
      </c>
      <c r="E1925" s="79">
        <v>678</v>
      </c>
      <c r="F1925" s="78">
        <v>23.656664340544314</v>
      </c>
      <c r="G1925" s="79">
        <v>2170</v>
      </c>
      <c r="H1925" s="79">
        <v>696</v>
      </c>
      <c r="I1925" s="78">
        <v>24.284717376133983</v>
      </c>
    </row>
    <row r="1926" spans="1:9" s="77" customFormat="1" ht="9.75" customHeight="1" x14ac:dyDescent="0.15">
      <c r="A1926" s="80">
        <v>70510</v>
      </c>
      <c r="B1926" s="5" t="s">
        <v>1058</v>
      </c>
      <c r="C1926" s="79">
        <v>1553</v>
      </c>
      <c r="D1926" s="79">
        <v>1237</v>
      </c>
      <c r="E1926" s="79">
        <v>316</v>
      </c>
      <c r="F1926" s="78">
        <v>20.347714101738571</v>
      </c>
      <c r="G1926" s="79">
        <v>1152</v>
      </c>
      <c r="H1926" s="79">
        <v>401</v>
      </c>
      <c r="I1926" s="78">
        <v>25.820991629104959</v>
      </c>
    </row>
    <row r="1927" spans="1:9" s="77" customFormat="1" ht="9.75" customHeight="1" x14ac:dyDescent="0.15">
      <c r="A1927" s="80">
        <v>70511</v>
      </c>
      <c r="B1927" s="5" t="s">
        <v>1056</v>
      </c>
      <c r="C1927" s="79">
        <v>5871</v>
      </c>
      <c r="D1927" s="79">
        <v>5075</v>
      </c>
      <c r="E1927" s="79">
        <v>796</v>
      </c>
      <c r="F1927" s="78">
        <v>13.558167262817237</v>
      </c>
      <c r="G1927" s="79">
        <v>4967</v>
      </c>
      <c r="H1927" s="79">
        <v>904</v>
      </c>
      <c r="I1927" s="78">
        <v>15.397717594958269</v>
      </c>
    </row>
    <row r="1928" spans="1:9" s="77" customFormat="1" ht="9.75" customHeight="1" x14ac:dyDescent="0.15">
      <c r="A1928" s="80">
        <v>70512</v>
      </c>
      <c r="B1928" s="5" t="s">
        <v>1054</v>
      </c>
      <c r="C1928" s="79">
        <v>4971</v>
      </c>
      <c r="D1928" s="79">
        <v>4461</v>
      </c>
      <c r="E1928" s="79">
        <v>510</v>
      </c>
      <c r="F1928" s="78">
        <v>10.259505129752565</v>
      </c>
      <c r="G1928" s="79">
        <v>4372</v>
      </c>
      <c r="H1928" s="79">
        <v>599</v>
      </c>
      <c r="I1928" s="78">
        <v>12.049889358278012</v>
      </c>
    </row>
    <row r="1929" spans="1:9" s="77" customFormat="1" ht="9.75" customHeight="1" x14ac:dyDescent="0.15">
      <c r="A1929" s="80">
        <v>70513</v>
      </c>
      <c r="B1929" s="5" t="s">
        <v>88</v>
      </c>
      <c r="C1929" s="79">
        <v>19512</v>
      </c>
      <c r="D1929" s="79">
        <v>13838</v>
      </c>
      <c r="E1929" s="79">
        <v>5674</v>
      </c>
      <c r="F1929" s="78">
        <v>29.079540795407954</v>
      </c>
      <c r="G1929" s="79">
        <v>13087</v>
      </c>
      <c r="H1929" s="79">
        <v>6425</v>
      </c>
      <c r="I1929" s="78">
        <v>32.928454284542845</v>
      </c>
    </row>
    <row r="1930" spans="1:9" s="77" customFormat="1" ht="9.75" customHeight="1" x14ac:dyDescent="0.15">
      <c r="A1930" s="80">
        <v>70514</v>
      </c>
      <c r="B1930" s="5" t="s">
        <v>1051</v>
      </c>
      <c r="C1930" s="79">
        <v>4762</v>
      </c>
      <c r="D1930" s="79">
        <v>4005</v>
      </c>
      <c r="E1930" s="79">
        <v>757</v>
      </c>
      <c r="F1930" s="78">
        <v>15.896682066358673</v>
      </c>
      <c r="G1930" s="79">
        <v>3935</v>
      </c>
      <c r="H1930" s="79">
        <v>827</v>
      </c>
      <c r="I1930" s="78">
        <v>17.36665266694666</v>
      </c>
    </row>
    <row r="1931" spans="1:9" s="77" customFormat="1" ht="9.75" customHeight="1" x14ac:dyDescent="0.15">
      <c r="A1931" s="80">
        <v>70515</v>
      </c>
      <c r="B1931" s="5" t="s">
        <v>1049</v>
      </c>
      <c r="C1931" s="79">
        <v>4159</v>
      </c>
      <c r="D1931" s="79">
        <v>3646</v>
      </c>
      <c r="E1931" s="79">
        <v>513</v>
      </c>
      <c r="F1931" s="78">
        <v>12.334695840346237</v>
      </c>
      <c r="G1931" s="79">
        <v>3610</v>
      </c>
      <c r="H1931" s="79">
        <v>549</v>
      </c>
      <c r="I1931" s="78">
        <v>13.200288530896851</v>
      </c>
    </row>
    <row r="1932" spans="1:9" s="77" customFormat="1" ht="9.75" customHeight="1" x14ac:dyDescent="0.15">
      <c r="A1932" s="80">
        <v>70516</v>
      </c>
      <c r="B1932" s="5" t="s">
        <v>1047</v>
      </c>
      <c r="C1932" s="79">
        <v>458</v>
      </c>
      <c r="D1932" s="79">
        <v>396</v>
      </c>
      <c r="E1932" s="79">
        <v>62</v>
      </c>
      <c r="F1932" s="78">
        <v>13.537117903930131</v>
      </c>
      <c r="G1932" s="79">
        <v>392</v>
      </c>
      <c r="H1932" s="79">
        <v>66</v>
      </c>
      <c r="I1932" s="78">
        <v>14.410480349344978</v>
      </c>
    </row>
    <row r="1933" spans="1:9" s="77" customFormat="1" ht="9.75" customHeight="1" x14ac:dyDescent="0.15">
      <c r="A1933" s="80">
        <v>70517</v>
      </c>
      <c r="B1933" s="5" t="s">
        <v>1045</v>
      </c>
      <c r="C1933" s="79">
        <v>3459</v>
      </c>
      <c r="D1933" s="79">
        <v>3176</v>
      </c>
      <c r="E1933" s="79">
        <v>283</v>
      </c>
      <c r="F1933" s="78">
        <v>8.1815553628216247</v>
      </c>
      <c r="G1933" s="79">
        <v>3138</v>
      </c>
      <c r="H1933" s="79">
        <v>321</v>
      </c>
      <c r="I1933" s="78">
        <v>9.2801387684301826</v>
      </c>
    </row>
    <row r="1934" spans="1:9" s="77" customFormat="1" ht="9.75" customHeight="1" x14ac:dyDescent="0.15">
      <c r="A1934" s="80">
        <v>70518</v>
      </c>
      <c r="B1934" s="5" t="s">
        <v>1043</v>
      </c>
      <c r="C1934" s="79">
        <v>2820</v>
      </c>
      <c r="D1934" s="79">
        <v>2392</v>
      </c>
      <c r="E1934" s="79">
        <v>428</v>
      </c>
      <c r="F1934" s="78">
        <v>15.177304964539006</v>
      </c>
      <c r="G1934" s="79">
        <v>2310</v>
      </c>
      <c r="H1934" s="79">
        <v>510</v>
      </c>
      <c r="I1934" s="78">
        <v>18.085106382978722</v>
      </c>
    </row>
    <row r="1935" spans="1:9" s="77" customFormat="1" ht="9.75" customHeight="1" x14ac:dyDescent="0.15">
      <c r="A1935" s="80">
        <v>70519</v>
      </c>
      <c r="B1935" s="5" t="s">
        <v>1041</v>
      </c>
      <c r="C1935" s="79">
        <v>720</v>
      </c>
      <c r="D1935" s="79">
        <v>608</v>
      </c>
      <c r="E1935" s="79">
        <v>112</v>
      </c>
      <c r="F1935" s="78">
        <v>15.555555555555555</v>
      </c>
      <c r="G1935" s="79">
        <v>598</v>
      </c>
      <c r="H1935" s="79">
        <v>122</v>
      </c>
      <c r="I1935" s="78">
        <v>16.944444444444443</v>
      </c>
    </row>
    <row r="1936" spans="1:9" s="77" customFormat="1" ht="9.75" customHeight="1" x14ac:dyDescent="0.15">
      <c r="A1936" s="80">
        <v>70520</v>
      </c>
      <c r="B1936" s="5" t="s">
        <v>1039</v>
      </c>
      <c r="C1936" s="79">
        <v>2551</v>
      </c>
      <c r="D1936" s="79">
        <v>2147</v>
      </c>
      <c r="E1936" s="79">
        <v>404</v>
      </c>
      <c r="F1936" s="78">
        <v>15.836926695413563</v>
      </c>
      <c r="G1936" s="79">
        <v>2095</v>
      </c>
      <c r="H1936" s="79">
        <v>456</v>
      </c>
      <c r="I1936" s="78">
        <v>17.875343002744021</v>
      </c>
    </row>
    <row r="1937" spans="1:9" s="77" customFormat="1" ht="9.75" customHeight="1" x14ac:dyDescent="0.15">
      <c r="A1937" s="80">
        <v>70521</v>
      </c>
      <c r="B1937" s="5" t="s">
        <v>1037</v>
      </c>
      <c r="C1937" s="79">
        <v>448</v>
      </c>
      <c r="D1937" s="79">
        <v>283</v>
      </c>
      <c r="E1937" s="79">
        <v>165</v>
      </c>
      <c r="F1937" s="78">
        <v>36.830357142857146</v>
      </c>
      <c r="G1937" s="79">
        <v>298</v>
      </c>
      <c r="H1937" s="79">
        <v>150</v>
      </c>
      <c r="I1937" s="78">
        <v>33.482142857142854</v>
      </c>
    </row>
    <row r="1938" spans="1:9" s="77" customFormat="1" ht="9.75" customHeight="1" x14ac:dyDescent="0.15">
      <c r="A1938" s="80">
        <v>70522</v>
      </c>
      <c r="B1938" s="5" t="s">
        <v>1035</v>
      </c>
      <c r="C1938" s="79">
        <v>2769</v>
      </c>
      <c r="D1938" s="79">
        <v>2382</v>
      </c>
      <c r="E1938" s="79">
        <v>387</v>
      </c>
      <c r="F1938" s="78">
        <v>13.976164680390033</v>
      </c>
      <c r="G1938" s="79">
        <v>2329</v>
      </c>
      <c r="H1938" s="79">
        <v>440</v>
      </c>
      <c r="I1938" s="78">
        <v>15.890213073311665</v>
      </c>
    </row>
    <row r="1939" spans="1:9" s="77" customFormat="1" ht="9.75" customHeight="1" x14ac:dyDescent="0.15">
      <c r="A1939" s="80">
        <v>70523</v>
      </c>
      <c r="B1939" s="5" t="s">
        <v>1033</v>
      </c>
      <c r="C1939" s="79">
        <v>559</v>
      </c>
      <c r="D1939" s="79">
        <v>485</v>
      </c>
      <c r="E1939" s="79">
        <v>74</v>
      </c>
      <c r="F1939" s="78">
        <v>13.237924865831843</v>
      </c>
      <c r="G1939" s="79">
        <v>480</v>
      </c>
      <c r="H1939" s="79">
        <v>79</v>
      </c>
      <c r="I1939" s="78">
        <v>14.132379248658319</v>
      </c>
    </row>
    <row r="1940" spans="1:9" s="77" customFormat="1" ht="9.75" customHeight="1" x14ac:dyDescent="0.15">
      <c r="A1940" s="80">
        <v>70524</v>
      </c>
      <c r="B1940" s="5" t="s">
        <v>1031</v>
      </c>
      <c r="C1940" s="79">
        <v>1504</v>
      </c>
      <c r="D1940" s="79">
        <v>1237</v>
      </c>
      <c r="E1940" s="79">
        <v>267</v>
      </c>
      <c r="F1940" s="78">
        <v>17.752659574468087</v>
      </c>
      <c r="G1940" s="79">
        <v>1211</v>
      </c>
      <c r="H1940" s="79">
        <v>293</v>
      </c>
      <c r="I1940" s="78">
        <v>19.481382978723403</v>
      </c>
    </row>
    <row r="1941" spans="1:9" s="77" customFormat="1" ht="9.75" customHeight="1" x14ac:dyDescent="0.15">
      <c r="A1941" s="80">
        <v>70525</v>
      </c>
      <c r="B1941" s="5" t="s">
        <v>1029</v>
      </c>
      <c r="C1941" s="79">
        <v>2562</v>
      </c>
      <c r="D1941" s="79">
        <v>2294</v>
      </c>
      <c r="E1941" s="79">
        <v>268</v>
      </c>
      <c r="F1941" s="78">
        <v>10.460577673692427</v>
      </c>
      <c r="G1941" s="79">
        <v>2268</v>
      </c>
      <c r="H1941" s="79">
        <v>294</v>
      </c>
      <c r="I1941" s="78">
        <v>11.475409836065573</v>
      </c>
    </row>
    <row r="1942" spans="1:9" s="77" customFormat="1" ht="9.75" customHeight="1" x14ac:dyDescent="0.15">
      <c r="A1942" s="80">
        <v>70526</v>
      </c>
      <c r="B1942" s="5" t="s">
        <v>1027</v>
      </c>
      <c r="C1942" s="79">
        <v>3722</v>
      </c>
      <c r="D1942" s="79">
        <v>3242</v>
      </c>
      <c r="E1942" s="79">
        <v>480</v>
      </c>
      <c r="F1942" s="78">
        <v>12.896292315959162</v>
      </c>
      <c r="G1942" s="79">
        <v>3211</v>
      </c>
      <c r="H1942" s="79">
        <v>511</v>
      </c>
      <c r="I1942" s="78">
        <v>13.729177861364857</v>
      </c>
    </row>
    <row r="1943" spans="1:9" s="77" customFormat="1" ht="9.75" customHeight="1" x14ac:dyDescent="0.15">
      <c r="A1943" s="80">
        <v>70527</v>
      </c>
      <c r="B1943" s="5" t="s">
        <v>1025</v>
      </c>
      <c r="C1943" s="79">
        <v>3097</v>
      </c>
      <c r="D1943" s="79">
        <v>2603</v>
      </c>
      <c r="E1943" s="79">
        <v>494</v>
      </c>
      <c r="F1943" s="78">
        <v>15.950920245398773</v>
      </c>
      <c r="G1943" s="79">
        <v>2548</v>
      </c>
      <c r="H1943" s="79">
        <v>549</v>
      </c>
      <c r="I1943" s="78">
        <v>17.726832418469488</v>
      </c>
    </row>
    <row r="1944" spans="1:9" s="77" customFormat="1" ht="9.75" customHeight="1" x14ac:dyDescent="0.15">
      <c r="A1944" s="80">
        <v>70528</v>
      </c>
      <c r="B1944" s="5" t="s">
        <v>1023</v>
      </c>
      <c r="C1944" s="79">
        <v>1925</v>
      </c>
      <c r="D1944" s="79">
        <v>1778</v>
      </c>
      <c r="E1944" s="79">
        <v>147</v>
      </c>
      <c r="F1944" s="78">
        <v>7.6363636363636367</v>
      </c>
      <c r="G1944" s="79">
        <v>1751</v>
      </c>
      <c r="H1944" s="79">
        <v>174</v>
      </c>
      <c r="I1944" s="78">
        <v>9.0389610389610393</v>
      </c>
    </row>
    <row r="1945" spans="1:9" s="77" customFormat="1" ht="9.75" customHeight="1" x14ac:dyDescent="0.15">
      <c r="A1945" s="80">
        <v>70529</v>
      </c>
      <c r="B1945" s="5" t="s">
        <v>1021</v>
      </c>
      <c r="C1945" s="79">
        <v>2041</v>
      </c>
      <c r="D1945" s="79">
        <v>1611</v>
      </c>
      <c r="E1945" s="79">
        <v>430</v>
      </c>
      <c r="F1945" s="78">
        <v>21.06810387065164</v>
      </c>
      <c r="G1945" s="79">
        <v>1561</v>
      </c>
      <c r="H1945" s="79">
        <v>480</v>
      </c>
      <c r="I1945" s="78">
        <v>23.517883390494855</v>
      </c>
    </row>
    <row r="1946" spans="1:9" s="77" customFormat="1" ht="9.75" customHeight="1" x14ac:dyDescent="0.15">
      <c r="A1946" s="80">
        <v>70530</v>
      </c>
      <c r="B1946" s="5" t="s">
        <v>1019</v>
      </c>
      <c r="C1946" s="79">
        <v>4314</v>
      </c>
      <c r="D1946" s="79">
        <v>3806</v>
      </c>
      <c r="E1946" s="79">
        <v>508</v>
      </c>
      <c r="F1946" s="78">
        <v>11.775614279091331</v>
      </c>
      <c r="G1946" s="79">
        <v>3764</v>
      </c>
      <c r="H1946" s="79">
        <v>550</v>
      </c>
      <c r="I1946" s="78">
        <v>12.749188687992582</v>
      </c>
    </row>
    <row r="1947" spans="1:9" s="77" customFormat="1" ht="9.75" customHeight="1" x14ac:dyDescent="0.15">
      <c r="A1947" s="80">
        <v>70531</v>
      </c>
      <c r="B1947" s="5" t="s">
        <v>1017</v>
      </c>
      <c r="C1947" s="79">
        <v>14179</v>
      </c>
      <c r="D1947" s="79">
        <v>10553</v>
      </c>
      <c r="E1947" s="79">
        <v>3626</v>
      </c>
      <c r="F1947" s="78">
        <v>25.573030538119756</v>
      </c>
      <c r="G1947" s="79">
        <v>9929</v>
      </c>
      <c r="H1947" s="79">
        <v>4250</v>
      </c>
      <c r="I1947" s="78">
        <v>29.973905070879468</v>
      </c>
    </row>
    <row r="1948" spans="1:9" s="77" customFormat="1" ht="12.75" customHeight="1" x14ac:dyDescent="0.15">
      <c r="A1948" s="84">
        <v>706</v>
      </c>
      <c r="B1948" s="6" t="s">
        <v>89</v>
      </c>
      <c r="C1948" s="86">
        <v>44346</v>
      </c>
      <c r="D1948" s="86">
        <v>39641</v>
      </c>
      <c r="E1948" s="86">
        <v>4705</v>
      </c>
      <c r="F1948" s="85">
        <v>10.609750597573626</v>
      </c>
      <c r="G1948" s="86">
        <v>38926</v>
      </c>
      <c r="H1948" s="86">
        <v>5420</v>
      </c>
      <c r="I1948" s="85">
        <v>12.222071889234655</v>
      </c>
    </row>
    <row r="1949" spans="1:9" s="77" customFormat="1" ht="9.75" customHeight="1" x14ac:dyDescent="0.15">
      <c r="A1949" s="80">
        <v>70601</v>
      </c>
      <c r="B1949" s="5" t="s">
        <v>1012</v>
      </c>
      <c r="C1949" s="79">
        <v>383</v>
      </c>
      <c r="D1949" s="79">
        <v>356</v>
      </c>
      <c r="E1949" s="79">
        <v>27</v>
      </c>
      <c r="F1949" s="78">
        <v>7.0496083550913839</v>
      </c>
      <c r="G1949" s="79">
        <v>353</v>
      </c>
      <c r="H1949" s="79">
        <v>30</v>
      </c>
      <c r="I1949" s="78">
        <v>7.8328981723237598</v>
      </c>
    </row>
    <row r="1950" spans="1:9" s="77" customFormat="1" ht="9.75" customHeight="1" x14ac:dyDescent="0.15">
      <c r="A1950" s="80">
        <v>70602</v>
      </c>
      <c r="B1950" s="5" t="s">
        <v>1010</v>
      </c>
      <c r="C1950" s="79">
        <v>275</v>
      </c>
      <c r="D1950" s="79">
        <v>254</v>
      </c>
      <c r="E1950" s="79">
        <v>21</v>
      </c>
      <c r="F1950" s="78">
        <v>7.6363636363636367</v>
      </c>
      <c r="G1950" s="79">
        <v>249</v>
      </c>
      <c r="H1950" s="79">
        <v>26</v>
      </c>
      <c r="I1950" s="78">
        <v>9.454545454545455</v>
      </c>
    </row>
    <row r="1951" spans="1:9" s="77" customFormat="1" ht="9.75" customHeight="1" x14ac:dyDescent="0.15">
      <c r="A1951" s="80">
        <v>70603</v>
      </c>
      <c r="B1951" s="5" t="s">
        <v>1008</v>
      </c>
      <c r="C1951" s="79">
        <v>995</v>
      </c>
      <c r="D1951" s="79">
        <v>871</v>
      </c>
      <c r="E1951" s="79">
        <v>124</v>
      </c>
      <c r="F1951" s="78">
        <v>12.462311557788945</v>
      </c>
      <c r="G1951" s="79">
        <v>863</v>
      </c>
      <c r="H1951" s="79">
        <v>132</v>
      </c>
      <c r="I1951" s="78">
        <v>13.266331658291458</v>
      </c>
    </row>
    <row r="1952" spans="1:9" s="77" customFormat="1" ht="9.75" customHeight="1" x14ac:dyDescent="0.15">
      <c r="A1952" s="80">
        <v>70604</v>
      </c>
      <c r="B1952" s="5" t="s">
        <v>1006</v>
      </c>
      <c r="C1952" s="79">
        <v>3094</v>
      </c>
      <c r="D1952" s="79">
        <v>2897</v>
      </c>
      <c r="E1952" s="79">
        <v>197</v>
      </c>
      <c r="F1952" s="78">
        <v>6.3671622495151903</v>
      </c>
      <c r="G1952" s="79">
        <v>2892</v>
      </c>
      <c r="H1952" s="79">
        <v>202</v>
      </c>
      <c r="I1952" s="78">
        <v>6.528765352294764</v>
      </c>
    </row>
    <row r="1953" spans="1:9" s="77" customFormat="1" ht="9.75" customHeight="1" x14ac:dyDescent="0.15">
      <c r="A1953" s="80">
        <v>70605</v>
      </c>
      <c r="B1953" s="5" t="s">
        <v>1004</v>
      </c>
      <c r="C1953" s="79">
        <v>991</v>
      </c>
      <c r="D1953" s="79">
        <v>887</v>
      </c>
      <c r="E1953" s="79">
        <v>104</v>
      </c>
      <c r="F1953" s="78">
        <v>10.494450050454088</v>
      </c>
      <c r="G1953" s="79">
        <v>893</v>
      </c>
      <c r="H1953" s="79">
        <v>98</v>
      </c>
      <c r="I1953" s="78">
        <v>9.8890010090817348</v>
      </c>
    </row>
    <row r="1954" spans="1:9" s="77" customFormat="1" ht="9.75" customHeight="1" x14ac:dyDescent="0.15">
      <c r="A1954" s="80">
        <v>70606</v>
      </c>
      <c r="B1954" s="5" t="s">
        <v>1002</v>
      </c>
      <c r="C1954" s="79">
        <v>767</v>
      </c>
      <c r="D1954" s="79">
        <v>702</v>
      </c>
      <c r="E1954" s="79">
        <v>65</v>
      </c>
      <c r="F1954" s="78">
        <v>8.4745762711864412</v>
      </c>
      <c r="G1954" s="79">
        <v>704</v>
      </c>
      <c r="H1954" s="79">
        <v>63</v>
      </c>
      <c r="I1954" s="78">
        <v>8.213820078226858</v>
      </c>
    </row>
    <row r="1955" spans="1:9" s="77" customFormat="1" ht="9.75" customHeight="1" x14ac:dyDescent="0.15">
      <c r="A1955" s="80">
        <v>70607</v>
      </c>
      <c r="B1955" s="5" t="s">
        <v>1000</v>
      </c>
      <c r="C1955" s="79">
        <v>1375</v>
      </c>
      <c r="D1955" s="79">
        <v>1311</v>
      </c>
      <c r="E1955" s="79">
        <v>64</v>
      </c>
      <c r="F1955" s="78">
        <v>4.6545454545454543</v>
      </c>
      <c r="G1955" s="79">
        <v>1292</v>
      </c>
      <c r="H1955" s="79">
        <v>83</v>
      </c>
      <c r="I1955" s="78">
        <v>6.0363636363636362</v>
      </c>
    </row>
    <row r="1956" spans="1:9" s="77" customFormat="1" ht="9.75" customHeight="1" x14ac:dyDescent="0.15">
      <c r="A1956" s="80">
        <v>70608</v>
      </c>
      <c r="B1956" s="5" t="s">
        <v>998</v>
      </c>
      <c r="C1956" s="79">
        <v>1564</v>
      </c>
      <c r="D1956" s="79">
        <v>1457</v>
      </c>
      <c r="E1956" s="79">
        <v>107</v>
      </c>
      <c r="F1956" s="78">
        <v>6.8414322250639383</v>
      </c>
      <c r="G1956" s="79">
        <v>1437</v>
      </c>
      <c r="H1956" s="79">
        <v>127</v>
      </c>
      <c r="I1956" s="78">
        <v>8.1202046035805626</v>
      </c>
    </row>
    <row r="1957" spans="1:9" s="77" customFormat="1" ht="9.75" customHeight="1" x14ac:dyDescent="0.15">
      <c r="A1957" s="80">
        <v>70609</v>
      </c>
      <c r="B1957" s="5" t="s">
        <v>996</v>
      </c>
      <c r="C1957" s="79">
        <v>2529</v>
      </c>
      <c r="D1957" s="79">
        <v>2426</v>
      </c>
      <c r="E1957" s="79">
        <v>103</v>
      </c>
      <c r="F1957" s="78">
        <v>4.0727560300514041</v>
      </c>
      <c r="G1957" s="79">
        <v>2410</v>
      </c>
      <c r="H1957" s="79">
        <v>119</v>
      </c>
      <c r="I1957" s="78">
        <v>4.705417160933175</v>
      </c>
    </row>
    <row r="1958" spans="1:9" s="77" customFormat="1" ht="9.75" customHeight="1" x14ac:dyDescent="0.15">
      <c r="A1958" s="80">
        <v>70610</v>
      </c>
      <c r="B1958" s="5" t="s">
        <v>994</v>
      </c>
      <c r="C1958" s="79">
        <v>437</v>
      </c>
      <c r="D1958" s="79">
        <v>419</v>
      </c>
      <c r="E1958" s="79">
        <v>18</v>
      </c>
      <c r="F1958" s="78">
        <v>4.1189931350114417</v>
      </c>
      <c r="G1958" s="79">
        <v>418</v>
      </c>
      <c r="H1958" s="79">
        <v>19</v>
      </c>
      <c r="I1958" s="78">
        <v>4.3478260869565215</v>
      </c>
    </row>
    <row r="1959" spans="1:9" s="77" customFormat="1" ht="9.75" customHeight="1" x14ac:dyDescent="0.15">
      <c r="A1959" s="80">
        <v>70611</v>
      </c>
      <c r="B1959" s="5" t="s">
        <v>992</v>
      </c>
      <c r="C1959" s="79">
        <v>616</v>
      </c>
      <c r="D1959" s="79">
        <v>571</v>
      </c>
      <c r="E1959" s="79">
        <v>45</v>
      </c>
      <c r="F1959" s="78">
        <v>7.3051948051948052</v>
      </c>
      <c r="G1959" s="79">
        <v>562</v>
      </c>
      <c r="H1959" s="79">
        <v>54</v>
      </c>
      <c r="I1959" s="78">
        <v>8.7662337662337659</v>
      </c>
    </row>
    <row r="1960" spans="1:9" s="77" customFormat="1" ht="9.75" customHeight="1" x14ac:dyDescent="0.15">
      <c r="A1960" s="80">
        <v>70612</v>
      </c>
      <c r="B1960" s="5" t="s">
        <v>990</v>
      </c>
      <c r="C1960" s="79">
        <v>502</v>
      </c>
      <c r="D1960" s="79">
        <v>482</v>
      </c>
      <c r="E1960" s="79">
        <v>20</v>
      </c>
      <c r="F1960" s="78">
        <v>3.9840637450199203</v>
      </c>
      <c r="G1960" s="79">
        <v>478</v>
      </c>
      <c r="H1960" s="79">
        <v>24</v>
      </c>
      <c r="I1960" s="78">
        <v>4.7808764940239046</v>
      </c>
    </row>
    <row r="1961" spans="1:9" s="77" customFormat="1" ht="9.75" customHeight="1" x14ac:dyDescent="0.15">
      <c r="A1961" s="80">
        <v>70613</v>
      </c>
      <c r="B1961" s="5" t="s">
        <v>988</v>
      </c>
      <c r="C1961" s="79">
        <v>539</v>
      </c>
      <c r="D1961" s="79">
        <v>495</v>
      </c>
      <c r="E1961" s="79">
        <v>44</v>
      </c>
      <c r="F1961" s="78">
        <v>8.1632653061224492</v>
      </c>
      <c r="G1961" s="79">
        <v>484</v>
      </c>
      <c r="H1961" s="79">
        <v>55</v>
      </c>
      <c r="I1961" s="78">
        <v>10.204081632653061</v>
      </c>
    </row>
    <row r="1962" spans="1:9" s="77" customFormat="1" ht="9.75" customHeight="1" x14ac:dyDescent="0.15">
      <c r="A1962" s="80">
        <v>70614</v>
      </c>
      <c r="B1962" s="5" t="s">
        <v>89</v>
      </c>
      <c r="C1962" s="79">
        <v>7686</v>
      </c>
      <c r="D1962" s="79">
        <v>6376</v>
      </c>
      <c r="E1962" s="79">
        <v>1310</v>
      </c>
      <c r="F1962" s="78">
        <v>17.043976060369502</v>
      </c>
      <c r="G1962" s="79">
        <v>6099</v>
      </c>
      <c r="H1962" s="79">
        <v>1587</v>
      </c>
      <c r="I1962" s="78">
        <v>20.647931303669008</v>
      </c>
    </row>
    <row r="1963" spans="1:9" s="77" customFormat="1" ht="9.75" customHeight="1" x14ac:dyDescent="0.15">
      <c r="A1963" s="80">
        <v>70615</v>
      </c>
      <c r="B1963" s="5" t="s">
        <v>985</v>
      </c>
      <c r="C1963" s="79">
        <v>1543</v>
      </c>
      <c r="D1963" s="79">
        <v>1338</v>
      </c>
      <c r="E1963" s="79">
        <v>205</v>
      </c>
      <c r="F1963" s="78">
        <v>13.285806869734284</v>
      </c>
      <c r="G1963" s="79">
        <v>1314</v>
      </c>
      <c r="H1963" s="79">
        <v>229</v>
      </c>
      <c r="I1963" s="78">
        <v>14.841218405703176</v>
      </c>
    </row>
    <row r="1964" spans="1:9" s="77" customFormat="1" ht="9.75" customHeight="1" x14ac:dyDescent="0.15">
      <c r="A1964" s="80">
        <v>70616</v>
      </c>
      <c r="B1964" s="5" t="s">
        <v>983</v>
      </c>
      <c r="C1964" s="79">
        <v>1485</v>
      </c>
      <c r="D1964" s="79">
        <v>1283</v>
      </c>
      <c r="E1964" s="79">
        <v>202</v>
      </c>
      <c r="F1964" s="78">
        <v>13.602693602693602</v>
      </c>
      <c r="G1964" s="79">
        <v>1295</v>
      </c>
      <c r="H1964" s="79">
        <v>190</v>
      </c>
      <c r="I1964" s="78">
        <v>12.794612794612794</v>
      </c>
    </row>
    <row r="1965" spans="1:9" s="77" customFormat="1" ht="9.75" customHeight="1" x14ac:dyDescent="0.15">
      <c r="A1965" s="80">
        <v>70617</v>
      </c>
      <c r="B1965" s="5" t="s">
        <v>981</v>
      </c>
      <c r="C1965" s="79">
        <v>2585</v>
      </c>
      <c r="D1965" s="79">
        <v>2323</v>
      </c>
      <c r="E1965" s="79">
        <v>262</v>
      </c>
      <c r="F1965" s="78">
        <v>10.135396518375241</v>
      </c>
      <c r="G1965" s="79">
        <v>2273</v>
      </c>
      <c r="H1965" s="79">
        <v>312</v>
      </c>
      <c r="I1965" s="78">
        <v>12.069632495164409</v>
      </c>
    </row>
    <row r="1966" spans="1:9" s="77" customFormat="1" ht="9.75" customHeight="1" x14ac:dyDescent="0.15">
      <c r="A1966" s="80">
        <v>70618</v>
      </c>
      <c r="B1966" s="5" t="s">
        <v>979</v>
      </c>
      <c r="C1966" s="79">
        <v>783</v>
      </c>
      <c r="D1966" s="79">
        <v>702</v>
      </c>
      <c r="E1966" s="79">
        <v>81</v>
      </c>
      <c r="F1966" s="78">
        <v>10.344827586206897</v>
      </c>
      <c r="G1966" s="79">
        <v>696</v>
      </c>
      <c r="H1966" s="79">
        <v>87</v>
      </c>
      <c r="I1966" s="78">
        <v>11.111111111111111</v>
      </c>
    </row>
    <row r="1967" spans="1:9" s="77" customFormat="1" ht="9.75" customHeight="1" x14ac:dyDescent="0.15">
      <c r="A1967" s="80">
        <v>70619</v>
      </c>
      <c r="B1967" s="5" t="s">
        <v>977</v>
      </c>
      <c r="C1967" s="79">
        <v>1884</v>
      </c>
      <c r="D1967" s="79">
        <v>1604</v>
      </c>
      <c r="E1967" s="79">
        <v>280</v>
      </c>
      <c r="F1967" s="78">
        <v>14.861995753715499</v>
      </c>
      <c r="G1967" s="79">
        <v>1557</v>
      </c>
      <c r="H1967" s="79">
        <v>327</v>
      </c>
      <c r="I1967" s="78">
        <v>17.356687898089174</v>
      </c>
    </row>
    <row r="1968" spans="1:9" s="77" customFormat="1" ht="9.75" customHeight="1" x14ac:dyDescent="0.15">
      <c r="A1968" s="80">
        <v>70620</v>
      </c>
      <c r="B1968" s="5" t="s">
        <v>975</v>
      </c>
      <c r="C1968" s="79">
        <v>1250</v>
      </c>
      <c r="D1968" s="79">
        <v>1078</v>
      </c>
      <c r="E1968" s="79">
        <v>172</v>
      </c>
      <c r="F1968" s="78">
        <v>13.76</v>
      </c>
      <c r="G1968" s="79">
        <v>1065</v>
      </c>
      <c r="H1968" s="79">
        <v>185</v>
      </c>
      <c r="I1968" s="78">
        <v>14.8</v>
      </c>
    </row>
    <row r="1969" spans="1:9" s="77" customFormat="1" ht="9.75" customHeight="1" x14ac:dyDescent="0.15">
      <c r="A1969" s="80">
        <v>70621</v>
      </c>
      <c r="B1969" s="5" t="s">
        <v>5220</v>
      </c>
      <c r="C1969" s="79">
        <v>2357</v>
      </c>
      <c r="D1969" s="79">
        <v>1936</v>
      </c>
      <c r="E1969" s="79">
        <v>421</v>
      </c>
      <c r="F1969" s="78">
        <v>17.861688587187103</v>
      </c>
      <c r="G1969" s="79">
        <v>1878</v>
      </c>
      <c r="H1969" s="79">
        <v>479</v>
      </c>
      <c r="I1969" s="78">
        <v>20.322443784471787</v>
      </c>
    </row>
    <row r="1970" spans="1:9" s="77" customFormat="1" ht="9.75" customHeight="1" x14ac:dyDescent="0.15">
      <c r="A1970" s="80">
        <v>70622</v>
      </c>
      <c r="B1970" s="5" t="s">
        <v>971</v>
      </c>
      <c r="C1970" s="79">
        <v>1658</v>
      </c>
      <c r="D1970" s="79">
        <v>1566</v>
      </c>
      <c r="E1970" s="79">
        <v>92</v>
      </c>
      <c r="F1970" s="78">
        <v>5.5488540410132687</v>
      </c>
      <c r="G1970" s="79">
        <v>1538</v>
      </c>
      <c r="H1970" s="79">
        <v>120</v>
      </c>
      <c r="I1970" s="78">
        <v>7.2376357056694811</v>
      </c>
    </row>
    <row r="1971" spans="1:9" s="77" customFormat="1" ht="9.75" customHeight="1" x14ac:dyDescent="0.15">
      <c r="A1971" s="80">
        <v>70623</v>
      </c>
      <c r="B1971" s="5" t="s">
        <v>969</v>
      </c>
      <c r="C1971" s="79">
        <v>1253</v>
      </c>
      <c r="D1971" s="79">
        <v>1192</v>
      </c>
      <c r="E1971" s="79">
        <v>61</v>
      </c>
      <c r="F1971" s="78">
        <v>4.8683160415003988</v>
      </c>
      <c r="G1971" s="79">
        <v>1187</v>
      </c>
      <c r="H1971" s="79">
        <v>66</v>
      </c>
      <c r="I1971" s="78">
        <v>5.267358339984038</v>
      </c>
    </row>
    <row r="1972" spans="1:9" s="77" customFormat="1" ht="9.75" customHeight="1" x14ac:dyDescent="0.15">
      <c r="A1972" s="80">
        <v>70624</v>
      </c>
      <c r="B1972" s="5" t="s">
        <v>967</v>
      </c>
      <c r="C1972" s="79">
        <v>1151</v>
      </c>
      <c r="D1972" s="79">
        <v>1006</v>
      </c>
      <c r="E1972" s="79">
        <v>145</v>
      </c>
      <c r="F1972" s="78">
        <v>12.597741094700261</v>
      </c>
      <c r="G1972" s="79">
        <v>994</v>
      </c>
      <c r="H1972" s="79">
        <v>157</v>
      </c>
      <c r="I1972" s="78">
        <v>13.640312771503041</v>
      </c>
    </row>
    <row r="1973" spans="1:9" s="77" customFormat="1" ht="9.75" customHeight="1" x14ac:dyDescent="0.15">
      <c r="A1973" s="80">
        <v>70625</v>
      </c>
      <c r="B1973" s="5" t="s">
        <v>965</v>
      </c>
      <c r="C1973" s="79">
        <v>99</v>
      </c>
      <c r="D1973" s="79">
        <v>85</v>
      </c>
      <c r="E1973" s="79">
        <v>14</v>
      </c>
      <c r="F1973" s="78">
        <v>14.141414141414142</v>
      </c>
      <c r="G1973" s="79">
        <v>80</v>
      </c>
      <c r="H1973" s="79">
        <v>19</v>
      </c>
      <c r="I1973" s="78">
        <v>19.19191919191919</v>
      </c>
    </row>
    <row r="1974" spans="1:9" s="77" customFormat="1" ht="9.75" customHeight="1" x14ac:dyDescent="0.15">
      <c r="A1974" s="80">
        <v>70626</v>
      </c>
      <c r="B1974" s="5" t="s">
        <v>963</v>
      </c>
      <c r="C1974" s="79">
        <v>576</v>
      </c>
      <c r="D1974" s="79">
        <v>554</v>
      </c>
      <c r="E1974" s="79">
        <v>22</v>
      </c>
      <c r="F1974" s="78">
        <v>3.8194444444444446</v>
      </c>
      <c r="G1974" s="79">
        <v>549</v>
      </c>
      <c r="H1974" s="79">
        <v>27</v>
      </c>
      <c r="I1974" s="78">
        <v>4.6875</v>
      </c>
    </row>
    <row r="1975" spans="1:9" s="77" customFormat="1" ht="9.75" customHeight="1" x14ac:dyDescent="0.15">
      <c r="A1975" s="80">
        <v>70627</v>
      </c>
      <c r="B1975" s="5" t="s">
        <v>961</v>
      </c>
      <c r="C1975" s="79">
        <v>1240</v>
      </c>
      <c r="D1975" s="79">
        <v>1194</v>
      </c>
      <c r="E1975" s="79">
        <v>46</v>
      </c>
      <c r="F1975" s="78">
        <v>3.7096774193548385</v>
      </c>
      <c r="G1975" s="79">
        <v>1186</v>
      </c>
      <c r="H1975" s="79">
        <v>54</v>
      </c>
      <c r="I1975" s="78">
        <v>4.354838709677419</v>
      </c>
    </row>
    <row r="1976" spans="1:9" s="77" customFormat="1" ht="9.75" customHeight="1" x14ac:dyDescent="0.15">
      <c r="A1976" s="80">
        <v>70628</v>
      </c>
      <c r="B1976" s="5" t="s">
        <v>959</v>
      </c>
      <c r="C1976" s="79">
        <v>508</v>
      </c>
      <c r="D1976" s="79">
        <v>473</v>
      </c>
      <c r="E1976" s="79">
        <v>35</v>
      </c>
      <c r="F1976" s="78">
        <v>6.8897637795275593</v>
      </c>
      <c r="G1976" s="79">
        <v>473</v>
      </c>
      <c r="H1976" s="79">
        <v>35</v>
      </c>
      <c r="I1976" s="78">
        <v>6.8897637795275593</v>
      </c>
    </row>
    <row r="1977" spans="1:9" s="77" customFormat="1" ht="9.75" customHeight="1" x14ac:dyDescent="0.15">
      <c r="A1977" s="80">
        <v>70629</v>
      </c>
      <c r="B1977" s="5" t="s">
        <v>957</v>
      </c>
      <c r="C1977" s="79">
        <v>762</v>
      </c>
      <c r="D1977" s="79">
        <v>692</v>
      </c>
      <c r="E1977" s="79">
        <v>70</v>
      </c>
      <c r="F1977" s="78">
        <v>9.1863517060367457</v>
      </c>
      <c r="G1977" s="79">
        <v>691</v>
      </c>
      <c r="H1977" s="79">
        <v>71</v>
      </c>
      <c r="I1977" s="78">
        <v>9.317585301837271</v>
      </c>
    </row>
    <row r="1978" spans="1:9" s="77" customFormat="1" ht="9.75" customHeight="1" x14ac:dyDescent="0.15">
      <c r="A1978" s="80">
        <v>70630</v>
      </c>
      <c r="B1978" s="5" t="s">
        <v>955</v>
      </c>
      <c r="C1978" s="79">
        <v>3459</v>
      </c>
      <c r="D1978" s="79">
        <v>3111</v>
      </c>
      <c r="E1978" s="79">
        <v>348</v>
      </c>
      <c r="F1978" s="78">
        <v>10.060711188204683</v>
      </c>
      <c r="G1978" s="79">
        <v>3016</v>
      </c>
      <c r="H1978" s="79">
        <v>443</v>
      </c>
      <c r="I1978" s="78">
        <v>12.807169702226076</v>
      </c>
    </row>
    <row r="1979" spans="1:9" s="77" customFormat="1" ht="12.75" customHeight="1" x14ac:dyDescent="0.15">
      <c r="A1979" s="84">
        <v>707</v>
      </c>
      <c r="B1979" s="6" t="s">
        <v>90</v>
      </c>
      <c r="C1979" s="86">
        <v>48814</v>
      </c>
      <c r="D1979" s="86">
        <v>45961</v>
      </c>
      <c r="E1979" s="86">
        <v>2853</v>
      </c>
      <c r="F1979" s="85">
        <v>5.8446347359364115</v>
      </c>
      <c r="G1979" s="86">
        <v>45278</v>
      </c>
      <c r="H1979" s="86">
        <v>3536</v>
      </c>
      <c r="I1979" s="85">
        <v>7.2438234932601304</v>
      </c>
    </row>
    <row r="1980" spans="1:9" s="77" customFormat="1" ht="9.75" customHeight="1" x14ac:dyDescent="0.15">
      <c r="A1980" s="80">
        <v>70701</v>
      </c>
      <c r="B1980" s="5" t="s">
        <v>950</v>
      </c>
      <c r="C1980" s="79">
        <v>647</v>
      </c>
      <c r="D1980" s="79">
        <v>626</v>
      </c>
      <c r="E1980" s="79">
        <v>21</v>
      </c>
      <c r="F1980" s="78">
        <v>3.2457496136012365</v>
      </c>
      <c r="G1980" s="79">
        <v>619</v>
      </c>
      <c r="H1980" s="79">
        <v>28</v>
      </c>
      <c r="I1980" s="78">
        <v>4.327666151468315</v>
      </c>
    </row>
    <row r="1981" spans="1:9" s="77" customFormat="1" ht="9.75" customHeight="1" x14ac:dyDescent="0.15">
      <c r="A1981" s="80">
        <v>70702</v>
      </c>
      <c r="B1981" s="5" t="s">
        <v>948</v>
      </c>
      <c r="C1981" s="79">
        <v>921</v>
      </c>
      <c r="D1981" s="79">
        <v>894</v>
      </c>
      <c r="E1981" s="79">
        <v>27</v>
      </c>
      <c r="F1981" s="78">
        <v>2.9315960912052117</v>
      </c>
      <c r="G1981" s="79">
        <v>879</v>
      </c>
      <c r="H1981" s="79">
        <v>42</v>
      </c>
      <c r="I1981" s="78">
        <v>4.5602605863192185</v>
      </c>
    </row>
    <row r="1982" spans="1:9" s="77" customFormat="1" ht="9.75" customHeight="1" x14ac:dyDescent="0.15">
      <c r="A1982" s="80">
        <v>70703</v>
      </c>
      <c r="B1982" s="5" t="s">
        <v>946</v>
      </c>
      <c r="C1982" s="79">
        <v>492</v>
      </c>
      <c r="D1982" s="79">
        <v>463</v>
      </c>
      <c r="E1982" s="79">
        <v>29</v>
      </c>
      <c r="F1982" s="78">
        <v>5.8943089430894311</v>
      </c>
      <c r="G1982" s="79">
        <v>454</v>
      </c>
      <c r="H1982" s="79">
        <v>38</v>
      </c>
      <c r="I1982" s="78">
        <v>7.7235772357723578</v>
      </c>
    </row>
    <row r="1983" spans="1:9" s="77" customFormat="1" ht="9.75" customHeight="1" x14ac:dyDescent="0.15">
      <c r="A1983" s="80">
        <v>70704</v>
      </c>
      <c r="B1983" s="5" t="s">
        <v>944</v>
      </c>
      <c r="C1983" s="79">
        <v>1229</v>
      </c>
      <c r="D1983" s="79">
        <v>1186</v>
      </c>
      <c r="E1983" s="79">
        <v>43</v>
      </c>
      <c r="F1983" s="78">
        <v>3.498779495524817</v>
      </c>
      <c r="G1983" s="79">
        <v>1179</v>
      </c>
      <c r="H1983" s="79">
        <v>50</v>
      </c>
      <c r="I1983" s="78">
        <v>4.068348250610252</v>
      </c>
    </row>
    <row r="1984" spans="1:9" s="77" customFormat="1" ht="9.75" customHeight="1" x14ac:dyDescent="0.15">
      <c r="A1984" s="80">
        <v>70705</v>
      </c>
      <c r="B1984" s="5" t="s">
        <v>942</v>
      </c>
      <c r="C1984" s="79">
        <v>1786</v>
      </c>
      <c r="D1984" s="79">
        <v>1728</v>
      </c>
      <c r="E1984" s="79">
        <v>58</v>
      </c>
      <c r="F1984" s="78">
        <v>3.2474804031354982</v>
      </c>
      <c r="G1984" s="79">
        <v>1715</v>
      </c>
      <c r="H1984" s="79">
        <v>71</v>
      </c>
      <c r="I1984" s="78">
        <v>3.975363941769317</v>
      </c>
    </row>
    <row r="1985" spans="1:9" s="77" customFormat="1" ht="9.75" customHeight="1" x14ac:dyDescent="0.15">
      <c r="A1985" s="80">
        <v>70706</v>
      </c>
      <c r="B1985" s="5" t="s">
        <v>940</v>
      </c>
      <c r="C1985" s="79">
        <v>746</v>
      </c>
      <c r="D1985" s="79">
        <v>738</v>
      </c>
      <c r="E1985" s="79">
        <v>8</v>
      </c>
      <c r="F1985" s="78">
        <v>1.0723860589812333</v>
      </c>
      <c r="G1985" s="79">
        <v>733</v>
      </c>
      <c r="H1985" s="79">
        <v>13</v>
      </c>
      <c r="I1985" s="78">
        <v>1.7426273458445041</v>
      </c>
    </row>
    <row r="1986" spans="1:9" s="77" customFormat="1" ht="9.75" customHeight="1" x14ac:dyDescent="0.15">
      <c r="A1986" s="80">
        <v>70707</v>
      </c>
      <c r="B1986" s="5" t="s">
        <v>938</v>
      </c>
      <c r="C1986" s="79">
        <v>2303</v>
      </c>
      <c r="D1986" s="79">
        <v>2165</v>
      </c>
      <c r="E1986" s="79">
        <v>138</v>
      </c>
      <c r="F1986" s="78">
        <v>5.9921841076856275</v>
      </c>
      <c r="G1986" s="79">
        <v>2138</v>
      </c>
      <c r="H1986" s="79">
        <v>165</v>
      </c>
      <c r="I1986" s="78">
        <v>7.1645679548415107</v>
      </c>
    </row>
    <row r="1987" spans="1:9" s="77" customFormat="1" ht="9.75" customHeight="1" x14ac:dyDescent="0.15">
      <c r="A1987" s="80">
        <v>70708</v>
      </c>
      <c r="B1987" s="5" t="s">
        <v>936</v>
      </c>
      <c r="C1987" s="79">
        <v>872</v>
      </c>
      <c r="D1987" s="79">
        <v>838</v>
      </c>
      <c r="E1987" s="79">
        <v>34</v>
      </c>
      <c r="F1987" s="78">
        <v>3.8990825688073394</v>
      </c>
      <c r="G1987" s="79">
        <v>831</v>
      </c>
      <c r="H1987" s="79">
        <v>41</v>
      </c>
      <c r="I1987" s="78">
        <v>4.7018348623853212</v>
      </c>
    </row>
    <row r="1988" spans="1:9" s="77" customFormat="1" ht="9.75" customHeight="1" x14ac:dyDescent="0.15">
      <c r="A1988" s="80">
        <v>70709</v>
      </c>
      <c r="B1988" s="5" t="s">
        <v>934</v>
      </c>
      <c r="C1988" s="79">
        <v>686</v>
      </c>
      <c r="D1988" s="79">
        <v>659</v>
      </c>
      <c r="E1988" s="79">
        <v>27</v>
      </c>
      <c r="F1988" s="78">
        <v>3.935860058309038</v>
      </c>
      <c r="G1988" s="79">
        <v>653</v>
      </c>
      <c r="H1988" s="79">
        <v>33</v>
      </c>
      <c r="I1988" s="78">
        <v>4.8104956268221573</v>
      </c>
    </row>
    <row r="1989" spans="1:9" s="77" customFormat="1" ht="9.75" customHeight="1" x14ac:dyDescent="0.15">
      <c r="A1989" s="80">
        <v>70710</v>
      </c>
      <c r="B1989" s="5" t="s">
        <v>932</v>
      </c>
      <c r="C1989" s="79">
        <v>912</v>
      </c>
      <c r="D1989" s="79">
        <v>893</v>
      </c>
      <c r="E1989" s="79">
        <v>19</v>
      </c>
      <c r="F1989" s="78">
        <v>2.0833333333333335</v>
      </c>
      <c r="G1989" s="79">
        <v>882</v>
      </c>
      <c r="H1989" s="79">
        <v>30</v>
      </c>
      <c r="I1989" s="78">
        <v>3.2894736842105261</v>
      </c>
    </row>
    <row r="1990" spans="1:9" s="77" customFormat="1" ht="9.75" customHeight="1" x14ac:dyDescent="0.15">
      <c r="A1990" s="80">
        <v>70711</v>
      </c>
      <c r="B1990" s="5" t="s">
        <v>930</v>
      </c>
      <c r="C1990" s="79">
        <v>605</v>
      </c>
      <c r="D1990" s="79">
        <v>553</v>
      </c>
      <c r="E1990" s="79">
        <v>52</v>
      </c>
      <c r="F1990" s="78">
        <v>8.5950413223140494</v>
      </c>
      <c r="G1990" s="79">
        <v>545</v>
      </c>
      <c r="H1990" s="79">
        <v>60</v>
      </c>
      <c r="I1990" s="78">
        <v>9.9173553719008272</v>
      </c>
    </row>
    <row r="1991" spans="1:9" s="77" customFormat="1" ht="9.75" customHeight="1" x14ac:dyDescent="0.15">
      <c r="A1991" s="80">
        <v>70712</v>
      </c>
      <c r="B1991" s="5" t="s">
        <v>928</v>
      </c>
      <c r="C1991" s="79">
        <v>1120</v>
      </c>
      <c r="D1991" s="79">
        <v>1058</v>
      </c>
      <c r="E1991" s="79">
        <v>62</v>
      </c>
      <c r="F1991" s="78">
        <v>5.5357142857142856</v>
      </c>
      <c r="G1991" s="79">
        <v>1053</v>
      </c>
      <c r="H1991" s="79">
        <v>67</v>
      </c>
      <c r="I1991" s="78">
        <v>5.9821428571428568</v>
      </c>
    </row>
    <row r="1992" spans="1:9" s="77" customFormat="1" ht="9.75" customHeight="1" x14ac:dyDescent="0.15">
      <c r="A1992" s="80">
        <v>70713</v>
      </c>
      <c r="B1992" s="5" t="s">
        <v>926</v>
      </c>
      <c r="C1992" s="79">
        <v>759</v>
      </c>
      <c r="D1992" s="79">
        <v>730</v>
      </c>
      <c r="E1992" s="79">
        <v>29</v>
      </c>
      <c r="F1992" s="78">
        <v>3.820816864295125</v>
      </c>
      <c r="G1992" s="79">
        <v>725</v>
      </c>
      <c r="H1992" s="79">
        <v>34</v>
      </c>
      <c r="I1992" s="78">
        <v>4.4795783926218711</v>
      </c>
    </row>
    <row r="1993" spans="1:9" s="77" customFormat="1" ht="9.75" customHeight="1" x14ac:dyDescent="0.15">
      <c r="A1993" s="80">
        <v>70714</v>
      </c>
      <c r="B1993" s="5" t="s">
        <v>924</v>
      </c>
      <c r="C1993" s="79">
        <v>339</v>
      </c>
      <c r="D1993" s="79">
        <v>330</v>
      </c>
      <c r="E1993" s="79">
        <v>9</v>
      </c>
      <c r="F1993" s="78">
        <v>2.6548672566371683</v>
      </c>
      <c r="G1993" s="79">
        <v>329</v>
      </c>
      <c r="H1993" s="79">
        <v>10</v>
      </c>
      <c r="I1993" s="78">
        <v>2.9498525073746311</v>
      </c>
    </row>
    <row r="1994" spans="1:9" s="77" customFormat="1" ht="9.75" customHeight="1" x14ac:dyDescent="0.15">
      <c r="A1994" s="80">
        <v>70715</v>
      </c>
      <c r="B1994" s="5" t="s">
        <v>922</v>
      </c>
      <c r="C1994" s="79">
        <v>707</v>
      </c>
      <c r="D1994" s="79">
        <v>671</v>
      </c>
      <c r="E1994" s="79">
        <v>36</v>
      </c>
      <c r="F1994" s="78">
        <v>5.0919377652050919</v>
      </c>
      <c r="G1994" s="79">
        <v>654</v>
      </c>
      <c r="H1994" s="79">
        <v>53</v>
      </c>
      <c r="I1994" s="78">
        <v>7.4964639321074964</v>
      </c>
    </row>
    <row r="1995" spans="1:9" s="77" customFormat="1" ht="9.75" customHeight="1" x14ac:dyDescent="0.15">
      <c r="A1995" s="80">
        <v>70716</v>
      </c>
      <c r="B1995" s="5" t="s">
        <v>90</v>
      </c>
      <c r="C1995" s="79">
        <v>11935</v>
      </c>
      <c r="D1995" s="79">
        <v>10584</v>
      </c>
      <c r="E1995" s="79">
        <v>1351</v>
      </c>
      <c r="F1995" s="78">
        <v>11.319648093841643</v>
      </c>
      <c r="G1995" s="79">
        <v>10376</v>
      </c>
      <c r="H1995" s="79">
        <v>1559</v>
      </c>
      <c r="I1995" s="78">
        <v>13.062421449518224</v>
      </c>
    </row>
    <row r="1996" spans="1:9" s="77" customFormat="1" ht="9.75" customHeight="1" x14ac:dyDescent="0.15">
      <c r="A1996" s="80">
        <v>70717</v>
      </c>
      <c r="B1996" s="5" t="s">
        <v>919</v>
      </c>
      <c r="C1996" s="79">
        <v>4633</v>
      </c>
      <c r="D1996" s="79">
        <v>4541</v>
      </c>
      <c r="E1996" s="79">
        <v>92</v>
      </c>
      <c r="F1996" s="78">
        <v>1.9857543708180445</v>
      </c>
      <c r="G1996" s="79">
        <v>4491</v>
      </c>
      <c r="H1996" s="79">
        <v>142</v>
      </c>
      <c r="I1996" s="78">
        <v>3.0649687027843728</v>
      </c>
    </row>
    <row r="1997" spans="1:9" s="77" customFormat="1" ht="9.75" customHeight="1" x14ac:dyDescent="0.15">
      <c r="A1997" s="80">
        <v>70718</v>
      </c>
      <c r="B1997" s="5" t="s">
        <v>917</v>
      </c>
      <c r="C1997" s="79">
        <v>887</v>
      </c>
      <c r="D1997" s="79">
        <v>841</v>
      </c>
      <c r="E1997" s="79">
        <v>46</v>
      </c>
      <c r="F1997" s="78">
        <v>5.186020293122886</v>
      </c>
      <c r="G1997" s="79">
        <v>832</v>
      </c>
      <c r="H1997" s="79">
        <v>55</v>
      </c>
      <c r="I1997" s="78">
        <v>6.2006764374295376</v>
      </c>
    </row>
    <row r="1998" spans="1:9" s="77" customFormat="1" ht="9.75" customHeight="1" x14ac:dyDescent="0.15">
      <c r="A1998" s="80">
        <v>70719</v>
      </c>
      <c r="B1998" s="5" t="s">
        <v>915</v>
      </c>
      <c r="C1998" s="79">
        <v>3403</v>
      </c>
      <c r="D1998" s="79">
        <v>3238</v>
      </c>
      <c r="E1998" s="79">
        <v>165</v>
      </c>
      <c r="F1998" s="78">
        <v>4.8486629444607701</v>
      </c>
      <c r="G1998" s="79">
        <v>3176</v>
      </c>
      <c r="H1998" s="79">
        <v>227</v>
      </c>
      <c r="I1998" s="78">
        <v>6.6705847781369378</v>
      </c>
    </row>
    <row r="1999" spans="1:9" s="77" customFormat="1" ht="9.75" customHeight="1" x14ac:dyDescent="0.15">
      <c r="A1999" s="80">
        <v>70720</v>
      </c>
      <c r="B1999" s="5" t="s">
        <v>913</v>
      </c>
      <c r="C1999" s="79">
        <v>1458</v>
      </c>
      <c r="D1999" s="79">
        <v>1414</v>
      </c>
      <c r="E1999" s="79">
        <v>44</v>
      </c>
      <c r="F1999" s="78">
        <v>3.017832647462277</v>
      </c>
      <c r="G1999" s="79">
        <v>1392</v>
      </c>
      <c r="H1999" s="79">
        <v>66</v>
      </c>
      <c r="I1999" s="78">
        <v>4.5267489711934159</v>
      </c>
    </row>
    <row r="2000" spans="1:9" s="77" customFormat="1" ht="9.75" customHeight="1" x14ac:dyDescent="0.15">
      <c r="A2000" s="80">
        <v>70721</v>
      </c>
      <c r="B2000" s="5" t="s">
        <v>911</v>
      </c>
      <c r="C2000" s="79">
        <v>656</v>
      </c>
      <c r="D2000" s="79">
        <v>642</v>
      </c>
      <c r="E2000" s="79">
        <v>14</v>
      </c>
      <c r="F2000" s="78">
        <v>2.1341463414634148</v>
      </c>
      <c r="G2000" s="79">
        <v>634</v>
      </c>
      <c r="H2000" s="79">
        <v>22</v>
      </c>
      <c r="I2000" s="78">
        <v>3.3536585365853657</v>
      </c>
    </row>
    <row r="2001" spans="1:9" s="77" customFormat="1" ht="9.75" customHeight="1" x14ac:dyDescent="0.15">
      <c r="A2001" s="80">
        <v>70723</v>
      </c>
      <c r="B2001" s="5" t="s">
        <v>909</v>
      </c>
      <c r="C2001" s="79">
        <v>1144</v>
      </c>
      <c r="D2001" s="79">
        <v>1108</v>
      </c>
      <c r="E2001" s="79">
        <v>36</v>
      </c>
      <c r="F2001" s="78">
        <v>3.1468531468531467</v>
      </c>
      <c r="G2001" s="79">
        <v>1104</v>
      </c>
      <c r="H2001" s="79">
        <v>40</v>
      </c>
      <c r="I2001" s="78">
        <v>3.4965034965034967</v>
      </c>
    </row>
    <row r="2002" spans="1:9" s="77" customFormat="1" ht="9.75" customHeight="1" x14ac:dyDescent="0.15">
      <c r="A2002" s="80">
        <v>70724</v>
      </c>
      <c r="B2002" s="5" t="s">
        <v>5219</v>
      </c>
      <c r="C2002" s="79">
        <v>829</v>
      </c>
      <c r="D2002" s="79">
        <v>784</v>
      </c>
      <c r="E2002" s="79">
        <v>45</v>
      </c>
      <c r="F2002" s="78">
        <v>5.4282267792521113</v>
      </c>
      <c r="G2002" s="79">
        <v>775</v>
      </c>
      <c r="H2002" s="79">
        <v>54</v>
      </c>
      <c r="I2002" s="78">
        <v>6.5138721351025328</v>
      </c>
    </row>
    <row r="2003" spans="1:9" s="77" customFormat="1" ht="9.75" customHeight="1" x14ac:dyDescent="0.15">
      <c r="A2003" s="80">
        <v>70725</v>
      </c>
      <c r="B2003" s="5" t="s">
        <v>5218</v>
      </c>
      <c r="C2003" s="79">
        <v>297</v>
      </c>
      <c r="D2003" s="79">
        <v>289</v>
      </c>
      <c r="E2003" s="79">
        <v>8</v>
      </c>
      <c r="F2003" s="78">
        <v>2.6936026936026938</v>
      </c>
      <c r="G2003" s="79">
        <v>289</v>
      </c>
      <c r="H2003" s="79">
        <v>8</v>
      </c>
      <c r="I2003" s="78">
        <v>2.6936026936026938</v>
      </c>
    </row>
    <row r="2004" spans="1:9" s="77" customFormat="1" ht="9.75" customHeight="1" x14ac:dyDescent="0.15">
      <c r="A2004" s="80">
        <v>70726</v>
      </c>
      <c r="B2004" s="5" t="s">
        <v>5217</v>
      </c>
      <c r="C2004" s="79">
        <v>636</v>
      </c>
      <c r="D2004" s="79">
        <v>616</v>
      </c>
      <c r="E2004" s="79">
        <v>20</v>
      </c>
      <c r="F2004" s="78">
        <v>3.1446540880503147</v>
      </c>
      <c r="G2004" s="79">
        <v>606</v>
      </c>
      <c r="H2004" s="79">
        <v>30</v>
      </c>
      <c r="I2004" s="78">
        <v>4.716981132075472</v>
      </c>
    </row>
    <row r="2005" spans="1:9" s="77" customFormat="1" ht="9.75" customHeight="1" x14ac:dyDescent="0.15">
      <c r="A2005" s="80">
        <v>70727</v>
      </c>
      <c r="B2005" s="5" t="s">
        <v>901</v>
      </c>
      <c r="C2005" s="79">
        <v>453</v>
      </c>
      <c r="D2005" s="79">
        <v>445</v>
      </c>
      <c r="E2005" s="79">
        <v>8</v>
      </c>
      <c r="F2005" s="78">
        <v>1.7660044150110374</v>
      </c>
      <c r="G2005" s="79">
        <v>442</v>
      </c>
      <c r="H2005" s="79">
        <v>11</v>
      </c>
      <c r="I2005" s="78">
        <v>2.4282560706401766</v>
      </c>
    </row>
    <row r="2006" spans="1:9" s="77" customFormat="1" ht="9.75" customHeight="1" x14ac:dyDescent="0.15">
      <c r="A2006" s="80">
        <v>70728</v>
      </c>
      <c r="B2006" s="5" t="s">
        <v>899</v>
      </c>
      <c r="C2006" s="79">
        <v>2030</v>
      </c>
      <c r="D2006" s="79">
        <v>1884</v>
      </c>
      <c r="E2006" s="79">
        <v>146</v>
      </c>
      <c r="F2006" s="78">
        <v>7.1921182266009849</v>
      </c>
      <c r="G2006" s="79">
        <v>1799</v>
      </c>
      <c r="H2006" s="79">
        <v>231</v>
      </c>
      <c r="I2006" s="78">
        <v>11.379310344827585</v>
      </c>
    </row>
    <row r="2007" spans="1:9" s="77" customFormat="1" ht="9.75" customHeight="1" x14ac:dyDescent="0.15">
      <c r="A2007" s="80">
        <v>70729</v>
      </c>
      <c r="B2007" s="5" t="s">
        <v>897</v>
      </c>
      <c r="C2007" s="79">
        <v>797</v>
      </c>
      <c r="D2007" s="79">
        <v>744</v>
      </c>
      <c r="E2007" s="79">
        <v>53</v>
      </c>
      <c r="F2007" s="78">
        <v>6.6499372647427855</v>
      </c>
      <c r="G2007" s="79">
        <v>729</v>
      </c>
      <c r="H2007" s="79">
        <v>68</v>
      </c>
      <c r="I2007" s="78">
        <v>8.5319949811794231</v>
      </c>
    </row>
    <row r="2008" spans="1:9" s="77" customFormat="1" ht="9.75" customHeight="1" x14ac:dyDescent="0.15">
      <c r="A2008" s="80">
        <v>70731</v>
      </c>
      <c r="B2008" s="5" t="s">
        <v>895</v>
      </c>
      <c r="C2008" s="79">
        <v>625</v>
      </c>
      <c r="D2008" s="79">
        <v>602</v>
      </c>
      <c r="E2008" s="79">
        <v>23</v>
      </c>
      <c r="F2008" s="78">
        <v>3.68</v>
      </c>
      <c r="G2008" s="79">
        <v>594</v>
      </c>
      <c r="H2008" s="79">
        <v>31</v>
      </c>
      <c r="I2008" s="78">
        <v>4.96</v>
      </c>
    </row>
    <row r="2009" spans="1:9" s="77" customFormat="1" ht="9.75" customHeight="1" x14ac:dyDescent="0.15">
      <c r="A2009" s="80">
        <v>70732</v>
      </c>
      <c r="B2009" s="5" t="s">
        <v>893</v>
      </c>
      <c r="C2009" s="79">
        <v>1461</v>
      </c>
      <c r="D2009" s="79">
        <v>1411</v>
      </c>
      <c r="E2009" s="79">
        <v>50</v>
      </c>
      <c r="F2009" s="78">
        <v>3.4223134839151266</v>
      </c>
      <c r="G2009" s="79">
        <v>1389</v>
      </c>
      <c r="H2009" s="79">
        <v>72</v>
      </c>
      <c r="I2009" s="78">
        <v>4.9281314168377826</v>
      </c>
    </row>
    <row r="2010" spans="1:9" s="77" customFormat="1" ht="9.75" customHeight="1" x14ac:dyDescent="0.15">
      <c r="A2010" s="80">
        <v>70733</v>
      </c>
      <c r="B2010" s="5" t="s">
        <v>891</v>
      </c>
      <c r="C2010" s="79">
        <v>223</v>
      </c>
      <c r="D2010" s="79">
        <v>204</v>
      </c>
      <c r="E2010" s="79">
        <v>19</v>
      </c>
      <c r="F2010" s="78">
        <v>8.52017937219731</v>
      </c>
      <c r="G2010" s="79">
        <v>204</v>
      </c>
      <c r="H2010" s="79">
        <v>19</v>
      </c>
      <c r="I2010" s="78">
        <v>8.52017937219731</v>
      </c>
    </row>
    <row r="2011" spans="1:9" s="77" customFormat="1" ht="9.75" customHeight="1" x14ac:dyDescent="0.15">
      <c r="A2011" s="80">
        <v>70734</v>
      </c>
      <c r="B2011" s="5" t="s">
        <v>889</v>
      </c>
      <c r="C2011" s="79">
        <v>2215</v>
      </c>
      <c r="D2011" s="79">
        <v>2151</v>
      </c>
      <c r="E2011" s="79">
        <v>64</v>
      </c>
      <c r="F2011" s="78">
        <v>2.889390519187359</v>
      </c>
      <c r="G2011" s="79">
        <v>2140</v>
      </c>
      <c r="H2011" s="79">
        <v>75</v>
      </c>
      <c r="I2011" s="78">
        <v>3.386004514672686</v>
      </c>
    </row>
    <row r="2012" spans="1:9" s="77" customFormat="1" ht="9.75" customHeight="1" x14ac:dyDescent="0.15">
      <c r="A2012" s="80">
        <v>70735</v>
      </c>
      <c r="B2012" s="5" t="s">
        <v>887</v>
      </c>
      <c r="C2012" s="79">
        <v>1008</v>
      </c>
      <c r="D2012" s="79">
        <v>931</v>
      </c>
      <c r="E2012" s="79">
        <v>77</v>
      </c>
      <c r="F2012" s="78">
        <v>7.6388888888888893</v>
      </c>
      <c r="G2012" s="79">
        <v>917</v>
      </c>
      <c r="H2012" s="79">
        <v>91</v>
      </c>
      <c r="I2012" s="78">
        <v>9.0277777777777786</v>
      </c>
    </row>
    <row r="2013" spans="1:9" s="77" customFormat="1" ht="12.75" customHeight="1" x14ac:dyDescent="0.15">
      <c r="A2013" s="84">
        <v>708</v>
      </c>
      <c r="B2013" s="6" t="s">
        <v>91</v>
      </c>
      <c r="C2013" s="86">
        <v>33054</v>
      </c>
      <c r="D2013" s="86">
        <v>26070</v>
      </c>
      <c r="E2013" s="86">
        <v>6984</v>
      </c>
      <c r="F2013" s="85">
        <v>21.129061535668907</v>
      </c>
      <c r="G2013" s="86">
        <v>24764</v>
      </c>
      <c r="H2013" s="86">
        <v>8290</v>
      </c>
      <c r="I2013" s="85">
        <v>25.080171840019361</v>
      </c>
    </row>
    <row r="2014" spans="1:9" s="77" customFormat="1" ht="9.75" customHeight="1" x14ac:dyDescent="0.15">
      <c r="A2014" s="80">
        <v>70801</v>
      </c>
      <c r="B2014" s="5" t="s">
        <v>882</v>
      </c>
      <c r="C2014" s="79">
        <v>634</v>
      </c>
      <c r="D2014" s="79">
        <v>582</v>
      </c>
      <c r="E2014" s="79">
        <v>52</v>
      </c>
      <c r="F2014" s="78">
        <v>8.2018927444794958</v>
      </c>
      <c r="G2014" s="79">
        <v>569</v>
      </c>
      <c r="H2014" s="79">
        <v>65</v>
      </c>
      <c r="I2014" s="78">
        <v>10.252365930599369</v>
      </c>
    </row>
    <row r="2015" spans="1:9" s="77" customFormat="1" ht="9.75" customHeight="1" x14ac:dyDescent="0.15">
      <c r="A2015" s="80">
        <v>70802</v>
      </c>
      <c r="B2015" s="5" t="s">
        <v>880</v>
      </c>
      <c r="C2015" s="79">
        <v>597</v>
      </c>
      <c r="D2015" s="79">
        <v>465</v>
      </c>
      <c r="E2015" s="79">
        <v>132</v>
      </c>
      <c r="F2015" s="78">
        <v>22.110552763819097</v>
      </c>
      <c r="G2015" s="79">
        <v>442</v>
      </c>
      <c r="H2015" s="79">
        <v>155</v>
      </c>
      <c r="I2015" s="78">
        <v>25.963149078726968</v>
      </c>
    </row>
    <row r="2016" spans="1:9" s="77" customFormat="1" ht="9.75" customHeight="1" x14ac:dyDescent="0.15">
      <c r="A2016" s="80">
        <v>70803</v>
      </c>
      <c r="B2016" s="5" t="s">
        <v>878</v>
      </c>
      <c r="C2016" s="79">
        <v>631</v>
      </c>
      <c r="D2016" s="79">
        <v>499</v>
      </c>
      <c r="E2016" s="79">
        <v>132</v>
      </c>
      <c r="F2016" s="78">
        <v>20.91917591125198</v>
      </c>
      <c r="G2016" s="79">
        <v>492</v>
      </c>
      <c r="H2016" s="79">
        <v>139</v>
      </c>
      <c r="I2016" s="78">
        <v>22.028526148969888</v>
      </c>
    </row>
    <row r="2017" spans="1:9" s="77" customFormat="1" ht="9.75" customHeight="1" x14ac:dyDescent="0.15">
      <c r="A2017" s="80">
        <v>70804</v>
      </c>
      <c r="B2017" s="5" t="s">
        <v>876</v>
      </c>
      <c r="C2017" s="79">
        <v>772</v>
      </c>
      <c r="D2017" s="79">
        <v>619</v>
      </c>
      <c r="E2017" s="79">
        <v>153</v>
      </c>
      <c r="F2017" s="78">
        <v>19.818652849740932</v>
      </c>
      <c r="G2017" s="79">
        <v>601</v>
      </c>
      <c r="H2017" s="79">
        <v>171</v>
      </c>
      <c r="I2017" s="78">
        <v>22.150259067357513</v>
      </c>
    </row>
    <row r="2018" spans="1:9" s="77" customFormat="1" ht="9.75" customHeight="1" x14ac:dyDescent="0.15">
      <c r="A2018" s="80">
        <v>70805</v>
      </c>
      <c r="B2018" s="5" t="s">
        <v>874</v>
      </c>
      <c r="C2018" s="79">
        <v>1479</v>
      </c>
      <c r="D2018" s="79">
        <v>1233</v>
      </c>
      <c r="E2018" s="79">
        <v>246</v>
      </c>
      <c r="F2018" s="78">
        <v>16.632860040567952</v>
      </c>
      <c r="G2018" s="79">
        <v>1167</v>
      </c>
      <c r="H2018" s="79">
        <v>312</v>
      </c>
      <c r="I2018" s="78">
        <v>21.095334685598377</v>
      </c>
    </row>
    <row r="2019" spans="1:9" s="77" customFormat="1" ht="9.75" customHeight="1" x14ac:dyDescent="0.15">
      <c r="A2019" s="80">
        <v>70806</v>
      </c>
      <c r="B2019" s="5" t="s">
        <v>872</v>
      </c>
      <c r="C2019" s="79">
        <v>821</v>
      </c>
      <c r="D2019" s="79">
        <v>710</v>
      </c>
      <c r="E2019" s="79">
        <v>111</v>
      </c>
      <c r="F2019" s="78">
        <v>13.520097442143728</v>
      </c>
      <c r="G2019" s="79">
        <v>674</v>
      </c>
      <c r="H2019" s="79">
        <v>147</v>
      </c>
      <c r="I2019" s="78">
        <v>17.904993909866018</v>
      </c>
    </row>
    <row r="2020" spans="1:9" s="77" customFormat="1" ht="9.75" customHeight="1" x14ac:dyDescent="0.15">
      <c r="A2020" s="80">
        <v>70807</v>
      </c>
      <c r="B2020" s="5" t="s">
        <v>870</v>
      </c>
      <c r="C2020" s="79">
        <v>2593</v>
      </c>
      <c r="D2020" s="79">
        <v>1876</v>
      </c>
      <c r="E2020" s="79">
        <v>717</v>
      </c>
      <c r="F2020" s="78">
        <v>27.651369070574624</v>
      </c>
      <c r="G2020" s="79">
        <v>1775</v>
      </c>
      <c r="H2020" s="79">
        <v>818</v>
      </c>
      <c r="I2020" s="78">
        <v>31.546471268800616</v>
      </c>
    </row>
    <row r="2021" spans="1:9" s="77" customFormat="1" ht="9.75" customHeight="1" x14ac:dyDescent="0.15">
      <c r="A2021" s="80">
        <v>70808</v>
      </c>
      <c r="B2021" s="5" t="s">
        <v>868</v>
      </c>
      <c r="C2021" s="79">
        <v>884</v>
      </c>
      <c r="D2021" s="79">
        <v>780</v>
      </c>
      <c r="E2021" s="79">
        <v>104</v>
      </c>
      <c r="F2021" s="78">
        <v>11.764705882352942</v>
      </c>
      <c r="G2021" s="79">
        <v>769</v>
      </c>
      <c r="H2021" s="79">
        <v>115</v>
      </c>
      <c r="I2021" s="78">
        <v>13.009049773755656</v>
      </c>
    </row>
    <row r="2022" spans="1:9" s="77" customFormat="1" ht="9.75" customHeight="1" x14ac:dyDescent="0.15">
      <c r="A2022" s="80">
        <v>70809</v>
      </c>
      <c r="B2022" s="5" t="s">
        <v>866</v>
      </c>
      <c r="C2022" s="79">
        <v>391</v>
      </c>
      <c r="D2022" s="79">
        <v>343</v>
      </c>
      <c r="E2022" s="79">
        <v>48</v>
      </c>
      <c r="F2022" s="78">
        <v>12.276214833759591</v>
      </c>
      <c r="G2022" s="79">
        <v>342</v>
      </c>
      <c r="H2022" s="79">
        <v>49</v>
      </c>
      <c r="I2022" s="78">
        <v>12.531969309462916</v>
      </c>
    </row>
    <row r="2023" spans="1:9" s="77" customFormat="1" ht="9.75" customHeight="1" x14ac:dyDescent="0.15">
      <c r="A2023" s="80">
        <v>70810</v>
      </c>
      <c r="B2023" s="5" t="s">
        <v>864</v>
      </c>
      <c r="C2023" s="79">
        <v>260</v>
      </c>
      <c r="D2023" s="79">
        <v>229</v>
      </c>
      <c r="E2023" s="79">
        <v>31</v>
      </c>
      <c r="F2023" s="78">
        <v>11.923076923076923</v>
      </c>
      <c r="G2023" s="79">
        <v>222</v>
      </c>
      <c r="H2023" s="79">
        <v>38</v>
      </c>
      <c r="I2023" s="78">
        <v>14.615384615384615</v>
      </c>
    </row>
    <row r="2024" spans="1:9" s="77" customFormat="1" ht="9.75" customHeight="1" x14ac:dyDescent="0.15">
      <c r="A2024" s="80">
        <v>70811</v>
      </c>
      <c r="B2024" s="5" t="s">
        <v>862</v>
      </c>
      <c r="C2024" s="79">
        <v>597</v>
      </c>
      <c r="D2024" s="79">
        <v>434</v>
      </c>
      <c r="E2024" s="79">
        <v>163</v>
      </c>
      <c r="F2024" s="78">
        <v>27.303182579564488</v>
      </c>
      <c r="G2024" s="79">
        <v>434</v>
      </c>
      <c r="H2024" s="79">
        <v>163</v>
      </c>
      <c r="I2024" s="78">
        <v>27.303182579564488</v>
      </c>
    </row>
    <row r="2025" spans="1:9" s="77" customFormat="1" ht="9.75" customHeight="1" x14ac:dyDescent="0.15">
      <c r="A2025" s="80">
        <v>70812</v>
      </c>
      <c r="B2025" s="5" t="s">
        <v>860</v>
      </c>
      <c r="C2025" s="79">
        <v>41</v>
      </c>
      <c r="D2025" s="79">
        <v>36</v>
      </c>
      <c r="E2025" s="79">
        <v>5</v>
      </c>
      <c r="F2025" s="78">
        <v>12.195121951219512</v>
      </c>
      <c r="G2025" s="79">
        <v>35</v>
      </c>
      <c r="H2025" s="79">
        <v>6</v>
      </c>
      <c r="I2025" s="78">
        <v>14.634146341463415</v>
      </c>
    </row>
    <row r="2026" spans="1:9" s="77" customFormat="1" ht="9.75" customHeight="1" x14ac:dyDescent="0.15">
      <c r="A2026" s="80">
        <v>70813</v>
      </c>
      <c r="B2026" s="5" t="s">
        <v>858</v>
      </c>
      <c r="C2026" s="79">
        <v>666</v>
      </c>
      <c r="D2026" s="79">
        <v>601</v>
      </c>
      <c r="E2026" s="79">
        <v>65</v>
      </c>
      <c r="F2026" s="78">
        <v>9.7597597597597598</v>
      </c>
      <c r="G2026" s="79">
        <v>592</v>
      </c>
      <c r="H2026" s="79">
        <v>74</v>
      </c>
      <c r="I2026" s="78">
        <v>11.111111111111111</v>
      </c>
    </row>
    <row r="2027" spans="1:9" s="77" customFormat="1" ht="9.75" customHeight="1" x14ac:dyDescent="0.15">
      <c r="A2027" s="80">
        <v>70814</v>
      </c>
      <c r="B2027" s="5" t="s">
        <v>856</v>
      </c>
      <c r="C2027" s="79">
        <v>531</v>
      </c>
      <c r="D2027" s="79">
        <v>473</v>
      </c>
      <c r="E2027" s="79">
        <v>58</v>
      </c>
      <c r="F2027" s="78">
        <v>10.922787193973635</v>
      </c>
      <c r="G2027" s="79">
        <v>460</v>
      </c>
      <c r="H2027" s="79">
        <v>71</v>
      </c>
      <c r="I2027" s="78">
        <v>13.370998116760829</v>
      </c>
    </row>
    <row r="2028" spans="1:9" s="77" customFormat="1" ht="9.75" customHeight="1" x14ac:dyDescent="0.15">
      <c r="A2028" s="80">
        <v>70815</v>
      </c>
      <c r="B2028" s="5" t="s">
        <v>854</v>
      </c>
      <c r="C2028" s="79">
        <v>94</v>
      </c>
      <c r="D2028" s="79">
        <v>89</v>
      </c>
      <c r="E2028" s="79">
        <v>5</v>
      </c>
      <c r="F2028" s="78">
        <v>5.3191489361702127</v>
      </c>
      <c r="G2028" s="79">
        <v>86</v>
      </c>
      <c r="H2028" s="79">
        <v>8</v>
      </c>
      <c r="I2028" s="78">
        <v>8.5106382978723403</v>
      </c>
    </row>
    <row r="2029" spans="1:9" s="77" customFormat="1" ht="9.75" customHeight="1" x14ac:dyDescent="0.15">
      <c r="A2029" s="80">
        <v>70816</v>
      </c>
      <c r="B2029" s="5" t="s">
        <v>852</v>
      </c>
      <c r="C2029" s="79">
        <v>1253</v>
      </c>
      <c r="D2029" s="79">
        <v>1104</v>
      </c>
      <c r="E2029" s="79">
        <v>149</v>
      </c>
      <c r="F2029" s="78">
        <v>11.891460494812451</v>
      </c>
      <c r="G2029" s="79">
        <v>1042</v>
      </c>
      <c r="H2029" s="79">
        <v>211</v>
      </c>
      <c r="I2029" s="78">
        <v>16.839584996009577</v>
      </c>
    </row>
    <row r="2030" spans="1:9" s="77" customFormat="1" ht="9.75" customHeight="1" x14ac:dyDescent="0.15">
      <c r="A2030" s="80">
        <v>70817</v>
      </c>
      <c r="B2030" s="5" t="s">
        <v>850</v>
      </c>
      <c r="C2030" s="79">
        <v>387</v>
      </c>
      <c r="D2030" s="79">
        <v>340</v>
      </c>
      <c r="E2030" s="79">
        <v>47</v>
      </c>
      <c r="F2030" s="78">
        <v>12.144702842377262</v>
      </c>
      <c r="G2030" s="79">
        <v>336</v>
      </c>
      <c r="H2030" s="79">
        <v>51</v>
      </c>
      <c r="I2030" s="78">
        <v>13.178294573643411</v>
      </c>
    </row>
    <row r="2031" spans="1:9" s="77" customFormat="1" ht="9.75" customHeight="1" x14ac:dyDescent="0.15">
      <c r="A2031" s="80">
        <v>70818</v>
      </c>
      <c r="B2031" s="5" t="s">
        <v>848</v>
      </c>
      <c r="C2031" s="79">
        <v>302</v>
      </c>
      <c r="D2031" s="79">
        <v>99</v>
      </c>
      <c r="E2031" s="79">
        <v>203</v>
      </c>
      <c r="F2031" s="78">
        <v>67.21854304635761</v>
      </c>
      <c r="G2031" s="79">
        <v>40</v>
      </c>
      <c r="H2031" s="79">
        <v>262</v>
      </c>
      <c r="I2031" s="78">
        <v>86.754966887417226</v>
      </c>
    </row>
    <row r="2032" spans="1:9" s="77" customFormat="1" ht="9.75" customHeight="1" x14ac:dyDescent="0.15">
      <c r="A2032" s="80">
        <v>70819</v>
      </c>
      <c r="B2032" s="5" t="s">
        <v>846</v>
      </c>
      <c r="C2032" s="79">
        <v>78</v>
      </c>
      <c r="D2032" s="79">
        <v>67</v>
      </c>
      <c r="E2032" s="79">
        <v>11</v>
      </c>
      <c r="F2032" s="78">
        <v>14.102564102564102</v>
      </c>
      <c r="G2032" s="79">
        <v>66</v>
      </c>
      <c r="H2032" s="79">
        <v>12</v>
      </c>
      <c r="I2032" s="78">
        <v>15.384615384615385</v>
      </c>
    </row>
    <row r="2033" spans="1:9" s="77" customFormat="1" ht="9.75" customHeight="1" x14ac:dyDescent="0.15">
      <c r="A2033" s="80">
        <v>70820</v>
      </c>
      <c r="B2033" s="5" t="s">
        <v>844</v>
      </c>
      <c r="C2033" s="79">
        <v>2081</v>
      </c>
      <c r="D2033" s="79">
        <v>1695</v>
      </c>
      <c r="E2033" s="79">
        <v>386</v>
      </c>
      <c r="F2033" s="78">
        <v>18.548774627582894</v>
      </c>
      <c r="G2033" s="79">
        <v>1609</v>
      </c>
      <c r="H2033" s="79">
        <v>472</v>
      </c>
      <c r="I2033" s="78">
        <v>22.681403171552137</v>
      </c>
    </row>
    <row r="2034" spans="1:9" s="77" customFormat="1" ht="9.75" customHeight="1" x14ac:dyDescent="0.15">
      <c r="A2034" s="80">
        <v>70821</v>
      </c>
      <c r="B2034" s="5" t="s">
        <v>842</v>
      </c>
      <c r="C2034" s="79">
        <v>1138</v>
      </c>
      <c r="D2034" s="79">
        <v>856</v>
      </c>
      <c r="E2034" s="79">
        <v>282</v>
      </c>
      <c r="F2034" s="78">
        <v>24.780316344463973</v>
      </c>
      <c r="G2034" s="79">
        <v>839</v>
      </c>
      <c r="H2034" s="79">
        <v>299</v>
      </c>
      <c r="I2034" s="78">
        <v>26.274165202108964</v>
      </c>
    </row>
    <row r="2035" spans="1:9" s="77" customFormat="1" ht="9.75" customHeight="1" x14ac:dyDescent="0.15">
      <c r="A2035" s="80">
        <v>70822</v>
      </c>
      <c r="B2035" s="5" t="s">
        <v>840</v>
      </c>
      <c r="C2035" s="79">
        <v>384</v>
      </c>
      <c r="D2035" s="79">
        <v>322</v>
      </c>
      <c r="E2035" s="79">
        <v>62</v>
      </c>
      <c r="F2035" s="78">
        <v>16.145833333333332</v>
      </c>
      <c r="G2035" s="79">
        <v>303</v>
      </c>
      <c r="H2035" s="79">
        <v>81</v>
      </c>
      <c r="I2035" s="78">
        <v>21.09375</v>
      </c>
    </row>
    <row r="2036" spans="1:9" s="77" customFormat="1" ht="9.75" customHeight="1" x14ac:dyDescent="0.15">
      <c r="A2036" s="80">
        <v>70823</v>
      </c>
      <c r="B2036" s="5" t="s">
        <v>838</v>
      </c>
      <c r="C2036" s="79">
        <v>65</v>
      </c>
      <c r="D2036" s="79">
        <v>58</v>
      </c>
      <c r="E2036" s="79">
        <v>7</v>
      </c>
      <c r="F2036" s="78">
        <v>10.76923076923077</v>
      </c>
      <c r="G2036" s="79">
        <v>56</v>
      </c>
      <c r="H2036" s="79">
        <v>9</v>
      </c>
      <c r="I2036" s="78">
        <v>13.846153846153847</v>
      </c>
    </row>
    <row r="2037" spans="1:9" s="77" customFormat="1" ht="9.75" customHeight="1" x14ac:dyDescent="0.15">
      <c r="A2037" s="80">
        <v>70824</v>
      </c>
      <c r="B2037" s="5" t="s">
        <v>836</v>
      </c>
      <c r="C2037" s="79">
        <v>456</v>
      </c>
      <c r="D2037" s="79">
        <v>373</v>
      </c>
      <c r="E2037" s="79">
        <v>83</v>
      </c>
      <c r="F2037" s="78">
        <v>18.201754385964911</v>
      </c>
      <c r="G2037" s="79">
        <v>368</v>
      </c>
      <c r="H2037" s="79">
        <v>88</v>
      </c>
      <c r="I2037" s="78">
        <v>19.298245614035089</v>
      </c>
    </row>
    <row r="2038" spans="1:9" s="77" customFormat="1" ht="9.75" customHeight="1" x14ac:dyDescent="0.15">
      <c r="A2038" s="80">
        <v>70825</v>
      </c>
      <c r="B2038" s="5" t="s">
        <v>834</v>
      </c>
      <c r="C2038" s="79">
        <v>105</v>
      </c>
      <c r="D2038" s="79">
        <v>92</v>
      </c>
      <c r="E2038" s="79">
        <v>13</v>
      </c>
      <c r="F2038" s="78">
        <v>12.380952380952381</v>
      </c>
      <c r="G2038" s="79">
        <v>89</v>
      </c>
      <c r="H2038" s="79">
        <v>16</v>
      </c>
      <c r="I2038" s="78">
        <v>15.238095238095237</v>
      </c>
    </row>
    <row r="2039" spans="1:9" s="77" customFormat="1" ht="9.75" customHeight="1" x14ac:dyDescent="0.15">
      <c r="A2039" s="80">
        <v>70826</v>
      </c>
      <c r="B2039" s="5" t="s">
        <v>832</v>
      </c>
      <c r="C2039" s="79">
        <v>1502</v>
      </c>
      <c r="D2039" s="79">
        <v>1111</v>
      </c>
      <c r="E2039" s="79">
        <v>391</v>
      </c>
      <c r="F2039" s="78">
        <v>26.03195739014647</v>
      </c>
      <c r="G2039" s="79">
        <v>1058</v>
      </c>
      <c r="H2039" s="79">
        <v>444</v>
      </c>
      <c r="I2039" s="78">
        <v>29.56058588548602</v>
      </c>
    </row>
    <row r="2040" spans="1:9" s="77" customFormat="1" ht="9.75" customHeight="1" x14ac:dyDescent="0.15">
      <c r="A2040" s="80">
        <v>70827</v>
      </c>
      <c r="B2040" s="5" t="s">
        <v>830</v>
      </c>
      <c r="C2040" s="79">
        <v>401</v>
      </c>
      <c r="D2040" s="79">
        <v>307</v>
      </c>
      <c r="E2040" s="79">
        <v>94</v>
      </c>
      <c r="F2040" s="78">
        <v>23.441396508728179</v>
      </c>
      <c r="G2040" s="79">
        <v>275</v>
      </c>
      <c r="H2040" s="79">
        <v>126</v>
      </c>
      <c r="I2040" s="78">
        <v>31.4214463840399</v>
      </c>
    </row>
    <row r="2041" spans="1:9" s="77" customFormat="1" ht="9.75" customHeight="1" x14ac:dyDescent="0.15">
      <c r="A2041" s="80">
        <v>70828</v>
      </c>
      <c r="B2041" s="5" t="s">
        <v>91</v>
      </c>
      <c r="C2041" s="79">
        <v>6989</v>
      </c>
      <c r="D2041" s="79">
        <v>4953</v>
      </c>
      <c r="E2041" s="79">
        <v>2036</v>
      </c>
      <c r="F2041" s="78">
        <v>29.131492345113749</v>
      </c>
      <c r="G2041" s="79">
        <v>4687</v>
      </c>
      <c r="H2041" s="79">
        <v>2302</v>
      </c>
      <c r="I2041" s="78">
        <v>32.937473172127632</v>
      </c>
    </row>
    <row r="2042" spans="1:9" s="77" customFormat="1" ht="9.75" customHeight="1" x14ac:dyDescent="0.15">
      <c r="A2042" s="80">
        <v>70829</v>
      </c>
      <c r="B2042" s="5" t="s">
        <v>827</v>
      </c>
      <c r="C2042" s="79">
        <v>456</v>
      </c>
      <c r="D2042" s="79">
        <v>357</v>
      </c>
      <c r="E2042" s="79">
        <v>99</v>
      </c>
      <c r="F2042" s="78">
        <v>21.710526315789473</v>
      </c>
      <c r="G2042" s="79">
        <v>308</v>
      </c>
      <c r="H2042" s="79">
        <v>148</v>
      </c>
      <c r="I2042" s="78">
        <v>32.456140350877192</v>
      </c>
    </row>
    <row r="2043" spans="1:9" s="77" customFormat="1" ht="9.75" customHeight="1" x14ac:dyDescent="0.15">
      <c r="A2043" s="80">
        <v>70830</v>
      </c>
      <c r="B2043" s="5" t="s">
        <v>825</v>
      </c>
      <c r="C2043" s="79">
        <v>485</v>
      </c>
      <c r="D2043" s="79">
        <v>412</v>
      </c>
      <c r="E2043" s="79">
        <v>73</v>
      </c>
      <c r="F2043" s="78">
        <v>15.051546391752577</v>
      </c>
      <c r="G2043" s="79">
        <v>394</v>
      </c>
      <c r="H2043" s="79">
        <v>91</v>
      </c>
      <c r="I2043" s="78">
        <v>18.762886597938145</v>
      </c>
    </row>
    <row r="2044" spans="1:9" s="77" customFormat="1" ht="9.75" customHeight="1" x14ac:dyDescent="0.15">
      <c r="A2044" s="80">
        <v>70831</v>
      </c>
      <c r="B2044" s="5" t="s">
        <v>823</v>
      </c>
      <c r="C2044" s="79">
        <v>659</v>
      </c>
      <c r="D2044" s="79">
        <v>625</v>
      </c>
      <c r="E2044" s="79">
        <v>34</v>
      </c>
      <c r="F2044" s="78">
        <v>5.1593323216995444</v>
      </c>
      <c r="G2044" s="79">
        <v>616</v>
      </c>
      <c r="H2044" s="79">
        <v>43</v>
      </c>
      <c r="I2044" s="78">
        <v>6.5250379362670712</v>
      </c>
    </row>
    <row r="2045" spans="1:9" s="77" customFormat="1" ht="9.75" customHeight="1" x14ac:dyDescent="0.15">
      <c r="A2045" s="80">
        <v>70832</v>
      </c>
      <c r="B2045" s="5" t="s">
        <v>821</v>
      </c>
      <c r="C2045" s="79">
        <v>1132</v>
      </c>
      <c r="D2045" s="79">
        <v>827</v>
      </c>
      <c r="E2045" s="79">
        <v>305</v>
      </c>
      <c r="F2045" s="78">
        <v>26.943462897526501</v>
      </c>
      <c r="G2045" s="79">
        <v>789</v>
      </c>
      <c r="H2045" s="79">
        <v>343</v>
      </c>
      <c r="I2045" s="78">
        <v>30.300353356890458</v>
      </c>
    </row>
    <row r="2046" spans="1:9" s="77" customFormat="1" ht="9.75" customHeight="1" x14ac:dyDescent="0.15">
      <c r="A2046" s="80">
        <v>70833</v>
      </c>
      <c r="B2046" s="5" t="s">
        <v>819</v>
      </c>
      <c r="C2046" s="79">
        <v>1483</v>
      </c>
      <c r="D2046" s="79">
        <v>1161</v>
      </c>
      <c r="E2046" s="79">
        <v>322</v>
      </c>
      <c r="F2046" s="78">
        <v>21.712744436952125</v>
      </c>
      <c r="G2046" s="79">
        <v>990</v>
      </c>
      <c r="H2046" s="79">
        <v>493</v>
      </c>
      <c r="I2046" s="78">
        <v>33.243425488873903</v>
      </c>
    </row>
    <row r="2047" spans="1:9" s="77" customFormat="1" ht="9.75" customHeight="1" x14ac:dyDescent="0.15">
      <c r="A2047" s="80">
        <v>70834</v>
      </c>
      <c r="B2047" s="5" t="s">
        <v>817</v>
      </c>
      <c r="C2047" s="79">
        <v>257</v>
      </c>
      <c r="D2047" s="79">
        <v>239</v>
      </c>
      <c r="E2047" s="79">
        <v>18</v>
      </c>
      <c r="F2047" s="78">
        <v>7.0038910505836576</v>
      </c>
      <c r="G2047" s="79">
        <v>230</v>
      </c>
      <c r="H2047" s="79">
        <v>27</v>
      </c>
      <c r="I2047" s="78">
        <v>10.505836575875486</v>
      </c>
    </row>
    <row r="2048" spans="1:9" s="77" customFormat="1" ht="9.75" customHeight="1" x14ac:dyDescent="0.15">
      <c r="A2048" s="80">
        <v>70835</v>
      </c>
      <c r="B2048" s="5" t="s">
        <v>815</v>
      </c>
      <c r="C2048" s="79">
        <v>943</v>
      </c>
      <c r="D2048" s="79">
        <v>795</v>
      </c>
      <c r="E2048" s="79">
        <v>148</v>
      </c>
      <c r="F2048" s="78">
        <v>15.694591728525982</v>
      </c>
      <c r="G2048" s="79">
        <v>768</v>
      </c>
      <c r="H2048" s="79">
        <v>175</v>
      </c>
      <c r="I2048" s="78">
        <v>18.557794273594912</v>
      </c>
    </row>
    <row r="2049" spans="1:9" s="77" customFormat="1" ht="9.75" customHeight="1" x14ac:dyDescent="0.15">
      <c r="A2049" s="80">
        <v>70836</v>
      </c>
      <c r="B2049" s="5" t="s">
        <v>813</v>
      </c>
      <c r="C2049" s="79">
        <v>1267</v>
      </c>
      <c r="D2049" s="79">
        <v>1114</v>
      </c>
      <c r="E2049" s="79">
        <v>153</v>
      </c>
      <c r="F2049" s="78">
        <v>12.07576953433307</v>
      </c>
      <c r="G2049" s="79">
        <v>1064</v>
      </c>
      <c r="H2049" s="79">
        <v>203</v>
      </c>
      <c r="I2049" s="78">
        <v>16.022099447513813</v>
      </c>
    </row>
    <row r="2050" spans="1:9" s="77" customFormat="1" ht="9.75" customHeight="1" x14ac:dyDescent="0.15">
      <c r="A2050" s="80">
        <v>70837</v>
      </c>
      <c r="B2050" s="5" t="s">
        <v>811</v>
      </c>
      <c r="C2050" s="79">
        <v>240</v>
      </c>
      <c r="D2050" s="79">
        <v>194</v>
      </c>
      <c r="E2050" s="79">
        <v>46</v>
      </c>
      <c r="F2050" s="78">
        <v>19.166666666666668</v>
      </c>
      <c r="G2050" s="79">
        <v>177</v>
      </c>
      <c r="H2050" s="79">
        <v>63</v>
      </c>
      <c r="I2050" s="78">
        <v>26.25</v>
      </c>
    </row>
    <row r="2051" spans="1:9" s="77" customFormat="1" ht="12.75" customHeight="1" x14ac:dyDescent="0.15">
      <c r="A2051" s="84">
        <v>709</v>
      </c>
      <c r="B2051" s="6" t="s">
        <v>92</v>
      </c>
      <c r="C2051" s="86">
        <v>84456</v>
      </c>
      <c r="D2051" s="86">
        <v>72448</v>
      </c>
      <c r="E2051" s="86">
        <v>12008</v>
      </c>
      <c r="F2051" s="85">
        <v>14.218054371507057</v>
      </c>
      <c r="G2051" s="86">
        <v>70862</v>
      </c>
      <c r="H2051" s="86">
        <v>13594</v>
      </c>
      <c r="I2051" s="85">
        <v>16.095955290328693</v>
      </c>
    </row>
    <row r="2052" spans="1:9" s="77" customFormat="1" ht="9.75" customHeight="1" x14ac:dyDescent="0.15">
      <c r="A2052" s="80">
        <v>70901</v>
      </c>
      <c r="B2052" s="5" t="s">
        <v>806</v>
      </c>
      <c r="C2052" s="79">
        <v>2169</v>
      </c>
      <c r="D2052" s="79">
        <v>1740</v>
      </c>
      <c r="E2052" s="79">
        <v>429</v>
      </c>
      <c r="F2052" s="78">
        <v>19.778699861687414</v>
      </c>
      <c r="G2052" s="79">
        <v>1694</v>
      </c>
      <c r="H2052" s="79">
        <v>475</v>
      </c>
      <c r="I2052" s="78">
        <v>21.899492853849701</v>
      </c>
    </row>
    <row r="2053" spans="1:9" s="77" customFormat="1" ht="9.75" customHeight="1" x14ac:dyDescent="0.15">
      <c r="A2053" s="80">
        <v>70902</v>
      </c>
      <c r="B2053" s="5" t="s">
        <v>804</v>
      </c>
      <c r="C2053" s="79">
        <v>1866</v>
      </c>
      <c r="D2053" s="79">
        <v>1637</v>
      </c>
      <c r="E2053" s="79">
        <v>229</v>
      </c>
      <c r="F2053" s="78">
        <v>12.272240085744908</v>
      </c>
      <c r="G2053" s="79">
        <v>1637</v>
      </c>
      <c r="H2053" s="79">
        <v>229</v>
      </c>
      <c r="I2053" s="78">
        <v>12.272240085744908</v>
      </c>
    </row>
    <row r="2054" spans="1:9" s="77" customFormat="1" ht="9.75" customHeight="1" x14ac:dyDescent="0.15">
      <c r="A2054" s="80">
        <v>70903</v>
      </c>
      <c r="B2054" s="5" t="s">
        <v>802</v>
      </c>
      <c r="C2054" s="79">
        <v>368</v>
      </c>
      <c r="D2054" s="79">
        <v>354</v>
      </c>
      <c r="E2054" s="79">
        <v>14</v>
      </c>
      <c r="F2054" s="78">
        <v>3.8043478260869565</v>
      </c>
      <c r="G2054" s="79">
        <v>351</v>
      </c>
      <c r="H2054" s="79">
        <v>17</v>
      </c>
      <c r="I2054" s="78">
        <v>4.6195652173913047</v>
      </c>
    </row>
    <row r="2055" spans="1:9" s="77" customFormat="1" ht="9.75" customHeight="1" x14ac:dyDescent="0.15">
      <c r="A2055" s="80">
        <v>70904</v>
      </c>
      <c r="B2055" s="5" t="s">
        <v>800</v>
      </c>
      <c r="C2055" s="79">
        <v>1132</v>
      </c>
      <c r="D2055" s="79">
        <v>1070</v>
      </c>
      <c r="E2055" s="79">
        <v>62</v>
      </c>
      <c r="F2055" s="78">
        <v>5.4770318021201412</v>
      </c>
      <c r="G2055" s="79">
        <v>1062</v>
      </c>
      <c r="H2055" s="79">
        <v>70</v>
      </c>
      <c r="I2055" s="78">
        <v>6.1837455830388697</v>
      </c>
    </row>
    <row r="2056" spans="1:9" s="77" customFormat="1" ht="9.75" customHeight="1" x14ac:dyDescent="0.15">
      <c r="A2056" s="80">
        <v>70905</v>
      </c>
      <c r="B2056" s="5" t="s">
        <v>798</v>
      </c>
      <c r="C2056" s="79">
        <v>2596</v>
      </c>
      <c r="D2056" s="79">
        <v>2372</v>
      </c>
      <c r="E2056" s="79">
        <v>224</v>
      </c>
      <c r="F2056" s="78">
        <v>8.6286594761171038</v>
      </c>
      <c r="G2056" s="79">
        <v>2284</v>
      </c>
      <c r="H2056" s="79">
        <v>312</v>
      </c>
      <c r="I2056" s="78">
        <v>12.01848998459168</v>
      </c>
    </row>
    <row r="2057" spans="1:9" s="77" customFormat="1" ht="9.75" customHeight="1" x14ac:dyDescent="0.15">
      <c r="A2057" s="80">
        <v>70907</v>
      </c>
      <c r="B2057" s="5" t="s">
        <v>796</v>
      </c>
      <c r="C2057" s="79">
        <v>3352</v>
      </c>
      <c r="D2057" s="79">
        <v>2491</v>
      </c>
      <c r="E2057" s="79">
        <v>861</v>
      </c>
      <c r="F2057" s="78">
        <v>25.686157517899762</v>
      </c>
      <c r="G2057" s="79">
        <v>2477</v>
      </c>
      <c r="H2057" s="79">
        <v>875</v>
      </c>
      <c r="I2057" s="78">
        <v>26.103818615751791</v>
      </c>
    </row>
    <row r="2058" spans="1:9" s="77" customFormat="1" ht="9.75" customHeight="1" x14ac:dyDescent="0.15">
      <c r="A2058" s="80">
        <v>70908</v>
      </c>
      <c r="B2058" s="5" t="s">
        <v>794</v>
      </c>
      <c r="C2058" s="79">
        <v>1413</v>
      </c>
      <c r="D2058" s="79">
        <v>1235</v>
      </c>
      <c r="E2058" s="79">
        <v>178</v>
      </c>
      <c r="F2058" s="78">
        <v>12.597310686482661</v>
      </c>
      <c r="G2058" s="79">
        <v>1219</v>
      </c>
      <c r="H2058" s="79">
        <v>194</v>
      </c>
      <c r="I2058" s="78">
        <v>13.729653220099079</v>
      </c>
    </row>
    <row r="2059" spans="1:9" s="77" customFormat="1" ht="9.75" customHeight="1" x14ac:dyDescent="0.15">
      <c r="A2059" s="80">
        <v>70909</v>
      </c>
      <c r="B2059" s="5" t="s">
        <v>792</v>
      </c>
      <c r="C2059" s="79">
        <v>4227</v>
      </c>
      <c r="D2059" s="79">
        <v>3328</v>
      </c>
      <c r="E2059" s="79">
        <v>899</v>
      </c>
      <c r="F2059" s="78">
        <v>21.268038798202035</v>
      </c>
      <c r="G2059" s="79">
        <v>3331</v>
      </c>
      <c r="H2059" s="79">
        <v>896</v>
      </c>
      <c r="I2059" s="78">
        <v>21.197066477407144</v>
      </c>
    </row>
    <row r="2060" spans="1:9" s="77" customFormat="1" ht="9.75" customHeight="1" x14ac:dyDescent="0.15">
      <c r="A2060" s="80">
        <v>70910</v>
      </c>
      <c r="B2060" s="5" t="s">
        <v>790</v>
      </c>
      <c r="C2060" s="79">
        <v>1436</v>
      </c>
      <c r="D2060" s="79">
        <v>1330</v>
      </c>
      <c r="E2060" s="79">
        <v>106</v>
      </c>
      <c r="F2060" s="78">
        <v>7.3816155988857934</v>
      </c>
      <c r="G2060" s="79">
        <v>1327</v>
      </c>
      <c r="H2060" s="79">
        <v>109</v>
      </c>
      <c r="I2060" s="78">
        <v>7.5905292479108635</v>
      </c>
    </row>
    <row r="2061" spans="1:9" s="77" customFormat="1" ht="9.75" customHeight="1" x14ac:dyDescent="0.15">
      <c r="A2061" s="80">
        <v>70911</v>
      </c>
      <c r="B2061" s="5" t="s">
        <v>788</v>
      </c>
      <c r="C2061" s="79">
        <v>679</v>
      </c>
      <c r="D2061" s="79">
        <v>644</v>
      </c>
      <c r="E2061" s="79">
        <v>35</v>
      </c>
      <c r="F2061" s="78">
        <v>5.1546391752577323</v>
      </c>
      <c r="G2061" s="79">
        <v>638</v>
      </c>
      <c r="H2061" s="79">
        <v>41</v>
      </c>
      <c r="I2061" s="78">
        <v>6.0382916053019144</v>
      </c>
    </row>
    <row r="2062" spans="1:9" s="77" customFormat="1" ht="9.75" customHeight="1" x14ac:dyDescent="0.15">
      <c r="A2062" s="80">
        <v>70912</v>
      </c>
      <c r="B2062" s="5" t="s">
        <v>786</v>
      </c>
      <c r="C2062" s="79">
        <v>805</v>
      </c>
      <c r="D2062" s="79">
        <v>698</v>
      </c>
      <c r="E2062" s="79">
        <v>107</v>
      </c>
      <c r="F2062" s="78">
        <v>13.29192546583851</v>
      </c>
      <c r="G2062" s="79">
        <v>697</v>
      </c>
      <c r="H2062" s="79">
        <v>108</v>
      </c>
      <c r="I2062" s="78">
        <v>13.416149068322982</v>
      </c>
    </row>
    <row r="2063" spans="1:9" s="77" customFormat="1" ht="9.75" customHeight="1" x14ac:dyDescent="0.15">
      <c r="A2063" s="80">
        <v>70913</v>
      </c>
      <c r="B2063" s="5" t="s">
        <v>784</v>
      </c>
      <c r="C2063" s="79">
        <v>472</v>
      </c>
      <c r="D2063" s="79">
        <v>457</v>
      </c>
      <c r="E2063" s="79">
        <v>15</v>
      </c>
      <c r="F2063" s="78">
        <v>3.1779661016949152</v>
      </c>
      <c r="G2063" s="79">
        <v>453</v>
      </c>
      <c r="H2063" s="79">
        <v>19</v>
      </c>
      <c r="I2063" s="78">
        <v>4.0254237288135597</v>
      </c>
    </row>
    <row r="2064" spans="1:9" s="77" customFormat="1" ht="9.75" customHeight="1" x14ac:dyDescent="0.15">
      <c r="A2064" s="80">
        <v>70914</v>
      </c>
      <c r="B2064" s="5" t="s">
        <v>782</v>
      </c>
      <c r="C2064" s="79">
        <v>723</v>
      </c>
      <c r="D2064" s="79">
        <v>652</v>
      </c>
      <c r="E2064" s="79">
        <v>71</v>
      </c>
      <c r="F2064" s="78">
        <v>9.8201936376210242</v>
      </c>
      <c r="G2064" s="79">
        <v>651</v>
      </c>
      <c r="H2064" s="79">
        <v>72</v>
      </c>
      <c r="I2064" s="78">
        <v>9.9585062240663902</v>
      </c>
    </row>
    <row r="2065" spans="1:9" s="77" customFormat="1" ht="9.75" customHeight="1" x14ac:dyDescent="0.15">
      <c r="A2065" s="80">
        <v>70915</v>
      </c>
      <c r="B2065" s="5" t="s">
        <v>780</v>
      </c>
      <c r="C2065" s="79">
        <v>1600</v>
      </c>
      <c r="D2065" s="79">
        <v>1468</v>
      </c>
      <c r="E2065" s="79">
        <v>132</v>
      </c>
      <c r="F2065" s="78">
        <v>8.25</v>
      </c>
      <c r="G2065" s="79">
        <v>1466</v>
      </c>
      <c r="H2065" s="79">
        <v>134</v>
      </c>
      <c r="I2065" s="78">
        <v>8.375</v>
      </c>
    </row>
    <row r="2066" spans="1:9" s="77" customFormat="1" ht="9.75" customHeight="1" x14ac:dyDescent="0.15">
      <c r="A2066" s="80">
        <v>70916</v>
      </c>
      <c r="B2066" s="5" t="s">
        <v>778</v>
      </c>
      <c r="C2066" s="79">
        <v>1443</v>
      </c>
      <c r="D2066" s="79">
        <v>1322</v>
      </c>
      <c r="E2066" s="79">
        <v>121</v>
      </c>
      <c r="F2066" s="78">
        <v>8.3853083853083845</v>
      </c>
      <c r="G2066" s="79">
        <v>1325</v>
      </c>
      <c r="H2066" s="79">
        <v>118</v>
      </c>
      <c r="I2066" s="78">
        <v>8.1774081774081768</v>
      </c>
    </row>
    <row r="2067" spans="1:9" s="77" customFormat="1" ht="9.75" customHeight="1" x14ac:dyDescent="0.15">
      <c r="A2067" s="80">
        <v>70917</v>
      </c>
      <c r="B2067" s="5" t="s">
        <v>776</v>
      </c>
      <c r="C2067" s="79">
        <v>7175</v>
      </c>
      <c r="D2067" s="79">
        <v>5686</v>
      </c>
      <c r="E2067" s="79">
        <v>1489</v>
      </c>
      <c r="F2067" s="78">
        <v>20.752613240418118</v>
      </c>
      <c r="G2067" s="79">
        <v>5331</v>
      </c>
      <c r="H2067" s="79">
        <v>1844</v>
      </c>
      <c r="I2067" s="78">
        <v>25.700348432055748</v>
      </c>
    </row>
    <row r="2068" spans="1:9" s="77" customFormat="1" ht="9.75" customHeight="1" x14ac:dyDescent="0.15">
      <c r="A2068" s="80">
        <v>70918</v>
      </c>
      <c r="B2068" s="5" t="s">
        <v>774</v>
      </c>
      <c r="C2068" s="79">
        <v>1319</v>
      </c>
      <c r="D2068" s="79">
        <v>1089</v>
      </c>
      <c r="E2068" s="79">
        <v>230</v>
      </c>
      <c r="F2068" s="78">
        <v>17.437452615617893</v>
      </c>
      <c r="G2068" s="79">
        <v>1082</v>
      </c>
      <c r="H2068" s="79">
        <v>237</v>
      </c>
      <c r="I2068" s="78">
        <v>17.968157695223653</v>
      </c>
    </row>
    <row r="2069" spans="1:9" s="77" customFormat="1" ht="9.75" customHeight="1" x14ac:dyDescent="0.15">
      <c r="A2069" s="80">
        <v>70920</v>
      </c>
      <c r="B2069" s="5" t="s">
        <v>772</v>
      </c>
      <c r="C2069" s="79">
        <v>3907</v>
      </c>
      <c r="D2069" s="79">
        <v>3007</v>
      </c>
      <c r="E2069" s="79">
        <v>900</v>
      </c>
      <c r="F2069" s="78">
        <v>23.035577169183515</v>
      </c>
      <c r="G2069" s="79">
        <v>3013</v>
      </c>
      <c r="H2069" s="79">
        <v>894</v>
      </c>
      <c r="I2069" s="78">
        <v>22.882006654722293</v>
      </c>
    </row>
    <row r="2070" spans="1:9" s="77" customFormat="1" ht="9.75" customHeight="1" x14ac:dyDescent="0.15">
      <c r="A2070" s="80">
        <v>70921</v>
      </c>
      <c r="B2070" s="5" t="s">
        <v>770</v>
      </c>
      <c r="C2070" s="79">
        <v>1202</v>
      </c>
      <c r="D2070" s="79">
        <v>1104</v>
      </c>
      <c r="E2070" s="79">
        <v>98</v>
      </c>
      <c r="F2070" s="78">
        <v>8.1530782029950082</v>
      </c>
      <c r="G2070" s="79">
        <v>1078</v>
      </c>
      <c r="H2070" s="79">
        <v>124</v>
      </c>
      <c r="I2070" s="78">
        <v>10.316139767054908</v>
      </c>
    </row>
    <row r="2071" spans="1:9" s="77" customFormat="1" ht="9.75" customHeight="1" x14ac:dyDescent="0.15">
      <c r="A2071" s="80">
        <v>70922</v>
      </c>
      <c r="B2071" s="5" t="s">
        <v>768</v>
      </c>
      <c r="C2071" s="79">
        <v>1670</v>
      </c>
      <c r="D2071" s="79">
        <v>1447</v>
      </c>
      <c r="E2071" s="79">
        <v>223</v>
      </c>
      <c r="F2071" s="78">
        <v>13.353293413173652</v>
      </c>
      <c r="G2071" s="79">
        <v>1449</v>
      </c>
      <c r="H2071" s="79">
        <v>221</v>
      </c>
      <c r="I2071" s="78">
        <v>13.233532934131736</v>
      </c>
    </row>
    <row r="2072" spans="1:9" s="77" customFormat="1" ht="9.75" customHeight="1" x14ac:dyDescent="0.15">
      <c r="A2072" s="80">
        <v>70923</v>
      </c>
      <c r="B2072" s="5" t="s">
        <v>766</v>
      </c>
      <c r="C2072" s="79">
        <v>1278</v>
      </c>
      <c r="D2072" s="79">
        <v>1071</v>
      </c>
      <c r="E2072" s="79">
        <v>207</v>
      </c>
      <c r="F2072" s="78">
        <v>16.197183098591548</v>
      </c>
      <c r="G2072" s="79">
        <v>1076</v>
      </c>
      <c r="H2072" s="79">
        <v>202</v>
      </c>
      <c r="I2072" s="78">
        <v>15.805946791862285</v>
      </c>
    </row>
    <row r="2073" spans="1:9" s="77" customFormat="1" ht="9.75" customHeight="1" x14ac:dyDescent="0.15">
      <c r="A2073" s="80">
        <v>70924</v>
      </c>
      <c r="B2073" s="5" t="s">
        <v>764</v>
      </c>
      <c r="C2073" s="79">
        <v>581</v>
      </c>
      <c r="D2073" s="79">
        <v>550</v>
      </c>
      <c r="E2073" s="79">
        <v>31</v>
      </c>
      <c r="F2073" s="78">
        <v>5.3356282271944924</v>
      </c>
      <c r="G2073" s="79">
        <v>553</v>
      </c>
      <c r="H2073" s="79">
        <v>28</v>
      </c>
      <c r="I2073" s="78">
        <v>4.8192771084337354</v>
      </c>
    </row>
    <row r="2074" spans="1:9" s="77" customFormat="1" ht="9.75" customHeight="1" x14ac:dyDescent="0.15">
      <c r="A2074" s="80">
        <v>70925</v>
      </c>
      <c r="B2074" s="5" t="s">
        <v>762</v>
      </c>
      <c r="C2074" s="79">
        <v>1508</v>
      </c>
      <c r="D2074" s="79">
        <v>1290</v>
      </c>
      <c r="E2074" s="79">
        <v>218</v>
      </c>
      <c r="F2074" s="78">
        <v>14.456233421750664</v>
      </c>
      <c r="G2074" s="79">
        <v>1256</v>
      </c>
      <c r="H2074" s="79">
        <v>252</v>
      </c>
      <c r="I2074" s="78">
        <v>16.710875331564988</v>
      </c>
    </row>
    <row r="2075" spans="1:9" s="77" customFormat="1" ht="9.75" customHeight="1" x14ac:dyDescent="0.15">
      <c r="A2075" s="80">
        <v>70926</v>
      </c>
      <c r="B2075" s="5" t="s">
        <v>92</v>
      </c>
      <c r="C2075" s="79">
        <v>13810</v>
      </c>
      <c r="D2075" s="79">
        <v>11549</v>
      </c>
      <c r="E2075" s="79">
        <v>2261</v>
      </c>
      <c r="F2075" s="78">
        <v>16.372194062273714</v>
      </c>
      <c r="G2075" s="79">
        <v>11010</v>
      </c>
      <c r="H2075" s="79">
        <v>2800</v>
      </c>
      <c r="I2075" s="78">
        <v>20.275162925416364</v>
      </c>
    </row>
    <row r="2076" spans="1:9" s="77" customFormat="1" ht="9.75" customHeight="1" x14ac:dyDescent="0.15">
      <c r="A2076" s="80">
        <v>70927</v>
      </c>
      <c r="B2076" s="5" t="s">
        <v>759</v>
      </c>
      <c r="C2076" s="79">
        <v>1758</v>
      </c>
      <c r="D2076" s="79">
        <v>1546</v>
      </c>
      <c r="E2076" s="79">
        <v>212</v>
      </c>
      <c r="F2076" s="78">
        <v>12.059158134243459</v>
      </c>
      <c r="G2076" s="79">
        <v>1544</v>
      </c>
      <c r="H2076" s="79">
        <v>214</v>
      </c>
      <c r="I2076" s="78">
        <v>12.17292377701934</v>
      </c>
    </row>
    <row r="2077" spans="1:9" s="77" customFormat="1" ht="9.75" customHeight="1" x14ac:dyDescent="0.15">
      <c r="A2077" s="80">
        <v>70928</v>
      </c>
      <c r="B2077" s="5" t="s">
        <v>757</v>
      </c>
      <c r="C2077" s="79">
        <v>2159</v>
      </c>
      <c r="D2077" s="79">
        <v>1941</v>
      </c>
      <c r="E2077" s="79">
        <v>218</v>
      </c>
      <c r="F2077" s="78">
        <v>10.097267253358035</v>
      </c>
      <c r="G2077" s="79">
        <v>1903</v>
      </c>
      <c r="H2077" s="79">
        <v>256</v>
      </c>
      <c r="I2077" s="78">
        <v>11.857341361741547</v>
      </c>
    </row>
    <row r="2078" spans="1:9" s="77" customFormat="1" ht="9.75" customHeight="1" x14ac:dyDescent="0.15">
      <c r="A2078" s="80">
        <v>70929</v>
      </c>
      <c r="B2078" s="5" t="s">
        <v>755</v>
      </c>
      <c r="C2078" s="79">
        <v>287</v>
      </c>
      <c r="D2078" s="79">
        <v>233</v>
      </c>
      <c r="E2078" s="79">
        <v>54</v>
      </c>
      <c r="F2078" s="78">
        <v>18.815331010452962</v>
      </c>
      <c r="G2078" s="79">
        <v>218</v>
      </c>
      <c r="H2078" s="79">
        <v>69</v>
      </c>
      <c r="I2078" s="78">
        <v>24.041811846689896</v>
      </c>
    </row>
    <row r="2079" spans="1:9" s="77" customFormat="1" ht="9.75" customHeight="1" x14ac:dyDescent="0.15">
      <c r="A2079" s="80">
        <v>70930</v>
      </c>
      <c r="B2079" s="5" t="s">
        <v>753</v>
      </c>
      <c r="C2079" s="79">
        <v>860</v>
      </c>
      <c r="D2079" s="79">
        <v>790</v>
      </c>
      <c r="E2079" s="79">
        <v>70</v>
      </c>
      <c r="F2079" s="78">
        <v>8.1395348837209305</v>
      </c>
      <c r="G2079" s="79">
        <v>778</v>
      </c>
      <c r="H2079" s="79">
        <v>82</v>
      </c>
      <c r="I2079" s="78">
        <v>9.5348837209302317</v>
      </c>
    </row>
    <row r="2080" spans="1:9" s="77" customFormat="1" ht="9.75" customHeight="1" x14ac:dyDescent="0.15">
      <c r="A2080" s="80">
        <v>70931</v>
      </c>
      <c r="B2080" s="5" t="s">
        <v>751</v>
      </c>
      <c r="C2080" s="79">
        <v>1928</v>
      </c>
      <c r="D2080" s="79">
        <v>1726</v>
      </c>
      <c r="E2080" s="79">
        <v>202</v>
      </c>
      <c r="F2080" s="78">
        <v>10.477178423236515</v>
      </c>
      <c r="G2080" s="79">
        <v>1725</v>
      </c>
      <c r="H2080" s="79">
        <v>203</v>
      </c>
      <c r="I2080" s="78">
        <v>10.529045643153527</v>
      </c>
    </row>
    <row r="2081" spans="1:9" s="77" customFormat="1" ht="9.75" customHeight="1" x14ac:dyDescent="0.15">
      <c r="A2081" s="80">
        <v>70932</v>
      </c>
      <c r="B2081" s="5" t="s">
        <v>749</v>
      </c>
      <c r="C2081" s="79">
        <v>851</v>
      </c>
      <c r="D2081" s="79">
        <v>816</v>
      </c>
      <c r="E2081" s="79">
        <v>35</v>
      </c>
      <c r="F2081" s="78">
        <v>4.1128084606345476</v>
      </c>
      <c r="G2081" s="79">
        <v>814</v>
      </c>
      <c r="H2081" s="79">
        <v>37</v>
      </c>
      <c r="I2081" s="78">
        <v>4.3478260869565215</v>
      </c>
    </row>
    <row r="2082" spans="1:9" s="77" customFormat="1" ht="9.75" customHeight="1" x14ac:dyDescent="0.15">
      <c r="A2082" s="80">
        <v>70933</v>
      </c>
      <c r="B2082" s="5" t="s">
        <v>747</v>
      </c>
      <c r="C2082" s="79">
        <v>2222</v>
      </c>
      <c r="D2082" s="79">
        <v>2046</v>
      </c>
      <c r="E2082" s="79">
        <v>176</v>
      </c>
      <c r="F2082" s="78">
        <v>7.9207920792079207</v>
      </c>
      <c r="G2082" s="79">
        <v>2011</v>
      </c>
      <c r="H2082" s="79">
        <v>211</v>
      </c>
      <c r="I2082" s="78">
        <v>9.4959495949594963</v>
      </c>
    </row>
    <row r="2083" spans="1:9" s="77" customFormat="1" ht="9.75" customHeight="1" x14ac:dyDescent="0.15">
      <c r="A2083" s="80">
        <v>70934</v>
      </c>
      <c r="B2083" s="5" t="s">
        <v>745</v>
      </c>
      <c r="C2083" s="79">
        <v>1924</v>
      </c>
      <c r="D2083" s="79">
        <v>1630</v>
      </c>
      <c r="E2083" s="79">
        <v>294</v>
      </c>
      <c r="F2083" s="78">
        <v>15.28066528066528</v>
      </c>
      <c r="G2083" s="79">
        <v>1626</v>
      </c>
      <c r="H2083" s="79">
        <v>298</v>
      </c>
      <c r="I2083" s="78">
        <v>15.488565488565488</v>
      </c>
    </row>
    <row r="2084" spans="1:9" s="77" customFormat="1" ht="9.75" customHeight="1" x14ac:dyDescent="0.15">
      <c r="A2084" s="80">
        <v>70935</v>
      </c>
      <c r="B2084" s="5" t="s">
        <v>743</v>
      </c>
      <c r="C2084" s="79">
        <v>1837</v>
      </c>
      <c r="D2084" s="79">
        <v>1616</v>
      </c>
      <c r="E2084" s="79">
        <v>221</v>
      </c>
      <c r="F2084" s="78">
        <v>12.030484485574306</v>
      </c>
      <c r="G2084" s="79">
        <v>1598</v>
      </c>
      <c r="H2084" s="79">
        <v>239</v>
      </c>
      <c r="I2084" s="78">
        <v>13.010342950462711</v>
      </c>
    </row>
    <row r="2085" spans="1:9" s="77" customFormat="1" ht="9.75" customHeight="1" x14ac:dyDescent="0.15">
      <c r="A2085" s="80">
        <v>70936</v>
      </c>
      <c r="B2085" s="5" t="s">
        <v>741</v>
      </c>
      <c r="C2085" s="79">
        <v>5283</v>
      </c>
      <c r="D2085" s="79">
        <v>4670</v>
      </c>
      <c r="E2085" s="79">
        <v>613</v>
      </c>
      <c r="F2085" s="78">
        <v>11.603255725913307</v>
      </c>
      <c r="G2085" s="79">
        <v>4432</v>
      </c>
      <c r="H2085" s="79">
        <v>851</v>
      </c>
      <c r="I2085" s="78">
        <v>16.108271815256483</v>
      </c>
    </row>
    <row r="2086" spans="1:9" s="77" customFormat="1" ht="9.75" customHeight="1" x14ac:dyDescent="0.15">
      <c r="A2086" s="80">
        <v>70937</v>
      </c>
      <c r="B2086" s="5" t="s">
        <v>739</v>
      </c>
      <c r="C2086" s="79">
        <v>1640</v>
      </c>
      <c r="D2086" s="79">
        <v>1444</v>
      </c>
      <c r="E2086" s="79">
        <v>196</v>
      </c>
      <c r="F2086" s="78">
        <v>11.951219512195122</v>
      </c>
      <c r="G2086" s="79">
        <v>1419</v>
      </c>
      <c r="H2086" s="79">
        <v>221</v>
      </c>
      <c r="I2086" s="78">
        <v>13.475609756097562</v>
      </c>
    </row>
    <row r="2087" spans="1:9" s="77" customFormat="1" ht="9.75" customHeight="1" x14ac:dyDescent="0.15">
      <c r="A2087" s="80">
        <v>70938</v>
      </c>
      <c r="B2087" s="5" t="s">
        <v>737</v>
      </c>
      <c r="C2087" s="79">
        <v>2495</v>
      </c>
      <c r="D2087" s="79">
        <v>2376</v>
      </c>
      <c r="E2087" s="79">
        <v>119</v>
      </c>
      <c r="F2087" s="78">
        <v>4.7695390781563125</v>
      </c>
      <c r="G2087" s="79">
        <v>2357</v>
      </c>
      <c r="H2087" s="79">
        <v>138</v>
      </c>
      <c r="I2087" s="78">
        <v>5.5310621242484972</v>
      </c>
    </row>
    <row r="2088" spans="1:9" s="77" customFormat="1" ht="9.75" customHeight="1" x14ac:dyDescent="0.15">
      <c r="A2088" s="80">
        <v>70939</v>
      </c>
      <c r="B2088" s="5" t="s">
        <v>735</v>
      </c>
      <c r="C2088" s="79">
        <v>2144</v>
      </c>
      <c r="D2088" s="79">
        <v>1955</v>
      </c>
      <c r="E2088" s="79">
        <v>189</v>
      </c>
      <c r="F2088" s="78">
        <v>8.8152985074626873</v>
      </c>
      <c r="G2088" s="79">
        <v>1925</v>
      </c>
      <c r="H2088" s="79">
        <v>219</v>
      </c>
      <c r="I2088" s="78">
        <v>10.21455223880597</v>
      </c>
    </row>
    <row r="2089" spans="1:9" s="77" customFormat="1" ht="9.75" customHeight="1" x14ac:dyDescent="0.15">
      <c r="A2089" s="80">
        <v>70940</v>
      </c>
      <c r="B2089" s="5" t="s">
        <v>733</v>
      </c>
      <c r="C2089" s="79">
        <v>1657</v>
      </c>
      <c r="D2089" s="79">
        <v>1427</v>
      </c>
      <c r="E2089" s="79">
        <v>230</v>
      </c>
      <c r="F2089" s="78">
        <v>13.88050694025347</v>
      </c>
      <c r="G2089" s="79">
        <v>1419</v>
      </c>
      <c r="H2089" s="79">
        <v>238</v>
      </c>
      <c r="I2089" s="78">
        <v>14.363307181653591</v>
      </c>
    </row>
    <row r="2090" spans="1:9" s="77" customFormat="1" ht="9.75" customHeight="1" x14ac:dyDescent="0.15">
      <c r="A2090" s="80">
        <v>70941</v>
      </c>
      <c r="B2090" s="5" t="s">
        <v>731</v>
      </c>
      <c r="C2090" s="79">
        <v>680</v>
      </c>
      <c r="D2090" s="79">
        <v>641</v>
      </c>
      <c r="E2090" s="79">
        <v>39</v>
      </c>
      <c r="F2090" s="78">
        <v>5.7352941176470589</v>
      </c>
      <c r="G2090" s="79">
        <v>633</v>
      </c>
      <c r="H2090" s="79">
        <v>47</v>
      </c>
      <c r="I2090" s="78">
        <v>6.9117647058823533</v>
      </c>
    </row>
    <row r="2091" spans="1:9" s="77" customFormat="1" ht="15" customHeight="1" x14ac:dyDescent="0.15">
      <c r="A2091" s="84">
        <v>8</v>
      </c>
      <c r="B2091" s="83" t="s">
        <v>5216</v>
      </c>
      <c r="C2091" s="82">
        <v>399237</v>
      </c>
      <c r="D2091" s="82">
        <v>325133</v>
      </c>
      <c r="E2091" s="82">
        <v>74104</v>
      </c>
      <c r="F2091" s="81">
        <v>18.561405881719381</v>
      </c>
      <c r="G2091" s="82">
        <v>313191</v>
      </c>
      <c r="H2091" s="82">
        <v>86046</v>
      </c>
      <c r="I2091" s="81">
        <v>21.552611606639665</v>
      </c>
    </row>
    <row r="2092" spans="1:9" s="77" customFormat="1" ht="12.75" customHeight="1" x14ac:dyDescent="0.15">
      <c r="A2092" s="84">
        <v>801</v>
      </c>
      <c r="B2092" s="6" t="s">
        <v>93</v>
      </c>
      <c r="C2092" s="86">
        <v>64368</v>
      </c>
      <c r="D2092" s="86">
        <v>53339</v>
      </c>
      <c r="E2092" s="86">
        <v>11029</v>
      </c>
      <c r="F2092" s="85">
        <v>17.134290330599054</v>
      </c>
      <c r="G2092" s="86">
        <v>52147</v>
      </c>
      <c r="H2092" s="86">
        <v>12221</v>
      </c>
      <c r="I2092" s="85">
        <v>18.986142182450909</v>
      </c>
    </row>
    <row r="2093" spans="1:9" s="77" customFormat="1" ht="9.75" customHeight="1" x14ac:dyDescent="0.15">
      <c r="A2093" s="80">
        <v>80101</v>
      </c>
      <c r="B2093" s="5" t="s">
        <v>715</v>
      </c>
      <c r="C2093" s="79">
        <v>2368</v>
      </c>
      <c r="D2093" s="79">
        <v>2139</v>
      </c>
      <c r="E2093" s="79">
        <v>229</v>
      </c>
      <c r="F2093" s="78">
        <v>9.6706081081081088</v>
      </c>
      <c r="G2093" s="79">
        <v>2103</v>
      </c>
      <c r="H2093" s="79">
        <v>265</v>
      </c>
      <c r="I2093" s="78">
        <v>11.190878378378379</v>
      </c>
    </row>
    <row r="2094" spans="1:9" s="77" customFormat="1" ht="9.75" customHeight="1" x14ac:dyDescent="0.15">
      <c r="A2094" s="80">
        <v>80102</v>
      </c>
      <c r="B2094" s="5" t="s">
        <v>713</v>
      </c>
      <c r="C2094" s="79">
        <v>341</v>
      </c>
      <c r="D2094" s="79">
        <v>318</v>
      </c>
      <c r="E2094" s="79">
        <v>23</v>
      </c>
      <c r="F2094" s="78">
        <v>6.7448680351906161</v>
      </c>
      <c r="G2094" s="79">
        <v>323</v>
      </c>
      <c r="H2094" s="79">
        <v>18</v>
      </c>
      <c r="I2094" s="78">
        <v>5.2785923753665687</v>
      </c>
    </row>
    <row r="2095" spans="1:9" s="77" customFormat="1" ht="9.75" customHeight="1" x14ac:dyDescent="0.15">
      <c r="A2095" s="80">
        <v>80103</v>
      </c>
      <c r="B2095" s="5" t="s">
        <v>93</v>
      </c>
      <c r="C2095" s="79">
        <v>14961</v>
      </c>
      <c r="D2095" s="79">
        <v>10974</v>
      </c>
      <c r="E2095" s="79">
        <v>3987</v>
      </c>
      <c r="F2095" s="78">
        <v>26.649288149187889</v>
      </c>
      <c r="G2095" s="79">
        <v>10631</v>
      </c>
      <c r="H2095" s="79">
        <v>4330</v>
      </c>
      <c r="I2095" s="78">
        <v>28.941915647349777</v>
      </c>
    </row>
    <row r="2096" spans="1:9" s="77" customFormat="1" ht="9.75" customHeight="1" x14ac:dyDescent="0.15">
      <c r="A2096" s="80">
        <v>80104</v>
      </c>
      <c r="B2096" s="5" t="s">
        <v>710</v>
      </c>
      <c r="C2096" s="79">
        <v>2444</v>
      </c>
      <c r="D2096" s="79">
        <v>1935</v>
      </c>
      <c r="E2096" s="79">
        <v>509</v>
      </c>
      <c r="F2096" s="78">
        <v>20.826513911620296</v>
      </c>
      <c r="G2096" s="79">
        <v>1900</v>
      </c>
      <c r="H2096" s="79">
        <v>544</v>
      </c>
      <c r="I2096" s="78">
        <v>22.25859247135843</v>
      </c>
    </row>
    <row r="2097" spans="1:9" s="77" customFormat="1" ht="9.75" customHeight="1" x14ac:dyDescent="0.15">
      <c r="A2097" s="80">
        <v>80105</v>
      </c>
      <c r="B2097" s="5" t="s">
        <v>708</v>
      </c>
      <c r="C2097" s="79">
        <v>766</v>
      </c>
      <c r="D2097" s="79">
        <v>569</v>
      </c>
      <c r="E2097" s="79">
        <v>197</v>
      </c>
      <c r="F2097" s="78">
        <v>25.718015665796344</v>
      </c>
      <c r="G2097" s="79">
        <v>560</v>
      </c>
      <c r="H2097" s="79">
        <v>206</v>
      </c>
      <c r="I2097" s="78">
        <v>26.892950391644909</v>
      </c>
    </row>
    <row r="2098" spans="1:9" s="77" customFormat="1" ht="9.75" customHeight="1" x14ac:dyDescent="0.15">
      <c r="A2098" s="80">
        <v>80106</v>
      </c>
      <c r="B2098" s="5" t="s">
        <v>706</v>
      </c>
      <c r="C2098" s="79">
        <v>3352</v>
      </c>
      <c r="D2098" s="79">
        <v>2741</v>
      </c>
      <c r="E2098" s="79">
        <v>611</v>
      </c>
      <c r="F2098" s="78">
        <v>18.227923627684966</v>
      </c>
      <c r="G2098" s="79">
        <v>2651</v>
      </c>
      <c r="H2098" s="79">
        <v>701</v>
      </c>
      <c r="I2098" s="78">
        <v>20.91288782816229</v>
      </c>
    </row>
    <row r="2099" spans="1:9" s="77" customFormat="1" ht="9.75" customHeight="1" x14ac:dyDescent="0.15">
      <c r="A2099" s="80">
        <v>80107</v>
      </c>
      <c r="B2099" s="5" t="s">
        <v>704</v>
      </c>
      <c r="C2099" s="79">
        <v>561</v>
      </c>
      <c r="D2099" s="79">
        <v>502</v>
      </c>
      <c r="E2099" s="79">
        <v>59</v>
      </c>
      <c r="F2099" s="78">
        <v>10.516934046345812</v>
      </c>
      <c r="G2099" s="79">
        <v>486</v>
      </c>
      <c r="H2099" s="79">
        <v>75</v>
      </c>
      <c r="I2099" s="78">
        <v>13.368983957219251</v>
      </c>
    </row>
    <row r="2100" spans="1:9" s="77" customFormat="1" ht="9.75" customHeight="1" x14ac:dyDescent="0.15">
      <c r="A2100" s="80">
        <v>80108</v>
      </c>
      <c r="B2100" s="5" t="s">
        <v>702</v>
      </c>
      <c r="C2100" s="79">
        <v>1647</v>
      </c>
      <c r="D2100" s="79">
        <v>1371</v>
      </c>
      <c r="E2100" s="79">
        <v>276</v>
      </c>
      <c r="F2100" s="78">
        <v>16.757741347905281</v>
      </c>
      <c r="G2100" s="79">
        <v>1362</v>
      </c>
      <c r="H2100" s="79">
        <v>285</v>
      </c>
      <c r="I2100" s="78">
        <v>17.304189435336976</v>
      </c>
    </row>
    <row r="2101" spans="1:9" s="77" customFormat="1" ht="9.75" customHeight="1" x14ac:dyDescent="0.15">
      <c r="A2101" s="80">
        <v>80109</v>
      </c>
      <c r="B2101" s="5" t="s">
        <v>700</v>
      </c>
      <c r="C2101" s="79">
        <v>457</v>
      </c>
      <c r="D2101" s="79">
        <v>429</v>
      </c>
      <c r="E2101" s="79">
        <v>28</v>
      </c>
      <c r="F2101" s="78">
        <v>6.1269146608315097</v>
      </c>
      <c r="G2101" s="79">
        <v>421</v>
      </c>
      <c r="H2101" s="79">
        <v>36</v>
      </c>
      <c r="I2101" s="78">
        <v>7.8774617067833699</v>
      </c>
    </row>
    <row r="2102" spans="1:9" s="77" customFormat="1" ht="9.75" customHeight="1" x14ac:dyDescent="0.15">
      <c r="A2102" s="80">
        <v>80110</v>
      </c>
      <c r="B2102" s="5" t="s">
        <v>698</v>
      </c>
      <c r="C2102" s="79">
        <v>1441</v>
      </c>
      <c r="D2102" s="79">
        <v>1265</v>
      </c>
      <c r="E2102" s="79">
        <v>176</v>
      </c>
      <c r="F2102" s="78">
        <v>12.213740458015268</v>
      </c>
      <c r="G2102" s="79">
        <v>1241</v>
      </c>
      <c r="H2102" s="79">
        <v>200</v>
      </c>
      <c r="I2102" s="78">
        <v>13.879250520471894</v>
      </c>
    </row>
    <row r="2103" spans="1:9" s="77" customFormat="1" ht="9.75" customHeight="1" x14ac:dyDescent="0.15">
      <c r="A2103" s="80">
        <v>80111</v>
      </c>
      <c r="B2103" s="5" t="s">
        <v>696</v>
      </c>
      <c r="C2103" s="79">
        <v>1009</v>
      </c>
      <c r="D2103" s="79">
        <v>877</v>
      </c>
      <c r="E2103" s="79">
        <v>132</v>
      </c>
      <c r="F2103" s="78">
        <v>13.082259663032705</v>
      </c>
      <c r="G2103" s="79">
        <v>864</v>
      </c>
      <c r="H2103" s="79">
        <v>145</v>
      </c>
      <c r="I2103" s="78">
        <v>14.370664023785926</v>
      </c>
    </row>
    <row r="2104" spans="1:9" s="77" customFormat="1" ht="9.75" customHeight="1" x14ac:dyDescent="0.15">
      <c r="A2104" s="80">
        <v>80112</v>
      </c>
      <c r="B2104" s="5" t="s">
        <v>694</v>
      </c>
      <c r="C2104" s="79">
        <v>677</v>
      </c>
      <c r="D2104" s="79">
        <v>570</v>
      </c>
      <c r="E2104" s="79">
        <v>107</v>
      </c>
      <c r="F2104" s="78">
        <v>15.805022156573116</v>
      </c>
      <c r="G2104" s="79">
        <v>562</v>
      </c>
      <c r="H2104" s="79">
        <v>115</v>
      </c>
      <c r="I2104" s="78">
        <v>16.986706056129986</v>
      </c>
    </row>
    <row r="2105" spans="1:9" s="77" customFormat="1" ht="9.75" customHeight="1" x14ac:dyDescent="0.15">
      <c r="A2105" s="80">
        <v>80113</v>
      </c>
      <c r="B2105" s="5" t="s">
        <v>692</v>
      </c>
      <c r="C2105" s="79">
        <v>1577</v>
      </c>
      <c r="D2105" s="79">
        <v>1274</v>
      </c>
      <c r="E2105" s="79">
        <v>303</v>
      </c>
      <c r="F2105" s="78">
        <v>19.213696892834495</v>
      </c>
      <c r="G2105" s="79">
        <v>1243</v>
      </c>
      <c r="H2105" s="79">
        <v>334</v>
      </c>
      <c r="I2105" s="78">
        <v>21.179454660748256</v>
      </c>
    </row>
    <row r="2106" spans="1:9" s="77" customFormat="1" ht="9.75" customHeight="1" x14ac:dyDescent="0.15">
      <c r="A2106" s="80">
        <v>80114</v>
      </c>
      <c r="B2106" s="5" t="s">
        <v>690</v>
      </c>
      <c r="C2106" s="79">
        <v>286</v>
      </c>
      <c r="D2106" s="79">
        <v>241</v>
      </c>
      <c r="E2106" s="79">
        <v>45</v>
      </c>
      <c r="F2106" s="78">
        <v>15.734265734265735</v>
      </c>
      <c r="G2106" s="79">
        <v>234</v>
      </c>
      <c r="H2106" s="79">
        <v>52</v>
      </c>
      <c r="I2106" s="78">
        <v>18.181818181818183</v>
      </c>
    </row>
    <row r="2107" spans="1:9" s="77" customFormat="1" ht="9.75" customHeight="1" x14ac:dyDescent="0.15">
      <c r="A2107" s="80">
        <v>80115</v>
      </c>
      <c r="B2107" s="5" t="s">
        <v>688</v>
      </c>
      <c r="C2107" s="79">
        <v>3639</v>
      </c>
      <c r="D2107" s="79">
        <v>3038</v>
      </c>
      <c r="E2107" s="79">
        <v>601</v>
      </c>
      <c r="F2107" s="78">
        <v>16.515526243473481</v>
      </c>
      <c r="G2107" s="79">
        <v>2984</v>
      </c>
      <c r="H2107" s="79">
        <v>655</v>
      </c>
      <c r="I2107" s="78">
        <v>17.999450398461114</v>
      </c>
    </row>
    <row r="2108" spans="1:9" s="77" customFormat="1" ht="9.75" customHeight="1" x14ac:dyDescent="0.15">
      <c r="A2108" s="80">
        <v>80116</v>
      </c>
      <c r="B2108" s="5" t="s">
        <v>686</v>
      </c>
      <c r="C2108" s="79">
        <v>6205</v>
      </c>
      <c r="D2108" s="79">
        <v>5344</v>
      </c>
      <c r="E2108" s="79">
        <v>861</v>
      </c>
      <c r="F2108" s="78">
        <v>13.87590652699436</v>
      </c>
      <c r="G2108" s="79">
        <v>5225</v>
      </c>
      <c r="H2108" s="79">
        <v>980</v>
      </c>
      <c r="I2108" s="78">
        <v>15.793714746172441</v>
      </c>
    </row>
    <row r="2109" spans="1:9" s="77" customFormat="1" ht="9.75" customHeight="1" x14ac:dyDescent="0.15">
      <c r="A2109" s="80">
        <v>80117</v>
      </c>
      <c r="B2109" s="5" t="s">
        <v>684</v>
      </c>
      <c r="C2109" s="79">
        <v>4963</v>
      </c>
      <c r="D2109" s="79">
        <v>4373</v>
      </c>
      <c r="E2109" s="79">
        <v>590</v>
      </c>
      <c r="F2109" s="78">
        <v>11.887970985291155</v>
      </c>
      <c r="G2109" s="79">
        <v>4214</v>
      </c>
      <c r="H2109" s="79">
        <v>749</v>
      </c>
      <c r="I2109" s="78">
        <v>15.091678420310297</v>
      </c>
    </row>
    <row r="2110" spans="1:9" s="77" customFormat="1" ht="9.75" customHeight="1" x14ac:dyDescent="0.15">
      <c r="A2110" s="80">
        <v>80118</v>
      </c>
      <c r="B2110" s="5" t="s">
        <v>682</v>
      </c>
      <c r="C2110" s="79">
        <v>877</v>
      </c>
      <c r="D2110" s="79">
        <v>799</v>
      </c>
      <c r="E2110" s="79">
        <v>78</v>
      </c>
      <c r="F2110" s="78">
        <v>8.893956670467503</v>
      </c>
      <c r="G2110" s="79">
        <v>802</v>
      </c>
      <c r="H2110" s="79">
        <v>75</v>
      </c>
      <c r="I2110" s="78">
        <v>8.5518814139110599</v>
      </c>
    </row>
    <row r="2111" spans="1:9" s="77" customFormat="1" ht="9.75" customHeight="1" x14ac:dyDescent="0.15">
      <c r="A2111" s="80">
        <v>80119</v>
      </c>
      <c r="B2111" s="5" t="s">
        <v>5215</v>
      </c>
      <c r="C2111" s="79">
        <v>693</v>
      </c>
      <c r="D2111" s="79">
        <v>627</v>
      </c>
      <c r="E2111" s="79">
        <v>66</v>
      </c>
      <c r="F2111" s="78">
        <v>9.5238095238095237</v>
      </c>
      <c r="G2111" s="79">
        <v>606</v>
      </c>
      <c r="H2111" s="79">
        <v>87</v>
      </c>
      <c r="I2111" s="78">
        <v>12.554112554112555</v>
      </c>
    </row>
    <row r="2112" spans="1:9" s="77" customFormat="1" ht="9.75" customHeight="1" x14ac:dyDescent="0.15">
      <c r="A2112" s="80">
        <v>80120</v>
      </c>
      <c r="B2112" s="5" t="s">
        <v>5214</v>
      </c>
      <c r="C2112" s="79">
        <v>2216</v>
      </c>
      <c r="D2112" s="79">
        <v>1942</v>
      </c>
      <c r="E2112" s="79">
        <v>274</v>
      </c>
      <c r="F2112" s="78">
        <v>12.364620938628159</v>
      </c>
      <c r="G2112" s="79">
        <v>1922</v>
      </c>
      <c r="H2112" s="79">
        <v>294</v>
      </c>
      <c r="I2112" s="78">
        <v>13.267148014440433</v>
      </c>
    </row>
    <row r="2113" spans="1:9" s="77" customFormat="1" ht="9.75" customHeight="1" x14ac:dyDescent="0.15">
      <c r="A2113" s="80">
        <v>80121</v>
      </c>
      <c r="B2113" s="5" t="s">
        <v>5213</v>
      </c>
      <c r="C2113" s="79">
        <v>406</v>
      </c>
      <c r="D2113" s="79">
        <v>350</v>
      </c>
      <c r="E2113" s="79">
        <v>56</v>
      </c>
      <c r="F2113" s="78">
        <v>13.793103448275861</v>
      </c>
      <c r="G2113" s="79">
        <v>352</v>
      </c>
      <c r="H2113" s="79">
        <v>54</v>
      </c>
      <c r="I2113" s="78">
        <v>13.300492610837438</v>
      </c>
    </row>
    <row r="2114" spans="1:9" s="77" customFormat="1" ht="9.75" customHeight="1" x14ac:dyDescent="0.15">
      <c r="A2114" s="80">
        <v>80122</v>
      </c>
      <c r="B2114" s="5" t="s">
        <v>674</v>
      </c>
      <c r="C2114" s="79">
        <v>3898</v>
      </c>
      <c r="D2114" s="79">
        <v>3141</v>
      </c>
      <c r="E2114" s="79">
        <v>757</v>
      </c>
      <c r="F2114" s="78">
        <v>19.420215495125706</v>
      </c>
      <c r="G2114" s="79">
        <v>3088</v>
      </c>
      <c r="H2114" s="79">
        <v>810</v>
      </c>
      <c r="I2114" s="78">
        <v>20.779887121600822</v>
      </c>
    </row>
    <row r="2115" spans="1:9" s="77" customFormat="1" ht="9.75" customHeight="1" x14ac:dyDescent="0.15">
      <c r="A2115" s="80">
        <v>80123</v>
      </c>
      <c r="B2115" s="5" t="s">
        <v>672</v>
      </c>
      <c r="C2115" s="79">
        <v>850</v>
      </c>
      <c r="D2115" s="79">
        <v>820</v>
      </c>
      <c r="E2115" s="79">
        <v>30</v>
      </c>
      <c r="F2115" s="78">
        <v>3.5294117647058822</v>
      </c>
      <c r="G2115" s="79">
        <v>812</v>
      </c>
      <c r="H2115" s="79">
        <v>38</v>
      </c>
      <c r="I2115" s="78">
        <v>4.4705882352941178</v>
      </c>
    </row>
    <row r="2116" spans="1:9" s="77" customFormat="1" ht="9.75" customHeight="1" x14ac:dyDescent="0.15">
      <c r="A2116" s="80">
        <v>80124</v>
      </c>
      <c r="B2116" s="5" t="s">
        <v>670</v>
      </c>
      <c r="C2116" s="79">
        <v>631</v>
      </c>
      <c r="D2116" s="79">
        <v>597</v>
      </c>
      <c r="E2116" s="79">
        <v>34</v>
      </c>
      <c r="F2116" s="78">
        <v>5.3882725832012675</v>
      </c>
      <c r="G2116" s="79">
        <v>594</v>
      </c>
      <c r="H2116" s="79">
        <v>37</v>
      </c>
      <c r="I2116" s="78">
        <v>5.8637083993660859</v>
      </c>
    </row>
    <row r="2117" spans="1:9" s="77" customFormat="1" ht="9.75" customHeight="1" x14ac:dyDescent="0.15">
      <c r="A2117" s="80">
        <v>80125</v>
      </c>
      <c r="B2117" s="5" t="s">
        <v>668</v>
      </c>
      <c r="C2117" s="79">
        <v>276</v>
      </c>
      <c r="D2117" s="79">
        <v>242</v>
      </c>
      <c r="E2117" s="79">
        <v>34</v>
      </c>
      <c r="F2117" s="78">
        <v>12.318840579710145</v>
      </c>
      <c r="G2117" s="79">
        <v>243</v>
      </c>
      <c r="H2117" s="79">
        <v>33</v>
      </c>
      <c r="I2117" s="78">
        <v>11.956521739130435</v>
      </c>
    </row>
    <row r="2118" spans="1:9" s="77" customFormat="1" ht="9.75" customHeight="1" x14ac:dyDescent="0.15">
      <c r="A2118" s="80">
        <v>80126</v>
      </c>
      <c r="B2118" s="5" t="s">
        <v>666</v>
      </c>
      <c r="C2118" s="79">
        <v>2215</v>
      </c>
      <c r="D2118" s="79">
        <v>1910</v>
      </c>
      <c r="E2118" s="79">
        <v>305</v>
      </c>
      <c r="F2118" s="78">
        <v>13.769751693002258</v>
      </c>
      <c r="G2118" s="79">
        <v>1877</v>
      </c>
      <c r="H2118" s="79">
        <v>338</v>
      </c>
      <c r="I2118" s="78">
        <v>15.25959367945824</v>
      </c>
    </row>
    <row r="2119" spans="1:9" s="77" customFormat="1" ht="9.75" customHeight="1" x14ac:dyDescent="0.15">
      <c r="A2119" s="80">
        <v>80127</v>
      </c>
      <c r="B2119" s="5" t="s">
        <v>664</v>
      </c>
      <c r="C2119" s="79">
        <v>700</v>
      </c>
      <c r="D2119" s="79">
        <v>658</v>
      </c>
      <c r="E2119" s="79">
        <v>42</v>
      </c>
      <c r="F2119" s="78">
        <v>6</v>
      </c>
      <c r="G2119" s="79">
        <v>655</v>
      </c>
      <c r="H2119" s="79">
        <v>45</v>
      </c>
      <c r="I2119" s="78">
        <v>6.4285714285714288</v>
      </c>
    </row>
    <row r="2120" spans="1:9" s="77" customFormat="1" ht="9.75" customHeight="1" x14ac:dyDescent="0.15">
      <c r="A2120" s="80">
        <v>80128</v>
      </c>
      <c r="B2120" s="5" t="s">
        <v>662</v>
      </c>
      <c r="C2120" s="79">
        <v>2172</v>
      </c>
      <c r="D2120" s="79">
        <v>1923</v>
      </c>
      <c r="E2120" s="79">
        <v>249</v>
      </c>
      <c r="F2120" s="78">
        <v>11.464088397790055</v>
      </c>
      <c r="G2120" s="79">
        <v>1881</v>
      </c>
      <c r="H2120" s="79">
        <v>291</v>
      </c>
      <c r="I2120" s="78">
        <v>13.397790055248619</v>
      </c>
    </row>
    <row r="2121" spans="1:9" s="77" customFormat="1" ht="9.75" customHeight="1" x14ac:dyDescent="0.15">
      <c r="A2121" s="80">
        <v>80129</v>
      </c>
      <c r="B2121" s="5" t="s">
        <v>660</v>
      </c>
      <c r="C2121" s="79">
        <v>2740</v>
      </c>
      <c r="D2121" s="79">
        <v>2370</v>
      </c>
      <c r="E2121" s="79">
        <v>370</v>
      </c>
      <c r="F2121" s="78">
        <v>13.503649635036496</v>
      </c>
      <c r="G2121" s="79">
        <v>2311</v>
      </c>
      <c r="H2121" s="79">
        <v>429</v>
      </c>
      <c r="I2121" s="78">
        <v>15.656934306569344</v>
      </c>
    </row>
    <row r="2122" spans="1:9" s="77" customFormat="1" ht="12.75" customHeight="1" x14ac:dyDescent="0.15">
      <c r="A2122" s="84">
        <v>802</v>
      </c>
      <c r="B2122" s="6" t="s">
        <v>94</v>
      </c>
      <c r="C2122" s="86">
        <v>135310</v>
      </c>
      <c r="D2122" s="86">
        <v>109327</v>
      </c>
      <c r="E2122" s="86">
        <v>25983</v>
      </c>
      <c r="F2122" s="85">
        <v>19.202571871997634</v>
      </c>
      <c r="G2122" s="86">
        <v>103978</v>
      </c>
      <c r="H2122" s="86">
        <v>31332</v>
      </c>
      <c r="I2122" s="85">
        <v>23.155716502845319</v>
      </c>
    </row>
    <row r="2123" spans="1:9" s="77" customFormat="1" ht="9.75" customHeight="1" x14ac:dyDescent="0.15">
      <c r="A2123" s="80">
        <v>80201</v>
      </c>
      <c r="B2123" s="5" t="s">
        <v>655</v>
      </c>
      <c r="C2123" s="79">
        <v>3207</v>
      </c>
      <c r="D2123" s="79">
        <v>2969</v>
      </c>
      <c r="E2123" s="79">
        <v>238</v>
      </c>
      <c r="F2123" s="78">
        <v>7.4212659806672905</v>
      </c>
      <c r="G2123" s="79">
        <v>2946</v>
      </c>
      <c r="H2123" s="79">
        <v>261</v>
      </c>
      <c r="I2123" s="78">
        <v>8.1384471468662305</v>
      </c>
    </row>
    <row r="2124" spans="1:9" s="77" customFormat="1" ht="9.75" customHeight="1" x14ac:dyDescent="0.15">
      <c r="A2124" s="80">
        <v>80202</v>
      </c>
      <c r="B2124" s="5" t="s">
        <v>653</v>
      </c>
      <c r="C2124" s="79">
        <v>2611</v>
      </c>
      <c r="D2124" s="79">
        <v>2378</v>
      </c>
      <c r="E2124" s="79">
        <v>233</v>
      </c>
      <c r="F2124" s="78">
        <v>8.9237839908081202</v>
      </c>
      <c r="G2124" s="79">
        <v>2337</v>
      </c>
      <c r="H2124" s="79">
        <v>274</v>
      </c>
      <c r="I2124" s="78">
        <v>10.494063577173497</v>
      </c>
    </row>
    <row r="2125" spans="1:9" s="77" customFormat="1" ht="9.75" customHeight="1" x14ac:dyDescent="0.15">
      <c r="A2125" s="80">
        <v>80203</v>
      </c>
      <c r="B2125" s="5" t="s">
        <v>651</v>
      </c>
      <c r="C2125" s="79">
        <v>1781</v>
      </c>
      <c r="D2125" s="79">
        <v>1646</v>
      </c>
      <c r="E2125" s="79">
        <v>135</v>
      </c>
      <c r="F2125" s="78">
        <v>7.5800112296462663</v>
      </c>
      <c r="G2125" s="79">
        <v>1626</v>
      </c>
      <c r="H2125" s="79">
        <v>155</v>
      </c>
      <c r="I2125" s="78">
        <v>8.7029758562605277</v>
      </c>
    </row>
    <row r="2126" spans="1:9" s="77" customFormat="1" ht="9.75" customHeight="1" x14ac:dyDescent="0.15">
      <c r="A2126" s="80">
        <v>80204</v>
      </c>
      <c r="B2126" s="5" t="s">
        <v>649</v>
      </c>
      <c r="C2126" s="79">
        <v>2031</v>
      </c>
      <c r="D2126" s="79">
        <v>1691</v>
      </c>
      <c r="E2126" s="79">
        <v>340</v>
      </c>
      <c r="F2126" s="78">
        <v>16.740521910388971</v>
      </c>
      <c r="G2126" s="79">
        <v>1676</v>
      </c>
      <c r="H2126" s="79">
        <v>355</v>
      </c>
      <c r="I2126" s="78">
        <v>17.479074347612013</v>
      </c>
    </row>
    <row r="2127" spans="1:9" s="77" customFormat="1" ht="9.75" customHeight="1" x14ac:dyDescent="0.15">
      <c r="A2127" s="80">
        <v>80205</v>
      </c>
      <c r="B2127" s="5" t="s">
        <v>647</v>
      </c>
      <c r="C2127" s="79">
        <v>806</v>
      </c>
      <c r="D2127" s="79">
        <v>733</v>
      </c>
      <c r="E2127" s="79">
        <v>73</v>
      </c>
      <c r="F2127" s="78">
        <v>9.0570719602977672</v>
      </c>
      <c r="G2127" s="79">
        <v>724</v>
      </c>
      <c r="H2127" s="79">
        <v>82</v>
      </c>
      <c r="I2127" s="78">
        <v>10.173697270471465</v>
      </c>
    </row>
    <row r="2128" spans="1:9" s="77" customFormat="1" ht="9.75" customHeight="1" x14ac:dyDescent="0.15">
      <c r="A2128" s="80">
        <v>80206</v>
      </c>
      <c r="B2128" s="5" t="s">
        <v>645</v>
      </c>
      <c r="C2128" s="79">
        <v>1111</v>
      </c>
      <c r="D2128" s="79">
        <v>990</v>
      </c>
      <c r="E2128" s="79">
        <v>121</v>
      </c>
      <c r="F2128" s="78">
        <v>10.891089108910892</v>
      </c>
      <c r="G2128" s="79">
        <v>985</v>
      </c>
      <c r="H2128" s="79">
        <v>126</v>
      </c>
      <c r="I2128" s="78">
        <v>11.341134113411341</v>
      </c>
    </row>
    <row r="2129" spans="1:9" s="77" customFormat="1" ht="9.75" customHeight="1" x14ac:dyDescent="0.15">
      <c r="A2129" s="80">
        <v>80207</v>
      </c>
      <c r="B2129" s="5" t="s">
        <v>94</v>
      </c>
      <c r="C2129" s="79">
        <v>29534</v>
      </c>
      <c r="D2129" s="79">
        <v>21781</v>
      </c>
      <c r="E2129" s="79">
        <v>7753</v>
      </c>
      <c r="F2129" s="78">
        <v>26.251100426626937</v>
      </c>
      <c r="G2129" s="79">
        <v>20393</v>
      </c>
      <c r="H2129" s="79">
        <v>9141</v>
      </c>
      <c r="I2129" s="78">
        <v>30.950768605674817</v>
      </c>
    </row>
    <row r="2130" spans="1:9" s="77" customFormat="1" ht="9.75" customHeight="1" x14ac:dyDescent="0.15">
      <c r="A2130" s="80">
        <v>80208</v>
      </c>
      <c r="B2130" s="5" t="s">
        <v>642</v>
      </c>
      <c r="C2130" s="79">
        <v>610</v>
      </c>
      <c r="D2130" s="79">
        <v>572</v>
      </c>
      <c r="E2130" s="79">
        <v>38</v>
      </c>
      <c r="F2130" s="78">
        <v>6.2295081967213113</v>
      </c>
      <c r="G2130" s="79">
        <v>561</v>
      </c>
      <c r="H2130" s="79">
        <v>49</v>
      </c>
      <c r="I2130" s="78">
        <v>8.0327868852459012</v>
      </c>
    </row>
    <row r="2131" spans="1:9" s="77" customFormat="1" ht="9.75" customHeight="1" x14ac:dyDescent="0.15">
      <c r="A2131" s="80">
        <v>80209</v>
      </c>
      <c r="B2131" s="5" t="s">
        <v>640</v>
      </c>
      <c r="C2131" s="79">
        <v>327</v>
      </c>
      <c r="D2131" s="79">
        <v>278</v>
      </c>
      <c r="E2131" s="79">
        <v>49</v>
      </c>
      <c r="F2131" s="78">
        <v>14.984709480122325</v>
      </c>
      <c r="G2131" s="79">
        <v>276</v>
      </c>
      <c r="H2131" s="79">
        <v>51</v>
      </c>
      <c r="I2131" s="78">
        <v>15.596330275229358</v>
      </c>
    </row>
    <row r="2132" spans="1:9" s="77" customFormat="1" ht="9.75" customHeight="1" x14ac:dyDescent="0.15">
      <c r="A2132" s="80">
        <v>80210</v>
      </c>
      <c r="B2132" s="5" t="s">
        <v>638</v>
      </c>
      <c r="C2132" s="79">
        <v>1034</v>
      </c>
      <c r="D2132" s="79">
        <v>897</v>
      </c>
      <c r="E2132" s="79">
        <v>137</v>
      </c>
      <c r="F2132" s="78">
        <v>13.249516441005802</v>
      </c>
      <c r="G2132" s="79">
        <v>882</v>
      </c>
      <c r="H2132" s="79">
        <v>152</v>
      </c>
      <c r="I2132" s="78">
        <v>14.700193423597678</v>
      </c>
    </row>
    <row r="2133" spans="1:9" s="77" customFormat="1" ht="9.75" customHeight="1" x14ac:dyDescent="0.15">
      <c r="A2133" s="80">
        <v>80211</v>
      </c>
      <c r="B2133" s="5" t="s">
        <v>636</v>
      </c>
      <c r="C2133" s="79">
        <v>3652</v>
      </c>
      <c r="D2133" s="79">
        <v>3328</v>
      </c>
      <c r="E2133" s="79">
        <v>324</v>
      </c>
      <c r="F2133" s="78">
        <v>8.8718510405257387</v>
      </c>
      <c r="G2133" s="79">
        <v>3298</v>
      </c>
      <c r="H2133" s="79">
        <v>354</v>
      </c>
      <c r="I2133" s="78">
        <v>9.6933187294633072</v>
      </c>
    </row>
    <row r="2134" spans="1:9" s="77" customFormat="1" ht="9.75" customHeight="1" x14ac:dyDescent="0.15">
      <c r="A2134" s="80">
        <v>80212</v>
      </c>
      <c r="B2134" s="5" t="s">
        <v>634</v>
      </c>
      <c r="C2134" s="79">
        <v>417</v>
      </c>
      <c r="D2134" s="79">
        <v>341</v>
      </c>
      <c r="E2134" s="79">
        <v>76</v>
      </c>
      <c r="F2134" s="78">
        <v>18.225419664268586</v>
      </c>
      <c r="G2134" s="79">
        <v>347</v>
      </c>
      <c r="H2134" s="79">
        <v>70</v>
      </c>
      <c r="I2134" s="78">
        <v>16.786570743405274</v>
      </c>
    </row>
    <row r="2135" spans="1:9" s="77" customFormat="1" ht="9.75" customHeight="1" x14ac:dyDescent="0.15">
      <c r="A2135" s="80">
        <v>80213</v>
      </c>
      <c r="B2135" s="5" t="s">
        <v>632</v>
      </c>
      <c r="C2135" s="79">
        <v>3873</v>
      </c>
      <c r="D2135" s="79">
        <v>3215</v>
      </c>
      <c r="E2135" s="79">
        <v>658</v>
      </c>
      <c r="F2135" s="78">
        <v>16.989413891040538</v>
      </c>
      <c r="G2135" s="79">
        <v>3123</v>
      </c>
      <c r="H2135" s="79">
        <v>750</v>
      </c>
      <c r="I2135" s="78">
        <v>19.364833462432223</v>
      </c>
    </row>
    <row r="2136" spans="1:9" s="77" customFormat="1" ht="9.75" customHeight="1" x14ac:dyDescent="0.15">
      <c r="A2136" s="80">
        <v>80214</v>
      </c>
      <c r="B2136" s="5" t="s">
        <v>630</v>
      </c>
      <c r="C2136" s="79">
        <v>1875</v>
      </c>
      <c r="D2136" s="79">
        <v>1652</v>
      </c>
      <c r="E2136" s="79">
        <v>223</v>
      </c>
      <c r="F2136" s="78">
        <v>11.893333333333333</v>
      </c>
      <c r="G2136" s="79">
        <v>1573</v>
      </c>
      <c r="H2136" s="79">
        <v>302</v>
      </c>
      <c r="I2136" s="78">
        <v>16.106666666666666</v>
      </c>
    </row>
    <row r="2137" spans="1:9" s="77" customFormat="1" ht="9.75" customHeight="1" x14ac:dyDescent="0.15">
      <c r="A2137" s="80">
        <v>80215</v>
      </c>
      <c r="B2137" s="5" t="s">
        <v>628</v>
      </c>
      <c r="C2137" s="79">
        <v>13591</v>
      </c>
      <c r="D2137" s="79">
        <v>11036</v>
      </c>
      <c r="E2137" s="79">
        <v>2555</v>
      </c>
      <c r="F2137" s="78">
        <v>18.79920535648591</v>
      </c>
      <c r="G2137" s="79">
        <v>10442</v>
      </c>
      <c r="H2137" s="79">
        <v>3149</v>
      </c>
      <c r="I2137" s="78">
        <v>23.169744683982046</v>
      </c>
    </row>
    <row r="2138" spans="1:9" s="77" customFormat="1" ht="9.75" customHeight="1" x14ac:dyDescent="0.15">
      <c r="A2138" s="80">
        <v>80216</v>
      </c>
      <c r="B2138" s="5" t="s">
        <v>626</v>
      </c>
      <c r="C2138" s="79">
        <v>2060</v>
      </c>
      <c r="D2138" s="79">
        <v>1725</v>
      </c>
      <c r="E2138" s="79">
        <v>335</v>
      </c>
      <c r="F2138" s="78">
        <v>16.262135922330096</v>
      </c>
      <c r="G2138" s="79">
        <v>1719</v>
      </c>
      <c r="H2138" s="79">
        <v>341</v>
      </c>
      <c r="I2138" s="78">
        <v>16.553398058252426</v>
      </c>
    </row>
    <row r="2139" spans="1:9" s="77" customFormat="1" ht="9.75" customHeight="1" x14ac:dyDescent="0.15">
      <c r="A2139" s="80">
        <v>80217</v>
      </c>
      <c r="B2139" s="5" t="s">
        <v>624</v>
      </c>
      <c r="C2139" s="79">
        <v>8167</v>
      </c>
      <c r="D2139" s="79">
        <v>6882</v>
      </c>
      <c r="E2139" s="79">
        <v>1285</v>
      </c>
      <c r="F2139" s="78">
        <v>15.734051671360353</v>
      </c>
      <c r="G2139" s="79">
        <v>6644</v>
      </c>
      <c r="H2139" s="79">
        <v>1523</v>
      </c>
      <c r="I2139" s="78">
        <v>18.648218440063673</v>
      </c>
    </row>
    <row r="2140" spans="1:9" s="77" customFormat="1" ht="9.75" customHeight="1" x14ac:dyDescent="0.15">
      <c r="A2140" s="80">
        <v>80218</v>
      </c>
      <c r="B2140" s="5" t="s">
        <v>622</v>
      </c>
      <c r="C2140" s="79">
        <v>6636</v>
      </c>
      <c r="D2140" s="79">
        <v>5444</v>
      </c>
      <c r="E2140" s="79">
        <v>1192</v>
      </c>
      <c r="F2140" s="78">
        <v>17.962628089210369</v>
      </c>
      <c r="G2140" s="79">
        <v>5159</v>
      </c>
      <c r="H2140" s="79">
        <v>1477</v>
      </c>
      <c r="I2140" s="78">
        <v>22.257383966244724</v>
      </c>
    </row>
    <row r="2141" spans="1:9" s="77" customFormat="1" ht="9.75" customHeight="1" x14ac:dyDescent="0.15">
      <c r="A2141" s="80">
        <v>80219</v>
      </c>
      <c r="B2141" s="5" t="s">
        <v>620</v>
      </c>
      <c r="C2141" s="79">
        <v>1327</v>
      </c>
      <c r="D2141" s="79">
        <v>1092</v>
      </c>
      <c r="E2141" s="79">
        <v>235</v>
      </c>
      <c r="F2141" s="78">
        <v>17.709118311981914</v>
      </c>
      <c r="G2141" s="79">
        <v>1057</v>
      </c>
      <c r="H2141" s="79">
        <v>270</v>
      </c>
      <c r="I2141" s="78">
        <v>20.346646571213263</v>
      </c>
    </row>
    <row r="2142" spans="1:9" s="77" customFormat="1" ht="9.75" customHeight="1" x14ac:dyDescent="0.15">
      <c r="A2142" s="80">
        <v>80220</v>
      </c>
      <c r="B2142" s="5" t="s">
        <v>618</v>
      </c>
      <c r="C2142" s="79">
        <v>1885</v>
      </c>
      <c r="D2142" s="79">
        <v>1570</v>
      </c>
      <c r="E2142" s="79">
        <v>315</v>
      </c>
      <c r="F2142" s="78">
        <v>16.710875331564988</v>
      </c>
      <c r="G2142" s="79">
        <v>1508</v>
      </c>
      <c r="H2142" s="79">
        <v>377</v>
      </c>
      <c r="I2142" s="78">
        <v>20</v>
      </c>
    </row>
    <row r="2143" spans="1:9" s="77" customFormat="1" ht="9.75" customHeight="1" x14ac:dyDescent="0.15">
      <c r="A2143" s="80">
        <v>80221</v>
      </c>
      <c r="B2143" s="5" t="s">
        <v>616</v>
      </c>
      <c r="C2143" s="79">
        <v>1066</v>
      </c>
      <c r="D2143" s="79">
        <v>953</v>
      </c>
      <c r="E2143" s="79">
        <v>113</v>
      </c>
      <c r="F2143" s="78">
        <v>10.600375234521575</v>
      </c>
      <c r="G2143" s="79">
        <v>942</v>
      </c>
      <c r="H2143" s="79">
        <v>124</v>
      </c>
      <c r="I2143" s="78">
        <v>11.632270168855534</v>
      </c>
    </row>
    <row r="2144" spans="1:9" s="77" customFormat="1" ht="9.75" customHeight="1" x14ac:dyDescent="0.15">
      <c r="A2144" s="80">
        <v>80222</v>
      </c>
      <c r="B2144" s="5" t="s">
        <v>614</v>
      </c>
      <c r="C2144" s="79">
        <v>1486</v>
      </c>
      <c r="D2144" s="79">
        <v>1297</v>
      </c>
      <c r="E2144" s="79">
        <v>189</v>
      </c>
      <c r="F2144" s="78">
        <v>12.71870794078062</v>
      </c>
      <c r="G2144" s="79">
        <v>1252</v>
      </c>
      <c r="H2144" s="79">
        <v>234</v>
      </c>
      <c r="I2144" s="78">
        <v>15.746971736204577</v>
      </c>
    </row>
    <row r="2145" spans="1:9" s="77" customFormat="1" ht="9.75" customHeight="1" x14ac:dyDescent="0.15">
      <c r="A2145" s="80">
        <v>80223</v>
      </c>
      <c r="B2145" s="5" t="s">
        <v>612</v>
      </c>
      <c r="C2145" s="79">
        <v>1159</v>
      </c>
      <c r="D2145" s="79">
        <v>1024</v>
      </c>
      <c r="E2145" s="79">
        <v>135</v>
      </c>
      <c r="F2145" s="78">
        <v>11.647972389991372</v>
      </c>
      <c r="G2145" s="79">
        <v>1020</v>
      </c>
      <c r="H2145" s="79">
        <v>139</v>
      </c>
      <c r="I2145" s="78">
        <v>11.993097497842967</v>
      </c>
    </row>
    <row r="2146" spans="1:9" s="77" customFormat="1" ht="9.75" customHeight="1" x14ac:dyDescent="0.15">
      <c r="A2146" s="80">
        <v>80224</v>
      </c>
      <c r="B2146" s="5" t="s">
        <v>610</v>
      </c>
      <c r="C2146" s="79">
        <v>10364</v>
      </c>
      <c r="D2146" s="79">
        <v>8457</v>
      </c>
      <c r="E2146" s="79">
        <v>1907</v>
      </c>
      <c r="F2146" s="78">
        <v>18.400231570822076</v>
      </c>
      <c r="G2146" s="79">
        <v>8182</v>
      </c>
      <c r="H2146" s="79">
        <v>2182</v>
      </c>
      <c r="I2146" s="78">
        <v>21.053647240447702</v>
      </c>
    </row>
    <row r="2147" spans="1:9" s="77" customFormat="1" ht="9.75" customHeight="1" x14ac:dyDescent="0.15">
      <c r="A2147" s="80">
        <v>80225</v>
      </c>
      <c r="B2147" s="5" t="s">
        <v>608</v>
      </c>
      <c r="C2147" s="79">
        <v>1554</v>
      </c>
      <c r="D2147" s="79">
        <v>1383</v>
      </c>
      <c r="E2147" s="79">
        <v>171</v>
      </c>
      <c r="F2147" s="78">
        <v>11.003861003861005</v>
      </c>
      <c r="G2147" s="79">
        <v>1384</v>
      </c>
      <c r="H2147" s="79">
        <v>170</v>
      </c>
      <c r="I2147" s="78">
        <v>10.939510939510939</v>
      </c>
    </row>
    <row r="2148" spans="1:9" s="77" customFormat="1" ht="9.75" customHeight="1" x14ac:dyDescent="0.15">
      <c r="A2148" s="80">
        <v>80226</v>
      </c>
      <c r="B2148" s="5" t="s">
        <v>606</v>
      </c>
      <c r="C2148" s="79">
        <v>6244</v>
      </c>
      <c r="D2148" s="79">
        <v>4755</v>
      </c>
      <c r="E2148" s="79">
        <v>1489</v>
      </c>
      <c r="F2148" s="78">
        <v>23.846893017296605</v>
      </c>
      <c r="G2148" s="79">
        <v>4493</v>
      </c>
      <c r="H2148" s="79">
        <v>1751</v>
      </c>
      <c r="I2148" s="78">
        <v>28.042921204356183</v>
      </c>
    </row>
    <row r="2149" spans="1:9" s="77" customFormat="1" ht="9.75" customHeight="1" x14ac:dyDescent="0.15">
      <c r="A2149" s="80">
        <v>80227</v>
      </c>
      <c r="B2149" s="5" t="s">
        <v>604</v>
      </c>
      <c r="C2149" s="79">
        <v>1288</v>
      </c>
      <c r="D2149" s="79">
        <v>1128</v>
      </c>
      <c r="E2149" s="79">
        <v>160</v>
      </c>
      <c r="F2149" s="78">
        <v>12.422360248447205</v>
      </c>
      <c r="G2149" s="79">
        <v>1095</v>
      </c>
      <c r="H2149" s="79">
        <v>193</v>
      </c>
      <c r="I2149" s="78">
        <v>14.98447204968944</v>
      </c>
    </row>
    <row r="2150" spans="1:9" s="77" customFormat="1" ht="9.75" customHeight="1" x14ac:dyDescent="0.15">
      <c r="A2150" s="80">
        <v>80228</v>
      </c>
      <c r="B2150" s="5" t="s">
        <v>602</v>
      </c>
      <c r="C2150" s="79">
        <v>4947</v>
      </c>
      <c r="D2150" s="79">
        <v>2637</v>
      </c>
      <c r="E2150" s="79">
        <v>2310</v>
      </c>
      <c r="F2150" s="78">
        <v>46.694966646452393</v>
      </c>
      <c r="G2150" s="79">
        <v>1257</v>
      </c>
      <c r="H2150" s="79">
        <v>3690</v>
      </c>
      <c r="I2150" s="78">
        <v>74.590661006670715</v>
      </c>
    </row>
    <row r="2151" spans="1:9" s="77" customFormat="1" ht="9.75" customHeight="1" x14ac:dyDescent="0.15">
      <c r="A2151" s="80">
        <v>80229</v>
      </c>
      <c r="B2151" s="5" t="s">
        <v>600</v>
      </c>
      <c r="C2151" s="79">
        <v>524</v>
      </c>
      <c r="D2151" s="79">
        <v>458</v>
      </c>
      <c r="E2151" s="79">
        <v>66</v>
      </c>
      <c r="F2151" s="78">
        <v>12.595419847328245</v>
      </c>
      <c r="G2151" s="79">
        <v>439</v>
      </c>
      <c r="H2151" s="79">
        <v>85</v>
      </c>
      <c r="I2151" s="78">
        <v>16.221374045801525</v>
      </c>
    </row>
    <row r="2152" spans="1:9" s="77" customFormat="1" ht="9.75" customHeight="1" x14ac:dyDescent="0.15">
      <c r="A2152" s="80">
        <v>80230</v>
      </c>
      <c r="B2152" s="5" t="s">
        <v>598</v>
      </c>
      <c r="C2152" s="79">
        <v>655</v>
      </c>
      <c r="D2152" s="79">
        <v>546</v>
      </c>
      <c r="E2152" s="79">
        <v>109</v>
      </c>
      <c r="F2152" s="78">
        <v>16.641221374045802</v>
      </c>
      <c r="G2152" s="79">
        <v>532</v>
      </c>
      <c r="H2152" s="79">
        <v>123</v>
      </c>
      <c r="I2152" s="78">
        <v>18.778625954198475</v>
      </c>
    </row>
    <row r="2153" spans="1:9" s="77" customFormat="1" ht="9.75" customHeight="1" x14ac:dyDescent="0.15">
      <c r="A2153" s="80">
        <v>80231</v>
      </c>
      <c r="B2153" s="5" t="s">
        <v>596</v>
      </c>
      <c r="C2153" s="79">
        <v>1046</v>
      </c>
      <c r="D2153" s="79">
        <v>855</v>
      </c>
      <c r="E2153" s="79">
        <v>191</v>
      </c>
      <c r="F2153" s="78">
        <v>18.260038240917783</v>
      </c>
      <c r="G2153" s="79">
        <v>817</v>
      </c>
      <c r="H2153" s="79">
        <v>229</v>
      </c>
      <c r="I2153" s="78">
        <v>21.892925430210326</v>
      </c>
    </row>
    <row r="2154" spans="1:9" s="77" customFormat="1" ht="9.75" customHeight="1" x14ac:dyDescent="0.15">
      <c r="A2154" s="80">
        <v>80232</v>
      </c>
      <c r="B2154" s="5" t="s">
        <v>594</v>
      </c>
      <c r="C2154" s="79">
        <v>470</v>
      </c>
      <c r="D2154" s="79">
        <v>405</v>
      </c>
      <c r="E2154" s="79">
        <v>65</v>
      </c>
      <c r="F2154" s="78">
        <v>13.829787234042554</v>
      </c>
      <c r="G2154" s="79">
        <v>402</v>
      </c>
      <c r="H2154" s="79">
        <v>68</v>
      </c>
      <c r="I2154" s="78">
        <v>14.468085106382979</v>
      </c>
    </row>
    <row r="2155" spans="1:9" s="77" customFormat="1" ht="9.75" customHeight="1" x14ac:dyDescent="0.15">
      <c r="A2155" s="80">
        <v>80233</v>
      </c>
      <c r="B2155" s="5" t="s">
        <v>592</v>
      </c>
      <c r="C2155" s="79">
        <v>942</v>
      </c>
      <c r="D2155" s="79">
        <v>851</v>
      </c>
      <c r="E2155" s="79">
        <v>91</v>
      </c>
      <c r="F2155" s="78">
        <v>9.6602972399150744</v>
      </c>
      <c r="G2155" s="79">
        <v>843</v>
      </c>
      <c r="H2155" s="79">
        <v>99</v>
      </c>
      <c r="I2155" s="78">
        <v>10.509554140127388</v>
      </c>
    </row>
    <row r="2156" spans="1:9" s="77" customFormat="1" ht="9.75" customHeight="1" x14ac:dyDescent="0.15">
      <c r="A2156" s="80">
        <v>80234</v>
      </c>
      <c r="B2156" s="5" t="s">
        <v>590</v>
      </c>
      <c r="C2156" s="79">
        <v>206</v>
      </c>
      <c r="D2156" s="79">
        <v>176</v>
      </c>
      <c r="E2156" s="79">
        <v>30</v>
      </c>
      <c r="F2156" s="78">
        <v>14.563106796116505</v>
      </c>
      <c r="G2156" s="79">
        <v>174</v>
      </c>
      <c r="H2156" s="79">
        <v>32</v>
      </c>
      <c r="I2156" s="78">
        <v>15.533980582524272</v>
      </c>
    </row>
    <row r="2157" spans="1:9" s="77" customFormat="1" ht="9.75" customHeight="1" x14ac:dyDescent="0.15">
      <c r="A2157" s="80">
        <v>80235</v>
      </c>
      <c r="B2157" s="5" t="s">
        <v>588</v>
      </c>
      <c r="C2157" s="79">
        <v>3919</v>
      </c>
      <c r="D2157" s="79">
        <v>3336</v>
      </c>
      <c r="E2157" s="79">
        <v>583</v>
      </c>
      <c r="F2157" s="78">
        <v>14.876243939780556</v>
      </c>
      <c r="G2157" s="79">
        <v>3233</v>
      </c>
      <c r="H2157" s="79">
        <v>686</v>
      </c>
      <c r="I2157" s="78">
        <v>17.504465424853279</v>
      </c>
    </row>
    <row r="2158" spans="1:9" s="77" customFormat="1" ht="9.75" customHeight="1" x14ac:dyDescent="0.15">
      <c r="A2158" s="80">
        <v>80236</v>
      </c>
      <c r="B2158" s="5" t="s">
        <v>586</v>
      </c>
      <c r="C2158" s="79">
        <v>1823</v>
      </c>
      <c r="D2158" s="79">
        <v>1656</v>
      </c>
      <c r="E2158" s="79">
        <v>167</v>
      </c>
      <c r="F2158" s="78">
        <v>9.1607240811848598</v>
      </c>
      <c r="G2158" s="79">
        <v>1664</v>
      </c>
      <c r="H2158" s="79">
        <v>159</v>
      </c>
      <c r="I2158" s="78">
        <v>8.7218869994514545</v>
      </c>
    </row>
    <row r="2159" spans="1:9" s="77" customFormat="1" ht="9.75" customHeight="1" x14ac:dyDescent="0.15">
      <c r="A2159" s="80">
        <v>80237</v>
      </c>
      <c r="B2159" s="5" t="s">
        <v>584</v>
      </c>
      <c r="C2159" s="79">
        <v>434</v>
      </c>
      <c r="D2159" s="79">
        <v>383</v>
      </c>
      <c r="E2159" s="79">
        <v>51</v>
      </c>
      <c r="F2159" s="78">
        <v>11.751152073732719</v>
      </c>
      <c r="G2159" s="79">
        <v>373</v>
      </c>
      <c r="H2159" s="79">
        <v>61</v>
      </c>
      <c r="I2159" s="78">
        <v>14.055299539170507</v>
      </c>
    </row>
    <row r="2160" spans="1:9" s="77" customFormat="1" ht="9.75" customHeight="1" x14ac:dyDescent="0.15">
      <c r="A2160" s="80">
        <v>80238</v>
      </c>
      <c r="B2160" s="5" t="s">
        <v>582</v>
      </c>
      <c r="C2160" s="79">
        <v>1822</v>
      </c>
      <c r="D2160" s="79">
        <v>1498</v>
      </c>
      <c r="E2160" s="79">
        <v>324</v>
      </c>
      <c r="F2160" s="78">
        <v>17.782656421514819</v>
      </c>
      <c r="G2160" s="79">
        <v>1469</v>
      </c>
      <c r="H2160" s="79">
        <v>353</v>
      </c>
      <c r="I2160" s="78">
        <v>19.374313940724477</v>
      </c>
    </row>
    <row r="2161" spans="1:9" s="77" customFormat="1" ht="9.75" customHeight="1" x14ac:dyDescent="0.15">
      <c r="A2161" s="80">
        <v>80239</v>
      </c>
      <c r="B2161" s="5" t="s">
        <v>580</v>
      </c>
      <c r="C2161" s="79">
        <v>171</v>
      </c>
      <c r="D2161" s="79">
        <v>155</v>
      </c>
      <c r="E2161" s="79">
        <v>16</v>
      </c>
      <c r="F2161" s="78">
        <v>9.3567251461988299</v>
      </c>
      <c r="G2161" s="79">
        <v>155</v>
      </c>
      <c r="H2161" s="79">
        <v>16</v>
      </c>
      <c r="I2161" s="78">
        <v>9.3567251461988299</v>
      </c>
    </row>
    <row r="2162" spans="1:9" s="77" customFormat="1" ht="9.75" customHeight="1" x14ac:dyDescent="0.15">
      <c r="A2162" s="80">
        <v>80240</v>
      </c>
      <c r="B2162" s="5" t="s">
        <v>578</v>
      </c>
      <c r="C2162" s="79">
        <v>8655</v>
      </c>
      <c r="D2162" s="79">
        <v>7154</v>
      </c>
      <c r="E2162" s="79">
        <v>1501</v>
      </c>
      <c r="F2162" s="78">
        <v>17.342576545349509</v>
      </c>
      <c r="G2162" s="79">
        <v>6976</v>
      </c>
      <c r="H2162" s="79">
        <v>1679</v>
      </c>
      <c r="I2162" s="78">
        <v>19.399191218948584</v>
      </c>
    </row>
    <row r="2163" spans="1:9" s="77" customFormat="1" ht="12.75" customHeight="1" x14ac:dyDescent="0.15">
      <c r="A2163" s="84">
        <v>803</v>
      </c>
      <c r="B2163" s="6" t="s">
        <v>95</v>
      </c>
      <c r="C2163" s="86">
        <v>90502</v>
      </c>
      <c r="D2163" s="86">
        <v>72324</v>
      </c>
      <c r="E2163" s="86">
        <v>18178</v>
      </c>
      <c r="F2163" s="85">
        <v>20.085743961459414</v>
      </c>
      <c r="G2163" s="86">
        <v>69758</v>
      </c>
      <c r="H2163" s="86">
        <v>20744</v>
      </c>
      <c r="I2163" s="85">
        <v>22.921040418996267</v>
      </c>
    </row>
    <row r="2164" spans="1:9" s="77" customFormat="1" ht="9.75" customHeight="1" x14ac:dyDescent="0.15">
      <c r="A2164" s="80">
        <v>80301</v>
      </c>
      <c r="B2164" s="5" t="s">
        <v>95</v>
      </c>
      <c r="C2164" s="79">
        <v>50257</v>
      </c>
      <c r="D2164" s="79">
        <v>40185</v>
      </c>
      <c r="E2164" s="79">
        <v>10072</v>
      </c>
      <c r="F2164" s="78">
        <v>20.040989314921305</v>
      </c>
      <c r="G2164" s="79">
        <v>38779</v>
      </c>
      <c r="H2164" s="79">
        <v>11478</v>
      </c>
      <c r="I2164" s="78">
        <v>22.838609546928787</v>
      </c>
    </row>
    <row r="2165" spans="1:9" s="77" customFormat="1" ht="9.75" customHeight="1" x14ac:dyDescent="0.15">
      <c r="A2165" s="80">
        <v>80302</v>
      </c>
      <c r="B2165" s="5" t="s">
        <v>572</v>
      </c>
      <c r="C2165" s="79">
        <v>16769</v>
      </c>
      <c r="D2165" s="79">
        <v>13286</v>
      </c>
      <c r="E2165" s="79">
        <v>3483</v>
      </c>
      <c r="F2165" s="78">
        <v>20.770469318385114</v>
      </c>
      <c r="G2165" s="79">
        <v>12812</v>
      </c>
      <c r="H2165" s="79">
        <v>3957</v>
      </c>
      <c r="I2165" s="78">
        <v>23.597113721748464</v>
      </c>
    </row>
    <row r="2166" spans="1:9" s="77" customFormat="1" ht="9.75" customHeight="1" x14ac:dyDescent="0.15">
      <c r="A2166" s="80">
        <v>80303</v>
      </c>
      <c r="B2166" s="5" t="s">
        <v>570</v>
      </c>
      <c r="C2166" s="79">
        <v>23476</v>
      </c>
      <c r="D2166" s="79">
        <v>18853</v>
      </c>
      <c r="E2166" s="79">
        <v>4623</v>
      </c>
      <c r="F2166" s="78">
        <v>19.692451865735219</v>
      </c>
      <c r="G2166" s="79">
        <v>18167</v>
      </c>
      <c r="H2166" s="79">
        <v>5309</v>
      </c>
      <c r="I2166" s="78">
        <v>22.614585108195605</v>
      </c>
    </row>
    <row r="2167" spans="1:9" s="77" customFormat="1" ht="12.75" customHeight="1" x14ac:dyDescent="0.15">
      <c r="A2167" s="84">
        <v>804</v>
      </c>
      <c r="B2167" s="6" t="s">
        <v>96</v>
      </c>
      <c r="C2167" s="86">
        <v>109057</v>
      </c>
      <c r="D2167" s="86">
        <v>90143</v>
      </c>
      <c r="E2167" s="86">
        <v>18914</v>
      </c>
      <c r="F2167" s="85">
        <v>17.343224185517666</v>
      </c>
      <c r="G2167" s="86">
        <v>87308</v>
      </c>
      <c r="H2167" s="86">
        <v>21749</v>
      </c>
      <c r="I2167" s="85">
        <v>19.942782214805103</v>
      </c>
    </row>
    <row r="2168" spans="1:9" s="77" customFormat="1" ht="9.75" customHeight="1" x14ac:dyDescent="0.15">
      <c r="A2168" s="80">
        <v>80401</v>
      </c>
      <c r="B2168" s="5" t="s">
        <v>565</v>
      </c>
      <c r="C2168" s="79">
        <v>6877</v>
      </c>
      <c r="D2168" s="79">
        <v>6076</v>
      </c>
      <c r="E2168" s="79">
        <v>801</v>
      </c>
      <c r="F2168" s="78">
        <v>11.647520721244728</v>
      </c>
      <c r="G2168" s="79">
        <v>5885</v>
      </c>
      <c r="H2168" s="79">
        <v>992</v>
      </c>
      <c r="I2168" s="78">
        <v>14.424894576123309</v>
      </c>
    </row>
    <row r="2169" spans="1:9" s="77" customFormat="1" ht="9.75" customHeight="1" x14ac:dyDescent="0.15">
      <c r="A2169" s="80">
        <v>80402</v>
      </c>
      <c r="B2169" s="5" t="s">
        <v>563</v>
      </c>
      <c r="C2169" s="79">
        <v>403</v>
      </c>
      <c r="D2169" s="79">
        <v>377</v>
      </c>
      <c r="E2169" s="79">
        <v>26</v>
      </c>
      <c r="F2169" s="78">
        <v>6.4516129032258061</v>
      </c>
      <c r="G2169" s="79">
        <v>368</v>
      </c>
      <c r="H2169" s="79">
        <v>35</v>
      </c>
      <c r="I2169" s="78">
        <v>8.6848635235732008</v>
      </c>
    </row>
    <row r="2170" spans="1:9" s="77" customFormat="1" ht="9.75" customHeight="1" x14ac:dyDescent="0.15">
      <c r="A2170" s="80">
        <v>80403</v>
      </c>
      <c r="B2170" s="5" t="s">
        <v>561</v>
      </c>
      <c r="C2170" s="79">
        <v>140</v>
      </c>
      <c r="D2170" s="79">
        <v>126</v>
      </c>
      <c r="E2170" s="79">
        <v>14</v>
      </c>
      <c r="F2170" s="78">
        <v>10</v>
      </c>
      <c r="G2170" s="79">
        <v>125</v>
      </c>
      <c r="H2170" s="79">
        <v>15</v>
      </c>
      <c r="I2170" s="78">
        <v>10.714285714285714</v>
      </c>
    </row>
    <row r="2171" spans="1:9" s="77" customFormat="1" ht="9.75" customHeight="1" x14ac:dyDescent="0.15">
      <c r="A2171" s="80">
        <v>80404</v>
      </c>
      <c r="B2171" s="5" t="s">
        <v>96</v>
      </c>
      <c r="C2171" s="79">
        <v>34538</v>
      </c>
      <c r="D2171" s="79">
        <v>26851</v>
      </c>
      <c r="E2171" s="79">
        <v>7687</v>
      </c>
      <c r="F2171" s="78">
        <v>22.256644854942383</v>
      </c>
      <c r="G2171" s="79">
        <v>25720</v>
      </c>
      <c r="H2171" s="79">
        <v>8818</v>
      </c>
      <c r="I2171" s="78">
        <v>25.531298859227519</v>
      </c>
    </row>
    <row r="2172" spans="1:9" s="77" customFormat="1" ht="9.75" customHeight="1" x14ac:dyDescent="0.15">
      <c r="A2172" s="80">
        <v>80405</v>
      </c>
      <c r="B2172" s="5" t="s">
        <v>558</v>
      </c>
      <c r="C2172" s="79">
        <v>6559</v>
      </c>
      <c r="D2172" s="79">
        <v>5226</v>
      </c>
      <c r="E2172" s="79">
        <v>1333</v>
      </c>
      <c r="F2172" s="78">
        <v>20.323220003049244</v>
      </c>
      <c r="G2172" s="79">
        <v>5062</v>
      </c>
      <c r="H2172" s="79">
        <v>1497</v>
      </c>
      <c r="I2172" s="78">
        <v>22.823601158713217</v>
      </c>
    </row>
    <row r="2173" spans="1:9" s="77" customFormat="1" ht="9.75" customHeight="1" x14ac:dyDescent="0.15">
      <c r="A2173" s="80">
        <v>80406</v>
      </c>
      <c r="B2173" s="5" t="s">
        <v>556</v>
      </c>
      <c r="C2173" s="79">
        <v>719</v>
      </c>
      <c r="D2173" s="79">
        <v>665</v>
      </c>
      <c r="E2173" s="79">
        <v>54</v>
      </c>
      <c r="F2173" s="78">
        <v>7.5104311543810844</v>
      </c>
      <c r="G2173" s="79">
        <v>655</v>
      </c>
      <c r="H2173" s="79">
        <v>64</v>
      </c>
      <c r="I2173" s="78">
        <v>8.9012517385257297</v>
      </c>
    </row>
    <row r="2174" spans="1:9" s="77" customFormat="1" ht="9.75" customHeight="1" x14ac:dyDescent="0.15">
      <c r="A2174" s="80">
        <v>80407</v>
      </c>
      <c r="B2174" s="5" t="s">
        <v>554</v>
      </c>
      <c r="C2174" s="79">
        <v>3321</v>
      </c>
      <c r="D2174" s="79">
        <v>2957</v>
      </c>
      <c r="E2174" s="79">
        <v>364</v>
      </c>
      <c r="F2174" s="78">
        <v>10.960554049984944</v>
      </c>
      <c r="G2174" s="79">
        <v>2917</v>
      </c>
      <c r="H2174" s="79">
        <v>404</v>
      </c>
      <c r="I2174" s="78">
        <v>12.165010538994279</v>
      </c>
    </row>
    <row r="2175" spans="1:9" s="77" customFormat="1" ht="9.75" customHeight="1" x14ac:dyDescent="0.15">
      <c r="A2175" s="80">
        <v>80408</v>
      </c>
      <c r="B2175" s="5" t="s">
        <v>552</v>
      </c>
      <c r="C2175" s="79">
        <v>11768</v>
      </c>
      <c r="D2175" s="79">
        <v>9432</v>
      </c>
      <c r="E2175" s="79">
        <v>2336</v>
      </c>
      <c r="F2175" s="78">
        <v>19.850441876274644</v>
      </c>
      <c r="G2175" s="79">
        <v>9160</v>
      </c>
      <c r="H2175" s="79">
        <v>2608</v>
      </c>
      <c r="I2175" s="78">
        <v>22.161794697484705</v>
      </c>
    </row>
    <row r="2176" spans="1:9" s="77" customFormat="1" ht="9.75" customHeight="1" x14ac:dyDescent="0.15">
      <c r="A2176" s="80">
        <v>80409</v>
      </c>
      <c r="B2176" s="5" t="s">
        <v>550</v>
      </c>
      <c r="C2176" s="79">
        <v>3119</v>
      </c>
      <c r="D2176" s="79">
        <v>2661</v>
      </c>
      <c r="E2176" s="79">
        <v>458</v>
      </c>
      <c r="F2176" s="78">
        <v>14.684193651811478</v>
      </c>
      <c r="G2176" s="79">
        <v>2589</v>
      </c>
      <c r="H2176" s="79">
        <v>530</v>
      </c>
      <c r="I2176" s="78">
        <v>16.992625841615901</v>
      </c>
    </row>
    <row r="2177" spans="1:9" s="77" customFormat="1" ht="9.75" customHeight="1" x14ac:dyDescent="0.15">
      <c r="A2177" s="80">
        <v>80410</v>
      </c>
      <c r="B2177" s="5" t="s">
        <v>548</v>
      </c>
      <c r="C2177" s="79">
        <v>4793</v>
      </c>
      <c r="D2177" s="79">
        <v>4272</v>
      </c>
      <c r="E2177" s="79">
        <v>521</v>
      </c>
      <c r="F2177" s="78">
        <v>10.870018777383684</v>
      </c>
      <c r="G2177" s="79">
        <v>4157</v>
      </c>
      <c r="H2177" s="79">
        <v>636</v>
      </c>
      <c r="I2177" s="78">
        <v>13.269351137074901</v>
      </c>
    </row>
    <row r="2178" spans="1:9" s="77" customFormat="1" ht="9.75" customHeight="1" x14ac:dyDescent="0.15">
      <c r="A2178" s="80">
        <v>80411</v>
      </c>
      <c r="B2178" s="5" t="s">
        <v>546</v>
      </c>
      <c r="C2178" s="79">
        <v>675</v>
      </c>
      <c r="D2178" s="79">
        <v>638</v>
      </c>
      <c r="E2178" s="79">
        <v>37</v>
      </c>
      <c r="F2178" s="78">
        <v>5.4814814814814818</v>
      </c>
      <c r="G2178" s="79">
        <v>638</v>
      </c>
      <c r="H2178" s="79">
        <v>37</v>
      </c>
      <c r="I2178" s="78">
        <v>5.4814814814814818</v>
      </c>
    </row>
    <row r="2179" spans="1:9" s="77" customFormat="1" ht="9.75" customHeight="1" x14ac:dyDescent="0.15">
      <c r="A2179" s="80">
        <v>80412</v>
      </c>
      <c r="B2179" s="5" t="s">
        <v>544</v>
      </c>
      <c r="C2179" s="79">
        <v>4092</v>
      </c>
      <c r="D2179" s="79">
        <v>3585</v>
      </c>
      <c r="E2179" s="79">
        <v>507</v>
      </c>
      <c r="F2179" s="78">
        <v>12.390029325513197</v>
      </c>
      <c r="G2179" s="79">
        <v>3464</v>
      </c>
      <c r="H2179" s="79">
        <v>628</v>
      </c>
      <c r="I2179" s="78">
        <v>15.347018572825025</v>
      </c>
    </row>
    <row r="2180" spans="1:9" s="77" customFormat="1" ht="9.75" customHeight="1" x14ac:dyDescent="0.15">
      <c r="A2180" s="80">
        <v>80413</v>
      </c>
      <c r="B2180" s="5" t="s">
        <v>542</v>
      </c>
      <c r="C2180" s="79">
        <v>2348</v>
      </c>
      <c r="D2180" s="79">
        <v>1966</v>
      </c>
      <c r="E2180" s="79">
        <v>382</v>
      </c>
      <c r="F2180" s="78">
        <v>16.269165247018741</v>
      </c>
      <c r="G2180" s="79">
        <v>1921</v>
      </c>
      <c r="H2180" s="79">
        <v>427</v>
      </c>
      <c r="I2180" s="78">
        <v>18.185689948892673</v>
      </c>
    </row>
    <row r="2181" spans="1:9" s="77" customFormat="1" ht="9.75" customHeight="1" x14ac:dyDescent="0.15">
      <c r="A2181" s="80">
        <v>80414</v>
      </c>
      <c r="B2181" s="5" t="s">
        <v>540</v>
      </c>
      <c r="C2181" s="79">
        <v>12026</v>
      </c>
      <c r="D2181" s="79">
        <v>9902</v>
      </c>
      <c r="E2181" s="79">
        <v>2124</v>
      </c>
      <c r="F2181" s="78">
        <v>17.661732912023947</v>
      </c>
      <c r="G2181" s="79">
        <v>9478</v>
      </c>
      <c r="H2181" s="79">
        <v>2548</v>
      </c>
      <c r="I2181" s="78">
        <v>21.187427240977883</v>
      </c>
    </row>
    <row r="2182" spans="1:9" s="77" customFormat="1" ht="9.75" customHeight="1" x14ac:dyDescent="0.15">
      <c r="A2182" s="80">
        <v>80415</v>
      </c>
      <c r="B2182" s="5" t="s">
        <v>538</v>
      </c>
      <c r="C2182" s="79">
        <v>350</v>
      </c>
      <c r="D2182" s="79">
        <v>314</v>
      </c>
      <c r="E2182" s="79">
        <v>36</v>
      </c>
      <c r="F2182" s="78">
        <v>10.285714285714286</v>
      </c>
      <c r="G2182" s="79">
        <v>312</v>
      </c>
      <c r="H2182" s="79">
        <v>38</v>
      </c>
      <c r="I2182" s="78">
        <v>10.857142857142858</v>
      </c>
    </row>
    <row r="2183" spans="1:9" s="77" customFormat="1" ht="9.75" customHeight="1" x14ac:dyDescent="0.15">
      <c r="A2183" s="80">
        <v>80416</v>
      </c>
      <c r="B2183" s="5" t="s">
        <v>536</v>
      </c>
      <c r="C2183" s="79">
        <v>2159</v>
      </c>
      <c r="D2183" s="79">
        <v>1839</v>
      </c>
      <c r="E2183" s="79">
        <v>320</v>
      </c>
      <c r="F2183" s="78">
        <v>14.821676702176934</v>
      </c>
      <c r="G2183" s="79">
        <v>1818</v>
      </c>
      <c r="H2183" s="79">
        <v>341</v>
      </c>
      <c r="I2183" s="78">
        <v>15.794349235757295</v>
      </c>
    </row>
    <row r="2184" spans="1:9" s="77" customFormat="1" ht="9.75" customHeight="1" x14ac:dyDescent="0.15">
      <c r="A2184" s="80">
        <v>80417</v>
      </c>
      <c r="B2184" s="5" t="s">
        <v>534</v>
      </c>
      <c r="C2184" s="79">
        <v>2723</v>
      </c>
      <c r="D2184" s="79">
        <v>2483</v>
      </c>
      <c r="E2184" s="79">
        <v>240</v>
      </c>
      <c r="F2184" s="78">
        <v>8.813808299669482</v>
      </c>
      <c r="G2184" s="79">
        <v>2415</v>
      </c>
      <c r="H2184" s="79">
        <v>308</v>
      </c>
      <c r="I2184" s="78">
        <v>11.311053984575835</v>
      </c>
    </row>
    <row r="2185" spans="1:9" s="77" customFormat="1" ht="9.75" customHeight="1" x14ac:dyDescent="0.15">
      <c r="A2185" s="80">
        <v>80418</v>
      </c>
      <c r="B2185" s="5" t="s">
        <v>532</v>
      </c>
      <c r="C2185" s="79">
        <v>2509</v>
      </c>
      <c r="D2185" s="79">
        <v>2057</v>
      </c>
      <c r="E2185" s="79">
        <v>452</v>
      </c>
      <c r="F2185" s="78">
        <v>18.015145476285372</v>
      </c>
      <c r="G2185" s="79">
        <v>2039</v>
      </c>
      <c r="H2185" s="79">
        <v>470</v>
      </c>
      <c r="I2185" s="78">
        <v>18.732562774013552</v>
      </c>
    </row>
    <row r="2186" spans="1:9" s="77" customFormat="1" ht="9.75" customHeight="1" x14ac:dyDescent="0.15">
      <c r="A2186" s="80">
        <v>80419</v>
      </c>
      <c r="B2186" s="5" t="s">
        <v>530</v>
      </c>
      <c r="C2186" s="79">
        <v>808</v>
      </c>
      <c r="D2186" s="79">
        <v>737</v>
      </c>
      <c r="E2186" s="79">
        <v>71</v>
      </c>
      <c r="F2186" s="78">
        <v>8.7871287128712865</v>
      </c>
      <c r="G2186" s="79">
        <v>741</v>
      </c>
      <c r="H2186" s="79">
        <v>67</v>
      </c>
      <c r="I2186" s="78">
        <v>8.2920792079207928</v>
      </c>
    </row>
    <row r="2187" spans="1:9" s="77" customFormat="1" ht="9.75" customHeight="1" x14ac:dyDescent="0.15">
      <c r="A2187" s="80">
        <v>80420</v>
      </c>
      <c r="B2187" s="5" t="s">
        <v>528</v>
      </c>
      <c r="C2187" s="79">
        <v>2597</v>
      </c>
      <c r="D2187" s="79">
        <v>2248</v>
      </c>
      <c r="E2187" s="79">
        <v>349</v>
      </c>
      <c r="F2187" s="78">
        <v>13.438582980361955</v>
      </c>
      <c r="G2187" s="79">
        <v>2201</v>
      </c>
      <c r="H2187" s="79">
        <v>396</v>
      </c>
      <c r="I2187" s="78">
        <v>15.248363496341932</v>
      </c>
    </row>
    <row r="2188" spans="1:9" s="77" customFormat="1" ht="9.75" customHeight="1" x14ac:dyDescent="0.15">
      <c r="A2188" s="80">
        <v>80421</v>
      </c>
      <c r="B2188" s="5" t="s">
        <v>526</v>
      </c>
      <c r="C2188" s="79">
        <v>619</v>
      </c>
      <c r="D2188" s="79">
        <v>578</v>
      </c>
      <c r="E2188" s="79">
        <v>41</v>
      </c>
      <c r="F2188" s="78">
        <v>6.6235864297253633</v>
      </c>
      <c r="G2188" s="79">
        <v>569</v>
      </c>
      <c r="H2188" s="79">
        <v>50</v>
      </c>
      <c r="I2188" s="78">
        <v>8.0775444264943452</v>
      </c>
    </row>
    <row r="2189" spans="1:9" s="77" customFormat="1" ht="9.75" customHeight="1" x14ac:dyDescent="0.15">
      <c r="A2189" s="80">
        <v>80422</v>
      </c>
      <c r="B2189" s="5" t="s">
        <v>524</v>
      </c>
      <c r="C2189" s="79">
        <v>415</v>
      </c>
      <c r="D2189" s="79">
        <v>383</v>
      </c>
      <c r="E2189" s="79">
        <v>32</v>
      </c>
      <c r="F2189" s="78">
        <v>7.7108433734939759</v>
      </c>
      <c r="G2189" s="79">
        <v>374</v>
      </c>
      <c r="H2189" s="79">
        <v>41</v>
      </c>
      <c r="I2189" s="78">
        <v>9.8795180722891569</v>
      </c>
    </row>
    <row r="2190" spans="1:9" s="77" customFormat="1" ht="9.75" customHeight="1" x14ac:dyDescent="0.15">
      <c r="A2190" s="80">
        <v>80423</v>
      </c>
      <c r="B2190" s="5" t="s">
        <v>522</v>
      </c>
      <c r="C2190" s="79">
        <v>2171</v>
      </c>
      <c r="D2190" s="79">
        <v>1860</v>
      </c>
      <c r="E2190" s="79">
        <v>311</v>
      </c>
      <c r="F2190" s="78">
        <v>14.325195762321512</v>
      </c>
      <c r="G2190" s="79">
        <v>1842</v>
      </c>
      <c r="H2190" s="79">
        <v>329</v>
      </c>
      <c r="I2190" s="78">
        <v>15.154306771073237</v>
      </c>
    </row>
    <row r="2191" spans="1:9" s="77" customFormat="1" ht="9.75" customHeight="1" x14ac:dyDescent="0.15">
      <c r="A2191" s="80">
        <v>80424</v>
      </c>
      <c r="B2191" s="5" t="s">
        <v>520</v>
      </c>
      <c r="C2191" s="79">
        <v>3328</v>
      </c>
      <c r="D2191" s="79">
        <v>2910</v>
      </c>
      <c r="E2191" s="79">
        <v>418</v>
      </c>
      <c r="F2191" s="78">
        <v>12.560096153846153</v>
      </c>
      <c r="G2191" s="79">
        <v>2858</v>
      </c>
      <c r="H2191" s="79">
        <v>470</v>
      </c>
      <c r="I2191" s="78">
        <v>14.122596153846153</v>
      </c>
    </row>
    <row r="2192" spans="1:9" s="77" customFormat="1" ht="15" customHeight="1" x14ac:dyDescent="0.15">
      <c r="A2192" s="84">
        <v>9</v>
      </c>
      <c r="B2192" s="83" t="s">
        <v>5212</v>
      </c>
      <c r="C2192" s="82">
        <v>1920949</v>
      </c>
      <c r="D2192" s="82">
        <v>1316514</v>
      </c>
      <c r="E2192" s="82">
        <v>604435</v>
      </c>
      <c r="F2192" s="81">
        <v>31.465437135499172</v>
      </c>
      <c r="G2192" s="82">
        <v>1208966</v>
      </c>
      <c r="H2192" s="82">
        <v>711983</v>
      </c>
      <c r="I2192" s="81">
        <v>37.064128199134906</v>
      </c>
    </row>
    <row r="2193" spans="1:9" s="77" customFormat="1" ht="9.75" customHeight="1" x14ac:dyDescent="0.15">
      <c r="A2193" s="80">
        <v>901</v>
      </c>
      <c r="B2193" s="5" t="s">
        <v>5211</v>
      </c>
      <c r="C2193" s="79">
        <v>15867</v>
      </c>
      <c r="D2193" s="79">
        <v>11780</v>
      </c>
      <c r="E2193" s="79">
        <v>4087</v>
      </c>
      <c r="F2193" s="78">
        <v>25.75786222978509</v>
      </c>
      <c r="G2193" s="79">
        <v>10340</v>
      </c>
      <c r="H2193" s="79">
        <v>5527</v>
      </c>
      <c r="I2193" s="78">
        <v>34.833301821390307</v>
      </c>
    </row>
    <row r="2194" spans="1:9" s="77" customFormat="1" ht="9.75" customHeight="1" x14ac:dyDescent="0.15">
      <c r="A2194" s="80">
        <v>902</v>
      </c>
      <c r="B2194" s="5" t="s">
        <v>5210</v>
      </c>
      <c r="C2194" s="79">
        <v>105237</v>
      </c>
      <c r="D2194" s="79">
        <v>68558</v>
      </c>
      <c r="E2194" s="79">
        <v>36679</v>
      </c>
      <c r="F2194" s="78">
        <v>34.853711147220082</v>
      </c>
      <c r="G2194" s="79">
        <v>62226</v>
      </c>
      <c r="H2194" s="79">
        <v>43011</v>
      </c>
      <c r="I2194" s="78">
        <v>40.870606345676897</v>
      </c>
    </row>
    <row r="2195" spans="1:9" s="77" customFormat="1" ht="9.75" customHeight="1" x14ac:dyDescent="0.15">
      <c r="A2195" s="80">
        <v>903</v>
      </c>
      <c r="B2195" s="5" t="s">
        <v>5209</v>
      </c>
      <c r="C2195" s="79">
        <v>93248</v>
      </c>
      <c r="D2195" s="79">
        <v>62521</v>
      </c>
      <c r="E2195" s="79">
        <v>30727</v>
      </c>
      <c r="F2195" s="78">
        <v>32.951913177762528</v>
      </c>
      <c r="G2195" s="79">
        <v>56627</v>
      </c>
      <c r="H2195" s="79">
        <v>36621</v>
      </c>
      <c r="I2195" s="78">
        <v>39.272692175703497</v>
      </c>
    </row>
    <row r="2196" spans="1:9" s="77" customFormat="1" ht="9.75" customHeight="1" x14ac:dyDescent="0.15">
      <c r="A2196" s="80">
        <v>904</v>
      </c>
      <c r="B2196" s="5" t="s">
        <v>5208</v>
      </c>
      <c r="C2196" s="79">
        <v>33075</v>
      </c>
      <c r="D2196" s="79">
        <v>22257</v>
      </c>
      <c r="E2196" s="79">
        <v>10818</v>
      </c>
      <c r="F2196" s="78">
        <v>32.707482993197281</v>
      </c>
      <c r="G2196" s="79">
        <v>19929</v>
      </c>
      <c r="H2196" s="79">
        <v>13146</v>
      </c>
      <c r="I2196" s="78">
        <v>39.746031746031747</v>
      </c>
    </row>
    <row r="2197" spans="1:9" s="77" customFormat="1" ht="9.75" customHeight="1" x14ac:dyDescent="0.15">
      <c r="A2197" s="80">
        <v>905</v>
      </c>
      <c r="B2197" s="5" t="s">
        <v>5207</v>
      </c>
      <c r="C2197" s="79">
        <v>54373</v>
      </c>
      <c r="D2197" s="79">
        <v>33355</v>
      </c>
      <c r="E2197" s="79">
        <v>21018</v>
      </c>
      <c r="F2197" s="78">
        <v>38.655214904456258</v>
      </c>
      <c r="G2197" s="79">
        <v>30052</v>
      </c>
      <c r="H2197" s="79">
        <v>24321</v>
      </c>
      <c r="I2197" s="78">
        <v>44.729921100546228</v>
      </c>
    </row>
    <row r="2198" spans="1:9" s="77" customFormat="1" ht="9.75" customHeight="1" x14ac:dyDescent="0.15">
      <c r="A2198" s="80">
        <v>906</v>
      </c>
      <c r="B2198" s="5" t="s">
        <v>5206</v>
      </c>
      <c r="C2198" s="79">
        <v>31336</v>
      </c>
      <c r="D2198" s="79">
        <v>21671</v>
      </c>
      <c r="E2198" s="79">
        <v>9665</v>
      </c>
      <c r="F2198" s="78">
        <v>30.843119734490681</v>
      </c>
      <c r="G2198" s="79">
        <v>19365</v>
      </c>
      <c r="H2198" s="79">
        <v>11971</v>
      </c>
      <c r="I2198" s="78">
        <v>38.20206790911412</v>
      </c>
    </row>
    <row r="2199" spans="1:9" s="77" customFormat="1" ht="9.75" customHeight="1" x14ac:dyDescent="0.15">
      <c r="A2199" s="80">
        <v>907</v>
      </c>
      <c r="B2199" s="5" t="s">
        <v>5205</v>
      </c>
      <c r="C2199" s="79">
        <v>31683</v>
      </c>
      <c r="D2199" s="79">
        <v>22232</v>
      </c>
      <c r="E2199" s="79">
        <v>9451</v>
      </c>
      <c r="F2199" s="78">
        <v>29.829877221222738</v>
      </c>
      <c r="G2199" s="79">
        <v>20228</v>
      </c>
      <c r="H2199" s="79">
        <v>11455</v>
      </c>
      <c r="I2199" s="78">
        <v>36.155035823627813</v>
      </c>
    </row>
    <row r="2200" spans="1:9" s="77" customFormat="1" ht="9.75" customHeight="1" x14ac:dyDescent="0.15">
      <c r="A2200" s="80">
        <v>908</v>
      </c>
      <c r="B2200" s="5" t="s">
        <v>5204</v>
      </c>
      <c r="C2200" s="79">
        <v>24365</v>
      </c>
      <c r="D2200" s="79">
        <v>16994</v>
      </c>
      <c r="E2200" s="79">
        <v>7371</v>
      </c>
      <c r="F2200" s="78">
        <v>30.252411245639237</v>
      </c>
      <c r="G2200" s="79">
        <v>15547</v>
      </c>
      <c r="H2200" s="79">
        <v>8818</v>
      </c>
      <c r="I2200" s="78">
        <v>36.191257951980297</v>
      </c>
    </row>
    <row r="2201" spans="1:9" s="77" customFormat="1" ht="9.75" customHeight="1" x14ac:dyDescent="0.15">
      <c r="A2201" s="80">
        <v>909</v>
      </c>
      <c r="B2201" s="5" t="s">
        <v>5203</v>
      </c>
      <c r="C2201" s="79">
        <v>41812</v>
      </c>
      <c r="D2201" s="79">
        <v>28084</v>
      </c>
      <c r="E2201" s="79">
        <v>13728</v>
      </c>
      <c r="F2201" s="78">
        <v>32.832679613508084</v>
      </c>
      <c r="G2201" s="79">
        <v>25764</v>
      </c>
      <c r="H2201" s="79">
        <v>16048</v>
      </c>
      <c r="I2201" s="78">
        <v>38.381325935138236</v>
      </c>
    </row>
    <row r="2202" spans="1:9" s="77" customFormat="1" ht="9.75" customHeight="1" x14ac:dyDescent="0.15">
      <c r="A2202" s="80">
        <v>910</v>
      </c>
      <c r="B2202" s="5" t="s">
        <v>229</v>
      </c>
      <c r="C2202" s="79">
        <v>210573</v>
      </c>
      <c r="D2202" s="79">
        <v>128764</v>
      </c>
      <c r="E2202" s="79">
        <v>81809</v>
      </c>
      <c r="F2202" s="78">
        <v>38.850659866174674</v>
      </c>
      <c r="G2202" s="79">
        <v>118209</v>
      </c>
      <c r="H2202" s="79">
        <v>92364</v>
      </c>
      <c r="I2202" s="78">
        <v>43.863173341311565</v>
      </c>
    </row>
    <row r="2203" spans="1:9" s="77" customFormat="1" ht="9.75" customHeight="1" x14ac:dyDescent="0.15">
      <c r="A2203" s="80">
        <v>911</v>
      </c>
      <c r="B2203" s="5" t="s">
        <v>228</v>
      </c>
      <c r="C2203" s="79">
        <v>105022</v>
      </c>
      <c r="D2203" s="79">
        <v>71913</v>
      </c>
      <c r="E2203" s="79">
        <v>33109</v>
      </c>
      <c r="F2203" s="78">
        <v>31.525775551789149</v>
      </c>
      <c r="G2203" s="79">
        <v>66166</v>
      </c>
      <c r="H2203" s="79">
        <v>38856</v>
      </c>
      <c r="I2203" s="78">
        <v>36.997962331701927</v>
      </c>
    </row>
    <row r="2204" spans="1:9" s="77" customFormat="1" ht="9.75" customHeight="1" x14ac:dyDescent="0.15">
      <c r="A2204" s="80">
        <v>912</v>
      </c>
      <c r="B2204" s="5" t="s">
        <v>227</v>
      </c>
      <c r="C2204" s="79">
        <v>96998</v>
      </c>
      <c r="D2204" s="79">
        <v>62200</v>
      </c>
      <c r="E2204" s="79">
        <v>34798</v>
      </c>
      <c r="F2204" s="78">
        <v>35.874966494154521</v>
      </c>
      <c r="G2204" s="79">
        <v>56699</v>
      </c>
      <c r="H2204" s="79">
        <v>40299</v>
      </c>
      <c r="I2204" s="78">
        <v>41.546217447782432</v>
      </c>
    </row>
    <row r="2205" spans="1:9" s="77" customFormat="1" ht="9.75" customHeight="1" x14ac:dyDescent="0.15">
      <c r="A2205" s="80">
        <v>913</v>
      </c>
      <c r="B2205" s="5" t="s">
        <v>226</v>
      </c>
      <c r="C2205" s="79">
        <v>53903</v>
      </c>
      <c r="D2205" s="79">
        <v>42418</v>
      </c>
      <c r="E2205" s="79">
        <v>11485</v>
      </c>
      <c r="F2205" s="78">
        <v>21.306791829768287</v>
      </c>
      <c r="G2205" s="79">
        <v>39401</v>
      </c>
      <c r="H2205" s="79">
        <v>14502</v>
      </c>
      <c r="I2205" s="78">
        <v>26.903882900766192</v>
      </c>
    </row>
    <row r="2206" spans="1:9" s="77" customFormat="1" ht="9.75" customHeight="1" x14ac:dyDescent="0.15">
      <c r="A2206" s="80">
        <v>914</v>
      </c>
      <c r="B2206" s="5" t="s">
        <v>225</v>
      </c>
      <c r="C2206" s="79">
        <v>93366</v>
      </c>
      <c r="D2206" s="79">
        <v>68122</v>
      </c>
      <c r="E2206" s="79">
        <v>25244</v>
      </c>
      <c r="F2206" s="78">
        <v>27.037679669258615</v>
      </c>
      <c r="G2206" s="79">
        <v>63312</v>
      </c>
      <c r="H2206" s="79">
        <v>30054</v>
      </c>
      <c r="I2206" s="78">
        <v>32.189447978921663</v>
      </c>
    </row>
    <row r="2207" spans="1:9" s="77" customFormat="1" ht="9.75" customHeight="1" x14ac:dyDescent="0.15">
      <c r="A2207" s="80">
        <v>915</v>
      </c>
      <c r="B2207" s="5" t="s">
        <v>224</v>
      </c>
      <c r="C2207" s="79">
        <v>76137</v>
      </c>
      <c r="D2207" s="79">
        <v>43673</v>
      </c>
      <c r="E2207" s="79">
        <v>32464</v>
      </c>
      <c r="F2207" s="78">
        <v>42.638927197026412</v>
      </c>
      <c r="G2207" s="79">
        <v>39641</v>
      </c>
      <c r="H2207" s="79">
        <v>36496</v>
      </c>
      <c r="I2207" s="78">
        <v>47.934644128347585</v>
      </c>
    </row>
    <row r="2208" spans="1:9" s="77" customFormat="1" ht="9.75" customHeight="1" x14ac:dyDescent="0.15">
      <c r="A2208" s="80">
        <v>916</v>
      </c>
      <c r="B2208" s="5" t="s">
        <v>223</v>
      </c>
      <c r="C2208" s="79">
        <v>102480</v>
      </c>
      <c r="D2208" s="79">
        <v>64379</v>
      </c>
      <c r="E2208" s="79">
        <v>38101</v>
      </c>
      <c r="F2208" s="78">
        <v>37.178961748633881</v>
      </c>
      <c r="G2208" s="79">
        <v>59274</v>
      </c>
      <c r="H2208" s="79">
        <v>43206</v>
      </c>
      <c r="I2208" s="78">
        <v>42.160421545667447</v>
      </c>
    </row>
    <row r="2209" spans="1:9" s="77" customFormat="1" ht="9.75" customHeight="1" x14ac:dyDescent="0.15">
      <c r="A2209" s="80">
        <v>917</v>
      </c>
      <c r="B2209" s="5" t="s">
        <v>222</v>
      </c>
      <c r="C2209" s="79">
        <v>56488</v>
      </c>
      <c r="D2209" s="79">
        <v>36714</v>
      </c>
      <c r="E2209" s="79">
        <v>19774</v>
      </c>
      <c r="F2209" s="78">
        <v>35.005664919983005</v>
      </c>
      <c r="G2209" s="79">
        <v>34281</v>
      </c>
      <c r="H2209" s="79">
        <v>22207</v>
      </c>
      <c r="I2209" s="78">
        <v>39.312774394561679</v>
      </c>
    </row>
    <row r="2210" spans="1:9" s="77" customFormat="1" ht="9.75" customHeight="1" x14ac:dyDescent="0.15">
      <c r="A2210" s="80">
        <v>918</v>
      </c>
      <c r="B2210" s="5" t="s">
        <v>221</v>
      </c>
      <c r="C2210" s="79">
        <v>51327</v>
      </c>
      <c r="D2210" s="79">
        <v>36814</v>
      </c>
      <c r="E2210" s="79">
        <v>14513</v>
      </c>
      <c r="F2210" s="78">
        <v>28.275566465992558</v>
      </c>
      <c r="G2210" s="79">
        <v>34307</v>
      </c>
      <c r="H2210" s="79">
        <v>17020</v>
      </c>
      <c r="I2210" s="78">
        <v>33.15993531669492</v>
      </c>
    </row>
    <row r="2211" spans="1:9" s="77" customFormat="1" ht="9.75" customHeight="1" x14ac:dyDescent="0.15">
      <c r="A2211" s="80">
        <v>919</v>
      </c>
      <c r="B2211" s="5" t="s">
        <v>220</v>
      </c>
      <c r="C2211" s="79">
        <v>73861</v>
      </c>
      <c r="D2211" s="79">
        <v>54392</v>
      </c>
      <c r="E2211" s="79">
        <v>19469</v>
      </c>
      <c r="F2211" s="78">
        <v>26.358971581754918</v>
      </c>
      <c r="G2211" s="79">
        <v>49602</v>
      </c>
      <c r="H2211" s="79">
        <v>24259</v>
      </c>
      <c r="I2211" s="78">
        <v>32.844126128809521</v>
      </c>
    </row>
    <row r="2212" spans="1:9" s="77" customFormat="1" ht="9.75" customHeight="1" x14ac:dyDescent="0.15">
      <c r="A2212" s="80">
        <v>920</v>
      </c>
      <c r="B2212" s="5" t="s">
        <v>219</v>
      </c>
      <c r="C2212" s="79">
        <v>85264</v>
      </c>
      <c r="D2212" s="79">
        <v>51648</v>
      </c>
      <c r="E2212" s="79">
        <v>33616</v>
      </c>
      <c r="F2212" s="78">
        <v>39.425783449052354</v>
      </c>
      <c r="G2212" s="79">
        <v>46333</v>
      </c>
      <c r="H2212" s="79">
        <v>38931</v>
      </c>
      <c r="I2212" s="78">
        <v>45.659363858134732</v>
      </c>
    </row>
    <row r="2213" spans="1:9" s="77" customFormat="1" ht="9.75" customHeight="1" x14ac:dyDescent="0.15">
      <c r="A2213" s="80">
        <v>921</v>
      </c>
      <c r="B2213" s="5" t="s">
        <v>218</v>
      </c>
      <c r="C2213" s="79">
        <v>173916</v>
      </c>
      <c r="D2213" s="79">
        <v>127415</v>
      </c>
      <c r="E2213" s="79">
        <v>46501</v>
      </c>
      <c r="F2213" s="78">
        <v>26.737620460452174</v>
      </c>
      <c r="G2213" s="79">
        <v>119324</v>
      </c>
      <c r="H2213" s="79">
        <v>54592</v>
      </c>
      <c r="I2213" s="78">
        <v>31.389866372271673</v>
      </c>
    </row>
    <row r="2214" spans="1:9" s="77" customFormat="1" ht="9.75" customHeight="1" x14ac:dyDescent="0.15">
      <c r="A2214" s="80">
        <v>922</v>
      </c>
      <c r="B2214" s="5" t="s">
        <v>217</v>
      </c>
      <c r="C2214" s="79">
        <v>198806</v>
      </c>
      <c r="D2214" s="79">
        <v>153375</v>
      </c>
      <c r="E2214" s="79">
        <v>45431</v>
      </c>
      <c r="F2214" s="78">
        <v>22.85192599820931</v>
      </c>
      <c r="G2214" s="79">
        <v>140505</v>
      </c>
      <c r="H2214" s="79">
        <v>58301</v>
      </c>
      <c r="I2214" s="78">
        <v>29.325573674838786</v>
      </c>
    </row>
    <row r="2215" spans="1:9" s="77" customFormat="1" ht="9.75" customHeight="1" x14ac:dyDescent="0.15">
      <c r="A2215" s="80">
        <v>923</v>
      </c>
      <c r="B2215" s="5" t="s">
        <v>216</v>
      </c>
      <c r="C2215" s="79">
        <v>111812</v>
      </c>
      <c r="D2215" s="79">
        <v>87235</v>
      </c>
      <c r="E2215" s="79">
        <v>24577</v>
      </c>
      <c r="F2215" s="78">
        <v>21.980646084498982</v>
      </c>
      <c r="G2215" s="79">
        <v>81834</v>
      </c>
      <c r="H2215" s="79">
        <v>29978</v>
      </c>
      <c r="I2215" s="78">
        <v>26.811075734268236</v>
      </c>
    </row>
    <row r="2216" spans="1:9" s="77" customFormat="1" ht="9.75" customHeight="1" x14ac:dyDescent="0.15">
      <c r="A2216" s="6"/>
      <c r="B2216" s="6"/>
      <c r="C2216" s="5"/>
      <c r="D2216" s="5"/>
      <c r="E2216" s="5"/>
      <c r="F2216" s="5"/>
      <c r="G2216" s="5"/>
      <c r="H2216" s="5"/>
      <c r="I2216" s="5"/>
    </row>
    <row r="2217" spans="1:9" x14ac:dyDescent="0.15">
      <c r="A2217" s="131" t="s">
        <v>5202</v>
      </c>
      <c r="B2217" s="131"/>
      <c r="C2217" s="131"/>
      <c r="D2217" s="131"/>
      <c r="E2217" s="131"/>
      <c r="F2217" s="131"/>
      <c r="G2217" s="131"/>
      <c r="H2217" s="131"/>
      <c r="I2217" s="131"/>
    </row>
  </sheetData>
  <mergeCells count="10">
    <mergeCell ref="A2217:I2217"/>
    <mergeCell ref="A4:I4"/>
    <mergeCell ref="A6:B8"/>
    <mergeCell ref="C6:C8"/>
    <mergeCell ref="D6:F6"/>
    <mergeCell ref="G6:I6"/>
    <mergeCell ref="E7:F7"/>
    <mergeCell ref="H7:I7"/>
    <mergeCell ref="G7:G8"/>
    <mergeCell ref="D7:D8"/>
  </mergeCells>
  <hyperlinks>
    <hyperlink ref="C2" r:id="rId1" xr:uid="{61182941-F463-4312-B351-66ADFD28098F}"/>
  </hyperlinks>
  <printOptions horizontalCentered="1"/>
  <pageMargins left="0.78740157480314965" right="0.78740157480314965" top="0.78740157480314965" bottom="0.78740157480314965" header="0.51181102362204722" footer="0.51181102362204722"/>
  <pageSetup paperSize="9" scale="98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24523-B70B-42B4-B98D-B95FDA94A7EC}">
  <dimension ref="A2:S2451"/>
  <sheetViews>
    <sheetView workbookViewId="0">
      <selection activeCell="B2" sqref="B2"/>
    </sheetView>
  </sheetViews>
  <sheetFormatPr baseColWidth="10" defaultColWidth="10.625" defaultRowHeight="15" x14ac:dyDescent="0.25"/>
  <cols>
    <col min="1" max="16384" width="10.625" style="33"/>
  </cols>
  <sheetData>
    <row r="2" spans="1:19" customFormat="1" ht="14.25" x14ac:dyDescent="0.2">
      <c r="A2" t="s">
        <v>347</v>
      </c>
      <c r="B2" s="32" t="s">
        <v>348</v>
      </c>
    </row>
    <row r="4" spans="1:19" x14ac:dyDescent="0.25">
      <c r="B4" s="33" t="s">
        <v>5100</v>
      </c>
      <c r="C4" s="33" t="s">
        <v>5099</v>
      </c>
      <c r="D4" s="33" t="s">
        <v>5098</v>
      </c>
      <c r="E4" s="33" t="s">
        <v>5097</v>
      </c>
      <c r="F4" s="33" t="s">
        <v>5096</v>
      </c>
      <c r="G4" s="33" t="s">
        <v>5095</v>
      </c>
      <c r="H4" s="33" t="s">
        <v>5094</v>
      </c>
      <c r="I4" s="33" t="s">
        <v>5093</v>
      </c>
      <c r="J4" s="33" t="s">
        <v>5092</v>
      </c>
      <c r="K4" s="33" t="s">
        <v>5091</v>
      </c>
      <c r="L4" s="33" t="s">
        <v>5090</v>
      </c>
      <c r="M4" s="33" t="s">
        <v>5089</v>
      </c>
      <c r="N4" s="33" t="s">
        <v>5088</v>
      </c>
      <c r="O4" s="33" t="s">
        <v>5087</v>
      </c>
      <c r="P4" s="33" t="s">
        <v>5086</v>
      </c>
      <c r="Q4" s="33" t="s">
        <v>5085</v>
      </c>
      <c r="R4" s="33" t="s">
        <v>5084</v>
      </c>
      <c r="S4" s="33" t="s">
        <v>5083</v>
      </c>
    </row>
    <row r="5" spans="1:19" x14ac:dyDescent="0.25">
      <c r="A5" s="33" t="s">
        <v>5082</v>
      </c>
      <c r="B5" s="33" t="s">
        <v>334</v>
      </c>
      <c r="C5" s="33">
        <v>6396812</v>
      </c>
      <c r="D5" s="33">
        <v>4835469</v>
      </c>
      <c r="E5" s="33">
        <v>58223</v>
      </c>
      <c r="F5" s="33">
        <v>4777246</v>
      </c>
      <c r="G5" s="33">
        <v>1789417</v>
      </c>
      <c r="H5" s="33">
        <v>1011868</v>
      </c>
      <c r="I5" s="33">
        <v>772666</v>
      </c>
      <c r="J5" s="33">
        <v>387124</v>
      </c>
      <c r="K5" s="33">
        <v>89169</v>
      </c>
      <c r="L5" s="33">
        <v>664055</v>
      </c>
      <c r="M5" s="33">
        <v>32736</v>
      </c>
      <c r="N5" s="33">
        <v>22168</v>
      </c>
      <c r="O5" s="33">
        <v>760</v>
      </c>
      <c r="P5" s="33">
        <v>4946</v>
      </c>
      <c r="Q5" s="33">
        <v>260</v>
      </c>
      <c r="R5" s="33">
        <v>1767</v>
      </c>
      <c r="S5" s="33">
        <v>310</v>
      </c>
    </row>
    <row r="6" spans="1:19" x14ac:dyDescent="0.25">
      <c r="A6" s="33" t="s">
        <v>5081</v>
      </c>
      <c r="B6" s="33" t="s">
        <v>120</v>
      </c>
      <c r="C6" s="33">
        <v>233182</v>
      </c>
      <c r="D6" s="33">
        <v>189911</v>
      </c>
      <c r="E6" s="33">
        <v>2850</v>
      </c>
      <c r="F6" s="33">
        <v>187061</v>
      </c>
      <c r="G6" s="33">
        <v>71566</v>
      </c>
      <c r="H6" s="33">
        <v>54965</v>
      </c>
      <c r="I6" s="33">
        <v>32448</v>
      </c>
      <c r="J6" s="33">
        <v>9130</v>
      </c>
      <c r="K6" s="33">
        <v>2351</v>
      </c>
      <c r="L6" s="33">
        <v>15113</v>
      </c>
      <c r="M6" s="33">
        <v>739</v>
      </c>
      <c r="N6" s="33">
        <v>489</v>
      </c>
      <c r="Q6" s="33">
        <v>260</v>
      </c>
    </row>
    <row r="7" spans="1:19" x14ac:dyDescent="0.25">
      <c r="A7" s="33" t="s">
        <v>5080</v>
      </c>
      <c r="B7" s="33" t="s">
        <v>5079</v>
      </c>
      <c r="C7" s="33">
        <v>0</v>
      </c>
      <c r="D7" s="33">
        <v>1</v>
      </c>
      <c r="E7" s="33">
        <v>1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0</v>
      </c>
      <c r="Q7" s="33">
        <v>0</v>
      </c>
    </row>
    <row r="8" spans="1:19" x14ac:dyDescent="0.25">
      <c r="A8" s="33" t="s">
        <v>5078</v>
      </c>
      <c r="B8" s="33" t="s">
        <v>5077</v>
      </c>
      <c r="C8" s="33">
        <v>123715</v>
      </c>
      <c r="D8" s="33">
        <v>100813</v>
      </c>
      <c r="E8" s="33">
        <v>1539</v>
      </c>
      <c r="F8" s="33">
        <v>99274</v>
      </c>
      <c r="G8" s="33">
        <v>37009</v>
      </c>
      <c r="H8" s="33">
        <v>28872</v>
      </c>
      <c r="I8" s="33">
        <v>16466</v>
      </c>
      <c r="J8" s="33">
        <v>5590</v>
      </c>
      <c r="K8" s="33">
        <v>1396</v>
      </c>
      <c r="L8" s="33">
        <v>9084</v>
      </c>
      <c r="M8" s="33">
        <v>411</v>
      </c>
      <c r="N8" s="33">
        <v>292</v>
      </c>
      <c r="Q8" s="33">
        <v>154</v>
      </c>
    </row>
    <row r="9" spans="1:19" x14ac:dyDescent="0.25">
      <c r="A9" s="33" t="s">
        <v>5076</v>
      </c>
      <c r="B9" s="33" t="s">
        <v>5075</v>
      </c>
      <c r="C9" s="33">
        <v>0</v>
      </c>
      <c r="D9" s="33">
        <v>359</v>
      </c>
      <c r="E9" s="33">
        <v>1</v>
      </c>
      <c r="F9" s="33">
        <v>358</v>
      </c>
      <c r="G9" s="33">
        <v>86</v>
      </c>
      <c r="H9" s="33">
        <v>58</v>
      </c>
      <c r="I9" s="33">
        <v>57</v>
      </c>
      <c r="J9" s="33">
        <v>44</v>
      </c>
      <c r="K9" s="33">
        <v>14</v>
      </c>
      <c r="L9" s="33">
        <v>87</v>
      </c>
      <c r="M9" s="33">
        <v>7</v>
      </c>
      <c r="N9" s="33">
        <v>4</v>
      </c>
      <c r="Q9" s="33">
        <v>1</v>
      </c>
    </row>
    <row r="10" spans="1:19" x14ac:dyDescent="0.25">
      <c r="A10" s="33" t="s">
        <v>5074</v>
      </c>
      <c r="B10" s="33" t="s">
        <v>5073</v>
      </c>
      <c r="C10" s="33">
        <v>109467</v>
      </c>
      <c r="D10" s="33">
        <v>89097</v>
      </c>
      <c r="E10" s="33">
        <v>1310</v>
      </c>
      <c r="F10" s="33">
        <v>87787</v>
      </c>
      <c r="G10" s="33">
        <v>34557</v>
      </c>
      <c r="H10" s="33">
        <v>26093</v>
      </c>
      <c r="I10" s="33">
        <v>15982</v>
      </c>
      <c r="J10" s="33">
        <v>3540</v>
      </c>
      <c r="K10" s="33">
        <v>955</v>
      </c>
      <c r="L10" s="33">
        <v>6029</v>
      </c>
      <c r="M10" s="33">
        <v>328</v>
      </c>
      <c r="N10" s="33">
        <v>197</v>
      </c>
      <c r="Q10" s="33">
        <v>106</v>
      </c>
    </row>
    <row r="11" spans="1:19" x14ac:dyDescent="0.25">
      <c r="A11" s="33" t="s">
        <v>5072</v>
      </c>
      <c r="B11" s="33" t="s">
        <v>5071</v>
      </c>
      <c r="C11" s="33">
        <v>0</v>
      </c>
      <c r="D11" s="33">
        <v>359</v>
      </c>
      <c r="E11" s="33">
        <v>5</v>
      </c>
      <c r="F11" s="33">
        <v>354</v>
      </c>
      <c r="G11" s="33">
        <v>86</v>
      </c>
      <c r="H11" s="33">
        <v>56</v>
      </c>
      <c r="I11" s="33">
        <v>59</v>
      </c>
      <c r="J11" s="33">
        <v>39</v>
      </c>
      <c r="K11" s="33">
        <v>12</v>
      </c>
      <c r="L11" s="33">
        <v>98</v>
      </c>
      <c r="M11" s="33">
        <v>1</v>
      </c>
      <c r="N11" s="33">
        <v>2</v>
      </c>
      <c r="Q11" s="33">
        <v>1</v>
      </c>
    </row>
    <row r="12" spans="1:19" x14ac:dyDescent="0.25">
      <c r="A12" s="33" t="s">
        <v>5070</v>
      </c>
      <c r="B12" s="33" t="s">
        <v>5069</v>
      </c>
      <c r="C12" s="33">
        <v>10798</v>
      </c>
      <c r="D12" s="33">
        <v>8574</v>
      </c>
      <c r="E12" s="33">
        <v>89</v>
      </c>
      <c r="F12" s="33">
        <v>8485</v>
      </c>
      <c r="G12" s="33">
        <v>3523</v>
      </c>
      <c r="H12" s="33">
        <v>1685</v>
      </c>
      <c r="I12" s="33">
        <v>1162</v>
      </c>
      <c r="J12" s="33">
        <v>654</v>
      </c>
      <c r="K12" s="33">
        <v>142</v>
      </c>
      <c r="L12" s="33">
        <v>1220</v>
      </c>
      <c r="M12" s="33">
        <v>39</v>
      </c>
      <c r="N12" s="33">
        <v>39</v>
      </c>
      <c r="Q12" s="33">
        <v>21</v>
      </c>
    </row>
    <row r="13" spans="1:19" x14ac:dyDescent="0.25">
      <c r="A13" s="33" t="s">
        <v>5068</v>
      </c>
      <c r="B13" s="33" t="s">
        <v>5067</v>
      </c>
      <c r="C13" s="33">
        <v>10798</v>
      </c>
      <c r="D13" s="33">
        <v>7192</v>
      </c>
      <c r="E13" s="33">
        <v>78</v>
      </c>
      <c r="F13" s="33">
        <v>7114</v>
      </c>
      <c r="G13" s="33">
        <v>2966</v>
      </c>
      <c r="H13" s="33">
        <v>1450</v>
      </c>
      <c r="I13" s="33">
        <v>1023</v>
      </c>
      <c r="J13" s="33">
        <v>535</v>
      </c>
      <c r="K13" s="33">
        <v>120</v>
      </c>
      <c r="L13" s="33">
        <v>944</v>
      </c>
      <c r="M13" s="33">
        <v>28</v>
      </c>
      <c r="N13" s="33">
        <v>27</v>
      </c>
      <c r="Q13" s="33">
        <v>21</v>
      </c>
    </row>
    <row r="14" spans="1:19" x14ac:dyDescent="0.25">
      <c r="A14" s="33" t="s">
        <v>5066</v>
      </c>
      <c r="B14" s="33" t="s">
        <v>5065</v>
      </c>
      <c r="C14" s="33">
        <v>0</v>
      </c>
      <c r="D14" s="33">
        <v>1382</v>
      </c>
      <c r="E14" s="33">
        <v>11</v>
      </c>
      <c r="F14" s="33">
        <v>1371</v>
      </c>
      <c r="G14" s="33">
        <v>557</v>
      </c>
      <c r="H14" s="33">
        <v>235</v>
      </c>
      <c r="I14" s="33">
        <v>139</v>
      </c>
      <c r="J14" s="33">
        <v>119</v>
      </c>
      <c r="K14" s="33">
        <v>22</v>
      </c>
      <c r="L14" s="33">
        <v>276</v>
      </c>
      <c r="M14" s="33">
        <v>11</v>
      </c>
      <c r="N14" s="33">
        <v>12</v>
      </c>
      <c r="Q14" s="33">
        <v>0</v>
      </c>
    </row>
    <row r="15" spans="1:19" x14ac:dyDescent="0.25">
      <c r="A15" s="33" t="s">
        <v>5064</v>
      </c>
      <c r="B15" s="33" t="s">
        <v>5063</v>
      </c>
      <c r="C15" s="33">
        <v>1594</v>
      </c>
      <c r="D15" s="33">
        <v>1276</v>
      </c>
      <c r="E15" s="33">
        <v>21</v>
      </c>
      <c r="F15" s="33">
        <v>1255</v>
      </c>
      <c r="G15" s="33">
        <v>424</v>
      </c>
      <c r="H15" s="33">
        <v>389</v>
      </c>
      <c r="I15" s="33">
        <v>239</v>
      </c>
      <c r="J15" s="33">
        <v>69</v>
      </c>
      <c r="K15" s="33">
        <v>15</v>
      </c>
      <c r="L15" s="33">
        <v>106</v>
      </c>
      <c r="M15" s="33">
        <v>5</v>
      </c>
      <c r="N15" s="33">
        <v>5</v>
      </c>
      <c r="Q15" s="33">
        <v>3</v>
      </c>
    </row>
    <row r="16" spans="1:19" x14ac:dyDescent="0.25">
      <c r="A16" s="33" t="s">
        <v>5062</v>
      </c>
      <c r="B16" s="33" t="s">
        <v>5061</v>
      </c>
      <c r="C16" s="33">
        <v>1594</v>
      </c>
      <c r="D16" s="33">
        <v>1055</v>
      </c>
      <c r="E16" s="33">
        <v>18</v>
      </c>
      <c r="F16" s="33">
        <v>1037</v>
      </c>
      <c r="G16" s="33">
        <v>355</v>
      </c>
      <c r="H16" s="33">
        <v>315</v>
      </c>
      <c r="I16" s="33">
        <v>209</v>
      </c>
      <c r="J16" s="33">
        <v>52</v>
      </c>
      <c r="K16" s="33">
        <v>12</v>
      </c>
      <c r="L16" s="33">
        <v>82</v>
      </c>
      <c r="M16" s="33">
        <v>5</v>
      </c>
      <c r="N16" s="33">
        <v>4</v>
      </c>
      <c r="Q16" s="33">
        <v>3</v>
      </c>
    </row>
    <row r="17" spans="1:17" x14ac:dyDescent="0.25">
      <c r="A17" s="33" t="s">
        <v>5060</v>
      </c>
      <c r="B17" s="33" t="s">
        <v>5059</v>
      </c>
      <c r="C17" s="33">
        <v>0</v>
      </c>
      <c r="D17" s="33">
        <v>221</v>
      </c>
      <c r="E17" s="33">
        <v>3</v>
      </c>
      <c r="F17" s="33">
        <v>218</v>
      </c>
      <c r="G17" s="33">
        <v>69</v>
      </c>
      <c r="H17" s="33">
        <v>74</v>
      </c>
      <c r="I17" s="33">
        <v>30</v>
      </c>
      <c r="J17" s="33">
        <v>17</v>
      </c>
      <c r="K17" s="33">
        <v>3</v>
      </c>
      <c r="L17" s="33">
        <v>24</v>
      </c>
      <c r="M17" s="33">
        <v>0</v>
      </c>
      <c r="N17" s="33">
        <v>1</v>
      </c>
      <c r="Q17" s="33">
        <v>0</v>
      </c>
    </row>
    <row r="18" spans="1:17" x14ac:dyDescent="0.25">
      <c r="A18" s="33" t="s">
        <v>5058</v>
      </c>
      <c r="B18" s="33" t="s">
        <v>5057</v>
      </c>
      <c r="C18" s="33">
        <v>34307</v>
      </c>
      <c r="D18" s="33">
        <v>28264</v>
      </c>
      <c r="E18" s="33">
        <v>448</v>
      </c>
      <c r="F18" s="33">
        <v>27816</v>
      </c>
      <c r="G18" s="33">
        <v>10317</v>
      </c>
      <c r="H18" s="33">
        <v>8572</v>
      </c>
      <c r="I18" s="33">
        <v>4327</v>
      </c>
      <c r="J18" s="33">
        <v>1482</v>
      </c>
      <c r="K18" s="33">
        <v>410</v>
      </c>
      <c r="L18" s="33">
        <v>2478</v>
      </c>
      <c r="M18" s="33">
        <v>114</v>
      </c>
      <c r="N18" s="33">
        <v>82</v>
      </c>
      <c r="Q18" s="33">
        <v>34</v>
      </c>
    </row>
    <row r="19" spans="1:17" x14ac:dyDescent="0.25">
      <c r="A19" s="33" t="s">
        <v>5056</v>
      </c>
      <c r="B19" s="33" t="s">
        <v>5055</v>
      </c>
      <c r="C19" s="33">
        <v>1582</v>
      </c>
      <c r="D19" s="33">
        <v>1137</v>
      </c>
      <c r="E19" s="33">
        <v>27</v>
      </c>
      <c r="F19" s="33">
        <v>1110</v>
      </c>
      <c r="G19" s="33">
        <v>376</v>
      </c>
      <c r="H19" s="33">
        <v>331</v>
      </c>
      <c r="I19" s="33">
        <v>149</v>
      </c>
      <c r="J19" s="33">
        <v>77</v>
      </c>
      <c r="K19" s="33">
        <v>38</v>
      </c>
      <c r="L19" s="33">
        <v>132</v>
      </c>
      <c r="M19" s="33">
        <v>5</v>
      </c>
      <c r="N19" s="33">
        <v>2</v>
      </c>
      <c r="Q19" s="33">
        <v>0</v>
      </c>
    </row>
    <row r="20" spans="1:17" x14ac:dyDescent="0.25">
      <c r="A20" s="33" t="s">
        <v>5054</v>
      </c>
      <c r="B20" s="33" t="s">
        <v>5053</v>
      </c>
      <c r="C20" s="33">
        <v>1535</v>
      </c>
      <c r="D20" s="33">
        <v>1076</v>
      </c>
      <c r="E20" s="33">
        <v>17</v>
      </c>
      <c r="F20" s="33">
        <v>1059</v>
      </c>
      <c r="G20" s="33">
        <v>470</v>
      </c>
      <c r="H20" s="33">
        <v>242</v>
      </c>
      <c r="I20" s="33">
        <v>200</v>
      </c>
      <c r="J20" s="33">
        <v>60</v>
      </c>
      <c r="K20" s="33">
        <v>13</v>
      </c>
      <c r="L20" s="33">
        <v>67</v>
      </c>
      <c r="M20" s="33">
        <v>6</v>
      </c>
      <c r="N20" s="33">
        <v>1</v>
      </c>
      <c r="Q20" s="33">
        <v>0</v>
      </c>
    </row>
    <row r="21" spans="1:17" x14ac:dyDescent="0.25">
      <c r="A21" s="33" t="s">
        <v>5052</v>
      </c>
      <c r="B21" s="33" t="s">
        <v>5051</v>
      </c>
      <c r="C21" s="33">
        <v>1676</v>
      </c>
      <c r="D21" s="33">
        <v>1164</v>
      </c>
      <c r="E21" s="33">
        <v>25</v>
      </c>
      <c r="F21" s="33">
        <v>1139</v>
      </c>
      <c r="G21" s="33">
        <v>487</v>
      </c>
      <c r="H21" s="33">
        <v>271</v>
      </c>
      <c r="I21" s="33">
        <v>183</v>
      </c>
      <c r="J21" s="33">
        <v>67</v>
      </c>
      <c r="K21" s="33">
        <v>7</v>
      </c>
      <c r="L21" s="33">
        <v>115</v>
      </c>
      <c r="M21" s="33">
        <v>4</v>
      </c>
      <c r="N21" s="33">
        <v>5</v>
      </c>
      <c r="Q21" s="33">
        <v>0</v>
      </c>
    </row>
    <row r="22" spans="1:17" x14ac:dyDescent="0.25">
      <c r="A22" s="33" t="s">
        <v>5050</v>
      </c>
      <c r="B22" s="33" t="s">
        <v>5049</v>
      </c>
      <c r="C22" s="33">
        <v>2397</v>
      </c>
      <c r="D22" s="33">
        <v>1647</v>
      </c>
      <c r="E22" s="33">
        <v>34</v>
      </c>
      <c r="F22" s="33">
        <v>1613</v>
      </c>
      <c r="G22" s="33">
        <v>515</v>
      </c>
      <c r="H22" s="33">
        <v>538</v>
      </c>
      <c r="I22" s="33">
        <v>267</v>
      </c>
      <c r="J22" s="33">
        <v>89</v>
      </c>
      <c r="K22" s="33">
        <v>30</v>
      </c>
      <c r="L22" s="33">
        <v>151</v>
      </c>
      <c r="M22" s="33">
        <v>13</v>
      </c>
      <c r="N22" s="33">
        <v>8</v>
      </c>
      <c r="Q22" s="33">
        <v>2</v>
      </c>
    </row>
    <row r="23" spans="1:17" x14ac:dyDescent="0.25">
      <c r="A23" s="33" t="s">
        <v>5048</v>
      </c>
      <c r="B23" s="33" t="s">
        <v>5047</v>
      </c>
      <c r="C23" s="33">
        <v>870</v>
      </c>
      <c r="D23" s="33">
        <v>635</v>
      </c>
      <c r="E23" s="33">
        <v>9</v>
      </c>
      <c r="F23" s="33">
        <v>626</v>
      </c>
      <c r="G23" s="33">
        <v>202</v>
      </c>
      <c r="H23" s="33">
        <v>279</v>
      </c>
      <c r="I23" s="33">
        <v>86</v>
      </c>
      <c r="J23" s="33">
        <v>12</v>
      </c>
      <c r="K23" s="33">
        <v>8</v>
      </c>
      <c r="L23" s="33">
        <v>30</v>
      </c>
      <c r="M23" s="33">
        <v>2</v>
      </c>
      <c r="N23" s="33">
        <v>7</v>
      </c>
      <c r="Q23" s="33">
        <v>0</v>
      </c>
    </row>
    <row r="24" spans="1:17" x14ac:dyDescent="0.25">
      <c r="A24" s="33" t="s">
        <v>5046</v>
      </c>
      <c r="B24" s="33" t="s">
        <v>5045</v>
      </c>
      <c r="C24" s="33">
        <v>965</v>
      </c>
      <c r="D24" s="33">
        <v>710</v>
      </c>
      <c r="E24" s="33">
        <v>11</v>
      </c>
      <c r="F24" s="33">
        <v>699</v>
      </c>
      <c r="G24" s="33">
        <v>396</v>
      </c>
      <c r="H24" s="33">
        <v>115</v>
      </c>
      <c r="I24" s="33">
        <v>87</v>
      </c>
      <c r="J24" s="33">
        <v>46</v>
      </c>
      <c r="K24" s="33">
        <v>12</v>
      </c>
      <c r="L24" s="33">
        <v>39</v>
      </c>
      <c r="M24" s="33">
        <v>0</v>
      </c>
      <c r="N24" s="33">
        <v>3</v>
      </c>
      <c r="Q24" s="33">
        <v>1</v>
      </c>
    </row>
    <row r="25" spans="1:17" x14ac:dyDescent="0.25">
      <c r="A25" s="33" t="s">
        <v>5044</v>
      </c>
      <c r="B25" s="33" t="s">
        <v>5043</v>
      </c>
      <c r="C25" s="33">
        <v>1821</v>
      </c>
      <c r="D25" s="33">
        <v>1347</v>
      </c>
      <c r="E25" s="33">
        <v>21</v>
      </c>
      <c r="F25" s="33">
        <v>1326</v>
      </c>
      <c r="G25" s="33">
        <v>450</v>
      </c>
      <c r="H25" s="33">
        <v>449</v>
      </c>
      <c r="I25" s="33">
        <v>262</v>
      </c>
      <c r="J25" s="33">
        <v>48</v>
      </c>
      <c r="K25" s="33">
        <v>14</v>
      </c>
      <c r="L25" s="33">
        <v>92</v>
      </c>
      <c r="M25" s="33">
        <v>2</v>
      </c>
      <c r="N25" s="33">
        <v>5</v>
      </c>
      <c r="Q25" s="33">
        <v>4</v>
      </c>
    </row>
    <row r="26" spans="1:17" x14ac:dyDescent="0.25">
      <c r="A26" s="33" t="s">
        <v>5042</v>
      </c>
      <c r="B26" s="33" t="s">
        <v>5041</v>
      </c>
      <c r="C26" s="33">
        <v>1146</v>
      </c>
      <c r="D26" s="33">
        <v>868</v>
      </c>
      <c r="E26" s="33">
        <v>16</v>
      </c>
      <c r="F26" s="33">
        <v>852</v>
      </c>
      <c r="G26" s="33">
        <v>328</v>
      </c>
      <c r="H26" s="33">
        <v>273</v>
      </c>
      <c r="I26" s="33">
        <v>108</v>
      </c>
      <c r="J26" s="33">
        <v>42</v>
      </c>
      <c r="K26" s="33">
        <v>22</v>
      </c>
      <c r="L26" s="33">
        <v>68</v>
      </c>
      <c r="M26" s="33">
        <v>2</v>
      </c>
      <c r="N26" s="33">
        <v>7</v>
      </c>
      <c r="Q26" s="33">
        <v>2</v>
      </c>
    </row>
    <row r="27" spans="1:17" x14ac:dyDescent="0.25">
      <c r="A27" s="33" t="s">
        <v>5040</v>
      </c>
      <c r="B27" s="33" t="s">
        <v>5039</v>
      </c>
      <c r="C27" s="33">
        <v>2642</v>
      </c>
      <c r="D27" s="33">
        <v>1868</v>
      </c>
      <c r="E27" s="33">
        <v>28</v>
      </c>
      <c r="F27" s="33">
        <v>1840</v>
      </c>
      <c r="G27" s="33">
        <v>525</v>
      </c>
      <c r="H27" s="33">
        <v>610</v>
      </c>
      <c r="I27" s="33">
        <v>343</v>
      </c>
      <c r="J27" s="33">
        <v>121</v>
      </c>
      <c r="K27" s="33">
        <v>27</v>
      </c>
      <c r="L27" s="33">
        <v>191</v>
      </c>
      <c r="M27" s="33">
        <v>15</v>
      </c>
      <c r="N27" s="33">
        <v>8</v>
      </c>
      <c r="Q27" s="33">
        <v>0</v>
      </c>
    </row>
    <row r="28" spans="1:17" x14ac:dyDescent="0.25">
      <c r="A28" s="33" t="s">
        <v>5038</v>
      </c>
      <c r="B28" s="33" t="s">
        <v>5037</v>
      </c>
      <c r="C28" s="33">
        <v>1471</v>
      </c>
      <c r="D28" s="33">
        <v>1149</v>
      </c>
      <c r="E28" s="33">
        <v>25</v>
      </c>
      <c r="F28" s="33">
        <v>1124</v>
      </c>
      <c r="G28" s="33">
        <v>420</v>
      </c>
      <c r="H28" s="33">
        <v>396</v>
      </c>
      <c r="I28" s="33">
        <v>164</v>
      </c>
      <c r="J28" s="33">
        <v>50</v>
      </c>
      <c r="K28" s="33">
        <v>10</v>
      </c>
      <c r="L28" s="33">
        <v>73</v>
      </c>
      <c r="M28" s="33">
        <v>4</v>
      </c>
      <c r="N28" s="33">
        <v>1</v>
      </c>
      <c r="Q28" s="33">
        <v>6</v>
      </c>
    </row>
    <row r="29" spans="1:17" x14ac:dyDescent="0.25">
      <c r="A29" s="33" t="s">
        <v>5036</v>
      </c>
      <c r="B29" s="33" t="s">
        <v>5035</v>
      </c>
      <c r="C29" s="33">
        <v>1021</v>
      </c>
      <c r="D29" s="33">
        <v>751</v>
      </c>
      <c r="E29" s="33">
        <v>14</v>
      </c>
      <c r="F29" s="33">
        <v>737</v>
      </c>
      <c r="G29" s="33">
        <v>261</v>
      </c>
      <c r="H29" s="33">
        <v>268</v>
      </c>
      <c r="I29" s="33">
        <v>90</v>
      </c>
      <c r="J29" s="33">
        <v>28</v>
      </c>
      <c r="K29" s="33">
        <v>13</v>
      </c>
      <c r="L29" s="33">
        <v>72</v>
      </c>
      <c r="M29" s="33">
        <v>2</v>
      </c>
      <c r="N29" s="33">
        <v>2</v>
      </c>
      <c r="Q29" s="33">
        <v>1</v>
      </c>
    </row>
    <row r="30" spans="1:17" x14ac:dyDescent="0.25">
      <c r="A30" s="33" t="s">
        <v>5034</v>
      </c>
      <c r="B30" s="33" t="s">
        <v>5033</v>
      </c>
      <c r="C30" s="33">
        <v>2387</v>
      </c>
      <c r="D30" s="33">
        <v>1597</v>
      </c>
      <c r="E30" s="33">
        <v>25</v>
      </c>
      <c r="F30" s="33">
        <v>1572</v>
      </c>
      <c r="G30" s="33">
        <v>680</v>
      </c>
      <c r="H30" s="33">
        <v>364</v>
      </c>
      <c r="I30" s="33">
        <v>283</v>
      </c>
      <c r="J30" s="33">
        <v>90</v>
      </c>
      <c r="K30" s="33">
        <v>16</v>
      </c>
      <c r="L30" s="33">
        <v>127</v>
      </c>
      <c r="M30" s="33">
        <v>3</v>
      </c>
      <c r="N30" s="33">
        <v>5</v>
      </c>
      <c r="Q30" s="33">
        <v>4</v>
      </c>
    </row>
    <row r="31" spans="1:17" x14ac:dyDescent="0.25">
      <c r="A31" s="33" t="s">
        <v>5032</v>
      </c>
      <c r="B31" s="33" t="s">
        <v>5031</v>
      </c>
      <c r="C31" s="33">
        <v>2298</v>
      </c>
      <c r="D31" s="33">
        <v>1666</v>
      </c>
      <c r="E31" s="33">
        <v>26</v>
      </c>
      <c r="F31" s="33">
        <v>1640</v>
      </c>
      <c r="G31" s="33">
        <v>714</v>
      </c>
      <c r="H31" s="33">
        <v>375</v>
      </c>
      <c r="I31" s="33">
        <v>303</v>
      </c>
      <c r="J31" s="33">
        <v>72</v>
      </c>
      <c r="K31" s="33">
        <v>28</v>
      </c>
      <c r="L31" s="33">
        <v>140</v>
      </c>
      <c r="M31" s="33">
        <v>5</v>
      </c>
      <c r="N31" s="33">
        <v>1</v>
      </c>
      <c r="Q31" s="33">
        <v>2</v>
      </c>
    </row>
    <row r="32" spans="1:17" x14ac:dyDescent="0.25">
      <c r="A32" s="33" t="s">
        <v>5030</v>
      </c>
      <c r="B32" s="33" t="s">
        <v>5029</v>
      </c>
      <c r="C32" s="33">
        <v>1108</v>
      </c>
      <c r="D32" s="33">
        <v>849</v>
      </c>
      <c r="E32" s="33">
        <v>18</v>
      </c>
      <c r="F32" s="33">
        <v>831</v>
      </c>
      <c r="G32" s="33">
        <v>392</v>
      </c>
      <c r="H32" s="33">
        <v>217</v>
      </c>
      <c r="I32" s="33">
        <v>112</v>
      </c>
      <c r="J32" s="33">
        <v>43</v>
      </c>
      <c r="K32" s="33">
        <v>7</v>
      </c>
      <c r="L32" s="33">
        <v>54</v>
      </c>
      <c r="M32" s="33">
        <v>0</v>
      </c>
      <c r="N32" s="33">
        <v>4</v>
      </c>
      <c r="Q32" s="33">
        <v>2</v>
      </c>
    </row>
    <row r="33" spans="1:17" x14ac:dyDescent="0.25">
      <c r="A33" s="33" t="s">
        <v>5028</v>
      </c>
      <c r="B33" s="33" t="s">
        <v>5027</v>
      </c>
      <c r="C33" s="33">
        <v>2270</v>
      </c>
      <c r="D33" s="33">
        <v>1634</v>
      </c>
      <c r="E33" s="33">
        <v>29</v>
      </c>
      <c r="F33" s="33">
        <v>1605</v>
      </c>
      <c r="G33" s="33">
        <v>376</v>
      </c>
      <c r="H33" s="33">
        <v>714</v>
      </c>
      <c r="I33" s="33">
        <v>259</v>
      </c>
      <c r="J33" s="33">
        <v>65</v>
      </c>
      <c r="K33" s="33">
        <v>26</v>
      </c>
      <c r="L33" s="33">
        <v>153</v>
      </c>
      <c r="M33" s="33">
        <v>9</v>
      </c>
      <c r="N33" s="33">
        <v>2</v>
      </c>
      <c r="Q33" s="33">
        <v>1</v>
      </c>
    </row>
    <row r="34" spans="1:17" x14ac:dyDescent="0.25">
      <c r="A34" s="33" t="s">
        <v>5026</v>
      </c>
      <c r="B34" s="33" t="s">
        <v>5025</v>
      </c>
      <c r="C34" s="33">
        <v>2099</v>
      </c>
      <c r="D34" s="33">
        <v>1503</v>
      </c>
      <c r="E34" s="33">
        <v>16</v>
      </c>
      <c r="F34" s="33">
        <v>1487</v>
      </c>
      <c r="G34" s="33">
        <v>473</v>
      </c>
      <c r="H34" s="33">
        <v>528</v>
      </c>
      <c r="I34" s="33">
        <v>249</v>
      </c>
      <c r="J34" s="33">
        <v>84</v>
      </c>
      <c r="K34" s="33">
        <v>20</v>
      </c>
      <c r="L34" s="33">
        <v>120</v>
      </c>
      <c r="M34" s="33">
        <v>8</v>
      </c>
      <c r="N34" s="33">
        <v>4</v>
      </c>
      <c r="Q34" s="33">
        <v>1</v>
      </c>
    </row>
    <row r="35" spans="1:17" x14ac:dyDescent="0.25">
      <c r="A35" s="33" t="s">
        <v>5024</v>
      </c>
      <c r="B35" s="33" t="s">
        <v>5023</v>
      </c>
      <c r="C35" s="33">
        <v>1658</v>
      </c>
      <c r="D35" s="33">
        <v>1150</v>
      </c>
      <c r="E35" s="33">
        <v>11</v>
      </c>
      <c r="F35" s="33">
        <v>1139</v>
      </c>
      <c r="G35" s="33">
        <v>409</v>
      </c>
      <c r="H35" s="33">
        <v>397</v>
      </c>
      <c r="I35" s="33">
        <v>171</v>
      </c>
      <c r="J35" s="33">
        <v>48</v>
      </c>
      <c r="K35" s="33">
        <v>21</v>
      </c>
      <c r="L35" s="33">
        <v>86</v>
      </c>
      <c r="M35" s="33">
        <v>3</v>
      </c>
      <c r="N35" s="33">
        <v>2</v>
      </c>
      <c r="Q35" s="33">
        <v>2</v>
      </c>
    </row>
    <row r="36" spans="1:17" x14ac:dyDescent="0.25">
      <c r="A36" s="33" t="s">
        <v>5022</v>
      </c>
      <c r="B36" s="33" t="s">
        <v>5021</v>
      </c>
      <c r="C36" s="33">
        <v>1226</v>
      </c>
      <c r="D36" s="33">
        <v>851</v>
      </c>
      <c r="E36" s="33">
        <v>12</v>
      </c>
      <c r="F36" s="33">
        <v>839</v>
      </c>
      <c r="G36" s="33">
        <v>343</v>
      </c>
      <c r="H36" s="33">
        <v>187</v>
      </c>
      <c r="I36" s="33">
        <v>172</v>
      </c>
      <c r="J36" s="33">
        <v>59</v>
      </c>
      <c r="K36" s="33">
        <v>8</v>
      </c>
      <c r="L36" s="33">
        <v>67</v>
      </c>
      <c r="M36" s="33">
        <v>2</v>
      </c>
      <c r="N36" s="33">
        <v>1</v>
      </c>
      <c r="Q36" s="33">
        <v>0</v>
      </c>
    </row>
    <row r="37" spans="1:17" x14ac:dyDescent="0.25">
      <c r="A37" s="33" t="s">
        <v>5020</v>
      </c>
      <c r="B37" s="33" t="s">
        <v>5019</v>
      </c>
      <c r="C37" s="33">
        <v>1486</v>
      </c>
      <c r="D37" s="33">
        <v>1123</v>
      </c>
      <c r="E37" s="33">
        <v>24</v>
      </c>
      <c r="F37" s="33">
        <v>1099</v>
      </c>
      <c r="G37" s="33">
        <v>426</v>
      </c>
      <c r="H37" s="33">
        <v>371</v>
      </c>
      <c r="I37" s="33">
        <v>105</v>
      </c>
      <c r="J37" s="33">
        <v>46</v>
      </c>
      <c r="K37" s="33">
        <v>20</v>
      </c>
      <c r="L37" s="33">
        <v>125</v>
      </c>
      <c r="M37" s="33">
        <v>5</v>
      </c>
      <c r="N37" s="33">
        <v>1</v>
      </c>
      <c r="Q37" s="33">
        <v>0</v>
      </c>
    </row>
    <row r="38" spans="1:17" x14ac:dyDescent="0.25">
      <c r="A38" s="33" t="s">
        <v>5018</v>
      </c>
      <c r="B38" s="33" t="s">
        <v>5017</v>
      </c>
      <c r="C38" s="33">
        <v>411</v>
      </c>
      <c r="D38" s="33">
        <v>283</v>
      </c>
      <c r="E38" s="33">
        <v>1</v>
      </c>
      <c r="F38" s="33">
        <v>282</v>
      </c>
      <c r="G38" s="33">
        <v>110</v>
      </c>
      <c r="H38" s="33">
        <v>78</v>
      </c>
      <c r="I38" s="33">
        <v>48</v>
      </c>
      <c r="J38" s="33">
        <v>16</v>
      </c>
      <c r="K38" s="33">
        <v>10</v>
      </c>
      <c r="L38" s="33">
        <v>18</v>
      </c>
      <c r="M38" s="33">
        <v>2</v>
      </c>
      <c r="N38" s="33">
        <v>0</v>
      </c>
      <c r="Q38" s="33">
        <v>0</v>
      </c>
    </row>
    <row r="39" spans="1:17" x14ac:dyDescent="0.25">
      <c r="A39" s="33" t="s">
        <v>5016</v>
      </c>
      <c r="B39" s="33" t="s">
        <v>5015</v>
      </c>
      <c r="C39" s="33">
        <v>645</v>
      </c>
      <c r="D39" s="33">
        <v>470</v>
      </c>
      <c r="E39" s="33">
        <v>8</v>
      </c>
      <c r="F39" s="33">
        <v>462</v>
      </c>
      <c r="G39" s="33">
        <v>203</v>
      </c>
      <c r="H39" s="33">
        <v>126</v>
      </c>
      <c r="I39" s="33">
        <v>76</v>
      </c>
      <c r="J39" s="33">
        <v>31</v>
      </c>
      <c r="K39" s="33">
        <v>3</v>
      </c>
      <c r="L39" s="33">
        <v>21</v>
      </c>
      <c r="M39" s="33">
        <v>1</v>
      </c>
      <c r="N39" s="33">
        <v>0</v>
      </c>
      <c r="Q39" s="33">
        <v>1</v>
      </c>
    </row>
    <row r="40" spans="1:17" x14ac:dyDescent="0.25">
      <c r="A40" s="33" t="s">
        <v>5014</v>
      </c>
      <c r="B40" s="33" t="s">
        <v>5013</v>
      </c>
      <c r="C40" s="33">
        <v>761</v>
      </c>
      <c r="D40" s="33">
        <v>527</v>
      </c>
      <c r="E40" s="33">
        <v>7</v>
      </c>
      <c r="F40" s="33">
        <v>520</v>
      </c>
      <c r="G40" s="33">
        <v>169</v>
      </c>
      <c r="H40" s="33">
        <v>163</v>
      </c>
      <c r="I40" s="33">
        <v>84</v>
      </c>
      <c r="J40" s="33">
        <v>32</v>
      </c>
      <c r="K40" s="33">
        <v>9</v>
      </c>
      <c r="L40" s="33">
        <v>60</v>
      </c>
      <c r="M40" s="33">
        <v>3</v>
      </c>
      <c r="N40" s="33">
        <v>0</v>
      </c>
      <c r="Q40" s="33">
        <v>0</v>
      </c>
    </row>
    <row r="41" spans="1:17" x14ac:dyDescent="0.25">
      <c r="A41" s="33" t="s">
        <v>5012</v>
      </c>
      <c r="B41" s="33" t="s">
        <v>5011</v>
      </c>
      <c r="C41" s="33">
        <v>832</v>
      </c>
      <c r="D41" s="33">
        <v>595</v>
      </c>
      <c r="E41" s="33">
        <v>9</v>
      </c>
      <c r="F41" s="33">
        <v>586</v>
      </c>
      <c r="G41" s="33">
        <v>234</v>
      </c>
      <c r="H41" s="33">
        <v>213</v>
      </c>
      <c r="I41" s="33">
        <v>73</v>
      </c>
      <c r="J41" s="33">
        <v>25</v>
      </c>
      <c r="K41" s="33">
        <v>5</v>
      </c>
      <c r="L41" s="33">
        <v>30</v>
      </c>
      <c r="M41" s="33">
        <v>3</v>
      </c>
      <c r="N41" s="33">
        <v>1</v>
      </c>
      <c r="Q41" s="33">
        <v>2</v>
      </c>
    </row>
    <row r="42" spans="1:17" x14ac:dyDescent="0.25">
      <c r="A42" s="33" t="s">
        <v>5010</v>
      </c>
      <c r="B42" s="33" t="s">
        <v>5009</v>
      </c>
      <c r="C42" s="33">
        <v>0</v>
      </c>
      <c r="D42" s="33">
        <v>3664</v>
      </c>
      <c r="E42" s="33">
        <v>35</v>
      </c>
      <c r="F42" s="33">
        <v>3629</v>
      </c>
      <c r="G42" s="33">
        <v>1358</v>
      </c>
      <c r="H42" s="33">
        <v>1067</v>
      </c>
      <c r="I42" s="33">
        <v>453</v>
      </c>
      <c r="J42" s="33">
        <v>231</v>
      </c>
      <c r="K42" s="33">
        <v>43</v>
      </c>
      <c r="L42" s="33">
        <v>447</v>
      </c>
      <c r="M42" s="33">
        <v>15</v>
      </c>
      <c r="N42" s="33">
        <v>12</v>
      </c>
      <c r="Q42" s="33">
        <v>3</v>
      </c>
    </row>
    <row r="43" spans="1:17" x14ac:dyDescent="0.25">
      <c r="A43" s="33" t="s">
        <v>5008</v>
      </c>
      <c r="B43" s="33" t="s">
        <v>11</v>
      </c>
      <c r="C43" s="33">
        <v>21151</v>
      </c>
      <c r="D43" s="33">
        <v>17336</v>
      </c>
      <c r="E43" s="33">
        <v>227</v>
      </c>
      <c r="F43" s="33">
        <v>17109</v>
      </c>
      <c r="G43" s="33">
        <v>7357</v>
      </c>
      <c r="H43" s="33">
        <v>4935</v>
      </c>
      <c r="I43" s="33">
        <v>2828</v>
      </c>
      <c r="J43" s="33">
        <v>636</v>
      </c>
      <c r="K43" s="33">
        <v>147</v>
      </c>
      <c r="L43" s="33">
        <v>1087</v>
      </c>
      <c r="M43" s="33">
        <v>59</v>
      </c>
      <c r="N43" s="33">
        <v>39</v>
      </c>
      <c r="Q43" s="33">
        <v>21</v>
      </c>
    </row>
    <row r="44" spans="1:17" x14ac:dyDescent="0.25">
      <c r="A44" s="33" t="s">
        <v>5007</v>
      </c>
      <c r="B44" s="33" t="s">
        <v>5006</v>
      </c>
      <c r="C44" s="33">
        <v>674</v>
      </c>
      <c r="D44" s="33">
        <v>488</v>
      </c>
      <c r="E44" s="33">
        <v>4</v>
      </c>
      <c r="F44" s="33">
        <v>484</v>
      </c>
      <c r="G44" s="33">
        <v>157</v>
      </c>
      <c r="H44" s="33">
        <v>177</v>
      </c>
      <c r="I44" s="33">
        <v>104</v>
      </c>
      <c r="J44" s="33">
        <v>18</v>
      </c>
      <c r="K44" s="33">
        <v>7</v>
      </c>
      <c r="L44" s="33">
        <v>19</v>
      </c>
      <c r="M44" s="33">
        <v>2</v>
      </c>
      <c r="N44" s="33">
        <v>0</v>
      </c>
      <c r="Q44" s="33">
        <v>0</v>
      </c>
    </row>
    <row r="45" spans="1:17" x14ac:dyDescent="0.25">
      <c r="A45" s="33" t="s">
        <v>5005</v>
      </c>
      <c r="B45" s="33" t="s">
        <v>5004</v>
      </c>
      <c r="C45" s="33">
        <v>1097</v>
      </c>
      <c r="D45" s="33">
        <v>771</v>
      </c>
      <c r="E45" s="33">
        <v>13</v>
      </c>
      <c r="F45" s="33">
        <v>758</v>
      </c>
      <c r="G45" s="33">
        <v>329</v>
      </c>
      <c r="H45" s="33">
        <v>183</v>
      </c>
      <c r="I45" s="33">
        <v>163</v>
      </c>
      <c r="J45" s="33">
        <v>27</v>
      </c>
      <c r="K45" s="33">
        <v>4</v>
      </c>
      <c r="L45" s="33">
        <v>44</v>
      </c>
      <c r="M45" s="33">
        <v>4</v>
      </c>
      <c r="N45" s="33">
        <v>2</v>
      </c>
      <c r="Q45" s="33">
        <v>2</v>
      </c>
    </row>
    <row r="46" spans="1:17" x14ac:dyDescent="0.25">
      <c r="A46" s="33" t="s">
        <v>5003</v>
      </c>
      <c r="B46" s="33" t="s">
        <v>5002</v>
      </c>
      <c r="C46" s="33">
        <v>722</v>
      </c>
      <c r="D46" s="33">
        <v>495</v>
      </c>
      <c r="E46" s="33">
        <v>7</v>
      </c>
      <c r="F46" s="33">
        <v>488</v>
      </c>
      <c r="G46" s="33">
        <v>274</v>
      </c>
      <c r="H46" s="33">
        <v>93</v>
      </c>
      <c r="I46" s="33">
        <v>68</v>
      </c>
      <c r="J46" s="33">
        <v>20</v>
      </c>
      <c r="K46" s="33">
        <v>5</v>
      </c>
      <c r="L46" s="33">
        <v>25</v>
      </c>
      <c r="M46" s="33">
        <v>2</v>
      </c>
      <c r="N46" s="33">
        <v>1</v>
      </c>
      <c r="Q46" s="33">
        <v>0</v>
      </c>
    </row>
    <row r="47" spans="1:17" x14ac:dyDescent="0.25">
      <c r="A47" s="33" t="s">
        <v>5001</v>
      </c>
      <c r="B47" s="33" t="s">
        <v>5000</v>
      </c>
      <c r="C47" s="33">
        <v>834</v>
      </c>
      <c r="D47" s="33">
        <v>601</v>
      </c>
      <c r="E47" s="33">
        <v>4</v>
      </c>
      <c r="F47" s="33">
        <v>597</v>
      </c>
      <c r="G47" s="33">
        <v>282</v>
      </c>
      <c r="H47" s="33">
        <v>171</v>
      </c>
      <c r="I47" s="33">
        <v>83</v>
      </c>
      <c r="J47" s="33">
        <v>16</v>
      </c>
      <c r="K47" s="33">
        <v>3</v>
      </c>
      <c r="L47" s="33">
        <v>42</v>
      </c>
      <c r="M47" s="33">
        <v>0</v>
      </c>
      <c r="N47" s="33">
        <v>0</v>
      </c>
      <c r="Q47" s="33">
        <v>0</v>
      </c>
    </row>
    <row r="48" spans="1:17" x14ac:dyDescent="0.25">
      <c r="A48" s="33" t="s">
        <v>4999</v>
      </c>
      <c r="B48" s="33" t="s">
        <v>11</v>
      </c>
      <c r="C48" s="33">
        <v>2954</v>
      </c>
      <c r="D48" s="33">
        <v>1969</v>
      </c>
      <c r="E48" s="33">
        <v>33</v>
      </c>
      <c r="F48" s="33">
        <v>1936</v>
      </c>
      <c r="G48" s="33">
        <v>876</v>
      </c>
      <c r="H48" s="33">
        <v>508</v>
      </c>
      <c r="I48" s="33">
        <v>314</v>
      </c>
      <c r="J48" s="33">
        <v>92</v>
      </c>
      <c r="K48" s="33">
        <v>21</v>
      </c>
      <c r="L48" s="33">
        <v>116</v>
      </c>
      <c r="M48" s="33">
        <v>5</v>
      </c>
      <c r="N48" s="33">
        <v>0</v>
      </c>
      <c r="Q48" s="33">
        <v>4</v>
      </c>
    </row>
    <row r="49" spans="1:17" x14ac:dyDescent="0.25">
      <c r="A49" s="33" t="s">
        <v>4998</v>
      </c>
      <c r="B49" s="33" t="s">
        <v>4997</v>
      </c>
      <c r="C49" s="33">
        <v>725</v>
      </c>
      <c r="D49" s="33">
        <v>510</v>
      </c>
      <c r="E49" s="33">
        <v>10</v>
      </c>
      <c r="F49" s="33">
        <v>500</v>
      </c>
      <c r="G49" s="33">
        <v>251</v>
      </c>
      <c r="H49" s="33">
        <v>132</v>
      </c>
      <c r="I49" s="33">
        <v>61</v>
      </c>
      <c r="J49" s="33">
        <v>19</v>
      </c>
      <c r="K49" s="33">
        <v>5</v>
      </c>
      <c r="L49" s="33">
        <v>31</v>
      </c>
      <c r="M49" s="33">
        <v>1</v>
      </c>
      <c r="N49" s="33">
        <v>0</v>
      </c>
      <c r="Q49" s="33">
        <v>0</v>
      </c>
    </row>
    <row r="50" spans="1:17" x14ac:dyDescent="0.25">
      <c r="A50" s="33" t="s">
        <v>4996</v>
      </c>
      <c r="B50" s="33" t="s">
        <v>4995</v>
      </c>
      <c r="C50" s="33">
        <v>651</v>
      </c>
      <c r="D50" s="33">
        <v>455</v>
      </c>
      <c r="E50" s="33">
        <v>7</v>
      </c>
      <c r="F50" s="33">
        <v>448</v>
      </c>
      <c r="G50" s="33">
        <v>252</v>
      </c>
      <c r="H50" s="33">
        <v>107</v>
      </c>
      <c r="I50" s="33">
        <v>66</v>
      </c>
      <c r="J50" s="33">
        <v>5</v>
      </c>
      <c r="K50" s="33">
        <v>1</v>
      </c>
      <c r="L50" s="33">
        <v>14</v>
      </c>
      <c r="M50" s="33">
        <v>2</v>
      </c>
      <c r="N50" s="33">
        <v>1</v>
      </c>
      <c r="Q50" s="33">
        <v>0</v>
      </c>
    </row>
    <row r="51" spans="1:17" x14ac:dyDescent="0.25">
      <c r="A51" s="33" t="s">
        <v>4994</v>
      </c>
      <c r="B51" s="33" t="s">
        <v>4993</v>
      </c>
      <c r="C51" s="33">
        <v>1651</v>
      </c>
      <c r="D51" s="33">
        <v>1122</v>
      </c>
      <c r="E51" s="33">
        <v>21</v>
      </c>
      <c r="F51" s="33">
        <v>1101</v>
      </c>
      <c r="G51" s="33">
        <v>459</v>
      </c>
      <c r="H51" s="33">
        <v>259</v>
      </c>
      <c r="I51" s="33">
        <v>224</v>
      </c>
      <c r="J51" s="33">
        <v>50</v>
      </c>
      <c r="K51" s="33">
        <v>15</v>
      </c>
      <c r="L51" s="33">
        <v>79</v>
      </c>
      <c r="M51" s="33">
        <v>9</v>
      </c>
      <c r="N51" s="33">
        <v>6</v>
      </c>
      <c r="Q51" s="33">
        <v>0</v>
      </c>
    </row>
    <row r="52" spans="1:17" x14ac:dyDescent="0.25">
      <c r="A52" s="33" t="s">
        <v>4992</v>
      </c>
      <c r="B52" s="33" t="s">
        <v>4991</v>
      </c>
      <c r="C52" s="33">
        <v>833</v>
      </c>
      <c r="D52" s="33">
        <v>576</v>
      </c>
      <c r="E52" s="33">
        <v>6</v>
      </c>
      <c r="F52" s="33">
        <v>570</v>
      </c>
      <c r="G52" s="33">
        <v>257</v>
      </c>
      <c r="H52" s="33">
        <v>183</v>
      </c>
      <c r="I52" s="33">
        <v>73</v>
      </c>
      <c r="J52" s="33">
        <v>21</v>
      </c>
      <c r="K52" s="33">
        <v>2</v>
      </c>
      <c r="L52" s="33">
        <v>30</v>
      </c>
      <c r="M52" s="33">
        <v>2</v>
      </c>
      <c r="N52" s="33">
        <v>1</v>
      </c>
      <c r="Q52" s="33">
        <v>1</v>
      </c>
    </row>
    <row r="53" spans="1:17" x14ac:dyDescent="0.25">
      <c r="A53" s="33" t="s">
        <v>4990</v>
      </c>
      <c r="B53" s="33" t="s">
        <v>4989</v>
      </c>
      <c r="C53" s="33">
        <v>412</v>
      </c>
      <c r="D53" s="33">
        <v>268</v>
      </c>
      <c r="E53" s="33">
        <v>3</v>
      </c>
      <c r="F53" s="33">
        <v>265</v>
      </c>
      <c r="G53" s="33">
        <v>71</v>
      </c>
      <c r="H53" s="33">
        <v>115</v>
      </c>
      <c r="I53" s="33">
        <v>56</v>
      </c>
      <c r="J53" s="33">
        <v>6</v>
      </c>
      <c r="K53" s="33">
        <v>2</v>
      </c>
      <c r="L53" s="33">
        <v>12</v>
      </c>
      <c r="M53" s="33">
        <v>2</v>
      </c>
      <c r="N53" s="33">
        <v>0</v>
      </c>
      <c r="Q53" s="33">
        <v>1</v>
      </c>
    </row>
    <row r="54" spans="1:17" x14ac:dyDescent="0.25">
      <c r="A54" s="33" t="s">
        <v>4988</v>
      </c>
      <c r="B54" s="33" t="s">
        <v>4987</v>
      </c>
      <c r="C54" s="33">
        <v>1200</v>
      </c>
      <c r="D54" s="33">
        <v>836</v>
      </c>
      <c r="E54" s="33">
        <v>19</v>
      </c>
      <c r="F54" s="33">
        <v>817</v>
      </c>
      <c r="G54" s="33">
        <v>222</v>
      </c>
      <c r="H54" s="33">
        <v>328</v>
      </c>
      <c r="I54" s="33">
        <v>185</v>
      </c>
      <c r="J54" s="33">
        <v>25</v>
      </c>
      <c r="K54" s="33">
        <v>5</v>
      </c>
      <c r="L54" s="33">
        <v>41</v>
      </c>
      <c r="M54" s="33">
        <v>6</v>
      </c>
      <c r="N54" s="33">
        <v>2</v>
      </c>
      <c r="Q54" s="33">
        <v>3</v>
      </c>
    </row>
    <row r="55" spans="1:17" x14ac:dyDescent="0.25">
      <c r="A55" s="33" t="s">
        <v>4986</v>
      </c>
      <c r="B55" s="33" t="s">
        <v>4985</v>
      </c>
      <c r="C55" s="33">
        <v>805</v>
      </c>
      <c r="D55" s="33">
        <v>649</v>
      </c>
      <c r="E55" s="33">
        <v>10</v>
      </c>
      <c r="F55" s="33">
        <v>639</v>
      </c>
      <c r="G55" s="33">
        <v>262</v>
      </c>
      <c r="H55" s="33">
        <v>206</v>
      </c>
      <c r="I55" s="33">
        <v>95</v>
      </c>
      <c r="J55" s="33">
        <v>21</v>
      </c>
      <c r="K55" s="33">
        <v>6</v>
      </c>
      <c r="L55" s="33">
        <v>39</v>
      </c>
      <c r="M55" s="33">
        <v>2</v>
      </c>
      <c r="N55" s="33">
        <v>5</v>
      </c>
      <c r="Q55" s="33">
        <v>3</v>
      </c>
    </row>
    <row r="56" spans="1:17" x14ac:dyDescent="0.25">
      <c r="A56" s="33" t="s">
        <v>4984</v>
      </c>
      <c r="B56" s="33" t="s">
        <v>4983</v>
      </c>
      <c r="C56" s="33">
        <v>811</v>
      </c>
      <c r="D56" s="33">
        <v>617</v>
      </c>
      <c r="E56" s="33">
        <v>9</v>
      </c>
      <c r="F56" s="33">
        <v>608</v>
      </c>
      <c r="G56" s="33">
        <v>302</v>
      </c>
      <c r="H56" s="33">
        <v>136</v>
      </c>
      <c r="I56" s="33">
        <v>106</v>
      </c>
      <c r="J56" s="33">
        <v>29</v>
      </c>
      <c r="K56" s="33">
        <v>4</v>
      </c>
      <c r="L56" s="33">
        <v>29</v>
      </c>
      <c r="M56" s="33">
        <v>1</v>
      </c>
      <c r="N56" s="33">
        <v>1</v>
      </c>
      <c r="Q56" s="33">
        <v>0</v>
      </c>
    </row>
    <row r="57" spans="1:17" x14ac:dyDescent="0.25">
      <c r="A57" s="33" t="s">
        <v>4982</v>
      </c>
      <c r="B57" s="33" t="s">
        <v>4981</v>
      </c>
      <c r="C57" s="33">
        <v>2091</v>
      </c>
      <c r="D57" s="33">
        <v>1419</v>
      </c>
      <c r="E57" s="33">
        <v>15</v>
      </c>
      <c r="F57" s="33">
        <v>1404</v>
      </c>
      <c r="G57" s="33">
        <v>520</v>
      </c>
      <c r="H57" s="33">
        <v>432</v>
      </c>
      <c r="I57" s="33">
        <v>260</v>
      </c>
      <c r="J57" s="33">
        <v>65</v>
      </c>
      <c r="K57" s="33">
        <v>18</v>
      </c>
      <c r="L57" s="33">
        <v>95</v>
      </c>
      <c r="M57" s="33">
        <v>7</v>
      </c>
      <c r="N57" s="33">
        <v>2</v>
      </c>
      <c r="Q57" s="33">
        <v>5</v>
      </c>
    </row>
    <row r="58" spans="1:17" x14ac:dyDescent="0.25">
      <c r="A58" s="33" t="s">
        <v>4980</v>
      </c>
      <c r="B58" s="33" t="s">
        <v>4979</v>
      </c>
      <c r="C58" s="33">
        <v>940</v>
      </c>
      <c r="D58" s="33">
        <v>652</v>
      </c>
      <c r="E58" s="33">
        <v>7</v>
      </c>
      <c r="F58" s="33">
        <v>645</v>
      </c>
      <c r="G58" s="33">
        <v>210</v>
      </c>
      <c r="H58" s="33">
        <v>327</v>
      </c>
      <c r="I58" s="33">
        <v>34</v>
      </c>
      <c r="J58" s="33">
        <v>14</v>
      </c>
      <c r="K58" s="33">
        <v>6</v>
      </c>
      <c r="L58" s="33">
        <v>53</v>
      </c>
      <c r="M58" s="33">
        <v>0</v>
      </c>
      <c r="N58" s="33">
        <v>1</v>
      </c>
      <c r="Q58" s="33">
        <v>0</v>
      </c>
    </row>
    <row r="59" spans="1:17" x14ac:dyDescent="0.25">
      <c r="A59" s="33" t="s">
        <v>4978</v>
      </c>
      <c r="B59" s="33" t="s">
        <v>4977</v>
      </c>
      <c r="C59" s="33">
        <v>762</v>
      </c>
      <c r="D59" s="33">
        <v>537</v>
      </c>
      <c r="E59" s="33">
        <v>9</v>
      </c>
      <c r="F59" s="33">
        <v>528</v>
      </c>
      <c r="G59" s="33">
        <v>309</v>
      </c>
      <c r="H59" s="33">
        <v>85</v>
      </c>
      <c r="I59" s="33">
        <v>90</v>
      </c>
      <c r="J59" s="33">
        <v>17</v>
      </c>
      <c r="K59" s="33">
        <v>3</v>
      </c>
      <c r="L59" s="33">
        <v>21</v>
      </c>
      <c r="M59" s="33">
        <v>2</v>
      </c>
      <c r="N59" s="33">
        <v>0</v>
      </c>
      <c r="Q59" s="33">
        <v>1</v>
      </c>
    </row>
    <row r="60" spans="1:17" x14ac:dyDescent="0.25">
      <c r="A60" s="33" t="s">
        <v>4976</v>
      </c>
      <c r="B60" s="33" t="s">
        <v>4975</v>
      </c>
      <c r="C60" s="33">
        <v>1112</v>
      </c>
      <c r="D60" s="33">
        <v>808</v>
      </c>
      <c r="E60" s="33">
        <v>9</v>
      </c>
      <c r="F60" s="33">
        <v>799</v>
      </c>
      <c r="G60" s="33">
        <v>403</v>
      </c>
      <c r="H60" s="33">
        <v>142</v>
      </c>
      <c r="I60" s="33">
        <v>166</v>
      </c>
      <c r="J60" s="33">
        <v>29</v>
      </c>
      <c r="K60" s="33">
        <v>7</v>
      </c>
      <c r="L60" s="33">
        <v>41</v>
      </c>
      <c r="M60" s="33">
        <v>6</v>
      </c>
      <c r="N60" s="33">
        <v>4</v>
      </c>
      <c r="Q60" s="33">
        <v>1</v>
      </c>
    </row>
    <row r="61" spans="1:17" x14ac:dyDescent="0.25">
      <c r="A61" s="33" t="s">
        <v>4974</v>
      </c>
      <c r="B61" s="33" t="s">
        <v>4973</v>
      </c>
      <c r="C61" s="33">
        <v>287</v>
      </c>
      <c r="D61" s="33">
        <v>203</v>
      </c>
      <c r="E61" s="33">
        <v>2</v>
      </c>
      <c r="F61" s="33">
        <v>201</v>
      </c>
      <c r="G61" s="33">
        <v>105</v>
      </c>
      <c r="H61" s="33">
        <v>58</v>
      </c>
      <c r="I61" s="33">
        <v>26</v>
      </c>
      <c r="J61" s="33">
        <v>2</v>
      </c>
      <c r="K61" s="33">
        <v>2</v>
      </c>
      <c r="L61" s="33">
        <v>8</v>
      </c>
      <c r="M61" s="33">
        <v>0</v>
      </c>
      <c r="N61" s="33">
        <v>0</v>
      </c>
      <c r="Q61" s="33">
        <v>0</v>
      </c>
    </row>
    <row r="62" spans="1:17" x14ac:dyDescent="0.25">
      <c r="A62" s="33" t="s">
        <v>4972</v>
      </c>
      <c r="B62" s="33" t="s">
        <v>4971</v>
      </c>
      <c r="C62" s="33">
        <v>396</v>
      </c>
      <c r="D62" s="33">
        <v>290</v>
      </c>
      <c r="E62" s="33">
        <v>3</v>
      </c>
      <c r="F62" s="33">
        <v>287</v>
      </c>
      <c r="G62" s="33">
        <v>116</v>
      </c>
      <c r="H62" s="33">
        <v>87</v>
      </c>
      <c r="I62" s="33">
        <v>47</v>
      </c>
      <c r="J62" s="33">
        <v>5</v>
      </c>
      <c r="K62" s="33">
        <v>3</v>
      </c>
      <c r="L62" s="33">
        <v>27</v>
      </c>
      <c r="M62" s="33">
        <v>0</v>
      </c>
      <c r="N62" s="33">
        <v>2</v>
      </c>
      <c r="Q62" s="33">
        <v>0</v>
      </c>
    </row>
    <row r="63" spans="1:17" x14ac:dyDescent="0.25">
      <c r="A63" s="33" t="s">
        <v>4970</v>
      </c>
      <c r="B63" s="33" t="s">
        <v>4969</v>
      </c>
      <c r="C63" s="33">
        <v>212</v>
      </c>
      <c r="D63" s="33">
        <v>149</v>
      </c>
      <c r="E63" s="33">
        <v>1</v>
      </c>
      <c r="F63" s="33">
        <v>148</v>
      </c>
      <c r="G63" s="33">
        <v>81</v>
      </c>
      <c r="H63" s="33">
        <v>46</v>
      </c>
      <c r="I63" s="33">
        <v>10</v>
      </c>
      <c r="J63" s="33">
        <v>4</v>
      </c>
      <c r="K63" s="33">
        <v>0</v>
      </c>
      <c r="L63" s="33">
        <v>7</v>
      </c>
      <c r="M63" s="33">
        <v>0</v>
      </c>
      <c r="N63" s="33">
        <v>0</v>
      </c>
      <c r="Q63" s="33">
        <v>0</v>
      </c>
    </row>
    <row r="64" spans="1:17" x14ac:dyDescent="0.25">
      <c r="A64" s="33" t="s">
        <v>4968</v>
      </c>
      <c r="B64" s="33" t="s">
        <v>4967</v>
      </c>
      <c r="C64" s="33">
        <v>252</v>
      </c>
      <c r="D64" s="33">
        <v>197</v>
      </c>
      <c r="E64" s="33">
        <v>2</v>
      </c>
      <c r="F64" s="33">
        <v>195</v>
      </c>
      <c r="G64" s="33">
        <v>66</v>
      </c>
      <c r="H64" s="33">
        <v>93</v>
      </c>
      <c r="I64" s="33">
        <v>31</v>
      </c>
      <c r="J64" s="33">
        <v>1</v>
      </c>
      <c r="K64" s="33">
        <v>0</v>
      </c>
      <c r="L64" s="33">
        <v>4</v>
      </c>
      <c r="M64" s="33">
        <v>0</v>
      </c>
      <c r="N64" s="33">
        <v>0</v>
      </c>
      <c r="Q64" s="33">
        <v>0</v>
      </c>
    </row>
    <row r="65" spans="1:17" x14ac:dyDescent="0.25">
      <c r="A65" s="33" t="s">
        <v>4966</v>
      </c>
      <c r="B65" s="33" t="s">
        <v>4965</v>
      </c>
      <c r="C65" s="33">
        <v>205</v>
      </c>
      <c r="D65" s="33">
        <v>134</v>
      </c>
      <c r="E65" s="33">
        <v>3</v>
      </c>
      <c r="F65" s="33">
        <v>131</v>
      </c>
      <c r="G65" s="33">
        <v>61</v>
      </c>
      <c r="H65" s="33">
        <v>46</v>
      </c>
      <c r="I65" s="33">
        <v>21</v>
      </c>
      <c r="J65" s="33">
        <v>0</v>
      </c>
      <c r="K65" s="33">
        <v>0</v>
      </c>
      <c r="L65" s="33">
        <v>2</v>
      </c>
      <c r="M65" s="33">
        <v>0</v>
      </c>
      <c r="N65" s="33">
        <v>1</v>
      </c>
      <c r="Q65" s="33">
        <v>0</v>
      </c>
    </row>
    <row r="66" spans="1:17" x14ac:dyDescent="0.25">
      <c r="A66" s="33" t="s">
        <v>4964</v>
      </c>
      <c r="B66" s="33" t="s">
        <v>4963</v>
      </c>
      <c r="C66" s="33">
        <v>54</v>
      </c>
      <c r="D66" s="33">
        <v>38</v>
      </c>
      <c r="E66" s="33">
        <v>1</v>
      </c>
      <c r="F66" s="33">
        <v>37</v>
      </c>
      <c r="G66" s="33">
        <v>10</v>
      </c>
      <c r="H66" s="33">
        <v>21</v>
      </c>
      <c r="I66" s="33">
        <v>5</v>
      </c>
      <c r="J66" s="33">
        <v>0</v>
      </c>
      <c r="K66" s="33">
        <v>0</v>
      </c>
      <c r="L66" s="33">
        <v>1</v>
      </c>
      <c r="M66" s="33">
        <v>0</v>
      </c>
      <c r="N66" s="33">
        <v>0</v>
      </c>
      <c r="Q66" s="33">
        <v>0</v>
      </c>
    </row>
    <row r="67" spans="1:17" x14ac:dyDescent="0.25">
      <c r="A67" s="33" t="s">
        <v>4962</v>
      </c>
      <c r="B67" s="33" t="s">
        <v>4961</v>
      </c>
      <c r="C67" s="33">
        <v>187</v>
      </c>
      <c r="D67" s="33">
        <v>152</v>
      </c>
      <c r="E67" s="33">
        <v>1</v>
      </c>
      <c r="F67" s="33">
        <v>151</v>
      </c>
      <c r="G67" s="33">
        <v>63</v>
      </c>
      <c r="H67" s="33">
        <v>49</v>
      </c>
      <c r="I67" s="33">
        <v>32</v>
      </c>
      <c r="J67" s="33">
        <v>4</v>
      </c>
      <c r="K67" s="33">
        <v>0</v>
      </c>
      <c r="L67" s="33">
        <v>3</v>
      </c>
      <c r="M67" s="33">
        <v>0</v>
      </c>
      <c r="N67" s="33">
        <v>0</v>
      </c>
      <c r="Q67" s="33">
        <v>0</v>
      </c>
    </row>
    <row r="68" spans="1:17" x14ac:dyDescent="0.25">
      <c r="A68" s="33" t="s">
        <v>4960</v>
      </c>
      <c r="B68" s="33" t="s">
        <v>4959</v>
      </c>
      <c r="C68" s="33">
        <v>327</v>
      </c>
      <c r="D68" s="33">
        <v>241</v>
      </c>
      <c r="E68" s="33">
        <v>1</v>
      </c>
      <c r="F68" s="33">
        <v>240</v>
      </c>
      <c r="G68" s="33">
        <v>110</v>
      </c>
      <c r="H68" s="33">
        <v>63</v>
      </c>
      <c r="I68" s="33">
        <v>50</v>
      </c>
      <c r="J68" s="33">
        <v>7</v>
      </c>
      <c r="K68" s="33">
        <v>1</v>
      </c>
      <c r="L68" s="33">
        <v>8</v>
      </c>
      <c r="M68" s="33">
        <v>0</v>
      </c>
      <c r="N68" s="33">
        <v>1</v>
      </c>
      <c r="Q68" s="33">
        <v>0</v>
      </c>
    </row>
    <row r="69" spans="1:17" x14ac:dyDescent="0.25">
      <c r="A69" s="33" t="s">
        <v>4958</v>
      </c>
      <c r="B69" s="33" t="s">
        <v>4957</v>
      </c>
      <c r="C69" s="33">
        <v>261</v>
      </c>
      <c r="D69" s="33">
        <v>214</v>
      </c>
      <c r="E69" s="33">
        <v>1</v>
      </c>
      <c r="F69" s="33">
        <v>213</v>
      </c>
      <c r="G69" s="33">
        <v>134</v>
      </c>
      <c r="H69" s="33">
        <v>25</v>
      </c>
      <c r="I69" s="33">
        <v>36</v>
      </c>
      <c r="J69" s="33">
        <v>3</v>
      </c>
      <c r="K69" s="33">
        <v>0</v>
      </c>
      <c r="L69" s="33">
        <v>14</v>
      </c>
      <c r="M69" s="33">
        <v>1</v>
      </c>
      <c r="N69" s="33">
        <v>0</v>
      </c>
      <c r="Q69" s="33">
        <v>0</v>
      </c>
    </row>
    <row r="70" spans="1:17" x14ac:dyDescent="0.25">
      <c r="A70" s="33" t="s">
        <v>4956</v>
      </c>
      <c r="B70" s="33" t="s">
        <v>4955</v>
      </c>
      <c r="C70" s="33">
        <v>371</v>
      </c>
      <c r="D70" s="33">
        <v>279</v>
      </c>
      <c r="E70" s="33">
        <v>8</v>
      </c>
      <c r="F70" s="33">
        <v>271</v>
      </c>
      <c r="G70" s="33">
        <v>82</v>
      </c>
      <c r="H70" s="33">
        <v>102</v>
      </c>
      <c r="I70" s="33">
        <v>71</v>
      </c>
      <c r="J70" s="33">
        <v>2</v>
      </c>
      <c r="K70" s="33">
        <v>2</v>
      </c>
      <c r="L70" s="33">
        <v>9</v>
      </c>
      <c r="M70" s="33">
        <v>0</v>
      </c>
      <c r="N70" s="33">
        <v>3</v>
      </c>
      <c r="Q70" s="33">
        <v>0</v>
      </c>
    </row>
    <row r="71" spans="1:17" x14ac:dyDescent="0.25">
      <c r="A71" s="33" t="s">
        <v>4954</v>
      </c>
      <c r="B71" s="33" t="s">
        <v>4953</v>
      </c>
      <c r="C71" s="33">
        <v>325</v>
      </c>
      <c r="D71" s="33">
        <v>257</v>
      </c>
      <c r="E71" s="33">
        <v>4</v>
      </c>
      <c r="F71" s="33">
        <v>253</v>
      </c>
      <c r="G71" s="33">
        <v>148</v>
      </c>
      <c r="H71" s="33">
        <v>56</v>
      </c>
      <c r="I71" s="33">
        <v>34</v>
      </c>
      <c r="J71" s="33">
        <v>1</v>
      </c>
      <c r="K71" s="33">
        <v>1</v>
      </c>
      <c r="L71" s="33">
        <v>13</v>
      </c>
      <c r="M71" s="33">
        <v>0</v>
      </c>
      <c r="N71" s="33">
        <v>0</v>
      </c>
      <c r="Q71" s="33">
        <v>0</v>
      </c>
    </row>
    <row r="72" spans="1:17" x14ac:dyDescent="0.25">
      <c r="A72" s="33" t="s">
        <v>4952</v>
      </c>
      <c r="B72" s="33" t="s">
        <v>4951</v>
      </c>
      <c r="C72" s="33">
        <v>0</v>
      </c>
      <c r="D72" s="33">
        <v>2409</v>
      </c>
      <c r="E72" s="33">
        <v>14</v>
      </c>
      <c r="F72" s="33">
        <v>2395</v>
      </c>
      <c r="G72" s="33">
        <v>945</v>
      </c>
      <c r="H72" s="33">
        <v>705</v>
      </c>
      <c r="I72" s="33">
        <v>317</v>
      </c>
      <c r="J72" s="33">
        <v>133</v>
      </c>
      <c r="K72" s="33">
        <v>24</v>
      </c>
      <c r="L72" s="33">
        <v>260</v>
      </c>
      <c r="M72" s="33">
        <v>5</v>
      </c>
      <c r="N72" s="33">
        <v>6</v>
      </c>
      <c r="Q72" s="33">
        <v>0</v>
      </c>
    </row>
    <row r="73" spans="1:17" x14ac:dyDescent="0.25">
      <c r="A73" s="33" t="s">
        <v>4950</v>
      </c>
      <c r="B73" s="33" t="s">
        <v>12</v>
      </c>
      <c r="C73" s="33">
        <v>14311</v>
      </c>
      <c r="D73" s="33">
        <v>11323</v>
      </c>
      <c r="E73" s="33">
        <v>166</v>
      </c>
      <c r="F73" s="33">
        <v>11157</v>
      </c>
      <c r="G73" s="33">
        <v>4526</v>
      </c>
      <c r="H73" s="33">
        <v>2669</v>
      </c>
      <c r="I73" s="33">
        <v>2366</v>
      </c>
      <c r="J73" s="33">
        <v>460</v>
      </c>
      <c r="K73" s="33">
        <v>147</v>
      </c>
      <c r="L73" s="33">
        <v>890</v>
      </c>
      <c r="M73" s="33">
        <v>58</v>
      </c>
      <c r="N73" s="33">
        <v>30</v>
      </c>
      <c r="Q73" s="33">
        <v>11</v>
      </c>
    </row>
    <row r="74" spans="1:17" x14ac:dyDescent="0.25">
      <c r="A74" s="33" t="s">
        <v>4949</v>
      </c>
      <c r="B74" s="33" t="s">
        <v>4948</v>
      </c>
      <c r="C74" s="33">
        <v>1470</v>
      </c>
      <c r="D74" s="33">
        <v>965</v>
      </c>
      <c r="E74" s="33">
        <v>19</v>
      </c>
      <c r="F74" s="33">
        <v>946</v>
      </c>
      <c r="G74" s="33">
        <v>339</v>
      </c>
      <c r="H74" s="33">
        <v>280</v>
      </c>
      <c r="I74" s="33">
        <v>191</v>
      </c>
      <c r="J74" s="33">
        <v>38</v>
      </c>
      <c r="K74" s="33">
        <v>12</v>
      </c>
      <c r="L74" s="33">
        <v>78</v>
      </c>
      <c r="M74" s="33">
        <v>4</v>
      </c>
      <c r="N74" s="33">
        <v>3</v>
      </c>
      <c r="Q74" s="33">
        <v>1</v>
      </c>
    </row>
    <row r="75" spans="1:17" x14ac:dyDescent="0.25">
      <c r="A75" s="33" t="s">
        <v>4947</v>
      </c>
      <c r="B75" s="33" t="s">
        <v>4946</v>
      </c>
      <c r="C75" s="33">
        <v>791</v>
      </c>
      <c r="D75" s="33">
        <v>533</v>
      </c>
      <c r="E75" s="33">
        <v>5</v>
      </c>
      <c r="F75" s="33">
        <v>528</v>
      </c>
      <c r="G75" s="33">
        <v>207</v>
      </c>
      <c r="H75" s="33">
        <v>135</v>
      </c>
      <c r="I75" s="33">
        <v>126</v>
      </c>
      <c r="J75" s="33">
        <v>17</v>
      </c>
      <c r="K75" s="33">
        <v>6</v>
      </c>
      <c r="L75" s="33">
        <v>34</v>
      </c>
      <c r="M75" s="33">
        <v>0</v>
      </c>
      <c r="N75" s="33">
        <v>2</v>
      </c>
      <c r="Q75" s="33">
        <v>1</v>
      </c>
    </row>
    <row r="76" spans="1:17" x14ac:dyDescent="0.25">
      <c r="A76" s="33" t="s">
        <v>4945</v>
      </c>
      <c r="B76" s="33" t="s">
        <v>4944</v>
      </c>
      <c r="C76" s="33">
        <v>966</v>
      </c>
      <c r="D76" s="33">
        <v>632</v>
      </c>
      <c r="E76" s="33">
        <v>8</v>
      </c>
      <c r="F76" s="33">
        <v>624</v>
      </c>
      <c r="G76" s="33">
        <v>262</v>
      </c>
      <c r="H76" s="33">
        <v>173</v>
      </c>
      <c r="I76" s="33">
        <v>131</v>
      </c>
      <c r="J76" s="33">
        <v>16</v>
      </c>
      <c r="K76" s="33">
        <v>7</v>
      </c>
      <c r="L76" s="33">
        <v>30</v>
      </c>
      <c r="M76" s="33">
        <v>2</v>
      </c>
      <c r="N76" s="33">
        <v>2</v>
      </c>
      <c r="Q76" s="33">
        <v>1</v>
      </c>
    </row>
    <row r="77" spans="1:17" x14ac:dyDescent="0.25">
      <c r="A77" s="33" t="s">
        <v>4943</v>
      </c>
      <c r="B77" s="33" t="s">
        <v>12</v>
      </c>
      <c r="C77" s="33">
        <v>3465</v>
      </c>
      <c r="D77" s="33">
        <v>2257</v>
      </c>
      <c r="E77" s="33">
        <v>32</v>
      </c>
      <c r="F77" s="33">
        <v>2225</v>
      </c>
      <c r="G77" s="33">
        <v>913</v>
      </c>
      <c r="H77" s="33">
        <v>362</v>
      </c>
      <c r="I77" s="33">
        <v>619</v>
      </c>
      <c r="J77" s="33">
        <v>88</v>
      </c>
      <c r="K77" s="33">
        <v>25</v>
      </c>
      <c r="L77" s="33">
        <v>201</v>
      </c>
      <c r="M77" s="33">
        <v>13</v>
      </c>
      <c r="N77" s="33">
        <v>4</v>
      </c>
      <c r="Q77" s="33">
        <v>0</v>
      </c>
    </row>
    <row r="78" spans="1:17" x14ac:dyDescent="0.25">
      <c r="A78" s="33" t="s">
        <v>4942</v>
      </c>
      <c r="B78" s="33" t="s">
        <v>4941</v>
      </c>
      <c r="C78" s="33">
        <v>879</v>
      </c>
      <c r="D78" s="33">
        <v>633</v>
      </c>
      <c r="E78" s="33">
        <v>10</v>
      </c>
      <c r="F78" s="33">
        <v>623</v>
      </c>
      <c r="G78" s="33">
        <v>235</v>
      </c>
      <c r="H78" s="33">
        <v>161</v>
      </c>
      <c r="I78" s="33">
        <v>141</v>
      </c>
      <c r="J78" s="33">
        <v>37</v>
      </c>
      <c r="K78" s="33">
        <v>6</v>
      </c>
      <c r="L78" s="33">
        <v>35</v>
      </c>
      <c r="M78" s="33">
        <v>5</v>
      </c>
      <c r="N78" s="33">
        <v>2</v>
      </c>
      <c r="Q78" s="33">
        <v>1</v>
      </c>
    </row>
    <row r="79" spans="1:17" x14ac:dyDescent="0.25">
      <c r="A79" s="33" t="s">
        <v>4940</v>
      </c>
      <c r="B79" s="33" t="s">
        <v>4939</v>
      </c>
      <c r="C79" s="33">
        <v>915</v>
      </c>
      <c r="D79" s="33">
        <v>650</v>
      </c>
      <c r="E79" s="33">
        <v>10</v>
      </c>
      <c r="F79" s="33">
        <v>640</v>
      </c>
      <c r="G79" s="33">
        <v>231</v>
      </c>
      <c r="H79" s="33">
        <v>200</v>
      </c>
      <c r="I79" s="33">
        <v>132</v>
      </c>
      <c r="J79" s="33">
        <v>25</v>
      </c>
      <c r="K79" s="33">
        <v>7</v>
      </c>
      <c r="L79" s="33">
        <v>38</v>
      </c>
      <c r="M79" s="33">
        <v>6</v>
      </c>
      <c r="N79" s="33">
        <v>1</v>
      </c>
      <c r="Q79" s="33">
        <v>0</v>
      </c>
    </row>
    <row r="80" spans="1:17" x14ac:dyDescent="0.25">
      <c r="A80" s="33" t="s">
        <v>4938</v>
      </c>
      <c r="B80" s="33" t="s">
        <v>4937</v>
      </c>
      <c r="C80" s="33">
        <v>754</v>
      </c>
      <c r="D80" s="33">
        <v>498</v>
      </c>
      <c r="E80" s="33">
        <v>5</v>
      </c>
      <c r="F80" s="33">
        <v>493</v>
      </c>
      <c r="G80" s="33">
        <v>230</v>
      </c>
      <c r="H80" s="33">
        <v>111</v>
      </c>
      <c r="I80" s="33">
        <v>93</v>
      </c>
      <c r="J80" s="33">
        <v>14</v>
      </c>
      <c r="K80" s="33">
        <v>4</v>
      </c>
      <c r="L80" s="33">
        <v>33</v>
      </c>
      <c r="M80" s="33">
        <v>5</v>
      </c>
      <c r="N80" s="33">
        <v>2</v>
      </c>
      <c r="Q80" s="33">
        <v>1</v>
      </c>
    </row>
    <row r="81" spans="1:17" x14ac:dyDescent="0.25">
      <c r="A81" s="33" t="s">
        <v>4936</v>
      </c>
      <c r="B81" s="33" t="s">
        <v>4935</v>
      </c>
      <c r="C81" s="33">
        <v>1835</v>
      </c>
      <c r="D81" s="33">
        <v>1214</v>
      </c>
      <c r="E81" s="33">
        <v>23</v>
      </c>
      <c r="F81" s="33">
        <v>1191</v>
      </c>
      <c r="G81" s="33">
        <v>520</v>
      </c>
      <c r="H81" s="33">
        <v>277</v>
      </c>
      <c r="I81" s="33">
        <v>227</v>
      </c>
      <c r="J81" s="33">
        <v>54</v>
      </c>
      <c r="K81" s="33">
        <v>14</v>
      </c>
      <c r="L81" s="33">
        <v>90</v>
      </c>
      <c r="M81" s="33">
        <v>3</v>
      </c>
      <c r="N81" s="33">
        <v>4</v>
      </c>
      <c r="Q81" s="33">
        <v>2</v>
      </c>
    </row>
    <row r="82" spans="1:17" x14ac:dyDescent="0.25">
      <c r="A82" s="33" t="s">
        <v>4934</v>
      </c>
      <c r="B82" s="33" t="s">
        <v>4933</v>
      </c>
      <c r="C82" s="33">
        <v>1715</v>
      </c>
      <c r="D82" s="33">
        <v>1277</v>
      </c>
      <c r="E82" s="33">
        <v>22</v>
      </c>
      <c r="F82" s="33">
        <v>1255</v>
      </c>
      <c r="G82" s="33">
        <v>544</v>
      </c>
      <c r="H82" s="33">
        <v>289</v>
      </c>
      <c r="I82" s="33">
        <v>246</v>
      </c>
      <c r="J82" s="33">
        <v>48</v>
      </c>
      <c r="K82" s="33">
        <v>18</v>
      </c>
      <c r="L82" s="33">
        <v>102</v>
      </c>
      <c r="M82" s="33">
        <v>4</v>
      </c>
      <c r="N82" s="33">
        <v>2</v>
      </c>
      <c r="Q82" s="33">
        <v>2</v>
      </c>
    </row>
    <row r="83" spans="1:17" x14ac:dyDescent="0.25">
      <c r="A83" s="33" t="s">
        <v>4932</v>
      </c>
      <c r="B83" s="33" t="s">
        <v>4931</v>
      </c>
      <c r="C83" s="33">
        <v>586</v>
      </c>
      <c r="D83" s="33">
        <v>447</v>
      </c>
      <c r="E83" s="33">
        <v>11</v>
      </c>
      <c r="F83" s="33">
        <v>436</v>
      </c>
      <c r="G83" s="33">
        <v>202</v>
      </c>
      <c r="H83" s="33">
        <v>113</v>
      </c>
      <c r="I83" s="33">
        <v>85</v>
      </c>
      <c r="J83" s="33">
        <v>8</v>
      </c>
      <c r="K83" s="33">
        <v>8</v>
      </c>
      <c r="L83" s="33">
        <v>16</v>
      </c>
      <c r="M83" s="33">
        <v>2</v>
      </c>
      <c r="N83" s="33">
        <v>2</v>
      </c>
      <c r="Q83" s="33">
        <v>0</v>
      </c>
    </row>
    <row r="84" spans="1:17" x14ac:dyDescent="0.25">
      <c r="A84" s="33" t="s">
        <v>4930</v>
      </c>
      <c r="B84" s="33" t="s">
        <v>4929</v>
      </c>
      <c r="C84" s="33">
        <v>611</v>
      </c>
      <c r="D84" s="33">
        <v>453</v>
      </c>
      <c r="E84" s="33">
        <v>6</v>
      </c>
      <c r="F84" s="33">
        <v>447</v>
      </c>
      <c r="G84" s="33">
        <v>181</v>
      </c>
      <c r="H84" s="33">
        <v>137</v>
      </c>
      <c r="I84" s="33">
        <v>89</v>
      </c>
      <c r="J84" s="33">
        <v>13</v>
      </c>
      <c r="K84" s="33">
        <v>7</v>
      </c>
      <c r="L84" s="33">
        <v>19</v>
      </c>
      <c r="M84" s="33">
        <v>0</v>
      </c>
      <c r="N84" s="33">
        <v>0</v>
      </c>
      <c r="Q84" s="33">
        <v>1</v>
      </c>
    </row>
    <row r="85" spans="1:17" x14ac:dyDescent="0.25">
      <c r="A85" s="33" t="s">
        <v>4928</v>
      </c>
      <c r="B85" s="33" t="s">
        <v>4927</v>
      </c>
      <c r="C85" s="33">
        <v>324</v>
      </c>
      <c r="D85" s="33">
        <v>237</v>
      </c>
      <c r="E85" s="33">
        <v>6</v>
      </c>
      <c r="F85" s="33">
        <v>231</v>
      </c>
      <c r="G85" s="33">
        <v>63</v>
      </c>
      <c r="H85" s="33">
        <v>99</v>
      </c>
      <c r="I85" s="33">
        <v>38</v>
      </c>
      <c r="J85" s="33">
        <v>13</v>
      </c>
      <c r="K85" s="33">
        <v>1</v>
      </c>
      <c r="L85" s="33">
        <v>15</v>
      </c>
      <c r="M85" s="33">
        <v>2</v>
      </c>
      <c r="N85" s="33">
        <v>0</v>
      </c>
      <c r="Q85" s="33">
        <v>0</v>
      </c>
    </row>
    <row r="86" spans="1:17" x14ac:dyDescent="0.25">
      <c r="A86" s="33" t="s">
        <v>4926</v>
      </c>
      <c r="B86" s="33" t="s">
        <v>4925</v>
      </c>
      <c r="C86" s="33">
        <v>0</v>
      </c>
      <c r="D86" s="33">
        <v>1527</v>
      </c>
      <c r="E86" s="33">
        <v>9</v>
      </c>
      <c r="F86" s="33">
        <v>1518</v>
      </c>
      <c r="G86" s="33">
        <v>599</v>
      </c>
      <c r="H86" s="33">
        <v>332</v>
      </c>
      <c r="I86" s="33">
        <v>248</v>
      </c>
      <c r="J86" s="33">
        <v>89</v>
      </c>
      <c r="K86" s="33">
        <v>32</v>
      </c>
      <c r="L86" s="33">
        <v>199</v>
      </c>
      <c r="M86" s="33">
        <v>12</v>
      </c>
      <c r="N86" s="33">
        <v>6</v>
      </c>
      <c r="Q86" s="33">
        <v>1</v>
      </c>
    </row>
    <row r="87" spans="1:17" x14ac:dyDescent="0.25">
      <c r="A87" s="33" t="s">
        <v>4924</v>
      </c>
      <c r="B87" s="33" t="s">
        <v>13</v>
      </c>
      <c r="C87" s="33">
        <v>31587</v>
      </c>
      <c r="D87" s="33">
        <v>25758</v>
      </c>
      <c r="E87" s="33">
        <v>400</v>
      </c>
      <c r="F87" s="33">
        <v>25358</v>
      </c>
      <c r="G87" s="33">
        <v>9000</v>
      </c>
      <c r="H87" s="33">
        <v>8008</v>
      </c>
      <c r="I87" s="33">
        <v>4230</v>
      </c>
      <c r="J87" s="33">
        <v>1371</v>
      </c>
      <c r="K87" s="33">
        <v>328</v>
      </c>
      <c r="L87" s="33">
        <v>2222</v>
      </c>
      <c r="M87" s="33">
        <v>109</v>
      </c>
      <c r="N87" s="33">
        <v>63</v>
      </c>
      <c r="Q87" s="33">
        <v>27</v>
      </c>
    </row>
    <row r="88" spans="1:17" x14ac:dyDescent="0.25">
      <c r="A88" s="33" t="s">
        <v>4923</v>
      </c>
      <c r="B88" s="33" t="s">
        <v>4922</v>
      </c>
      <c r="C88" s="33">
        <v>939</v>
      </c>
      <c r="D88" s="33">
        <v>624</v>
      </c>
      <c r="E88" s="33">
        <v>7</v>
      </c>
      <c r="F88" s="33">
        <v>617</v>
      </c>
      <c r="G88" s="33">
        <v>151</v>
      </c>
      <c r="H88" s="33">
        <v>321</v>
      </c>
      <c r="I88" s="33">
        <v>74</v>
      </c>
      <c r="J88" s="33">
        <v>24</v>
      </c>
      <c r="K88" s="33">
        <v>4</v>
      </c>
      <c r="L88" s="33">
        <v>37</v>
      </c>
      <c r="M88" s="33">
        <v>4</v>
      </c>
      <c r="N88" s="33">
        <v>2</v>
      </c>
      <c r="Q88" s="33">
        <v>0</v>
      </c>
    </row>
    <row r="89" spans="1:17" x14ac:dyDescent="0.25">
      <c r="A89" s="33" t="s">
        <v>4921</v>
      </c>
      <c r="B89" s="33" t="s">
        <v>4920</v>
      </c>
      <c r="C89" s="33">
        <v>2253</v>
      </c>
      <c r="D89" s="33">
        <v>1593</v>
      </c>
      <c r="E89" s="33">
        <v>20</v>
      </c>
      <c r="F89" s="33">
        <v>1573</v>
      </c>
      <c r="G89" s="33">
        <v>655</v>
      </c>
      <c r="H89" s="33">
        <v>455</v>
      </c>
      <c r="I89" s="33">
        <v>285</v>
      </c>
      <c r="J89" s="33">
        <v>70</v>
      </c>
      <c r="K89" s="33">
        <v>12</v>
      </c>
      <c r="L89" s="33">
        <v>93</v>
      </c>
      <c r="M89" s="33">
        <v>2</v>
      </c>
      <c r="N89" s="33">
        <v>1</v>
      </c>
      <c r="Q89" s="33">
        <v>0</v>
      </c>
    </row>
    <row r="90" spans="1:17" x14ac:dyDescent="0.25">
      <c r="A90" s="33" t="s">
        <v>4919</v>
      </c>
      <c r="B90" s="33" t="s">
        <v>4918</v>
      </c>
      <c r="C90" s="33">
        <v>751</v>
      </c>
      <c r="D90" s="33">
        <v>583</v>
      </c>
      <c r="E90" s="33">
        <v>18</v>
      </c>
      <c r="F90" s="33">
        <v>565</v>
      </c>
      <c r="G90" s="33">
        <v>147</v>
      </c>
      <c r="H90" s="33">
        <v>274</v>
      </c>
      <c r="I90" s="33">
        <v>83</v>
      </c>
      <c r="J90" s="33">
        <v>14</v>
      </c>
      <c r="K90" s="33">
        <v>9</v>
      </c>
      <c r="L90" s="33">
        <v>33</v>
      </c>
      <c r="M90" s="33">
        <v>2</v>
      </c>
      <c r="N90" s="33">
        <v>1</v>
      </c>
      <c r="Q90" s="33">
        <v>2</v>
      </c>
    </row>
    <row r="91" spans="1:17" x14ac:dyDescent="0.25">
      <c r="A91" s="33" t="s">
        <v>4917</v>
      </c>
      <c r="B91" s="33" t="s">
        <v>4916</v>
      </c>
      <c r="C91" s="33">
        <v>988</v>
      </c>
      <c r="D91" s="33">
        <v>704</v>
      </c>
      <c r="E91" s="33">
        <v>23</v>
      </c>
      <c r="F91" s="33">
        <v>681</v>
      </c>
      <c r="G91" s="33">
        <v>147</v>
      </c>
      <c r="H91" s="33">
        <v>257</v>
      </c>
      <c r="I91" s="33">
        <v>176</v>
      </c>
      <c r="J91" s="33">
        <v>31</v>
      </c>
      <c r="K91" s="33">
        <v>10</v>
      </c>
      <c r="L91" s="33">
        <v>57</v>
      </c>
      <c r="M91" s="33">
        <v>2</v>
      </c>
      <c r="N91" s="33">
        <v>1</v>
      </c>
      <c r="Q91" s="33">
        <v>0</v>
      </c>
    </row>
    <row r="92" spans="1:17" x14ac:dyDescent="0.25">
      <c r="A92" s="33" t="s">
        <v>4915</v>
      </c>
      <c r="B92" s="33" t="s">
        <v>4914</v>
      </c>
      <c r="C92" s="33">
        <v>1615</v>
      </c>
      <c r="D92" s="33">
        <v>1208</v>
      </c>
      <c r="E92" s="33">
        <v>24</v>
      </c>
      <c r="F92" s="33">
        <v>1184</v>
      </c>
      <c r="G92" s="33">
        <v>486</v>
      </c>
      <c r="H92" s="33">
        <v>345</v>
      </c>
      <c r="I92" s="33">
        <v>165</v>
      </c>
      <c r="J92" s="33">
        <v>74</v>
      </c>
      <c r="K92" s="33">
        <v>14</v>
      </c>
      <c r="L92" s="33">
        <v>90</v>
      </c>
      <c r="M92" s="33">
        <v>5</v>
      </c>
      <c r="N92" s="33">
        <v>3</v>
      </c>
      <c r="Q92" s="33">
        <v>2</v>
      </c>
    </row>
    <row r="93" spans="1:17" x14ac:dyDescent="0.25">
      <c r="A93" s="33" t="s">
        <v>4913</v>
      </c>
      <c r="B93" s="33" t="s">
        <v>13</v>
      </c>
      <c r="C93" s="33">
        <v>5767</v>
      </c>
      <c r="D93" s="33">
        <v>3878</v>
      </c>
      <c r="E93" s="33">
        <v>64</v>
      </c>
      <c r="F93" s="33">
        <v>3814</v>
      </c>
      <c r="G93" s="33">
        <v>1369</v>
      </c>
      <c r="H93" s="33">
        <v>1090</v>
      </c>
      <c r="I93" s="33">
        <v>661</v>
      </c>
      <c r="J93" s="33">
        <v>220</v>
      </c>
      <c r="K93" s="33">
        <v>61</v>
      </c>
      <c r="L93" s="33">
        <v>374</v>
      </c>
      <c r="M93" s="33">
        <v>18</v>
      </c>
      <c r="N93" s="33">
        <v>14</v>
      </c>
      <c r="Q93" s="33">
        <v>7</v>
      </c>
    </row>
    <row r="94" spans="1:17" x14ac:dyDescent="0.25">
      <c r="A94" s="33" t="s">
        <v>4912</v>
      </c>
      <c r="B94" s="33" t="s">
        <v>4911</v>
      </c>
      <c r="C94" s="33">
        <v>3448</v>
      </c>
      <c r="D94" s="33">
        <v>2331</v>
      </c>
      <c r="E94" s="33">
        <v>35</v>
      </c>
      <c r="F94" s="33">
        <v>2296</v>
      </c>
      <c r="G94" s="33">
        <v>706</v>
      </c>
      <c r="H94" s="33">
        <v>737</v>
      </c>
      <c r="I94" s="33">
        <v>480</v>
      </c>
      <c r="J94" s="33">
        <v>143</v>
      </c>
      <c r="K94" s="33">
        <v>32</v>
      </c>
      <c r="L94" s="33">
        <v>185</v>
      </c>
      <c r="M94" s="33">
        <v>5</v>
      </c>
      <c r="N94" s="33">
        <v>5</v>
      </c>
      <c r="Q94" s="33">
        <v>3</v>
      </c>
    </row>
    <row r="95" spans="1:17" x14ac:dyDescent="0.25">
      <c r="A95" s="33" t="s">
        <v>4910</v>
      </c>
      <c r="B95" s="33" t="s">
        <v>4909</v>
      </c>
      <c r="C95" s="33">
        <v>621</v>
      </c>
      <c r="D95" s="33">
        <v>396</v>
      </c>
      <c r="E95" s="33">
        <v>5</v>
      </c>
      <c r="F95" s="33">
        <v>391</v>
      </c>
      <c r="G95" s="33">
        <v>162</v>
      </c>
      <c r="H95" s="33">
        <v>98</v>
      </c>
      <c r="I95" s="33">
        <v>56</v>
      </c>
      <c r="J95" s="33">
        <v>30</v>
      </c>
      <c r="K95" s="33">
        <v>2</v>
      </c>
      <c r="L95" s="33">
        <v>43</v>
      </c>
      <c r="M95" s="33">
        <v>0</v>
      </c>
      <c r="N95" s="33">
        <v>0</v>
      </c>
      <c r="Q95" s="33">
        <v>0</v>
      </c>
    </row>
    <row r="96" spans="1:17" x14ac:dyDescent="0.25">
      <c r="A96" s="33" t="s">
        <v>4908</v>
      </c>
      <c r="B96" s="33" t="s">
        <v>4907</v>
      </c>
      <c r="C96" s="33">
        <v>2405</v>
      </c>
      <c r="D96" s="33">
        <v>1739</v>
      </c>
      <c r="E96" s="33">
        <v>19</v>
      </c>
      <c r="F96" s="33">
        <v>1720</v>
      </c>
      <c r="G96" s="33">
        <v>583</v>
      </c>
      <c r="H96" s="33">
        <v>526</v>
      </c>
      <c r="I96" s="33">
        <v>261</v>
      </c>
      <c r="J96" s="33">
        <v>131</v>
      </c>
      <c r="K96" s="33">
        <v>24</v>
      </c>
      <c r="L96" s="33">
        <v>176</v>
      </c>
      <c r="M96" s="33">
        <v>12</v>
      </c>
      <c r="N96" s="33">
        <v>6</v>
      </c>
      <c r="Q96" s="33">
        <v>1</v>
      </c>
    </row>
    <row r="97" spans="1:17" x14ac:dyDescent="0.25">
      <c r="A97" s="33" t="s">
        <v>4906</v>
      </c>
      <c r="B97" s="33" t="s">
        <v>4905</v>
      </c>
      <c r="C97" s="33">
        <v>2130</v>
      </c>
      <c r="D97" s="33">
        <v>1559</v>
      </c>
      <c r="E97" s="33">
        <v>22</v>
      </c>
      <c r="F97" s="33">
        <v>1537</v>
      </c>
      <c r="G97" s="33">
        <v>577</v>
      </c>
      <c r="H97" s="33">
        <v>550</v>
      </c>
      <c r="I97" s="33">
        <v>232</v>
      </c>
      <c r="J97" s="33">
        <v>58</v>
      </c>
      <c r="K97" s="33">
        <v>14</v>
      </c>
      <c r="L97" s="33">
        <v>99</v>
      </c>
      <c r="M97" s="33">
        <v>6</v>
      </c>
      <c r="N97" s="33">
        <v>1</v>
      </c>
      <c r="Q97" s="33">
        <v>0</v>
      </c>
    </row>
    <row r="98" spans="1:17" x14ac:dyDescent="0.25">
      <c r="A98" s="33" t="s">
        <v>4904</v>
      </c>
      <c r="B98" s="33" t="s">
        <v>4903</v>
      </c>
      <c r="C98" s="33">
        <v>1772</v>
      </c>
      <c r="D98" s="33">
        <v>1182</v>
      </c>
      <c r="E98" s="33">
        <v>16</v>
      </c>
      <c r="F98" s="33">
        <v>1166</v>
      </c>
      <c r="G98" s="33">
        <v>370</v>
      </c>
      <c r="H98" s="33">
        <v>249</v>
      </c>
      <c r="I98" s="33">
        <v>233</v>
      </c>
      <c r="J98" s="33">
        <v>78</v>
      </c>
      <c r="K98" s="33">
        <v>28</v>
      </c>
      <c r="L98" s="33">
        <v>192</v>
      </c>
      <c r="M98" s="33">
        <v>8</v>
      </c>
      <c r="N98" s="33">
        <v>8</v>
      </c>
      <c r="Q98" s="33">
        <v>0</v>
      </c>
    </row>
    <row r="99" spans="1:17" x14ac:dyDescent="0.25">
      <c r="A99" s="33" t="s">
        <v>4902</v>
      </c>
      <c r="B99" s="33" t="s">
        <v>4901</v>
      </c>
      <c r="C99" s="33">
        <v>1937</v>
      </c>
      <c r="D99" s="33">
        <v>1494</v>
      </c>
      <c r="E99" s="33">
        <v>36</v>
      </c>
      <c r="F99" s="33">
        <v>1458</v>
      </c>
      <c r="G99" s="33">
        <v>405</v>
      </c>
      <c r="H99" s="33">
        <v>654</v>
      </c>
      <c r="I99" s="33">
        <v>206</v>
      </c>
      <c r="J99" s="33">
        <v>52</v>
      </c>
      <c r="K99" s="33">
        <v>12</v>
      </c>
      <c r="L99" s="33">
        <v>120</v>
      </c>
      <c r="M99" s="33">
        <v>4</v>
      </c>
      <c r="N99" s="33">
        <v>3</v>
      </c>
      <c r="Q99" s="33">
        <v>2</v>
      </c>
    </row>
    <row r="100" spans="1:17" x14ac:dyDescent="0.25">
      <c r="A100" s="33" t="s">
        <v>4900</v>
      </c>
      <c r="B100" s="33" t="s">
        <v>4899</v>
      </c>
      <c r="C100" s="33">
        <v>991</v>
      </c>
      <c r="D100" s="33">
        <v>739</v>
      </c>
      <c r="E100" s="33">
        <v>14</v>
      </c>
      <c r="F100" s="33">
        <v>725</v>
      </c>
      <c r="G100" s="33">
        <v>306</v>
      </c>
      <c r="H100" s="33">
        <v>219</v>
      </c>
      <c r="I100" s="33">
        <v>152</v>
      </c>
      <c r="J100" s="33">
        <v>14</v>
      </c>
      <c r="K100" s="33">
        <v>5</v>
      </c>
      <c r="L100" s="33">
        <v>24</v>
      </c>
      <c r="M100" s="33">
        <v>4</v>
      </c>
      <c r="N100" s="33">
        <v>1</v>
      </c>
      <c r="Q100" s="33">
        <v>0</v>
      </c>
    </row>
    <row r="101" spans="1:17" x14ac:dyDescent="0.25">
      <c r="A101" s="33" t="s">
        <v>4898</v>
      </c>
      <c r="B101" s="33" t="s">
        <v>4897</v>
      </c>
      <c r="C101" s="33">
        <v>964</v>
      </c>
      <c r="D101" s="33">
        <v>765</v>
      </c>
      <c r="E101" s="33">
        <v>5</v>
      </c>
      <c r="F101" s="33">
        <v>760</v>
      </c>
      <c r="G101" s="33">
        <v>238</v>
      </c>
      <c r="H101" s="33">
        <v>302</v>
      </c>
      <c r="I101" s="33">
        <v>102</v>
      </c>
      <c r="J101" s="33">
        <v>29</v>
      </c>
      <c r="K101" s="33">
        <v>10</v>
      </c>
      <c r="L101" s="33">
        <v>71</v>
      </c>
      <c r="M101" s="33">
        <v>5</v>
      </c>
      <c r="N101" s="33">
        <v>2</v>
      </c>
      <c r="Q101" s="33">
        <v>1</v>
      </c>
    </row>
    <row r="102" spans="1:17" x14ac:dyDescent="0.25">
      <c r="A102" s="33" t="s">
        <v>4896</v>
      </c>
      <c r="B102" s="33" t="s">
        <v>4895</v>
      </c>
      <c r="C102" s="33">
        <v>2203</v>
      </c>
      <c r="D102" s="33">
        <v>1605</v>
      </c>
      <c r="E102" s="33">
        <v>30</v>
      </c>
      <c r="F102" s="33">
        <v>1575</v>
      </c>
      <c r="G102" s="33">
        <v>706</v>
      </c>
      <c r="H102" s="33">
        <v>271</v>
      </c>
      <c r="I102" s="33">
        <v>354</v>
      </c>
      <c r="J102" s="33">
        <v>89</v>
      </c>
      <c r="K102" s="33">
        <v>20</v>
      </c>
      <c r="L102" s="33">
        <v>117</v>
      </c>
      <c r="M102" s="33">
        <v>9</v>
      </c>
      <c r="N102" s="33">
        <v>6</v>
      </c>
      <c r="Q102" s="33">
        <v>3</v>
      </c>
    </row>
    <row r="103" spans="1:17" x14ac:dyDescent="0.25">
      <c r="A103" s="33" t="s">
        <v>4894</v>
      </c>
      <c r="B103" s="33" t="s">
        <v>4893</v>
      </c>
      <c r="C103" s="33">
        <v>614</v>
      </c>
      <c r="D103" s="33">
        <v>486</v>
      </c>
      <c r="E103" s="33">
        <v>11</v>
      </c>
      <c r="F103" s="33">
        <v>475</v>
      </c>
      <c r="G103" s="33">
        <v>218</v>
      </c>
      <c r="H103" s="33">
        <v>119</v>
      </c>
      <c r="I103" s="33">
        <v>78</v>
      </c>
      <c r="J103" s="33">
        <v>14</v>
      </c>
      <c r="K103" s="33">
        <v>12</v>
      </c>
      <c r="L103" s="33">
        <v>30</v>
      </c>
      <c r="M103" s="33">
        <v>4</v>
      </c>
      <c r="N103" s="33">
        <v>0</v>
      </c>
      <c r="Q103" s="33">
        <v>0</v>
      </c>
    </row>
    <row r="104" spans="1:17" x14ac:dyDescent="0.25">
      <c r="A104" s="33" t="s">
        <v>4892</v>
      </c>
      <c r="B104" s="33" t="s">
        <v>4891</v>
      </c>
      <c r="C104" s="33">
        <v>698</v>
      </c>
      <c r="D104" s="33">
        <v>517</v>
      </c>
      <c r="E104" s="33">
        <v>8</v>
      </c>
      <c r="F104" s="33">
        <v>509</v>
      </c>
      <c r="G104" s="33">
        <v>139</v>
      </c>
      <c r="H104" s="33">
        <v>232</v>
      </c>
      <c r="I104" s="33">
        <v>61</v>
      </c>
      <c r="J104" s="33">
        <v>23</v>
      </c>
      <c r="K104" s="33">
        <v>11</v>
      </c>
      <c r="L104" s="33">
        <v>37</v>
      </c>
      <c r="M104" s="33">
        <v>3</v>
      </c>
      <c r="N104" s="33">
        <v>2</v>
      </c>
      <c r="Q104" s="33">
        <v>1</v>
      </c>
    </row>
    <row r="105" spans="1:17" x14ac:dyDescent="0.25">
      <c r="A105" s="33" t="s">
        <v>4890</v>
      </c>
      <c r="B105" s="33" t="s">
        <v>4889</v>
      </c>
      <c r="C105" s="33">
        <v>1008</v>
      </c>
      <c r="D105" s="33">
        <v>712</v>
      </c>
      <c r="E105" s="33">
        <v>9</v>
      </c>
      <c r="F105" s="33">
        <v>703</v>
      </c>
      <c r="G105" s="33">
        <v>334</v>
      </c>
      <c r="H105" s="33">
        <v>209</v>
      </c>
      <c r="I105" s="33">
        <v>94</v>
      </c>
      <c r="J105" s="33">
        <v>25</v>
      </c>
      <c r="K105" s="33">
        <v>5</v>
      </c>
      <c r="L105" s="33">
        <v>34</v>
      </c>
      <c r="M105" s="33">
        <v>1</v>
      </c>
      <c r="N105" s="33">
        <v>1</v>
      </c>
      <c r="Q105" s="33">
        <v>0</v>
      </c>
    </row>
    <row r="106" spans="1:17" x14ac:dyDescent="0.25">
      <c r="A106" s="33" t="s">
        <v>4888</v>
      </c>
      <c r="B106" s="33" t="s">
        <v>4887</v>
      </c>
      <c r="C106" s="33">
        <v>483</v>
      </c>
      <c r="D106" s="33">
        <v>350</v>
      </c>
      <c r="E106" s="33">
        <v>8</v>
      </c>
      <c r="F106" s="33">
        <v>342</v>
      </c>
      <c r="G106" s="33">
        <v>159</v>
      </c>
      <c r="H106" s="33">
        <v>91</v>
      </c>
      <c r="I106" s="33">
        <v>61</v>
      </c>
      <c r="J106" s="33">
        <v>10</v>
      </c>
      <c r="K106" s="33">
        <v>3</v>
      </c>
      <c r="L106" s="33">
        <v>18</v>
      </c>
      <c r="M106" s="33">
        <v>0</v>
      </c>
      <c r="N106" s="33">
        <v>0</v>
      </c>
      <c r="Q106" s="33">
        <v>0</v>
      </c>
    </row>
    <row r="107" spans="1:17" x14ac:dyDescent="0.25">
      <c r="A107" s="33" t="s">
        <v>4886</v>
      </c>
      <c r="B107" s="33" t="s">
        <v>4885</v>
      </c>
      <c r="C107" s="33">
        <v>0</v>
      </c>
      <c r="D107" s="33">
        <v>3293</v>
      </c>
      <c r="E107" s="33">
        <v>26</v>
      </c>
      <c r="F107" s="33">
        <v>3267</v>
      </c>
      <c r="G107" s="33">
        <v>1142</v>
      </c>
      <c r="H107" s="33">
        <v>1009</v>
      </c>
      <c r="I107" s="33">
        <v>416</v>
      </c>
      <c r="J107" s="33">
        <v>242</v>
      </c>
      <c r="K107" s="33">
        <v>40</v>
      </c>
      <c r="L107" s="33">
        <v>392</v>
      </c>
      <c r="M107" s="33">
        <v>15</v>
      </c>
      <c r="N107" s="33">
        <v>6</v>
      </c>
      <c r="Q107" s="33">
        <v>5</v>
      </c>
    </row>
    <row r="108" spans="1:17" x14ac:dyDescent="0.25">
      <c r="A108" s="33" t="s">
        <v>4884</v>
      </c>
      <c r="B108" s="33" t="s">
        <v>14</v>
      </c>
      <c r="C108" s="33">
        <v>45429</v>
      </c>
      <c r="D108" s="33">
        <v>36582</v>
      </c>
      <c r="E108" s="33">
        <v>580</v>
      </c>
      <c r="F108" s="33">
        <v>36002</v>
      </c>
      <c r="G108" s="33">
        <v>13659</v>
      </c>
      <c r="H108" s="33">
        <v>10160</v>
      </c>
      <c r="I108" s="33">
        <v>6451</v>
      </c>
      <c r="J108" s="33">
        <v>1970</v>
      </c>
      <c r="K108" s="33">
        <v>487</v>
      </c>
      <c r="L108" s="33">
        <v>2971</v>
      </c>
      <c r="M108" s="33">
        <v>137</v>
      </c>
      <c r="N108" s="33">
        <v>99</v>
      </c>
      <c r="Q108" s="33">
        <v>68</v>
      </c>
    </row>
    <row r="109" spans="1:17" x14ac:dyDescent="0.25">
      <c r="A109" s="33" t="s">
        <v>4883</v>
      </c>
      <c r="B109" s="33" t="s">
        <v>4882</v>
      </c>
      <c r="C109" s="33">
        <v>1919</v>
      </c>
      <c r="D109" s="33">
        <v>1452</v>
      </c>
      <c r="E109" s="33">
        <v>18</v>
      </c>
      <c r="F109" s="33">
        <v>1434</v>
      </c>
      <c r="G109" s="33">
        <v>511</v>
      </c>
      <c r="H109" s="33">
        <v>535</v>
      </c>
      <c r="I109" s="33">
        <v>299</v>
      </c>
      <c r="J109" s="33">
        <v>33</v>
      </c>
      <c r="K109" s="33">
        <v>8</v>
      </c>
      <c r="L109" s="33">
        <v>44</v>
      </c>
      <c r="M109" s="33">
        <v>1</v>
      </c>
      <c r="N109" s="33">
        <v>3</v>
      </c>
      <c r="Q109" s="33">
        <v>0</v>
      </c>
    </row>
    <row r="110" spans="1:17" x14ac:dyDescent="0.25">
      <c r="A110" s="33" t="s">
        <v>4881</v>
      </c>
      <c r="B110" s="33" t="s">
        <v>4880</v>
      </c>
      <c r="C110" s="33">
        <v>1525</v>
      </c>
      <c r="D110" s="33">
        <v>1142</v>
      </c>
      <c r="E110" s="33">
        <v>15</v>
      </c>
      <c r="F110" s="33">
        <v>1127</v>
      </c>
      <c r="G110" s="33">
        <v>499</v>
      </c>
      <c r="H110" s="33">
        <v>368</v>
      </c>
      <c r="I110" s="33">
        <v>170</v>
      </c>
      <c r="J110" s="33">
        <v>33</v>
      </c>
      <c r="K110" s="33">
        <v>8</v>
      </c>
      <c r="L110" s="33">
        <v>32</v>
      </c>
      <c r="M110" s="33">
        <v>1</v>
      </c>
      <c r="N110" s="33">
        <v>4</v>
      </c>
      <c r="Q110" s="33">
        <v>12</v>
      </c>
    </row>
    <row r="111" spans="1:17" x14ac:dyDescent="0.25">
      <c r="A111" s="33" t="s">
        <v>4879</v>
      </c>
      <c r="B111" s="33" t="s">
        <v>4878</v>
      </c>
      <c r="C111" s="33">
        <v>2368</v>
      </c>
      <c r="D111" s="33">
        <v>1532</v>
      </c>
      <c r="E111" s="33">
        <v>21</v>
      </c>
      <c r="F111" s="33">
        <v>1511</v>
      </c>
      <c r="G111" s="33">
        <v>407</v>
      </c>
      <c r="H111" s="33">
        <v>412</v>
      </c>
      <c r="I111" s="33">
        <v>371</v>
      </c>
      <c r="J111" s="33">
        <v>97</v>
      </c>
      <c r="K111" s="33">
        <v>25</v>
      </c>
      <c r="L111" s="33">
        <v>177</v>
      </c>
      <c r="M111" s="33">
        <v>14</v>
      </c>
      <c r="N111" s="33">
        <v>6</v>
      </c>
      <c r="Q111" s="33">
        <v>2</v>
      </c>
    </row>
    <row r="112" spans="1:17" x14ac:dyDescent="0.25">
      <c r="A112" s="33" t="s">
        <v>4877</v>
      </c>
      <c r="B112" s="33" t="s">
        <v>4876</v>
      </c>
      <c r="C112" s="33">
        <v>443</v>
      </c>
      <c r="D112" s="33">
        <v>346</v>
      </c>
      <c r="E112" s="33">
        <v>7</v>
      </c>
      <c r="F112" s="33">
        <v>339</v>
      </c>
      <c r="G112" s="33">
        <v>112</v>
      </c>
      <c r="H112" s="33">
        <v>116</v>
      </c>
      <c r="I112" s="33">
        <v>74</v>
      </c>
      <c r="J112" s="33">
        <v>15</v>
      </c>
      <c r="K112" s="33">
        <v>5</v>
      </c>
      <c r="L112" s="33">
        <v>16</v>
      </c>
      <c r="M112" s="33">
        <v>0</v>
      </c>
      <c r="N112" s="33">
        <v>1</v>
      </c>
      <c r="Q112" s="33">
        <v>0</v>
      </c>
    </row>
    <row r="113" spans="1:17" x14ac:dyDescent="0.25">
      <c r="A113" s="33" t="s">
        <v>4875</v>
      </c>
      <c r="B113" s="33" t="s">
        <v>4874</v>
      </c>
      <c r="C113" s="33">
        <v>2350</v>
      </c>
      <c r="D113" s="33">
        <v>1566</v>
      </c>
      <c r="E113" s="33">
        <v>34</v>
      </c>
      <c r="F113" s="33">
        <v>1532</v>
      </c>
      <c r="G113" s="33">
        <v>555</v>
      </c>
      <c r="H113" s="33">
        <v>503</v>
      </c>
      <c r="I113" s="33">
        <v>272</v>
      </c>
      <c r="J113" s="33">
        <v>66</v>
      </c>
      <c r="K113" s="33">
        <v>24</v>
      </c>
      <c r="L113" s="33">
        <v>100</v>
      </c>
      <c r="M113" s="33">
        <v>5</v>
      </c>
      <c r="N113" s="33">
        <v>2</v>
      </c>
      <c r="Q113" s="33">
        <v>5</v>
      </c>
    </row>
    <row r="114" spans="1:17" x14ac:dyDescent="0.25">
      <c r="A114" s="33" t="s">
        <v>4873</v>
      </c>
      <c r="B114" s="33" t="s">
        <v>4872</v>
      </c>
      <c r="C114" s="33">
        <v>951</v>
      </c>
      <c r="D114" s="33">
        <v>716</v>
      </c>
      <c r="E114" s="33">
        <v>12</v>
      </c>
      <c r="F114" s="33">
        <v>704</v>
      </c>
      <c r="G114" s="33">
        <v>269</v>
      </c>
      <c r="H114" s="33">
        <v>215</v>
      </c>
      <c r="I114" s="33">
        <v>147</v>
      </c>
      <c r="J114" s="33">
        <v>25</v>
      </c>
      <c r="K114" s="33">
        <v>7</v>
      </c>
      <c r="L114" s="33">
        <v>35</v>
      </c>
      <c r="M114" s="33">
        <v>6</v>
      </c>
      <c r="N114" s="33">
        <v>0</v>
      </c>
      <c r="Q114" s="33">
        <v>0</v>
      </c>
    </row>
    <row r="115" spans="1:17" x14ac:dyDescent="0.25">
      <c r="A115" s="33" t="s">
        <v>4871</v>
      </c>
      <c r="B115" s="33" t="s">
        <v>4870</v>
      </c>
      <c r="C115" s="33">
        <v>3133</v>
      </c>
      <c r="D115" s="33">
        <v>2228</v>
      </c>
      <c r="E115" s="33">
        <v>40</v>
      </c>
      <c r="F115" s="33">
        <v>2188</v>
      </c>
      <c r="G115" s="33">
        <v>701</v>
      </c>
      <c r="H115" s="33">
        <v>611</v>
      </c>
      <c r="I115" s="33">
        <v>468</v>
      </c>
      <c r="J115" s="33">
        <v>122</v>
      </c>
      <c r="K115" s="33">
        <v>31</v>
      </c>
      <c r="L115" s="33">
        <v>231</v>
      </c>
      <c r="M115" s="33">
        <v>9</v>
      </c>
      <c r="N115" s="33">
        <v>12</v>
      </c>
      <c r="Q115" s="33">
        <v>3</v>
      </c>
    </row>
    <row r="116" spans="1:17" x14ac:dyDescent="0.25">
      <c r="A116" s="33" t="s">
        <v>4869</v>
      </c>
      <c r="B116" s="33" t="s">
        <v>4868</v>
      </c>
      <c r="C116" s="33">
        <v>1594</v>
      </c>
      <c r="D116" s="33">
        <v>1210</v>
      </c>
      <c r="E116" s="33">
        <v>19</v>
      </c>
      <c r="F116" s="33">
        <v>1191</v>
      </c>
      <c r="G116" s="33">
        <v>557</v>
      </c>
      <c r="H116" s="33">
        <v>265</v>
      </c>
      <c r="I116" s="33">
        <v>223</v>
      </c>
      <c r="J116" s="33">
        <v>59</v>
      </c>
      <c r="K116" s="33">
        <v>10</v>
      </c>
      <c r="L116" s="33">
        <v>64</v>
      </c>
      <c r="M116" s="33">
        <v>5</v>
      </c>
      <c r="N116" s="33">
        <v>6</v>
      </c>
      <c r="Q116" s="33">
        <v>2</v>
      </c>
    </row>
    <row r="117" spans="1:17" x14ac:dyDescent="0.25">
      <c r="A117" s="33" t="s">
        <v>4867</v>
      </c>
      <c r="B117" s="33" t="s">
        <v>4866</v>
      </c>
      <c r="C117" s="33">
        <v>2053</v>
      </c>
      <c r="D117" s="33">
        <v>1617</v>
      </c>
      <c r="E117" s="33">
        <v>21</v>
      </c>
      <c r="F117" s="33">
        <v>1596</v>
      </c>
      <c r="G117" s="33">
        <v>617</v>
      </c>
      <c r="H117" s="33">
        <v>598</v>
      </c>
      <c r="I117" s="33">
        <v>242</v>
      </c>
      <c r="J117" s="33">
        <v>51</v>
      </c>
      <c r="K117" s="33">
        <v>17</v>
      </c>
      <c r="L117" s="33">
        <v>66</v>
      </c>
      <c r="M117" s="33">
        <v>2</v>
      </c>
      <c r="N117" s="33">
        <v>0</v>
      </c>
      <c r="Q117" s="33">
        <v>3</v>
      </c>
    </row>
    <row r="118" spans="1:17" x14ac:dyDescent="0.25">
      <c r="A118" s="33" t="s">
        <v>4865</v>
      </c>
      <c r="B118" s="33" t="s">
        <v>4864</v>
      </c>
      <c r="C118" s="33">
        <v>1268</v>
      </c>
      <c r="D118" s="33">
        <v>895</v>
      </c>
      <c r="E118" s="33">
        <v>15</v>
      </c>
      <c r="F118" s="33">
        <v>880</v>
      </c>
      <c r="G118" s="33">
        <v>362</v>
      </c>
      <c r="H118" s="33">
        <v>220</v>
      </c>
      <c r="I118" s="33">
        <v>172</v>
      </c>
      <c r="J118" s="33">
        <v>47</v>
      </c>
      <c r="K118" s="33">
        <v>13</v>
      </c>
      <c r="L118" s="33">
        <v>52</v>
      </c>
      <c r="M118" s="33">
        <v>6</v>
      </c>
      <c r="N118" s="33">
        <v>4</v>
      </c>
      <c r="Q118" s="33">
        <v>4</v>
      </c>
    </row>
    <row r="119" spans="1:17" x14ac:dyDescent="0.25">
      <c r="A119" s="33" t="s">
        <v>4863</v>
      </c>
      <c r="B119" s="33" t="s">
        <v>4862</v>
      </c>
      <c r="C119" s="33">
        <v>1508</v>
      </c>
      <c r="D119" s="33">
        <v>1002</v>
      </c>
      <c r="E119" s="33">
        <v>16</v>
      </c>
      <c r="F119" s="33">
        <v>986</v>
      </c>
      <c r="G119" s="33">
        <v>461</v>
      </c>
      <c r="H119" s="33">
        <v>262</v>
      </c>
      <c r="I119" s="33">
        <v>153</v>
      </c>
      <c r="J119" s="33">
        <v>35</v>
      </c>
      <c r="K119" s="33">
        <v>11</v>
      </c>
      <c r="L119" s="33">
        <v>55</v>
      </c>
      <c r="M119" s="33">
        <v>4</v>
      </c>
      <c r="N119" s="33">
        <v>2</v>
      </c>
      <c r="Q119" s="33">
        <v>3</v>
      </c>
    </row>
    <row r="120" spans="1:17" x14ac:dyDescent="0.25">
      <c r="A120" s="33" t="s">
        <v>4861</v>
      </c>
      <c r="B120" s="33" t="s">
        <v>4860</v>
      </c>
      <c r="C120" s="33">
        <v>1828</v>
      </c>
      <c r="D120" s="33">
        <v>1289</v>
      </c>
      <c r="E120" s="33">
        <v>27</v>
      </c>
      <c r="F120" s="33">
        <v>1262</v>
      </c>
      <c r="G120" s="33">
        <v>583</v>
      </c>
      <c r="H120" s="33">
        <v>284</v>
      </c>
      <c r="I120" s="33">
        <v>234</v>
      </c>
      <c r="J120" s="33">
        <v>58</v>
      </c>
      <c r="K120" s="33">
        <v>15</v>
      </c>
      <c r="L120" s="33">
        <v>73</v>
      </c>
      <c r="M120" s="33">
        <v>10</v>
      </c>
      <c r="N120" s="33">
        <v>3</v>
      </c>
      <c r="Q120" s="33">
        <v>2</v>
      </c>
    </row>
    <row r="121" spans="1:17" x14ac:dyDescent="0.25">
      <c r="A121" s="33" t="s">
        <v>4859</v>
      </c>
      <c r="B121" s="33" t="s">
        <v>14</v>
      </c>
      <c r="C121" s="33">
        <v>6233</v>
      </c>
      <c r="D121" s="33">
        <v>3952</v>
      </c>
      <c r="E121" s="33">
        <v>57</v>
      </c>
      <c r="F121" s="33">
        <v>3895</v>
      </c>
      <c r="G121" s="33">
        <v>1459</v>
      </c>
      <c r="H121" s="33">
        <v>803</v>
      </c>
      <c r="I121" s="33">
        <v>623</v>
      </c>
      <c r="J121" s="33">
        <v>360</v>
      </c>
      <c r="K121" s="33">
        <v>72</v>
      </c>
      <c r="L121" s="33">
        <v>544</v>
      </c>
      <c r="M121" s="33">
        <v>16</v>
      </c>
      <c r="N121" s="33">
        <v>11</v>
      </c>
      <c r="Q121" s="33">
        <v>7</v>
      </c>
    </row>
    <row r="122" spans="1:17" x14ac:dyDescent="0.25">
      <c r="A122" s="33" t="s">
        <v>4858</v>
      </c>
      <c r="B122" s="33" t="s">
        <v>4857</v>
      </c>
      <c r="C122" s="33">
        <v>1254</v>
      </c>
      <c r="D122" s="33">
        <v>887</v>
      </c>
      <c r="E122" s="33">
        <v>15</v>
      </c>
      <c r="F122" s="33">
        <v>872</v>
      </c>
      <c r="G122" s="33">
        <v>267</v>
      </c>
      <c r="H122" s="33">
        <v>285</v>
      </c>
      <c r="I122" s="33">
        <v>191</v>
      </c>
      <c r="J122" s="33">
        <v>36</v>
      </c>
      <c r="K122" s="33">
        <v>20</v>
      </c>
      <c r="L122" s="33">
        <v>68</v>
      </c>
      <c r="M122" s="33">
        <v>3</v>
      </c>
      <c r="N122" s="33">
        <v>2</v>
      </c>
      <c r="Q122" s="33">
        <v>0</v>
      </c>
    </row>
    <row r="123" spans="1:17" x14ac:dyDescent="0.25">
      <c r="A123" s="33" t="s">
        <v>4856</v>
      </c>
      <c r="B123" s="33" t="s">
        <v>4855</v>
      </c>
      <c r="C123" s="33">
        <v>858</v>
      </c>
      <c r="D123" s="33">
        <v>656</v>
      </c>
      <c r="E123" s="33">
        <v>9</v>
      </c>
      <c r="F123" s="33">
        <v>647</v>
      </c>
      <c r="G123" s="33">
        <v>317</v>
      </c>
      <c r="H123" s="33">
        <v>220</v>
      </c>
      <c r="I123" s="33">
        <v>55</v>
      </c>
      <c r="J123" s="33">
        <v>19</v>
      </c>
      <c r="K123" s="33">
        <v>7</v>
      </c>
      <c r="L123" s="33">
        <v>26</v>
      </c>
      <c r="M123" s="33">
        <v>1</v>
      </c>
      <c r="N123" s="33">
        <v>2</v>
      </c>
      <c r="Q123" s="33">
        <v>0</v>
      </c>
    </row>
    <row r="124" spans="1:17" x14ac:dyDescent="0.25">
      <c r="A124" s="33" t="s">
        <v>4854</v>
      </c>
      <c r="B124" s="33" t="s">
        <v>4853</v>
      </c>
      <c r="C124" s="33">
        <v>1365</v>
      </c>
      <c r="D124" s="33">
        <v>914</v>
      </c>
      <c r="E124" s="33">
        <v>11</v>
      </c>
      <c r="F124" s="33">
        <v>903</v>
      </c>
      <c r="G124" s="33">
        <v>465</v>
      </c>
      <c r="H124" s="33">
        <v>241</v>
      </c>
      <c r="I124" s="33">
        <v>120</v>
      </c>
      <c r="J124" s="33">
        <v>25</v>
      </c>
      <c r="K124" s="33">
        <v>6</v>
      </c>
      <c r="L124" s="33">
        <v>39</v>
      </c>
      <c r="M124" s="33">
        <v>4</v>
      </c>
      <c r="N124" s="33">
        <v>2</v>
      </c>
      <c r="Q124" s="33">
        <v>1</v>
      </c>
    </row>
    <row r="125" spans="1:17" x14ac:dyDescent="0.25">
      <c r="A125" s="33" t="s">
        <v>4852</v>
      </c>
      <c r="B125" s="33" t="s">
        <v>4851</v>
      </c>
      <c r="C125" s="33">
        <v>3286</v>
      </c>
      <c r="D125" s="33">
        <v>2060</v>
      </c>
      <c r="E125" s="33">
        <v>39</v>
      </c>
      <c r="F125" s="33">
        <v>2021</v>
      </c>
      <c r="G125" s="33">
        <v>573</v>
      </c>
      <c r="H125" s="33">
        <v>672</v>
      </c>
      <c r="I125" s="33">
        <v>466</v>
      </c>
      <c r="J125" s="33">
        <v>112</v>
      </c>
      <c r="K125" s="33">
        <v>28</v>
      </c>
      <c r="L125" s="33">
        <v>146</v>
      </c>
      <c r="M125" s="33">
        <v>15</v>
      </c>
      <c r="N125" s="33">
        <v>7</v>
      </c>
      <c r="Q125" s="33">
        <v>2</v>
      </c>
    </row>
    <row r="126" spans="1:17" x14ac:dyDescent="0.25">
      <c r="A126" s="33" t="s">
        <v>4850</v>
      </c>
      <c r="B126" s="33" t="s">
        <v>4849</v>
      </c>
      <c r="C126" s="33">
        <v>1755</v>
      </c>
      <c r="D126" s="33">
        <v>1281</v>
      </c>
      <c r="E126" s="33">
        <v>26</v>
      </c>
      <c r="F126" s="33">
        <v>1255</v>
      </c>
      <c r="G126" s="33">
        <v>640</v>
      </c>
      <c r="H126" s="33">
        <v>203</v>
      </c>
      <c r="I126" s="33">
        <v>190</v>
      </c>
      <c r="J126" s="33">
        <v>79</v>
      </c>
      <c r="K126" s="33">
        <v>22</v>
      </c>
      <c r="L126" s="33">
        <v>114</v>
      </c>
      <c r="M126" s="33">
        <v>1</v>
      </c>
      <c r="N126" s="33">
        <v>2</v>
      </c>
      <c r="Q126" s="33">
        <v>4</v>
      </c>
    </row>
    <row r="127" spans="1:17" x14ac:dyDescent="0.25">
      <c r="A127" s="33" t="s">
        <v>4848</v>
      </c>
      <c r="B127" s="33" t="s">
        <v>4847</v>
      </c>
      <c r="C127" s="33">
        <v>1127</v>
      </c>
      <c r="D127" s="33">
        <v>878</v>
      </c>
      <c r="E127" s="33">
        <v>9</v>
      </c>
      <c r="F127" s="33">
        <v>869</v>
      </c>
      <c r="G127" s="33">
        <v>405</v>
      </c>
      <c r="H127" s="33">
        <v>220</v>
      </c>
      <c r="I127" s="33">
        <v>148</v>
      </c>
      <c r="J127" s="33">
        <v>48</v>
      </c>
      <c r="K127" s="33">
        <v>8</v>
      </c>
      <c r="L127" s="33">
        <v>34</v>
      </c>
      <c r="M127" s="33">
        <v>2</v>
      </c>
      <c r="N127" s="33">
        <v>0</v>
      </c>
      <c r="Q127" s="33">
        <v>4</v>
      </c>
    </row>
    <row r="128" spans="1:17" x14ac:dyDescent="0.25">
      <c r="A128" s="33" t="s">
        <v>4846</v>
      </c>
      <c r="B128" s="33" t="s">
        <v>4845</v>
      </c>
      <c r="C128" s="33">
        <v>1009</v>
      </c>
      <c r="D128" s="33">
        <v>753</v>
      </c>
      <c r="E128" s="33">
        <v>8</v>
      </c>
      <c r="F128" s="33">
        <v>745</v>
      </c>
      <c r="G128" s="33">
        <v>351</v>
      </c>
      <c r="H128" s="33">
        <v>244</v>
      </c>
      <c r="I128" s="33">
        <v>84</v>
      </c>
      <c r="J128" s="33">
        <v>27</v>
      </c>
      <c r="K128" s="33">
        <v>4</v>
      </c>
      <c r="L128" s="33">
        <v>34</v>
      </c>
      <c r="M128" s="33">
        <v>1</v>
      </c>
      <c r="N128" s="33">
        <v>0</v>
      </c>
      <c r="Q128" s="33">
        <v>0</v>
      </c>
    </row>
    <row r="129" spans="1:17" x14ac:dyDescent="0.25">
      <c r="A129" s="33" t="s">
        <v>4844</v>
      </c>
      <c r="B129" s="33" t="s">
        <v>4843</v>
      </c>
      <c r="C129" s="33">
        <v>1421</v>
      </c>
      <c r="D129" s="33">
        <v>1099</v>
      </c>
      <c r="E129" s="33">
        <v>25</v>
      </c>
      <c r="F129" s="33">
        <v>1074</v>
      </c>
      <c r="G129" s="33">
        <v>381</v>
      </c>
      <c r="H129" s="33">
        <v>399</v>
      </c>
      <c r="I129" s="33">
        <v>208</v>
      </c>
      <c r="J129" s="33">
        <v>31</v>
      </c>
      <c r="K129" s="33">
        <v>10</v>
      </c>
      <c r="L129" s="33">
        <v>42</v>
      </c>
      <c r="M129" s="33">
        <v>1</v>
      </c>
      <c r="N129" s="33">
        <v>1</v>
      </c>
      <c r="Q129" s="33">
        <v>1</v>
      </c>
    </row>
    <row r="130" spans="1:17" x14ac:dyDescent="0.25">
      <c r="A130" s="33" t="s">
        <v>4842</v>
      </c>
      <c r="B130" s="33" t="s">
        <v>4841</v>
      </c>
      <c r="C130" s="33">
        <v>1933</v>
      </c>
      <c r="D130" s="33">
        <v>1382</v>
      </c>
      <c r="E130" s="33">
        <v>21</v>
      </c>
      <c r="F130" s="33">
        <v>1361</v>
      </c>
      <c r="G130" s="33">
        <v>521</v>
      </c>
      <c r="H130" s="33">
        <v>277</v>
      </c>
      <c r="I130" s="33">
        <v>273</v>
      </c>
      <c r="J130" s="33">
        <v>116</v>
      </c>
      <c r="K130" s="33">
        <v>25</v>
      </c>
      <c r="L130" s="33">
        <v>147</v>
      </c>
      <c r="M130" s="33">
        <v>1</v>
      </c>
      <c r="N130" s="33">
        <v>0</v>
      </c>
      <c r="Q130" s="33">
        <v>1</v>
      </c>
    </row>
    <row r="131" spans="1:17" x14ac:dyDescent="0.25">
      <c r="A131" s="33" t="s">
        <v>4840</v>
      </c>
      <c r="B131" s="33" t="s">
        <v>4839</v>
      </c>
      <c r="C131" s="33">
        <v>1077</v>
      </c>
      <c r="D131" s="33">
        <v>719</v>
      </c>
      <c r="E131" s="33">
        <v>18</v>
      </c>
      <c r="F131" s="33">
        <v>701</v>
      </c>
      <c r="G131" s="33">
        <v>236</v>
      </c>
      <c r="H131" s="33">
        <v>234</v>
      </c>
      <c r="I131" s="33">
        <v>117</v>
      </c>
      <c r="J131" s="33">
        <v>39</v>
      </c>
      <c r="K131" s="33">
        <v>14</v>
      </c>
      <c r="L131" s="33">
        <v>57</v>
      </c>
      <c r="M131" s="33">
        <v>2</v>
      </c>
      <c r="N131" s="33">
        <v>2</v>
      </c>
      <c r="Q131" s="33">
        <v>0</v>
      </c>
    </row>
    <row r="132" spans="1:17" x14ac:dyDescent="0.25">
      <c r="A132" s="33" t="s">
        <v>4838</v>
      </c>
      <c r="B132" s="33" t="s">
        <v>4837</v>
      </c>
      <c r="C132" s="33">
        <v>1677</v>
      </c>
      <c r="D132" s="33">
        <v>1278</v>
      </c>
      <c r="E132" s="33">
        <v>32</v>
      </c>
      <c r="F132" s="33">
        <v>1246</v>
      </c>
      <c r="G132" s="33">
        <v>323</v>
      </c>
      <c r="H132" s="33">
        <v>429</v>
      </c>
      <c r="I132" s="33">
        <v>333</v>
      </c>
      <c r="J132" s="33">
        <v>48</v>
      </c>
      <c r="K132" s="33">
        <v>13</v>
      </c>
      <c r="L132" s="33">
        <v>92</v>
      </c>
      <c r="M132" s="33">
        <v>3</v>
      </c>
      <c r="N132" s="33">
        <v>4</v>
      </c>
      <c r="Q132" s="33">
        <v>1</v>
      </c>
    </row>
    <row r="133" spans="1:17" x14ac:dyDescent="0.25">
      <c r="A133" s="33" t="s">
        <v>4836</v>
      </c>
      <c r="B133" s="33" t="s">
        <v>4835</v>
      </c>
      <c r="C133" s="33">
        <v>563</v>
      </c>
      <c r="D133" s="33">
        <v>399</v>
      </c>
      <c r="E133" s="33">
        <v>5</v>
      </c>
      <c r="F133" s="33">
        <v>394</v>
      </c>
      <c r="G133" s="33">
        <v>158</v>
      </c>
      <c r="H133" s="33">
        <v>128</v>
      </c>
      <c r="I133" s="33">
        <v>53</v>
      </c>
      <c r="J133" s="33">
        <v>19</v>
      </c>
      <c r="K133" s="33">
        <v>4</v>
      </c>
      <c r="L133" s="33">
        <v>31</v>
      </c>
      <c r="M133" s="33">
        <v>0</v>
      </c>
      <c r="N133" s="33">
        <v>0</v>
      </c>
      <c r="Q133" s="33">
        <v>1</v>
      </c>
    </row>
    <row r="134" spans="1:17" x14ac:dyDescent="0.25">
      <c r="A134" s="33" t="s">
        <v>4834</v>
      </c>
      <c r="B134" s="33" t="s">
        <v>4833</v>
      </c>
      <c r="C134" s="33">
        <v>434</v>
      </c>
      <c r="D134" s="33">
        <v>324</v>
      </c>
      <c r="E134" s="33">
        <v>4</v>
      </c>
      <c r="F134" s="33">
        <v>320</v>
      </c>
      <c r="G134" s="33">
        <v>96</v>
      </c>
      <c r="H134" s="33">
        <v>113</v>
      </c>
      <c r="I134" s="33">
        <v>72</v>
      </c>
      <c r="J134" s="33">
        <v>13</v>
      </c>
      <c r="K134" s="33">
        <v>4</v>
      </c>
      <c r="L134" s="33">
        <v>18</v>
      </c>
      <c r="M134" s="33">
        <v>3</v>
      </c>
      <c r="N134" s="33">
        <v>1</v>
      </c>
      <c r="Q134" s="33">
        <v>0</v>
      </c>
    </row>
    <row r="135" spans="1:17" x14ac:dyDescent="0.25">
      <c r="A135" s="33" t="s">
        <v>4832</v>
      </c>
      <c r="B135" s="33" t="s">
        <v>4831</v>
      </c>
      <c r="C135" s="33">
        <v>497</v>
      </c>
      <c r="D135" s="33">
        <v>356</v>
      </c>
      <c r="E135" s="33">
        <v>3</v>
      </c>
      <c r="F135" s="33">
        <v>353</v>
      </c>
      <c r="G135" s="33">
        <v>209</v>
      </c>
      <c r="H135" s="33">
        <v>67</v>
      </c>
      <c r="I135" s="33">
        <v>51</v>
      </c>
      <c r="J135" s="33">
        <v>8</v>
      </c>
      <c r="K135" s="33">
        <v>2</v>
      </c>
      <c r="L135" s="33">
        <v>16</v>
      </c>
      <c r="M135" s="33">
        <v>0</v>
      </c>
      <c r="N135" s="33">
        <v>0</v>
      </c>
      <c r="Q135" s="33">
        <v>0</v>
      </c>
    </row>
    <row r="136" spans="1:17" x14ac:dyDescent="0.25">
      <c r="A136" s="33" t="s">
        <v>4830</v>
      </c>
      <c r="B136" s="33" t="s">
        <v>4829</v>
      </c>
      <c r="C136" s="33">
        <v>0</v>
      </c>
      <c r="D136" s="33">
        <v>4649</v>
      </c>
      <c r="E136" s="33">
        <v>53</v>
      </c>
      <c r="F136" s="33">
        <v>4596</v>
      </c>
      <c r="G136" s="33">
        <v>1624</v>
      </c>
      <c r="H136" s="33">
        <v>1236</v>
      </c>
      <c r="I136" s="33">
        <v>642</v>
      </c>
      <c r="J136" s="33">
        <v>349</v>
      </c>
      <c r="K136" s="33">
        <v>74</v>
      </c>
      <c r="L136" s="33">
        <v>618</v>
      </c>
      <c r="M136" s="33">
        <v>21</v>
      </c>
      <c r="N136" s="33">
        <v>22</v>
      </c>
      <c r="Q136" s="33">
        <v>10</v>
      </c>
    </row>
    <row r="137" spans="1:17" x14ac:dyDescent="0.25">
      <c r="A137" s="33" t="s">
        <v>4828</v>
      </c>
      <c r="B137" s="33" t="s">
        <v>15</v>
      </c>
      <c r="C137" s="33">
        <v>30701</v>
      </c>
      <c r="D137" s="33">
        <v>25504</v>
      </c>
      <c r="E137" s="33">
        <v>406</v>
      </c>
      <c r="F137" s="33">
        <v>25098</v>
      </c>
      <c r="G137" s="33">
        <v>10416</v>
      </c>
      <c r="H137" s="33">
        <v>8077</v>
      </c>
      <c r="I137" s="33">
        <v>3628</v>
      </c>
      <c r="J137" s="33">
        <v>1024</v>
      </c>
      <c r="K137" s="33">
        <v>257</v>
      </c>
      <c r="L137" s="33">
        <v>1519</v>
      </c>
      <c r="M137" s="33">
        <v>91</v>
      </c>
      <c r="N137" s="33">
        <v>53</v>
      </c>
      <c r="Q137" s="33">
        <v>33</v>
      </c>
    </row>
    <row r="138" spans="1:17" x14ac:dyDescent="0.25">
      <c r="A138" s="33" t="s">
        <v>4827</v>
      </c>
      <c r="B138" s="33" t="s">
        <v>4826</v>
      </c>
      <c r="C138" s="33">
        <v>2522</v>
      </c>
      <c r="D138" s="33">
        <v>1780</v>
      </c>
      <c r="E138" s="33">
        <v>24</v>
      </c>
      <c r="F138" s="33">
        <v>1756</v>
      </c>
      <c r="G138" s="33">
        <v>839</v>
      </c>
      <c r="H138" s="33">
        <v>455</v>
      </c>
      <c r="I138" s="33">
        <v>271</v>
      </c>
      <c r="J138" s="33">
        <v>79</v>
      </c>
      <c r="K138" s="33">
        <v>15</v>
      </c>
      <c r="L138" s="33">
        <v>84</v>
      </c>
      <c r="M138" s="33">
        <v>7</v>
      </c>
      <c r="N138" s="33">
        <v>3</v>
      </c>
      <c r="Q138" s="33">
        <v>3</v>
      </c>
    </row>
    <row r="139" spans="1:17" x14ac:dyDescent="0.25">
      <c r="A139" s="33" t="s">
        <v>4825</v>
      </c>
      <c r="B139" s="33" t="s">
        <v>4824</v>
      </c>
      <c r="C139" s="33">
        <v>1136</v>
      </c>
      <c r="D139" s="33">
        <v>847</v>
      </c>
      <c r="E139" s="33">
        <v>13</v>
      </c>
      <c r="F139" s="33">
        <v>834</v>
      </c>
      <c r="G139" s="33">
        <v>388</v>
      </c>
      <c r="H139" s="33">
        <v>265</v>
      </c>
      <c r="I139" s="33">
        <v>81</v>
      </c>
      <c r="J139" s="33">
        <v>39</v>
      </c>
      <c r="K139" s="33">
        <v>7</v>
      </c>
      <c r="L139" s="33">
        <v>49</v>
      </c>
      <c r="M139" s="33">
        <v>1</v>
      </c>
      <c r="N139" s="33">
        <v>3</v>
      </c>
      <c r="Q139" s="33">
        <v>1</v>
      </c>
    </row>
    <row r="140" spans="1:17" x14ac:dyDescent="0.25">
      <c r="A140" s="33" t="s">
        <v>4823</v>
      </c>
      <c r="B140" s="33" t="s">
        <v>4822</v>
      </c>
      <c r="C140" s="33">
        <v>922</v>
      </c>
      <c r="D140" s="33">
        <v>653</v>
      </c>
      <c r="E140" s="33">
        <v>7</v>
      </c>
      <c r="F140" s="33">
        <v>646</v>
      </c>
      <c r="G140" s="33">
        <v>289</v>
      </c>
      <c r="H140" s="33">
        <v>183</v>
      </c>
      <c r="I140" s="33">
        <v>69</v>
      </c>
      <c r="J140" s="33">
        <v>24</v>
      </c>
      <c r="K140" s="33">
        <v>9</v>
      </c>
      <c r="L140" s="33">
        <v>68</v>
      </c>
      <c r="M140" s="33">
        <v>3</v>
      </c>
      <c r="N140" s="33">
        <v>0</v>
      </c>
      <c r="Q140" s="33">
        <v>1</v>
      </c>
    </row>
    <row r="141" spans="1:17" x14ac:dyDescent="0.25">
      <c r="A141" s="33" t="s">
        <v>4821</v>
      </c>
      <c r="B141" s="33" t="s">
        <v>4820</v>
      </c>
      <c r="C141" s="33">
        <v>1164</v>
      </c>
      <c r="D141" s="33">
        <v>807</v>
      </c>
      <c r="E141" s="33">
        <v>9</v>
      </c>
      <c r="F141" s="33">
        <v>798</v>
      </c>
      <c r="G141" s="33">
        <v>392</v>
      </c>
      <c r="H141" s="33">
        <v>221</v>
      </c>
      <c r="I141" s="33">
        <v>90</v>
      </c>
      <c r="J141" s="33">
        <v>28</v>
      </c>
      <c r="K141" s="33">
        <v>15</v>
      </c>
      <c r="L141" s="33">
        <v>44</v>
      </c>
      <c r="M141" s="33">
        <v>7</v>
      </c>
      <c r="N141" s="33">
        <v>1</v>
      </c>
      <c r="Q141" s="33">
        <v>0</v>
      </c>
    </row>
    <row r="142" spans="1:17" x14ac:dyDescent="0.25">
      <c r="A142" s="33" t="s">
        <v>4819</v>
      </c>
      <c r="B142" s="33" t="s">
        <v>4818</v>
      </c>
      <c r="C142" s="33">
        <v>1464</v>
      </c>
      <c r="D142" s="33">
        <v>1087</v>
      </c>
      <c r="E142" s="33">
        <v>16</v>
      </c>
      <c r="F142" s="33">
        <v>1071</v>
      </c>
      <c r="G142" s="33">
        <v>483</v>
      </c>
      <c r="H142" s="33">
        <v>307</v>
      </c>
      <c r="I142" s="33">
        <v>182</v>
      </c>
      <c r="J142" s="33">
        <v>39</v>
      </c>
      <c r="K142" s="33">
        <v>10</v>
      </c>
      <c r="L142" s="33">
        <v>41</v>
      </c>
      <c r="M142" s="33">
        <v>2</v>
      </c>
      <c r="N142" s="33">
        <v>2</v>
      </c>
      <c r="Q142" s="33">
        <v>5</v>
      </c>
    </row>
    <row r="143" spans="1:17" x14ac:dyDescent="0.25">
      <c r="A143" s="33" t="s">
        <v>4817</v>
      </c>
      <c r="B143" s="33" t="s">
        <v>4816</v>
      </c>
      <c r="C143" s="33">
        <v>480</v>
      </c>
      <c r="D143" s="33">
        <v>361</v>
      </c>
      <c r="E143" s="33">
        <v>5</v>
      </c>
      <c r="F143" s="33">
        <v>356</v>
      </c>
      <c r="G143" s="33">
        <v>118</v>
      </c>
      <c r="H143" s="33">
        <v>149</v>
      </c>
      <c r="I143" s="33">
        <v>47</v>
      </c>
      <c r="J143" s="33">
        <v>9</v>
      </c>
      <c r="K143" s="33">
        <v>9</v>
      </c>
      <c r="L143" s="33">
        <v>22</v>
      </c>
      <c r="M143" s="33">
        <v>1</v>
      </c>
      <c r="N143" s="33">
        <v>1</v>
      </c>
      <c r="Q143" s="33">
        <v>0</v>
      </c>
    </row>
    <row r="144" spans="1:17" x14ac:dyDescent="0.25">
      <c r="A144" s="33" t="s">
        <v>4815</v>
      </c>
      <c r="B144" s="33" t="s">
        <v>4814</v>
      </c>
      <c r="C144" s="33">
        <v>1550</v>
      </c>
      <c r="D144" s="33">
        <v>1172</v>
      </c>
      <c r="E144" s="33">
        <v>16</v>
      </c>
      <c r="F144" s="33">
        <v>1156</v>
      </c>
      <c r="G144" s="33">
        <v>395</v>
      </c>
      <c r="H144" s="33">
        <v>425</v>
      </c>
      <c r="I144" s="33">
        <v>216</v>
      </c>
      <c r="J144" s="33">
        <v>38</v>
      </c>
      <c r="K144" s="33">
        <v>5</v>
      </c>
      <c r="L144" s="33">
        <v>71</v>
      </c>
      <c r="M144" s="33">
        <v>4</v>
      </c>
      <c r="N144" s="33">
        <v>2</v>
      </c>
      <c r="Q144" s="33">
        <v>0</v>
      </c>
    </row>
    <row r="145" spans="1:17" x14ac:dyDescent="0.25">
      <c r="A145" s="33" t="s">
        <v>4813</v>
      </c>
      <c r="B145" s="33" t="s">
        <v>4812</v>
      </c>
      <c r="C145" s="33">
        <v>929</v>
      </c>
      <c r="D145" s="33">
        <v>632</v>
      </c>
      <c r="E145" s="33">
        <v>11</v>
      </c>
      <c r="F145" s="33">
        <v>621</v>
      </c>
      <c r="G145" s="33">
        <v>240</v>
      </c>
      <c r="H145" s="33">
        <v>214</v>
      </c>
      <c r="I145" s="33">
        <v>108</v>
      </c>
      <c r="J145" s="33">
        <v>24</v>
      </c>
      <c r="K145" s="33">
        <v>2</v>
      </c>
      <c r="L145" s="33">
        <v>29</v>
      </c>
      <c r="M145" s="33">
        <v>1</v>
      </c>
      <c r="N145" s="33">
        <v>3</v>
      </c>
      <c r="Q145" s="33">
        <v>0</v>
      </c>
    </row>
    <row r="146" spans="1:17" x14ac:dyDescent="0.25">
      <c r="A146" s="33" t="s">
        <v>4811</v>
      </c>
      <c r="B146" s="33" t="s">
        <v>4810</v>
      </c>
      <c r="C146" s="33">
        <v>1649</v>
      </c>
      <c r="D146" s="33">
        <v>1133</v>
      </c>
      <c r="E146" s="33">
        <v>21</v>
      </c>
      <c r="F146" s="33">
        <v>1112</v>
      </c>
      <c r="G146" s="33">
        <v>460</v>
      </c>
      <c r="H146" s="33">
        <v>316</v>
      </c>
      <c r="I146" s="33">
        <v>195</v>
      </c>
      <c r="J146" s="33">
        <v>60</v>
      </c>
      <c r="K146" s="33">
        <v>12</v>
      </c>
      <c r="L146" s="33">
        <v>64</v>
      </c>
      <c r="M146" s="33">
        <v>3</v>
      </c>
      <c r="N146" s="33">
        <v>1</v>
      </c>
      <c r="Q146" s="33">
        <v>1</v>
      </c>
    </row>
    <row r="147" spans="1:17" x14ac:dyDescent="0.25">
      <c r="A147" s="33" t="s">
        <v>4809</v>
      </c>
      <c r="B147" s="33" t="s">
        <v>4808</v>
      </c>
      <c r="C147" s="33">
        <v>704</v>
      </c>
      <c r="D147" s="33">
        <v>524</v>
      </c>
      <c r="E147" s="33">
        <v>4</v>
      </c>
      <c r="F147" s="33">
        <v>520</v>
      </c>
      <c r="G147" s="33">
        <v>235</v>
      </c>
      <c r="H147" s="33">
        <v>131</v>
      </c>
      <c r="I147" s="33">
        <v>93</v>
      </c>
      <c r="J147" s="33">
        <v>27</v>
      </c>
      <c r="K147" s="33">
        <v>10</v>
      </c>
      <c r="L147" s="33">
        <v>21</v>
      </c>
      <c r="M147" s="33">
        <v>3</v>
      </c>
      <c r="N147" s="33">
        <v>0</v>
      </c>
      <c r="Q147" s="33">
        <v>0</v>
      </c>
    </row>
    <row r="148" spans="1:17" x14ac:dyDescent="0.25">
      <c r="A148" s="33" t="s">
        <v>4807</v>
      </c>
      <c r="B148" s="33" t="s">
        <v>4806</v>
      </c>
      <c r="C148" s="33">
        <v>1477</v>
      </c>
      <c r="D148" s="33">
        <v>1108</v>
      </c>
      <c r="E148" s="33">
        <v>27</v>
      </c>
      <c r="F148" s="33">
        <v>1081</v>
      </c>
      <c r="G148" s="33">
        <v>417</v>
      </c>
      <c r="H148" s="33">
        <v>353</v>
      </c>
      <c r="I148" s="33">
        <v>209</v>
      </c>
      <c r="J148" s="33">
        <v>38</v>
      </c>
      <c r="K148" s="33">
        <v>12</v>
      </c>
      <c r="L148" s="33">
        <v>49</v>
      </c>
      <c r="M148" s="33">
        <v>0</v>
      </c>
      <c r="N148" s="33">
        <v>2</v>
      </c>
      <c r="Q148" s="33">
        <v>1</v>
      </c>
    </row>
    <row r="149" spans="1:17" x14ac:dyDescent="0.25">
      <c r="A149" s="33" t="s">
        <v>4805</v>
      </c>
      <c r="B149" s="33" t="s">
        <v>4804</v>
      </c>
      <c r="C149" s="33">
        <v>990</v>
      </c>
      <c r="D149" s="33">
        <v>776</v>
      </c>
      <c r="E149" s="33">
        <v>17</v>
      </c>
      <c r="F149" s="33">
        <v>759</v>
      </c>
      <c r="G149" s="33">
        <v>307</v>
      </c>
      <c r="H149" s="33">
        <v>253</v>
      </c>
      <c r="I149" s="33">
        <v>113</v>
      </c>
      <c r="J149" s="33">
        <v>20</v>
      </c>
      <c r="K149" s="33">
        <v>9</v>
      </c>
      <c r="L149" s="33">
        <v>45</v>
      </c>
      <c r="M149" s="33">
        <v>5</v>
      </c>
      <c r="N149" s="33">
        <v>5</v>
      </c>
      <c r="Q149" s="33">
        <v>2</v>
      </c>
    </row>
    <row r="150" spans="1:17" x14ac:dyDescent="0.25">
      <c r="A150" s="33" t="s">
        <v>4803</v>
      </c>
      <c r="B150" s="33" t="s">
        <v>4802</v>
      </c>
      <c r="C150" s="33">
        <v>1412</v>
      </c>
      <c r="D150" s="33">
        <v>1069</v>
      </c>
      <c r="E150" s="33">
        <v>10</v>
      </c>
      <c r="F150" s="33">
        <v>1059</v>
      </c>
      <c r="G150" s="33">
        <v>519</v>
      </c>
      <c r="H150" s="33">
        <v>310</v>
      </c>
      <c r="I150" s="33">
        <v>144</v>
      </c>
      <c r="J150" s="33">
        <v>29</v>
      </c>
      <c r="K150" s="33">
        <v>7</v>
      </c>
      <c r="L150" s="33">
        <v>38</v>
      </c>
      <c r="M150" s="33">
        <v>3</v>
      </c>
      <c r="N150" s="33">
        <v>2</v>
      </c>
      <c r="Q150" s="33">
        <v>7</v>
      </c>
    </row>
    <row r="151" spans="1:17" x14ac:dyDescent="0.25">
      <c r="A151" s="33" t="s">
        <v>4801</v>
      </c>
      <c r="B151" s="33" t="s">
        <v>4800</v>
      </c>
      <c r="C151" s="33">
        <v>894</v>
      </c>
      <c r="D151" s="33">
        <v>715</v>
      </c>
      <c r="E151" s="33">
        <v>14</v>
      </c>
      <c r="F151" s="33">
        <v>701</v>
      </c>
      <c r="G151" s="33">
        <v>190</v>
      </c>
      <c r="H151" s="33">
        <v>367</v>
      </c>
      <c r="I151" s="33">
        <v>92</v>
      </c>
      <c r="J151" s="33">
        <v>10</v>
      </c>
      <c r="K151" s="33">
        <v>5</v>
      </c>
      <c r="L151" s="33">
        <v>30</v>
      </c>
      <c r="M151" s="33">
        <v>3</v>
      </c>
      <c r="N151" s="33">
        <v>4</v>
      </c>
      <c r="Q151" s="33">
        <v>0</v>
      </c>
    </row>
    <row r="152" spans="1:17" x14ac:dyDescent="0.25">
      <c r="A152" s="33" t="s">
        <v>4799</v>
      </c>
      <c r="B152" s="33" t="s">
        <v>4798</v>
      </c>
      <c r="C152" s="33">
        <v>1154</v>
      </c>
      <c r="D152" s="33">
        <v>812</v>
      </c>
      <c r="E152" s="33">
        <v>11</v>
      </c>
      <c r="F152" s="33">
        <v>801</v>
      </c>
      <c r="G152" s="33">
        <v>409</v>
      </c>
      <c r="H152" s="33">
        <v>224</v>
      </c>
      <c r="I152" s="33">
        <v>74</v>
      </c>
      <c r="J152" s="33">
        <v>40</v>
      </c>
      <c r="K152" s="33">
        <v>10</v>
      </c>
      <c r="L152" s="33">
        <v>41</v>
      </c>
      <c r="M152" s="33">
        <v>2</v>
      </c>
      <c r="N152" s="33">
        <v>0</v>
      </c>
      <c r="Q152" s="33">
        <v>1</v>
      </c>
    </row>
    <row r="153" spans="1:17" x14ac:dyDescent="0.25">
      <c r="A153" s="33" t="s">
        <v>4797</v>
      </c>
      <c r="B153" s="33" t="s">
        <v>15</v>
      </c>
      <c r="C153" s="33">
        <v>2501</v>
      </c>
      <c r="D153" s="33">
        <v>1463</v>
      </c>
      <c r="E153" s="33">
        <v>29</v>
      </c>
      <c r="F153" s="33">
        <v>1434</v>
      </c>
      <c r="G153" s="33">
        <v>605</v>
      </c>
      <c r="H153" s="33">
        <v>382</v>
      </c>
      <c r="I153" s="33">
        <v>224</v>
      </c>
      <c r="J153" s="33">
        <v>76</v>
      </c>
      <c r="K153" s="33">
        <v>16</v>
      </c>
      <c r="L153" s="33">
        <v>123</v>
      </c>
      <c r="M153" s="33">
        <v>8</v>
      </c>
      <c r="N153" s="33">
        <v>0</v>
      </c>
      <c r="Q153" s="33">
        <v>0</v>
      </c>
    </row>
    <row r="154" spans="1:17" x14ac:dyDescent="0.25">
      <c r="A154" s="33" t="s">
        <v>4796</v>
      </c>
      <c r="B154" s="33" t="s">
        <v>4795</v>
      </c>
      <c r="C154" s="33">
        <v>1385</v>
      </c>
      <c r="D154" s="33">
        <v>1026</v>
      </c>
      <c r="E154" s="33">
        <v>22</v>
      </c>
      <c r="F154" s="33">
        <v>1004</v>
      </c>
      <c r="G154" s="33">
        <v>533</v>
      </c>
      <c r="H154" s="33">
        <v>232</v>
      </c>
      <c r="I154" s="33">
        <v>135</v>
      </c>
      <c r="J154" s="33">
        <v>39</v>
      </c>
      <c r="K154" s="33">
        <v>10</v>
      </c>
      <c r="L154" s="33">
        <v>53</v>
      </c>
      <c r="M154" s="33">
        <v>2</v>
      </c>
      <c r="N154" s="33">
        <v>0</v>
      </c>
      <c r="Q154" s="33">
        <v>0</v>
      </c>
    </row>
    <row r="155" spans="1:17" x14ac:dyDescent="0.25">
      <c r="A155" s="33" t="s">
        <v>4794</v>
      </c>
      <c r="B155" s="33" t="s">
        <v>4793</v>
      </c>
      <c r="C155" s="33">
        <v>712</v>
      </c>
      <c r="D155" s="33">
        <v>542</v>
      </c>
      <c r="E155" s="33">
        <v>11</v>
      </c>
      <c r="F155" s="33">
        <v>531</v>
      </c>
      <c r="G155" s="33">
        <v>207</v>
      </c>
      <c r="H155" s="33">
        <v>203</v>
      </c>
      <c r="I155" s="33">
        <v>54</v>
      </c>
      <c r="J155" s="33">
        <v>26</v>
      </c>
      <c r="K155" s="33">
        <v>3</v>
      </c>
      <c r="L155" s="33">
        <v>35</v>
      </c>
      <c r="M155" s="33">
        <v>1</v>
      </c>
      <c r="N155" s="33">
        <v>1</v>
      </c>
      <c r="Q155" s="33">
        <v>1</v>
      </c>
    </row>
    <row r="156" spans="1:17" x14ac:dyDescent="0.25">
      <c r="A156" s="33" t="s">
        <v>4792</v>
      </c>
      <c r="B156" s="33" t="s">
        <v>4791</v>
      </c>
      <c r="C156" s="33">
        <v>742</v>
      </c>
      <c r="D156" s="33">
        <v>485</v>
      </c>
      <c r="E156" s="33">
        <v>11</v>
      </c>
      <c r="F156" s="33">
        <v>474</v>
      </c>
      <c r="G156" s="33">
        <v>191</v>
      </c>
      <c r="H156" s="33">
        <v>202</v>
      </c>
      <c r="I156" s="33">
        <v>44</v>
      </c>
      <c r="J156" s="33">
        <v>12</v>
      </c>
      <c r="K156" s="33">
        <v>7</v>
      </c>
      <c r="L156" s="33">
        <v>15</v>
      </c>
      <c r="M156" s="33">
        <v>3</v>
      </c>
      <c r="N156" s="33">
        <v>0</v>
      </c>
      <c r="Q156" s="33">
        <v>0</v>
      </c>
    </row>
    <row r="157" spans="1:17" x14ac:dyDescent="0.25">
      <c r="A157" s="33" t="s">
        <v>4790</v>
      </c>
      <c r="B157" s="33" t="s">
        <v>4789</v>
      </c>
      <c r="C157" s="33">
        <v>747</v>
      </c>
      <c r="D157" s="33">
        <v>536</v>
      </c>
      <c r="E157" s="33">
        <v>12</v>
      </c>
      <c r="F157" s="33">
        <v>524</v>
      </c>
      <c r="G157" s="33">
        <v>175</v>
      </c>
      <c r="H157" s="33">
        <v>196</v>
      </c>
      <c r="I157" s="33">
        <v>92</v>
      </c>
      <c r="J157" s="33">
        <v>17</v>
      </c>
      <c r="K157" s="33">
        <v>7</v>
      </c>
      <c r="L157" s="33">
        <v>31</v>
      </c>
      <c r="M157" s="33">
        <v>5</v>
      </c>
      <c r="N157" s="33">
        <v>1</v>
      </c>
      <c r="Q157" s="33">
        <v>0</v>
      </c>
    </row>
    <row r="158" spans="1:17" x14ac:dyDescent="0.25">
      <c r="A158" s="33" t="s">
        <v>4788</v>
      </c>
      <c r="B158" s="33" t="s">
        <v>4787</v>
      </c>
      <c r="C158" s="33">
        <v>1041</v>
      </c>
      <c r="D158" s="33">
        <v>801</v>
      </c>
      <c r="E158" s="33">
        <v>18</v>
      </c>
      <c r="F158" s="33">
        <v>783</v>
      </c>
      <c r="G158" s="33">
        <v>356</v>
      </c>
      <c r="H158" s="33">
        <v>206</v>
      </c>
      <c r="I158" s="33">
        <v>117</v>
      </c>
      <c r="J158" s="33">
        <v>39</v>
      </c>
      <c r="K158" s="33">
        <v>14</v>
      </c>
      <c r="L158" s="33">
        <v>48</v>
      </c>
      <c r="M158" s="33">
        <v>1</v>
      </c>
      <c r="N158" s="33">
        <v>0</v>
      </c>
      <c r="Q158" s="33">
        <v>2</v>
      </c>
    </row>
    <row r="159" spans="1:17" x14ac:dyDescent="0.25">
      <c r="A159" s="33" t="s">
        <v>4786</v>
      </c>
      <c r="B159" s="33" t="s">
        <v>4785</v>
      </c>
      <c r="C159" s="33">
        <v>1142</v>
      </c>
      <c r="D159" s="33">
        <v>828</v>
      </c>
      <c r="E159" s="33">
        <v>16</v>
      </c>
      <c r="F159" s="33">
        <v>812</v>
      </c>
      <c r="G159" s="33">
        <v>303</v>
      </c>
      <c r="H159" s="33">
        <v>320</v>
      </c>
      <c r="I159" s="33">
        <v>109</v>
      </c>
      <c r="J159" s="33">
        <v>27</v>
      </c>
      <c r="K159" s="33">
        <v>7</v>
      </c>
      <c r="L159" s="33">
        <v>42</v>
      </c>
      <c r="M159" s="33">
        <v>3</v>
      </c>
      <c r="N159" s="33">
        <v>0</v>
      </c>
      <c r="Q159" s="33">
        <v>1</v>
      </c>
    </row>
    <row r="160" spans="1:17" x14ac:dyDescent="0.25">
      <c r="A160" s="33" t="s">
        <v>4784</v>
      </c>
      <c r="B160" s="33" t="s">
        <v>4783</v>
      </c>
      <c r="C160" s="33">
        <v>1507</v>
      </c>
      <c r="D160" s="33">
        <v>1124</v>
      </c>
      <c r="E160" s="33">
        <v>26</v>
      </c>
      <c r="F160" s="33">
        <v>1098</v>
      </c>
      <c r="G160" s="33">
        <v>299</v>
      </c>
      <c r="H160" s="33">
        <v>470</v>
      </c>
      <c r="I160" s="33">
        <v>211</v>
      </c>
      <c r="J160" s="33">
        <v>39</v>
      </c>
      <c r="K160" s="33">
        <v>7</v>
      </c>
      <c r="L160" s="33">
        <v>63</v>
      </c>
      <c r="M160" s="33">
        <v>5</v>
      </c>
      <c r="N160" s="33">
        <v>2</v>
      </c>
      <c r="Q160" s="33">
        <v>2</v>
      </c>
    </row>
    <row r="161" spans="1:17" x14ac:dyDescent="0.25">
      <c r="A161" s="33" t="s">
        <v>4782</v>
      </c>
      <c r="B161" s="33" t="s">
        <v>4781</v>
      </c>
      <c r="C161" s="33">
        <v>490</v>
      </c>
      <c r="D161" s="33">
        <v>336</v>
      </c>
      <c r="E161" s="33">
        <v>5</v>
      </c>
      <c r="F161" s="33">
        <v>331</v>
      </c>
      <c r="G161" s="33">
        <v>114</v>
      </c>
      <c r="H161" s="33">
        <v>150</v>
      </c>
      <c r="I161" s="33">
        <v>46</v>
      </c>
      <c r="J161" s="33">
        <v>9</v>
      </c>
      <c r="K161" s="33">
        <v>3</v>
      </c>
      <c r="L161" s="33">
        <v>9</v>
      </c>
      <c r="M161" s="33">
        <v>0</v>
      </c>
      <c r="N161" s="33">
        <v>0</v>
      </c>
      <c r="Q161" s="33">
        <v>0</v>
      </c>
    </row>
    <row r="162" spans="1:17" x14ac:dyDescent="0.25">
      <c r="A162" s="33" t="s">
        <v>4780</v>
      </c>
      <c r="B162" s="33" t="s">
        <v>4779</v>
      </c>
      <c r="C162" s="33">
        <v>526</v>
      </c>
      <c r="D162" s="33">
        <v>388</v>
      </c>
      <c r="E162" s="33">
        <v>7</v>
      </c>
      <c r="F162" s="33">
        <v>381</v>
      </c>
      <c r="G162" s="33">
        <v>161</v>
      </c>
      <c r="H162" s="33">
        <v>145</v>
      </c>
      <c r="I162" s="33">
        <v>51</v>
      </c>
      <c r="J162" s="33">
        <v>7</v>
      </c>
      <c r="K162" s="33">
        <v>4</v>
      </c>
      <c r="L162" s="33">
        <v>8</v>
      </c>
      <c r="M162" s="33">
        <v>4</v>
      </c>
      <c r="N162" s="33">
        <v>1</v>
      </c>
      <c r="Q162" s="33">
        <v>0</v>
      </c>
    </row>
    <row r="163" spans="1:17" x14ac:dyDescent="0.25">
      <c r="A163" s="33" t="s">
        <v>4778</v>
      </c>
      <c r="B163" s="33" t="s">
        <v>4777</v>
      </c>
      <c r="C163" s="33">
        <v>527</v>
      </c>
      <c r="D163" s="33">
        <v>424</v>
      </c>
      <c r="E163" s="33">
        <v>7</v>
      </c>
      <c r="F163" s="33">
        <v>417</v>
      </c>
      <c r="G163" s="33">
        <v>216</v>
      </c>
      <c r="H163" s="33">
        <v>123</v>
      </c>
      <c r="I163" s="33">
        <v>46</v>
      </c>
      <c r="J163" s="33">
        <v>8</v>
      </c>
      <c r="K163" s="33">
        <v>3</v>
      </c>
      <c r="L163" s="33">
        <v>18</v>
      </c>
      <c r="M163" s="33">
        <v>2</v>
      </c>
      <c r="N163" s="33">
        <v>1</v>
      </c>
      <c r="Q163" s="33">
        <v>0</v>
      </c>
    </row>
    <row r="164" spans="1:17" x14ac:dyDescent="0.25">
      <c r="A164" s="33" t="s">
        <v>4776</v>
      </c>
      <c r="B164" s="33" t="s">
        <v>4775</v>
      </c>
      <c r="C164" s="33">
        <v>277</v>
      </c>
      <c r="D164" s="33">
        <v>226</v>
      </c>
      <c r="E164" s="33">
        <v>0</v>
      </c>
      <c r="F164" s="33">
        <v>226</v>
      </c>
      <c r="G164" s="33">
        <v>83</v>
      </c>
      <c r="H164" s="33">
        <v>100</v>
      </c>
      <c r="I164" s="33">
        <v>17</v>
      </c>
      <c r="J164" s="33">
        <v>9</v>
      </c>
      <c r="K164" s="33">
        <v>1</v>
      </c>
      <c r="L164" s="33">
        <v>15</v>
      </c>
      <c r="M164" s="33">
        <v>1</v>
      </c>
      <c r="N164" s="33">
        <v>0</v>
      </c>
      <c r="Q164" s="33">
        <v>0</v>
      </c>
    </row>
    <row r="165" spans="1:17" x14ac:dyDescent="0.25">
      <c r="A165" s="33" t="s">
        <v>4774</v>
      </c>
      <c r="B165" s="33" t="s">
        <v>4773</v>
      </c>
      <c r="C165" s="33">
        <v>657</v>
      </c>
      <c r="D165" s="33">
        <v>512</v>
      </c>
      <c r="E165" s="33">
        <v>16</v>
      </c>
      <c r="F165" s="33">
        <v>496</v>
      </c>
      <c r="G165" s="33">
        <v>188</v>
      </c>
      <c r="H165" s="33">
        <v>183</v>
      </c>
      <c r="I165" s="33">
        <v>78</v>
      </c>
      <c r="J165" s="33">
        <v>13</v>
      </c>
      <c r="K165" s="33">
        <v>5</v>
      </c>
      <c r="L165" s="33">
        <v>27</v>
      </c>
      <c r="M165" s="33">
        <v>0</v>
      </c>
      <c r="N165" s="33">
        <v>1</v>
      </c>
      <c r="Q165" s="33">
        <v>1</v>
      </c>
    </row>
    <row r="166" spans="1:17" x14ac:dyDescent="0.25">
      <c r="A166" s="33" t="s">
        <v>4772</v>
      </c>
      <c r="B166" s="33" t="s">
        <v>4771</v>
      </c>
      <c r="C166" s="33">
        <v>0</v>
      </c>
      <c r="D166" s="33">
        <v>3337</v>
      </c>
      <c r="E166" s="33">
        <v>21</v>
      </c>
      <c r="F166" s="33">
        <v>3316</v>
      </c>
      <c r="G166" s="33">
        <v>1304</v>
      </c>
      <c r="H166" s="33">
        <v>992</v>
      </c>
      <c r="I166" s="33">
        <v>420</v>
      </c>
      <c r="J166" s="33">
        <v>199</v>
      </c>
      <c r="K166" s="33">
        <v>33</v>
      </c>
      <c r="L166" s="33">
        <v>336</v>
      </c>
      <c r="M166" s="33">
        <v>11</v>
      </c>
      <c r="N166" s="33">
        <v>17</v>
      </c>
      <c r="Q166" s="33">
        <v>4</v>
      </c>
    </row>
    <row r="167" spans="1:17" x14ac:dyDescent="0.25">
      <c r="A167" s="33" t="s">
        <v>4770</v>
      </c>
      <c r="B167" s="33" t="s">
        <v>16</v>
      </c>
      <c r="C167" s="33">
        <v>43304</v>
      </c>
      <c r="D167" s="33">
        <v>34575</v>
      </c>
      <c r="E167" s="33">
        <v>506</v>
      </c>
      <c r="F167" s="33">
        <v>34069</v>
      </c>
      <c r="G167" s="33">
        <v>12172</v>
      </c>
      <c r="H167" s="33">
        <v>10356</v>
      </c>
      <c r="I167" s="33">
        <v>7101</v>
      </c>
      <c r="J167" s="33">
        <v>1381</v>
      </c>
      <c r="K167" s="33">
        <v>392</v>
      </c>
      <c r="L167" s="33">
        <v>2435</v>
      </c>
      <c r="M167" s="33">
        <v>119</v>
      </c>
      <c r="N167" s="33">
        <v>73</v>
      </c>
      <c r="Q167" s="33">
        <v>40</v>
      </c>
    </row>
    <row r="168" spans="1:17" x14ac:dyDescent="0.25">
      <c r="A168" s="33" t="s">
        <v>4769</v>
      </c>
      <c r="B168" s="33" t="s">
        <v>4768</v>
      </c>
      <c r="C168" s="33">
        <v>1270</v>
      </c>
      <c r="D168" s="33">
        <v>831</v>
      </c>
      <c r="E168" s="33">
        <v>15</v>
      </c>
      <c r="F168" s="33">
        <v>816</v>
      </c>
      <c r="G168" s="33">
        <v>324</v>
      </c>
      <c r="H168" s="33">
        <v>184</v>
      </c>
      <c r="I168" s="33">
        <v>178</v>
      </c>
      <c r="J168" s="33">
        <v>46</v>
      </c>
      <c r="K168" s="33">
        <v>9</v>
      </c>
      <c r="L168" s="33">
        <v>72</v>
      </c>
      <c r="M168" s="33">
        <v>1</v>
      </c>
      <c r="N168" s="33">
        <v>0</v>
      </c>
      <c r="Q168" s="33">
        <v>2</v>
      </c>
    </row>
    <row r="169" spans="1:17" x14ac:dyDescent="0.25">
      <c r="A169" s="33" t="s">
        <v>4767</v>
      </c>
      <c r="B169" s="33" t="s">
        <v>4766</v>
      </c>
      <c r="C169" s="33">
        <v>1780</v>
      </c>
      <c r="D169" s="33">
        <v>1243</v>
      </c>
      <c r="E169" s="33">
        <v>20</v>
      </c>
      <c r="F169" s="33">
        <v>1223</v>
      </c>
      <c r="G169" s="33">
        <v>423</v>
      </c>
      <c r="H169" s="33">
        <v>489</v>
      </c>
      <c r="I169" s="33">
        <v>207</v>
      </c>
      <c r="J169" s="33">
        <v>37</v>
      </c>
      <c r="K169" s="33">
        <v>3</v>
      </c>
      <c r="L169" s="33">
        <v>61</v>
      </c>
      <c r="M169" s="33">
        <v>2</v>
      </c>
      <c r="N169" s="33">
        <v>1</v>
      </c>
      <c r="Q169" s="33">
        <v>0</v>
      </c>
    </row>
    <row r="170" spans="1:17" x14ac:dyDescent="0.25">
      <c r="A170" s="33" t="s">
        <v>4765</v>
      </c>
      <c r="B170" s="33" t="s">
        <v>4764</v>
      </c>
      <c r="C170" s="33">
        <v>949</v>
      </c>
      <c r="D170" s="33">
        <v>742</v>
      </c>
      <c r="E170" s="33">
        <v>15</v>
      </c>
      <c r="F170" s="33">
        <v>727</v>
      </c>
      <c r="G170" s="33">
        <v>373</v>
      </c>
      <c r="H170" s="33">
        <v>129</v>
      </c>
      <c r="I170" s="33">
        <v>144</v>
      </c>
      <c r="J170" s="33">
        <v>32</v>
      </c>
      <c r="K170" s="33">
        <v>12</v>
      </c>
      <c r="L170" s="33">
        <v>32</v>
      </c>
      <c r="M170" s="33">
        <v>3</v>
      </c>
      <c r="N170" s="33">
        <v>0</v>
      </c>
      <c r="Q170" s="33">
        <v>2</v>
      </c>
    </row>
    <row r="171" spans="1:17" x14ac:dyDescent="0.25">
      <c r="A171" s="33" t="s">
        <v>4763</v>
      </c>
      <c r="B171" s="33" t="s">
        <v>4762</v>
      </c>
      <c r="C171" s="33">
        <v>1051</v>
      </c>
      <c r="D171" s="33">
        <v>809</v>
      </c>
      <c r="E171" s="33">
        <v>23</v>
      </c>
      <c r="F171" s="33">
        <v>786</v>
      </c>
      <c r="G171" s="33">
        <v>247</v>
      </c>
      <c r="H171" s="33">
        <v>299</v>
      </c>
      <c r="I171" s="33">
        <v>188</v>
      </c>
      <c r="J171" s="33">
        <v>22</v>
      </c>
      <c r="K171" s="33">
        <v>2</v>
      </c>
      <c r="L171" s="33">
        <v>25</v>
      </c>
      <c r="M171" s="33">
        <v>2</v>
      </c>
      <c r="N171" s="33">
        <v>1</v>
      </c>
      <c r="Q171" s="33">
        <v>0</v>
      </c>
    </row>
    <row r="172" spans="1:17" x14ac:dyDescent="0.25">
      <c r="A172" s="33" t="s">
        <v>4761</v>
      </c>
      <c r="B172" s="33" t="s">
        <v>4760</v>
      </c>
      <c r="C172" s="33">
        <v>2881</v>
      </c>
      <c r="D172" s="33">
        <v>1897</v>
      </c>
      <c r="E172" s="33">
        <v>27</v>
      </c>
      <c r="F172" s="33">
        <v>1870</v>
      </c>
      <c r="G172" s="33">
        <v>638</v>
      </c>
      <c r="H172" s="33">
        <v>698</v>
      </c>
      <c r="I172" s="33">
        <v>311</v>
      </c>
      <c r="J172" s="33">
        <v>66</v>
      </c>
      <c r="K172" s="33">
        <v>25</v>
      </c>
      <c r="L172" s="33">
        <v>121</v>
      </c>
      <c r="M172" s="33">
        <v>4</v>
      </c>
      <c r="N172" s="33">
        <v>3</v>
      </c>
      <c r="Q172" s="33">
        <v>4</v>
      </c>
    </row>
    <row r="173" spans="1:17" x14ac:dyDescent="0.25">
      <c r="A173" s="33" t="s">
        <v>4759</v>
      </c>
      <c r="B173" s="33" t="s">
        <v>4758</v>
      </c>
      <c r="C173" s="33">
        <v>627</v>
      </c>
      <c r="D173" s="33">
        <v>447</v>
      </c>
      <c r="E173" s="33">
        <v>5</v>
      </c>
      <c r="F173" s="33">
        <v>442</v>
      </c>
      <c r="G173" s="33">
        <v>197</v>
      </c>
      <c r="H173" s="33">
        <v>158</v>
      </c>
      <c r="I173" s="33">
        <v>59</v>
      </c>
      <c r="J173" s="33">
        <v>8</v>
      </c>
      <c r="K173" s="33">
        <v>4</v>
      </c>
      <c r="L173" s="33">
        <v>13</v>
      </c>
      <c r="M173" s="33">
        <v>1</v>
      </c>
      <c r="N173" s="33">
        <v>1</v>
      </c>
      <c r="Q173" s="33">
        <v>1</v>
      </c>
    </row>
    <row r="174" spans="1:17" x14ac:dyDescent="0.25">
      <c r="A174" s="33" t="s">
        <v>4757</v>
      </c>
      <c r="B174" s="33" t="s">
        <v>4756</v>
      </c>
      <c r="C174" s="33">
        <v>1236</v>
      </c>
      <c r="D174" s="33">
        <v>876</v>
      </c>
      <c r="E174" s="33">
        <v>9</v>
      </c>
      <c r="F174" s="33">
        <v>867</v>
      </c>
      <c r="G174" s="33">
        <v>217</v>
      </c>
      <c r="H174" s="33">
        <v>286</v>
      </c>
      <c r="I174" s="33">
        <v>258</v>
      </c>
      <c r="J174" s="33">
        <v>40</v>
      </c>
      <c r="K174" s="33">
        <v>15</v>
      </c>
      <c r="L174" s="33">
        <v>47</v>
      </c>
      <c r="M174" s="33">
        <v>4</v>
      </c>
      <c r="N174" s="33">
        <v>0</v>
      </c>
      <c r="Q174" s="33">
        <v>0</v>
      </c>
    </row>
    <row r="175" spans="1:17" x14ac:dyDescent="0.25">
      <c r="A175" s="33" t="s">
        <v>4755</v>
      </c>
      <c r="B175" s="33" t="s">
        <v>4754</v>
      </c>
      <c r="C175" s="33">
        <v>1193</v>
      </c>
      <c r="D175" s="33">
        <v>894</v>
      </c>
      <c r="E175" s="33">
        <v>21</v>
      </c>
      <c r="F175" s="33">
        <v>873</v>
      </c>
      <c r="G175" s="33">
        <v>353</v>
      </c>
      <c r="H175" s="33">
        <v>279</v>
      </c>
      <c r="I175" s="33">
        <v>173</v>
      </c>
      <c r="J175" s="33">
        <v>21</v>
      </c>
      <c r="K175" s="33">
        <v>6</v>
      </c>
      <c r="L175" s="33">
        <v>37</v>
      </c>
      <c r="M175" s="33">
        <v>2</v>
      </c>
      <c r="N175" s="33">
        <v>2</v>
      </c>
      <c r="Q175" s="33">
        <v>0</v>
      </c>
    </row>
    <row r="176" spans="1:17" x14ac:dyDescent="0.25">
      <c r="A176" s="33" t="s">
        <v>4753</v>
      </c>
      <c r="B176" s="33" t="s">
        <v>4752</v>
      </c>
      <c r="C176" s="33">
        <v>951</v>
      </c>
      <c r="D176" s="33">
        <v>691</v>
      </c>
      <c r="E176" s="33">
        <v>11</v>
      </c>
      <c r="F176" s="33">
        <v>680</v>
      </c>
      <c r="G176" s="33">
        <v>215</v>
      </c>
      <c r="H176" s="33">
        <v>169</v>
      </c>
      <c r="I176" s="33">
        <v>202</v>
      </c>
      <c r="J176" s="33">
        <v>20</v>
      </c>
      <c r="K176" s="33">
        <v>4</v>
      </c>
      <c r="L176" s="33">
        <v>65</v>
      </c>
      <c r="M176" s="33">
        <v>4</v>
      </c>
      <c r="N176" s="33">
        <v>1</v>
      </c>
      <c r="Q176" s="33">
        <v>0</v>
      </c>
    </row>
    <row r="177" spans="1:17" x14ac:dyDescent="0.25">
      <c r="A177" s="33" t="s">
        <v>4751</v>
      </c>
      <c r="B177" s="33" t="s">
        <v>4750</v>
      </c>
      <c r="C177" s="33">
        <v>1051</v>
      </c>
      <c r="D177" s="33">
        <v>839</v>
      </c>
      <c r="E177" s="33">
        <v>16</v>
      </c>
      <c r="F177" s="33">
        <v>823</v>
      </c>
      <c r="G177" s="33">
        <v>300</v>
      </c>
      <c r="H177" s="33">
        <v>252</v>
      </c>
      <c r="I177" s="33">
        <v>210</v>
      </c>
      <c r="J177" s="33">
        <v>15</v>
      </c>
      <c r="K177" s="33">
        <v>10</v>
      </c>
      <c r="L177" s="33">
        <v>34</v>
      </c>
      <c r="M177" s="33">
        <v>1</v>
      </c>
      <c r="N177" s="33">
        <v>1</v>
      </c>
      <c r="Q177" s="33">
        <v>0</v>
      </c>
    </row>
    <row r="178" spans="1:17" x14ac:dyDescent="0.25">
      <c r="A178" s="33" t="s">
        <v>4749</v>
      </c>
      <c r="B178" s="33" t="s">
        <v>4748</v>
      </c>
      <c r="C178" s="33">
        <v>990</v>
      </c>
      <c r="D178" s="33">
        <v>708</v>
      </c>
      <c r="E178" s="33">
        <v>10</v>
      </c>
      <c r="F178" s="33">
        <v>698</v>
      </c>
      <c r="G178" s="33">
        <v>238</v>
      </c>
      <c r="H178" s="33">
        <v>193</v>
      </c>
      <c r="I178" s="33">
        <v>182</v>
      </c>
      <c r="J178" s="33">
        <v>21</v>
      </c>
      <c r="K178" s="33">
        <v>10</v>
      </c>
      <c r="L178" s="33">
        <v>49</v>
      </c>
      <c r="M178" s="33">
        <v>2</v>
      </c>
      <c r="N178" s="33">
        <v>3</v>
      </c>
      <c r="Q178" s="33">
        <v>0</v>
      </c>
    </row>
    <row r="179" spans="1:17" x14ac:dyDescent="0.25">
      <c r="A179" s="33" t="s">
        <v>4747</v>
      </c>
      <c r="B179" s="33" t="s">
        <v>4746</v>
      </c>
      <c r="C179" s="33">
        <v>1505</v>
      </c>
      <c r="D179" s="33">
        <v>1117</v>
      </c>
      <c r="E179" s="33">
        <v>17</v>
      </c>
      <c r="F179" s="33">
        <v>1100</v>
      </c>
      <c r="G179" s="33">
        <v>384</v>
      </c>
      <c r="H179" s="33">
        <v>293</v>
      </c>
      <c r="I179" s="33">
        <v>243</v>
      </c>
      <c r="J179" s="33">
        <v>68</v>
      </c>
      <c r="K179" s="33">
        <v>14</v>
      </c>
      <c r="L179" s="33">
        <v>93</v>
      </c>
      <c r="M179" s="33">
        <v>3</v>
      </c>
      <c r="N179" s="33">
        <v>0</v>
      </c>
      <c r="Q179" s="33">
        <v>2</v>
      </c>
    </row>
    <row r="180" spans="1:17" x14ac:dyDescent="0.25">
      <c r="A180" s="33" t="s">
        <v>4745</v>
      </c>
      <c r="B180" s="33" t="s">
        <v>4744</v>
      </c>
      <c r="C180" s="33">
        <v>554</v>
      </c>
      <c r="D180" s="33">
        <v>412</v>
      </c>
      <c r="E180" s="33">
        <v>4</v>
      </c>
      <c r="F180" s="33">
        <v>408</v>
      </c>
      <c r="G180" s="33">
        <v>177</v>
      </c>
      <c r="H180" s="33">
        <v>154</v>
      </c>
      <c r="I180" s="33">
        <v>54</v>
      </c>
      <c r="J180" s="33">
        <v>5</v>
      </c>
      <c r="K180" s="33">
        <v>4</v>
      </c>
      <c r="L180" s="33">
        <v>10</v>
      </c>
      <c r="M180" s="33">
        <v>3</v>
      </c>
      <c r="N180" s="33">
        <v>0</v>
      </c>
      <c r="Q180" s="33">
        <v>1</v>
      </c>
    </row>
    <row r="181" spans="1:17" x14ac:dyDescent="0.25">
      <c r="A181" s="33" t="s">
        <v>4743</v>
      </c>
      <c r="B181" s="33" t="s">
        <v>4742</v>
      </c>
      <c r="C181" s="33">
        <v>1342</v>
      </c>
      <c r="D181" s="33">
        <v>1022</v>
      </c>
      <c r="E181" s="33">
        <v>18</v>
      </c>
      <c r="F181" s="33">
        <v>1004</v>
      </c>
      <c r="G181" s="33">
        <v>429</v>
      </c>
      <c r="H181" s="33">
        <v>360</v>
      </c>
      <c r="I181" s="33">
        <v>136</v>
      </c>
      <c r="J181" s="33">
        <v>39</v>
      </c>
      <c r="K181" s="33">
        <v>7</v>
      </c>
      <c r="L181" s="33">
        <v>29</v>
      </c>
      <c r="M181" s="33">
        <v>3</v>
      </c>
      <c r="N181" s="33">
        <v>1</v>
      </c>
      <c r="Q181" s="33">
        <v>0</v>
      </c>
    </row>
    <row r="182" spans="1:17" x14ac:dyDescent="0.25">
      <c r="A182" s="33" t="s">
        <v>4741</v>
      </c>
      <c r="B182" s="33" t="s">
        <v>4740</v>
      </c>
      <c r="C182" s="33">
        <v>849</v>
      </c>
      <c r="D182" s="33">
        <v>644</v>
      </c>
      <c r="E182" s="33">
        <v>14</v>
      </c>
      <c r="F182" s="33">
        <v>630</v>
      </c>
      <c r="G182" s="33">
        <v>222</v>
      </c>
      <c r="H182" s="33">
        <v>237</v>
      </c>
      <c r="I182" s="33">
        <v>127</v>
      </c>
      <c r="J182" s="33">
        <v>14</v>
      </c>
      <c r="K182" s="33">
        <v>7</v>
      </c>
      <c r="L182" s="33">
        <v>22</v>
      </c>
      <c r="M182" s="33">
        <v>0</v>
      </c>
      <c r="N182" s="33">
        <v>0</v>
      </c>
      <c r="Q182" s="33">
        <v>1</v>
      </c>
    </row>
    <row r="183" spans="1:17" x14ac:dyDescent="0.25">
      <c r="A183" s="33" t="s">
        <v>4739</v>
      </c>
      <c r="B183" s="33" t="s">
        <v>4738</v>
      </c>
      <c r="C183" s="33">
        <v>1891</v>
      </c>
      <c r="D183" s="33">
        <v>1295</v>
      </c>
      <c r="E183" s="33">
        <v>16</v>
      </c>
      <c r="F183" s="33">
        <v>1279</v>
      </c>
      <c r="G183" s="33">
        <v>476</v>
      </c>
      <c r="H183" s="33">
        <v>282</v>
      </c>
      <c r="I183" s="33">
        <v>306</v>
      </c>
      <c r="J183" s="33">
        <v>50</v>
      </c>
      <c r="K183" s="33">
        <v>26</v>
      </c>
      <c r="L183" s="33">
        <v>133</v>
      </c>
      <c r="M183" s="33">
        <v>2</v>
      </c>
      <c r="N183" s="33">
        <v>1</v>
      </c>
      <c r="Q183" s="33">
        <v>3</v>
      </c>
    </row>
    <row r="184" spans="1:17" x14ac:dyDescent="0.25">
      <c r="A184" s="33" t="s">
        <v>4737</v>
      </c>
      <c r="B184" s="33" t="s">
        <v>16</v>
      </c>
      <c r="C184" s="33">
        <v>5653</v>
      </c>
      <c r="D184" s="33">
        <v>3515</v>
      </c>
      <c r="E184" s="33">
        <v>40</v>
      </c>
      <c r="F184" s="33">
        <v>3475</v>
      </c>
      <c r="G184" s="33">
        <v>1220</v>
      </c>
      <c r="H184" s="33">
        <v>991</v>
      </c>
      <c r="I184" s="33">
        <v>708</v>
      </c>
      <c r="J184" s="33">
        <v>172</v>
      </c>
      <c r="K184" s="33">
        <v>37</v>
      </c>
      <c r="L184" s="33">
        <v>320</v>
      </c>
      <c r="M184" s="33">
        <v>12</v>
      </c>
      <c r="N184" s="33">
        <v>7</v>
      </c>
      <c r="Q184" s="33">
        <v>8</v>
      </c>
    </row>
    <row r="185" spans="1:17" x14ac:dyDescent="0.25">
      <c r="A185" s="33" t="s">
        <v>4736</v>
      </c>
      <c r="B185" s="33" t="s">
        <v>4735</v>
      </c>
      <c r="C185" s="33">
        <v>4503</v>
      </c>
      <c r="D185" s="33">
        <v>2873</v>
      </c>
      <c r="E185" s="33">
        <v>49</v>
      </c>
      <c r="F185" s="33">
        <v>2824</v>
      </c>
      <c r="G185" s="33">
        <v>858</v>
      </c>
      <c r="H185" s="33">
        <v>706</v>
      </c>
      <c r="I185" s="33">
        <v>787</v>
      </c>
      <c r="J185" s="33">
        <v>140</v>
      </c>
      <c r="K185" s="33">
        <v>33</v>
      </c>
      <c r="L185" s="33">
        <v>268</v>
      </c>
      <c r="M185" s="33">
        <v>15</v>
      </c>
      <c r="N185" s="33">
        <v>9</v>
      </c>
      <c r="Q185" s="33">
        <v>8</v>
      </c>
    </row>
    <row r="186" spans="1:17" x14ac:dyDescent="0.25">
      <c r="A186" s="33" t="s">
        <v>4734</v>
      </c>
      <c r="B186" s="33" t="s">
        <v>4733</v>
      </c>
      <c r="C186" s="33">
        <v>2409</v>
      </c>
      <c r="D186" s="33">
        <v>1607</v>
      </c>
      <c r="E186" s="33">
        <v>26</v>
      </c>
      <c r="F186" s="33">
        <v>1581</v>
      </c>
      <c r="G186" s="33">
        <v>548</v>
      </c>
      <c r="H186" s="33">
        <v>538</v>
      </c>
      <c r="I186" s="33">
        <v>360</v>
      </c>
      <c r="J186" s="33">
        <v>51</v>
      </c>
      <c r="K186" s="33">
        <v>19</v>
      </c>
      <c r="L186" s="33">
        <v>59</v>
      </c>
      <c r="M186" s="33">
        <v>1</v>
      </c>
      <c r="N186" s="33">
        <v>5</v>
      </c>
      <c r="Q186" s="33">
        <v>0</v>
      </c>
    </row>
    <row r="187" spans="1:17" x14ac:dyDescent="0.25">
      <c r="A187" s="33" t="s">
        <v>4732</v>
      </c>
      <c r="B187" s="33" t="s">
        <v>4731</v>
      </c>
      <c r="C187" s="33">
        <v>1334</v>
      </c>
      <c r="D187" s="33">
        <v>912</v>
      </c>
      <c r="E187" s="33">
        <v>23</v>
      </c>
      <c r="F187" s="33">
        <v>889</v>
      </c>
      <c r="G187" s="33">
        <v>190</v>
      </c>
      <c r="H187" s="33">
        <v>295</v>
      </c>
      <c r="I187" s="33">
        <v>288</v>
      </c>
      <c r="J187" s="33">
        <v>33</v>
      </c>
      <c r="K187" s="33">
        <v>13</v>
      </c>
      <c r="L187" s="33">
        <v>65</v>
      </c>
      <c r="M187" s="33">
        <v>2</v>
      </c>
      <c r="N187" s="33">
        <v>3</v>
      </c>
      <c r="Q187" s="33">
        <v>0</v>
      </c>
    </row>
    <row r="188" spans="1:17" x14ac:dyDescent="0.25">
      <c r="A188" s="33" t="s">
        <v>4730</v>
      </c>
      <c r="B188" s="33" t="s">
        <v>4729</v>
      </c>
      <c r="C188" s="33">
        <v>1153</v>
      </c>
      <c r="D188" s="33">
        <v>887</v>
      </c>
      <c r="E188" s="33">
        <v>12</v>
      </c>
      <c r="F188" s="33">
        <v>875</v>
      </c>
      <c r="G188" s="33">
        <v>316</v>
      </c>
      <c r="H188" s="33">
        <v>352</v>
      </c>
      <c r="I188" s="33">
        <v>121</v>
      </c>
      <c r="J188" s="33">
        <v>20</v>
      </c>
      <c r="K188" s="33">
        <v>12</v>
      </c>
      <c r="L188" s="33">
        <v>45</v>
      </c>
      <c r="M188" s="33">
        <v>5</v>
      </c>
      <c r="N188" s="33">
        <v>4</v>
      </c>
      <c r="Q188" s="33">
        <v>0</v>
      </c>
    </row>
    <row r="189" spans="1:17" x14ac:dyDescent="0.25">
      <c r="A189" s="33" t="s">
        <v>4728</v>
      </c>
      <c r="B189" s="33" t="s">
        <v>4727</v>
      </c>
      <c r="C189" s="33">
        <v>547</v>
      </c>
      <c r="D189" s="33">
        <v>405</v>
      </c>
      <c r="E189" s="33">
        <v>6</v>
      </c>
      <c r="F189" s="33">
        <v>399</v>
      </c>
      <c r="G189" s="33">
        <v>193</v>
      </c>
      <c r="H189" s="33">
        <v>94</v>
      </c>
      <c r="I189" s="33">
        <v>61</v>
      </c>
      <c r="J189" s="33">
        <v>11</v>
      </c>
      <c r="K189" s="33">
        <v>6</v>
      </c>
      <c r="L189" s="33">
        <v>31</v>
      </c>
      <c r="M189" s="33">
        <v>0</v>
      </c>
      <c r="N189" s="33">
        <v>2</v>
      </c>
      <c r="Q189" s="33">
        <v>1</v>
      </c>
    </row>
    <row r="190" spans="1:17" x14ac:dyDescent="0.25">
      <c r="A190" s="33" t="s">
        <v>4726</v>
      </c>
      <c r="B190" s="33" t="s">
        <v>4725</v>
      </c>
      <c r="C190" s="33">
        <v>1629</v>
      </c>
      <c r="D190" s="33">
        <v>1117</v>
      </c>
      <c r="E190" s="33">
        <v>16</v>
      </c>
      <c r="F190" s="33">
        <v>1101</v>
      </c>
      <c r="G190" s="33">
        <v>408</v>
      </c>
      <c r="H190" s="33">
        <v>389</v>
      </c>
      <c r="I190" s="33">
        <v>221</v>
      </c>
      <c r="J190" s="33">
        <v>25</v>
      </c>
      <c r="K190" s="33">
        <v>10</v>
      </c>
      <c r="L190" s="33">
        <v>42</v>
      </c>
      <c r="M190" s="33">
        <v>4</v>
      </c>
      <c r="N190" s="33">
        <v>2</v>
      </c>
      <c r="Q190" s="33">
        <v>0</v>
      </c>
    </row>
    <row r="191" spans="1:17" x14ac:dyDescent="0.25">
      <c r="A191" s="33" t="s">
        <v>4724</v>
      </c>
      <c r="B191" s="33" t="s">
        <v>4723</v>
      </c>
      <c r="C191" s="33">
        <v>830</v>
      </c>
      <c r="D191" s="33">
        <v>661</v>
      </c>
      <c r="E191" s="33">
        <v>6</v>
      </c>
      <c r="F191" s="33">
        <v>655</v>
      </c>
      <c r="G191" s="33">
        <v>271</v>
      </c>
      <c r="H191" s="33">
        <v>265</v>
      </c>
      <c r="I191" s="33">
        <v>83</v>
      </c>
      <c r="J191" s="33">
        <v>13</v>
      </c>
      <c r="K191" s="33">
        <v>6</v>
      </c>
      <c r="L191" s="33">
        <v>17</v>
      </c>
      <c r="M191" s="33">
        <v>0</v>
      </c>
      <c r="N191" s="33">
        <v>0</v>
      </c>
      <c r="Q191" s="33">
        <v>0</v>
      </c>
    </row>
    <row r="192" spans="1:17" x14ac:dyDescent="0.25">
      <c r="A192" s="33" t="s">
        <v>4722</v>
      </c>
      <c r="B192" s="33" t="s">
        <v>4721</v>
      </c>
      <c r="C192" s="33">
        <v>673</v>
      </c>
      <c r="D192" s="33">
        <v>478</v>
      </c>
      <c r="E192" s="33">
        <v>6</v>
      </c>
      <c r="F192" s="33">
        <v>472</v>
      </c>
      <c r="G192" s="33">
        <v>209</v>
      </c>
      <c r="H192" s="33">
        <v>136</v>
      </c>
      <c r="I192" s="33">
        <v>88</v>
      </c>
      <c r="J192" s="33">
        <v>10</v>
      </c>
      <c r="K192" s="33">
        <v>5</v>
      </c>
      <c r="L192" s="33">
        <v>23</v>
      </c>
      <c r="M192" s="33">
        <v>0</v>
      </c>
      <c r="N192" s="33">
        <v>0</v>
      </c>
      <c r="Q192" s="33">
        <v>1</v>
      </c>
    </row>
    <row r="193" spans="1:17" x14ac:dyDescent="0.25">
      <c r="A193" s="33" t="s">
        <v>4720</v>
      </c>
      <c r="B193" s="33" t="s">
        <v>4719</v>
      </c>
      <c r="C193" s="33">
        <v>685</v>
      </c>
      <c r="D193" s="33">
        <v>540</v>
      </c>
      <c r="E193" s="33">
        <v>5</v>
      </c>
      <c r="F193" s="33">
        <v>535</v>
      </c>
      <c r="G193" s="33">
        <v>230</v>
      </c>
      <c r="H193" s="33">
        <v>132</v>
      </c>
      <c r="I193" s="33">
        <v>109</v>
      </c>
      <c r="J193" s="33">
        <v>13</v>
      </c>
      <c r="K193" s="33">
        <v>6</v>
      </c>
      <c r="L193" s="33">
        <v>38</v>
      </c>
      <c r="M193" s="33">
        <v>4</v>
      </c>
      <c r="N193" s="33">
        <v>2</v>
      </c>
      <c r="Q193" s="33">
        <v>1</v>
      </c>
    </row>
    <row r="194" spans="1:17" x14ac:dyDescent="0.25">
      <c r="A194" s="33" t="s">
        <v>4718</v>
      </c>
      <c r="B194" s="33" t="s">
        <v>4717</v>
      </c>
      <c r="C194" s="33">
        <v>958</v>
      </c>
      <c r="D194" s="33">
        <v>702</v>
      </c>
      <c r="E194" s="33">
        <v>7</v>
      </c>
      <c r="F194" s="33">
        <v>695</v>
      </c>
      <c r="G194" s="33">
        <v>293</v>
      </c>
      <c r="H194" s="33">
        <v>162</v>
      </c>
      <c r="I194" s="33">
        <v>186</v>
      </c>
      <c r="J194" s="33">
        <v>18</v>
      </c>
      <c r="K194" s="33">
        <v>5</v>
      </c>
      <c r="L194" s="33">
        <v>27</v>
      </c>
      <c r="M194" s="33">
        <v>4</v>
      </c>
      <c r="N194" s="33">
        <v>0</v>
      </c>
      <c r="Q194" s="33">
        <v>0</v>
      </c>
    </row>
    <row r="195" spans="1:17" x14ac:dyDescent="0.25">
      <c r="A195" s="33" t="s">
        <v>4716</v>
      </c>
      <c r="B195" s="33" t="s">
        <v>4715</v>
      </c>
      <c r="C195" s="33">
        <v>1116</v>
      </c>
      <c r="D195" s="33">
        <v>798</v>
      </c>
      <c r="E195" s="33">
        <v>10</v>
      </c>
      <c r="F195" s="33">
        <v>788</v>
      </c>
      <c r="G195" s="33">
        <v>296</v>
      </c>
      <c r="H195" s="33">
        <v>205</v>
      </c>
      <c r="I195" s="33">
        <v>188</v>
      </c>
      <c r="J195" s="33">
        <v>27</v>
      </c>
      <c r="K195" s="33">
        <v>11</v>
      </c>
      <c r="L195" s="33">
        <v>53</v>
      </c>
      <c r="M195" s="33">
        <v>3</v>
      </c>
      <c r="N195" s="33">
        <v>5</v>
      </c>
      <c r="Q195" s="33">
        <v>0</v>
      </c>
    </row>
    <row r="196" spans="1:17" x14ac:dyDescent="0.25">
      <c r="A196" s="33" t="s">
        <v>4714</v>
      </c>
      <c r="B196" s="33" t="s">
        <v>4713</v>
      </c>
      <c r="C196" s="33">
        <v>653</v>
      </c>
      <c r="D196" s="33">
        <v>493</v>
      </c>
      <c r="E196" s="33">
        <v>8</v>
      </c>
      <c r="F196" s="33">
        <v>485</v>
      </c>
      <c r="G196" s="33">
        <v>166</v>
      </c>
      <c r="H196" s="33">
        <v>169</v>
      </c>
      <c r="I196" s="33">
        <v>103</v>
      </c>
      <c r="J196" s="33">
        <v>22</v>
      </c>
      <c r="K196" s="33">
        <v>2</v>
      </c>
      <c r="L196" s="33">
        <v>19</v>
      </c>
      <c r="M196" s="33">
        <v>3</v>
      </c>
      <c r="N196" s="33">
        <v>1</v>
      </c>
      <c r="Q196" s="33">
        <v>0</v>
      </c>
    </row>
    <row r="197" spans="1:17" x14ac:dyDescent="0.25">
      <c r="A197" s="33" t="s">
        <v>4712</v>
      </c>
      <c r="B197" s="33" t="s">
        <v>4711</v>
      </c>
      <c r="C197" s="33">
        <v>590</v>
      </c>
      <c r="D197" s="33">
        <v>457</v>
      </c>
      <c r="E197" s="33">
        <v>7</v>
      </c>
      <c r="F197" s="33">
        <v>450</v>
      </c>
      <c r="G197" s="33">
        <v>170</v>
      </c>
      <c r="H197" s="33">
        <v>141</v>
      </c>
      <c r="I197" s="33">
        <v>79</v>
      </c>
      <c r="J197" s="33">
        <v>27</v>
      </c>
      <c r="K197" s="33">
        <v>5</v>
      </c>
      <c r="L197" s="33">
        <v>24</v>
      </c>
      <c r="M197" s="33">
        <v>4</v>
      </c>
      <c r="N197" s="33">
        <v>0</v>
      </c>
      <c r="Q197" s="33">
        <v>0</v>
      </c>
    </row>
    <row r="198" spans="1:17" x14ac:dyDescent="0.25">
      <c r="A198" s="33" t="s">
        <v>4710</v>
      </c>
      <c r="B198" s="33" t="s">
        <v>4709</v>
      </c>
      <c r="C198" s="33">
        <v>243</v>
      </c>
      <c r="D198" s="33">
        <v>193</v>
      </c>
      <c r="E198" s="33">
        <v>4</v>
      </c>
      <c r="F198" s="33">
        <v>189</v>
      </c>
      <c r="G198" s="33">
        <v>97</v>
      </c>
      <c r="H198" s="33">
        <v>48</v>
      </c>
      <c r="I198" s="33">
        <v>34</v>
      </c>
      <c r="J198" s="33">
        <v>3</v>
      </c>
      <c r="K198" s="33">
        <v>3</v>
      </c>
      <c r="L198" s="33">
        <v>4</v>
      </c>
      <c r="M198" s="33">
        <v>0</v>
      </c>
      <c r="N198" s="33">
        <v>0</v>
      </c>
      <c r="Q198" s="33">
        <v>0</v>
      </c>
    </row>
    <row r="199" spans="1:17" x14ac:dyDescent="0.25">
      <c r="A199" s="33" t="s">
        <v>4708</v>
      </c>
      <c r="B199" s="33" t="s">
        <v>4707</v>
      </c>
      <c r="C199" s="33">
        <v>208</v>
      </c>
      <c r="D199" s="33">
        <v>152</v>
      </c>
      <c r="E199" s="33">
        <v>2</v>
      </c>
      <c r="F199" s="33">
        <v>150</v>
      </c>
      <c r="G199" s="33">
        <v>63</v>
      </c>
      <c r="H199" s="33">
        <v>56</v>
      </c>
      <c r="I199" s="33">
        <v>20</v>
      </c>
      <c r="J199" s="33">
        <v>3</v>
      </c>
      <c r="K199" s="33">
        <v>1</v>
      </c>
      <c r="L199" s="33">
        <v>6</v>
      </c>
      <c r="M199" s="33">
        <v>0</v>
      </c>
      <c r="N199" s="33">
        <v>1</v>
      </c>
      <c r="Q199" s="33">
        <v>0</v>
      </c>
    </row>
    <row r="200" spans="1:17" x14ac:dyDescent="0.25">
      <c r="A200" s="33" t="s">
        <v>4706</v>
      </c>
      <c r="B200" s="33" t="s">
        <v>4705</v>
      </c>
      <c r="C200" s="33">
        <v>0</v>
      </c>
      <c r="D200" s="33">
        <v>4318</v>
      </c>
      <c r="E200" s="33">
        <v>38</v>
      </c>
      <c r="F200" s="33">
        <v>4280</v>
      </c>
      <c r="G200" s="33">
        <v>1431</v>
      </c>
      <c r="H200" s="33">
        <v>1215</v>
      </c>
      <c r="I200" s="33">
        <v>687</v>
      </c>
      <c r="J200" s="33">
        <v>289</v>
      </c>
      <c r="K200" s="33">
        <v>60</v>
      </c>
      <c r="L200" s="33">
        <v>551</v>
      </c>
      <c r="M200" s="33">
        <v>25</v>
      </c>
      <c r="N200" s="33">
        <v>17</v>
      </c>
      <c r="Q200" s="33">
        <v>5</v>
      </c>
    </row>
    <row r="201" spans="1:17" x14ac:dyDescent="0.25">
      <c r="A201" s="33" t="s">
        <v>4704</v>
      </c>
      <c r="B201" s="33" t="s">
        <v>121</v>
      </c>
      <c r="C201" s="33">
        <v>437785</v>
      </c>
      <c r="D201" s="33">
        <v>317146</v>
      </c>
      <c r="E201" s="33">
        <v>5334</v>
      </c>
      <c r="F201" s="33">
        <v>311812</v>
      </c>
      <c r="G201" s="33">
        <v>108809</v>
      </c>
      <c r="H201" s="33">
        <v>81578</v>
      </c>
      <c r="I201" s="33">
        <v>61674</v>
      </c>
      <c r="J201" s="33">
        <v>21193</v>
      </c>
      <c r="K201" s="33">
        <v>5220</v>
      </c>
      <c r="L201" s="33">
        <v>29654</v>
      </c>
      <c r="M201" s="33">
        <v>1597</v>
      </c>
      <c r="N201" s="33">
        <v>1327</v>
      </c>
      <c r="O201" s="33">
        <v>760</v>
      </c>
    </row>
    <row r="202" spans="1:17" x14ac:dyDescent="0.25">
      <c r="A202" s="33" t="s">
        <v>4703</v>
      </c>
      <c r="B202" s="33" t="s">
        <v>4702</v>
      </c>
      <c r="C202" s="33">
        <v>0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</row>
    <row r="203" spans="1:17" x14ac:dyDescent="0.25">
      <c r="A203" s="33" t="s">
        <v>4701</v>
      </c>
      <c r="B203" s="33" t="s">
        <v>4700</v>
      </c>
      <c r="C203" s="33">
        <v>121099</v>
      </c>
      <c r="D203" s="33">
        <v>87193</v>
      </c>
      <c r="E203" s="33">
        <v>1284</v>
      </c>
      <c r="F203" s="33">
        <v>85909</v>
      </c>
      <c r="G203" s="33">
        <v>28727</v>
      </c>
      <c r="H203" s="33">
        <v>21602</v>
      </c>
      <c r="I203" s="33">
        <v>14077</v>
      </c>
      <c r="J203" s="33">
        <v>7105</v>
      </c>
      <c r="K203" s="33">
        <v>1883</v>
      </c>
      <c r="L203" s="33">
        <v>11233</v>
      </c>
      <c r="M203" s="33">
        <v>548</v>
      </c>
      <c r="N203" s="33">
        <v>419</v>
      </c>
      <c r="O203" s="33">
        <v>315</v>
      </c>
    </row>
    <row r="204" spans="1:17" x14ac:dyDescent="0.25">
      <c r="A204" s="33" t="s">
        <v>4699</v>
      </c>
      <c r="B204" s="33" t="s">
        <v>4698</v>
      </c>
      <c r="C204" s="33">
        <v>0</v>
      </c>
      <c r="D204" s="33">
        <v>403</v>
      </c>
      <c r="E204" s="33">
        <v>6</v>
      </c>
      <c r="F204" s="33">
        <v>397</v>
      </c>
      <c r="G204" s="33">
        <v>99</v>
      </c>
      <c r="H204" s="33">
        <v>70</v>
      </c>
      <c r="I204" s="33">
        <v>43</v>
      </c>
      <c r="J204" s="33">
        <v>54</v>
      </c>
      <c r="K204" s="33">
        <v>17</v>
      </c>
      <c r="L204" s="33">
        <v>106</v>
      </c>
      <c r="M204" s="33">
        <v>4</v>
      </c>
      <c r="N204" s="33">
        <v>3</v>
      </c>
      <c r="O204" s="33">
        <v>1</v>
      </c>
    </row>
    <row r="205" spans="1:17" x14ac:dyDescent="0.25">
      <c r="A205" s="33" t="s">
        <v>4697</v>
      </c>
      <c r="B205" s="33" t="s">
        <v>4679</v>
      </c>
      <c r="C205" s="33">
        <v>95989</v>
      </c>
      <c r="D205" s="33">
        <v>69655</v>
      </c>
      <c r="E205" s="33">
        <v>1156</v>
      </c>
      <c r="F205" s="33">
        <v>68499</v>
      </c>
      <c r="G205" s="33">
        <v>21777</v>
      </c>
      <c r="H205" s="33">
        <v>19637</v>
      </c>
      <c r="I205" s="33">
        <v>13172</v>
      </c>
      <c r="J205" s="33">
        <v>4869</v>
      </c>
      <c r="K205" s="33">
        <v>1269</v>
      </c>
      <c r="L205" s="33">
        <v>6871</v>
      </c>
      <c r="M205" s="33">
        <v>411</v>
      </c>
      <c r="N205" s="33">
        <v>382</v>
      </c>
      <c r="O205" s="33">
        <v>111</v>
      </c>
    </row>
    <row r="206" spans="1:17" x14ac:dyDescent="0.25">
      <c r="A206" s="33" t="s">
        <v>4696</v>
      </c>
      <c r="B206" s="33" t="s">
        <v>4695</v>
      </c>
      <c r="C206" s="33">
        <v>0</v>
      </c>
      <c r="D206" s="33">
        <v>339</v>
      </c>
      <c r="E206" s="33">
        <v>4</v>
      </c>
      <c r="F206" s="33">
        <v>335</v>
      </c>
      <c r="G206" s="33">
        <v>86</v>
      </c>
      <c r="H206" s="33">
        <v>54</v>
      </c>
      <c r="I206" s="33">
        <v>44</v>
      </c>
      <c r="J206" s="33">
        <v>51</v>
      </c>
      <c r="K206" s="33">
        <v>11</v>
      </c>
      <c r="L206" s="33">
        <v>84</v>
      </c>
      <c r="M206" s="33">
        <v>3</v>
      </c>
      <c r="N206" s="33">
        <v>1</v>
      </c>
      <c r="O206" s="33">
        <v>1</v>
      </c>
    </row>
    <row r="207" spans="1:17" x14ac:dyDescent="0.25">
      <c r="A207" s="33" t="s">
        <v>4694</v>
      </c>
      <c r="B207" s="33" t="s">
        <v>4693</v>
      </c>
      <c r="C207" s="33">
        <v>100053</v>
      </c>
      <c r="D207" s="33">
        <v>73406</v>
      </c>
      <c r="E207" s="33">
        <v>1281</v>
      </c>
      <c r="F207" s="33">
        <v>72125</v>
      </c>
      <c r="G207" s="33">
        <v>27407</v>
      </c>
      <c r="H207" s="33">
        <v>16817</v>
      </c>
      <c r="I207" s="33">
        <v>16159</v>
      </c>
      <c r="J207" s="33">
        <v>4758</v>
      </c>
      <c r="K207" s="33">
        <v>926</v>
      </c>
      <c r="L207" s="33">
        <v>5412</v>
      </c>
      <c r="M207" s="33">
        <v>267</v>
      </c>
      <c r="N207" s="33">
        <v>260</v>
      </c>
      <c r="O207" s="33">
        <v>119</v>
      </c>
    </row>
    <row r="208" spans="1:17" x14ac:dyDescent="0.25">
      <c r="A208" s="33" t="s">
        <v>4692</v>
      </c>
      <c r="B208" s="33" t="s">
        <v>4691</v>
      </c>
      <c r="C208" s="33">
        <v>0</v>
      </c>
      <c r="D208" s="33">
        <v>321</v>
      </c>
      <c r="E208" s="33">
        <v>4</v>
      </c>
      <c r="F208" s="33">
        <v>317</v>
      </c>
      <c r="G208" s="33">
        <v>88</v>
      </c>
      <c r="H208" s="33">
        <v>51</v>
      </c>
      <c r="I208" s="33">
        <v>32</v>
      </c>
      <c r="J208" s="33">
        <v>46</v>
      </c>
      <c r="K208" s="33">
        <v>19</v>
      </c>
      <c r="L208" s="33">
        <v>76</v>
      </c>
      <c r="M208" s="33">
        <v>3</v>
      </c>
      <c r="N208" s="33">
        <v>2</v>
      </c>
      <c r="O208" s="33">
        <v>0</v>
      </c>
    </row>
    <row r="209" spans="1:15" x14ac:dyDescent="0.25">
      <c r="A209" s="33" t="s">
        <v>4690</v>
      </c>
      <c r="B209" s="33" t="s">
        <v>4689</v>
      </c>
      <c r="C209" s="33">
        <v>120644</v>
      </c>
      <c r="D209" s="33">
        <v>86892</v>
      </c>
      <c r="E209" s="33">
        <v>1613</v>
      </c>
      <c r="F209" s="33">
        <v>85279</v>
      </c>
      <c r="G209" s="33">
        <v>30898</v>
      </c>
      <c r="H209" s="33">
        <v>23522</v>
      </c>
      <c r="I209" s="33">
        <v>18266</v>
      </c>
      <c r="J209" s="33">
        <v>4461</v>
      </c>
      <c r="K209" s="33">
        <v>1142</v>
      </c>
      <c r="L209" s="33">
        <v>6138</v>
      </c>
      <c r="M209" s="33">
        <v>371</v>
      </c>
      <c r="N209" s="33">
        <v>266</v>
      </c>
      <c r="O209" s="33">
        <v>215</v>
      </c>
    </row>
    <row r="210" spans="1:15" x14ac:dyDescent="0.25">
      <c r="A210" s="33" t="s">
        <v>4688</v>
      </c>
      <c r="B210" s="33" t="s">
        <v>4687</v>
      </c>
      <c r="C210" s="33">
        <v>0</v>
      </c>
      <c r="D210" s="33">
        <v>282</v>
      </c>
      <c r="E210" s="33">
        <v>1</v>
      </c>
      <c r="F210" s="33">
        <v>281</v>
      </c>
      <c r="G210" s="33">
        <v>85</v>
      </c>
      <c r="H210" s="33">
        <v>48</v>
      </c>
      <c r="I210" s="33">
        <v>34</v>
      </c>
      <c r="J210" s="33">
        <v>36</v>
      </c>
      <c r="K210" s="33">
        <v>9</v>
      </c>
      <c r="L210" s="33">
        <v>66</v>
      </c>
      <c r="M210" s="33">
        <v>1</v>
      </c>
      <c r="N210" s="33">
        <v>2</v>
      </c>
      <c r="O210" s="33">
        <v>0</v>
      </c>
    </row>
    <row r="211" spans="1:15" x14ac:dyDescent="0.25">
      <c r="A211" s="33" t="s">
        <v>4686</v>
      </c>
      <c r="B211" s="33" t="s">
        <v>322</v>
      </c>
      <c r="C211" s="33">
        <v>73873</v>
      </c>
      <c r="D211" s="33">
        <v>51678</v>
      </c>
      <c r="E211" s="33">
        <v>701</v>
      </c>
      <c r="F211" s="33">
        <v>50977</v>
      </c>
      <c r="G211" s="33">
        <v>16235</v>
      </c>
      <c r="H211" s="33">
        <v>12556</v>
      </c>
      <c r="I211" s="33">
        <v>8055</v>
      </c>
      <c r="J211" s="33">
        <v>4568</v>
      </c>
      <c r="K211" s="33">
        <v>1298</v>
      </c>
      <c r="L211" s="33">
        <v>7474</v>
      </c>
      <c r="M211" s="33">
        <v>367</v>
      </c>
      <c r="N211" s="33">
        <v>276</v>
      </c>
      <c r="O211" s="33">
        <v>148</v>
      </c>
    </row>
    <row r="212" spans="1:15" x14ac:dyDescent="0.25">
      <c r="A212" s="33" t="s">
        <v>4685</v>
      </c>
      <c r="B212" s="33" t="s">
        <v>4684</v>
      </c>
      <c r="C212" s="33">
        <v>73873</v>
      </c>
      <c r="D212" s="33">
        <v>43331</v>
      </c>
      <c r="E212" s="33">
        <v>649</v>
      </c>
      <c r="F212" s="33">
        <v>42682</v>
      </c>
      <c r="G212" s="33">
        <v>13677</v>
      </c>
      <c r="H212" s="33">
        <v>10596</v>
      </c>
      <c r="I212" s="33">
        <v>7166</v>
      </c>
      <c r="J212" s="33">
        <v>3574</v>
      </c>
      <c r="K212" s="33">
        <v>1120</v>
      </c>
      <c r="L212" s="33">
        <v>5869</v>
      </c>
      <c r="M212" s="33">
        <v>323</v>
      </c>
      <c r="N212" s="33">
        <v>217</v>
      </c>
      <c r="O212" s="33">
        <v>140</v>
      </c>
    </row>
    <row r="213" spans="1:15" x14ac:dyDescent="0.25">
      <c r="A213" s="33" t="s">
        <v>4683</v>
      </c>
      <c r="B213" s="33" t="s">
        <v>4682</v>
      </c>
      <c r="C213" s="33">
        <v>0</v>
      </c>
      <c r="D213" s="33">
        <v>8347</v>
      </c>
      <c r="E213" s="33">
        <v>52</v>
      </c>
      <c r="F213" s="33">
        <v>8295</v>
      </c>
      <c r="G213" s="33">
        <v>2558</v>
      </c>
      <c r="H213" s="33">
        <v>1960</v>
      </c>
      <c r="I213" s="33">
        <v>889</v>
      </c>
      <c r="J213" s="33">
        <v>994</v>
      </c>
      <c r="K213" s="33">
        <v>178</v>
      </c>
      <c r="L213" s="33">
        <v>1605</v>
      </c>
      <c r="M213" s="33">
        <v>44</v>
      </c>
      <c r="N213" s="33">
        <v>59</v>
      </c>
      <c r="O213" s="33">
        <v>8</v>
      </c>
    </row>
    <row r="214" spans="1:15" x14ac:dyDescent="0.25">
      <c r="A214" s="33" t="s">
        <v>4681</v>
      </c>
      <c r="B214" s="33" t="s">
        <v>320</v>
      </c>
      <c r="C214" s="33">
        <v>44596</v>
      </c>
      <c r="D214" s="33">
        <v>31257</v>
      </c>
      <c r="E214" s="33">
        <v>446</v>
      </c>
      <c r="F214" s="33">
        <v>30811</v>
      </c>
      <c r="G214" s="33">
        <v>9450</v>
      </c>
      <c r="H214" s="33">
        <v>8877</v>
      </c>
      <c r="I214" s="33">
        <v>5494</v>
      </c>
      <c r="J214" s="33">
        <v>2385</v>
      </c>
      <c r="K214" s="33">
        <v>655</v>
      </c>
      <c r="L214" s="33">
        <v>3492</v>
      </c>
      <c r="M214" s="33">
        <v>214</v>
      </c>
      <c r="N214" s="33">
        <v>193</v>
      </c>
      <c r="O214" s="33">
        <v>51</v>
      </c>
    </row>
    <row r="215" spans="1:15" x14ac:dyDescent="0.25">
      <c r="A215" s="33" t="s">
        <v>4680</v>
      </c>
      <c r="B215" s="33" t="s">
        <v>4679</v>
      </c>
      <c r="C215" s="33">
        <v>44596</v>
      </c>
      <c r="D215" s="33">
        <v>27169</v>
      </c>
      <c r="E215" s="33">
        <v>423</v>
      </c>
      <c r="F215" s="33">
        <v>26746</v>
      </c>
      <c r="G215" s="33">
        <v>8254</v>
      </c>
      <c r="H215" s="33">
        <v>7819</v>
      </c>
      <c r="I215" s="33">
        <v>5010</v>
      </c>
      <c r="J215" s="33">
        <v>1944</v>
      </c>
      <c r="K215" s="33">
        <v>584</v>
      </c>
      <c r="L215" s="33">
        <v>2735</v>
      </c>
      <c r="M215" s="33">
        <v>190</v>
      </c>
      <c r="N215" s="33">
        <v>163</v>
      </c>
      <c r="O215" s="33">
        <v>47</v>
      </c>
    </row>
    <row r="216" spans="1:15" x14ac:dyDescent="0.25">
      <c r="A216" s="33" t="s">
        <v>4678</v>
      </c>
      <c r="B216" s="33" t="s">
        <v>4677</v>
      </c>
      <c r="C216" s="33">
        <v>0</v>
      </c>
      <c r="D216" s="33">
        <v>4088</v>
      </c>
      <c r="E216" s="33">
        <v>23</v>
      </c>
      <c r="F216" s="33">
        <v>4065</v>
      </c>
      <c r="G216" s="33">
        <v>1196</v>
      </c>
      <c r="H216" s="33">
        <v>1058</v>
      </c>
      <c r="I216" s="33">
        <v>484</v>
      </c>
      <c r="J216" s="33">
        <v>441</v>
      </c>
      <c r="K216" s="33">
        <v>71</v>
      </c>
      <c r="L216" s="33">
        <v>757</v>
      </c>
      <c r="M216" s="33">
        <v>24</v>
      </c>
      <c r="N216" s="33">
        <v>30</v>
      </c>
      <c r="O216" s="33">
        <v>4</v>
      </c>
    </row>
    <row r="217" spans="1:15" x14ac:dyDescent="0.25">
      <c r="A217" s="33" t="s">
        <v>4676</v>
      </c>
      <c r="B217" s="33" t="s">
        <v>19</v>
      </c>
      <c r="C217" s="33">
        <v>14669</v>
      </c>
      <c r="D217" s="33">
        <v>11521</v>
      </c>
      <c r="E217" s="33">
        <v>225</v>
      </c>
      <c r="F217" s="33">
        <v>11296</v>
      </c>
      <c r="G217" s="33">
        <v>4878</v>
      </c>
      <c r="H217" s="33">
        <v>2853</v>
      </c>
      <c r="I217" s="33">
        <v>1923</v>
      </c>
      <c r="J217" s="33">
        <v>670</v>
      </c>
      <c r="K217" s="33">
        <v>119</v>
      </c>
      <c r="L217" s="33">
        <v>765</v>
      </c>
      <c r="M217" s="33">
        <v>35</v>
      </c>
      <c r="N217" s="33">
        <v>37</v>
      </c>
      <c r="O217" s="33">
        <v>16</v>
      </c>
    </row>
    <row r="218" spans="1:15" x14ac:dyDescent="0.25">
      <c r="A218" s="33" t="s">
        <v>4675</v>
      </c>
      <c r="B218" s="33" t="s">
        <v>4674</v>
      </c>
      <c r="C218" s="33">
        <v>1027</v>
      </c>
      <c r="D218" s="33">
        <v>663</v>
      </c>
      <c r="E218" s="33">
        <v>19</v>
      </c>
      <c r="F218" s="33">
        <v>644</v>
      </c>
      <c r="G218" s="33">
        <v>329</v>
      </c>
      <c r="H218" s="33">
        <v>141</v>
      </c>
      <c r="I218" s="33">
        <v>111</v>
      </c>
      <c r="J218" s="33">
        <v>27</v>
      </c>
      <c r="K218" s="33">
        <v>2</v>
      </c>
      <c r="L218" s="33">
        <v>31</v>
      </c>
      <c r="M218" s="33">
        <v>2</v>
      </c>
      <c r="N218" s="33">
        <v>0</v>
      </c>
      <c r="O218" s="33">
        <v>1</v>
      </c>
    </row>
    <row r="219" spans="1:15" x14ac:dyDescent="0.25">
      <c r="A219" s="33" t="s">
        <v>4673</v>
      </c>
      <c r="B219" s="33" t="s">
        <v>4672</v>
      </c>
      <c r="C219" s="33">
        <v>5457</v>
      </c>
      <c r="D219" s="33">
        <v>3452</v>
      </c>
      <c r="E219" s="33">
        <v>60</v>
      </c>
      <c r="F219" s="33">
        <v>3392</v>
      </c>
      <c r="G219" s="33">
        <v>1290</v>
      </c>
      <c r="H219" s="33">
        <v>989</v>
      </c>
      <c r="I219" s="33">
        <v>612</v>
      </c>
      <c r="J219" s="33">
        <v>209</v>
      </c>
      <c r="K219" s="33">
        <v>39</v>
      </c>
      <c r="L219" s="33">
        <v>220</v>
      </c>
      <c r="M219" s="33">
        <v>14</v>
      </c>
      <c r="N219" s="33">
        <v>10</v>
      </c>
      <c r="O219" s="33">
        <v>9</v>
      </c>
    </row>
    <row r="220" spans="1:15" x14ac:dyDescent="0.25">
      <c r="A220" s="33" t="s">
        <v>4671</v>
      </c>
      <c r="B220" s="33" t="s">
        <v>4670</v>
      </c>
      <c r="C220" s="33">
        <v>2109</v>
      </c>
      <c r="D220" s="33">
        <v>1401</v>
      </c>
      <c r="E220" s="33">
        <v>23</v>
      </c>
      <c r="F220" s="33">
        <v>1378</v>
      </c>
      <c r="G220" s="33">
        <v>640</v>
      </c>
      <c r="H220" s="33">
        <v>272</v>
      </c>
      <c r="I220" s="33">
        <v>283</v>
      </c>
      <c r="J220" s="33">
        <v>76</v>
      </c>
      <c r="K220" s="33">
        <v>16</v>
      </c>
      <c r="L220" s="33">
        <v>81</v>
      </c>
      <c r="M220" s="33">
        <v>6</v>
      </c>
      <c r="N220" s="33">
        <v>4</v>
      </c>
      <c r="O220" s="33">
        <v>0</v>
      </c>
    </row>
    <row r="221" spans="1:15" x14ac:dyDescent="0.25">
      <c r="A221" s="33" t="s">
        <v>4669</v>
      </c>
      <c r="B221" s="33" t="s">
        <v>4668</v>
      </c>
      <c r="C221" s="33">
        <v>2718</v>
      </c>
      <c r="D221" s="33">
        <v>1666</v>
      </c>
      <c r="E221" s="33">
        <v>57</v>
      </c>
      <c r="F221" s="33">
        <v>1609</v>
      </c>
      <c r="G221" s="33">
        <v>792</v>
      </c>
      <c r="H221" s="33">
        <v>375</v>
      </c>
      <c r="I221" s="33">
        <v>234</v>
      </c>
      <c r="J221" s="33">
        <v>84</v>
      </c>
      <c r="K221" s="33">
        <v>18</v>
      </c>
      <c r="L221" s="33">
        <v>90</v>
      </c>
      <c r="M221" s="33">
        <v>8</v>
      </c>
      <c r="N221" s="33">
        <v>6</v>
      </c>
      <c r="O221" s="33">
        <v>2</v>
      </c>
    </row>
    <row r="222" spans="1:15" x14ac:dyDescent="0.25">
      <c r="A222" s="33" t="s">
        <v>4667</v>
      </c>
      <c r="B222" s="33" t="s">
        <v>4666</v>
      </c>
      <c r="C222" s="33">
        <v>1304</v>
      </c>
      <c r="D222" s="33">
        <v>868</v>
      </c>
      <c r="E222" s="33">
        <v>25</v>
      </c>
      <c r="F222" s="33">
        <v>843</v>
      </c>
      <c r="G222" s="33">
        <v>370</v>
      </c>
      <c r="H222" s="33">
        <v>257</v>
      </c>
      <c r="I222" s="33">
        <v>133</v>
      </c>
      <c r="J222" s="33">
        <v>24</v>
      </c>
      <c r="K222" s="33">
        <v>8</v>
      </c>
      <c r="L222" s="33">
        <v>43</v>
      </c>
      <c r="M222" s="33">
        <v>2</v>
      </c>
      <c r="N222" s="33">
        <v>5</v>
      </c>
      <c r="O222" s="33">
        <v>1</v>
      </c>
    </row>
    <row r="223" spans="1:15" x14ac:dyDescent="0.25">
      <c r="A223" s="33" t="s">
        <v>4665</v>
      </c>
      <c r="B223" s="33" t="s">
        <v>4664</v>
      </c>
      <c r="C223" s="33">
        <v>974</v>
      </c>
      <c r="D223" s="33">
        <v>660</v>
      </c>
      <c r="E223" s="33">
        <v>10</v>
      </c>
      <c r="F223" s="33">
        <v>650</v>
      </c>
      <c r="G223" s="33">
        <v>234</v>
      </c>
      <c r="H223" s="33">
        <v>165</v>
      </c>
      <c r="I223" s="33">
        <v>170</v>
      </c>
      <c r="J223" s="33">
        <v>26</v>
      </c>
      <c r="K223" s="33">
        <v>8</v>
      </c>
      <c r="L223" s="33">
        <v>42</v>
      </c>
      <c r="M223" s="33">
        <v>0</v>
      </c>
      <c r="N223" s="33">
        <v>4</v>
      </c>
      <c r="O223" s="33">
        <v>1</v>
      </c>
    </row>
    <row r="224" spans="1:15" x14ac:dyDescent="0.25">
      <c r="A224" s="33" t="s">
        <v>4663</v>
      </c>
      <c r="B224" s="33" t="s">
        <v>4662</v>
      </c>
      <c r="C224" s="33">
        <v>1080</v>
      </c>
      <c r="D224" s="33">
        <v>737</v>
      </c>
      <c r="E224" s="33">
        <v>14</v>
      </c>
      <c r="F224" s="33">
        <v>723</v>
      </c>
      <c r="G224" s="33">
        <v>474</v>
      </c>
      <c r="H224" s="33">
        <v>113</v>
      </c>
      <c r="I224" s="33">
        <v>62</v>
      </c>
      <c r="J224" s="33">
        <v>30</v>
      </c>
      <c r="K224" s="33">
        <v>6</v>
      </c>
      <c r="L224" s="33">
        <v>37</v>
      </c>
      <c r="M224" s="33">
        <v>1</v>
      </c>
      <c r="N224" s="33">
        <v>0</v>
      </c>
      <c r="O224" s="33">
        <v>0</v>
      </c>
    </row>
    <row r="225" spans="1:15" x14ac:dyDescent="0.25">
      <c r="A225" s="33" t="s">
        <v>4661</v>
      </c>
      <c r="B225" s="33" t="s">
        <v>4660</v>
      </c>
      <c r="C225" s="33">
        <v>0</v>
      </c>
      <c r="D225" s="33">
        <v>2074</v>
      </c>
      <c r="E225" s="33">
        <v>17</v>
      </c>
      <c r="F225" s="33">
        <v>2057</v>
      </c>
      <c r="G225" s="33">
        <v>749</v>
      </c>
      <c r="H225" s="33">
        <v>541</v>
      </c>
      <c r="I225" s="33">
        <v>318</v>
      </c>
      <c r="J225" s="33">
        <v>194</v>
      </c>
      <c r="K225" s="33">
        <v>22</v>
      </c>
      <c r="L225" s="33">
        <v>221</v>
      </c>
      <c r="M225" s="33">
        <v>2</v>
      </c>
      <c r="N225" s="33">
        <v>8</v>
      </c>
      <c r="O225" s="33">
        <v>2</v>
      </c>
    </row>
    <row r="226" spans="1:15" x14ac:dyDescent="0.25">
      <c r="A226" s="33" t="s">
        <v>4659</v>
      </c>
      <c r="B226" s="33" t="s">
        <v>4658</v>
      </c>
      <c r="C226" s="33">
        <v>47226</v>
      </c>
      <c r="D226" s="33">
        <v>35112</v>
      </c>
      <c r="E226" s="33">
        <v>577</v>
      </c>
      <c r="F226" s="33">
        <v>34535</v>
      </c>
      <c r="G226" s="33">
        <v>12393</v>
      </c>
      <c r="H226" s="33">
        <v>8976</v>
      </c>
      <c r="I226" s="33">
        <v>5979</v>
      </c>
      <c r="J226" s="33">
        <v>2483</v>
      </c>
      <c r="K226" s="33">
        <v>568</v>
      </c>
      <c r="L226" s="33">
        <v>3653</v>
      </c>
      <c r="M226" s="33">
        <v>177</v>
      </c>
      <c r="N226" s="33">
        <v>140</v>
      </c>
      <c r="O226" s="33">
        <v>166</v>
      </c>
    </row>
    <row r="227" spans="1:15" x14ac:dyDescent="0.25">
      <c r="A227" s="33" t="s">
        <v>4657</v>
      </c>
      <c r="B227" s="33" t="s">
        <v>4656</v>
      </c>
      <c r="C227" s="33">
        <v>6359</v>
      </c>
      <c r="D227" s="33">
        <v>4020</v>
      </c>
      <c r="E227" s="33">
        <v>57</v>
      </c>
      <c r="F227" s="33">
        <v>3963</v>
      </c>
      <c r="G227" s="33">
        <v>1276</v>
      </c>
      <c r="H227" s="33">
        <v>1219</v>
      </c>
      <c r="I227" s="33">
        <v>858</v>
      </c>
      <c r="J227" s="33">
        <v>229</v>
      </c>
      <c r="K227" s="33">
        <v>71</v>
      </c>
      <c r="L227" s="33">
        <v>256</v>
      </c>
      <c r="M227" s="33">
        <v>24</v>
      </c>
      <c r="N227" s="33">
        <v>5</v>
      </c>
      <c r="O227" s="33">
        <v>25</v>
      </c>
    </row>
    <row r="228" spans="1:15" x14ac:dyDescent="0.25">
      <c r="A228" s="33" t="s">
        <v>4655</v>
      </c>
      <c r="B228" s="33" t="s">
        <v>4654</v>
      </c>
      <c r="C228" s="33">
        <v>1949</v>
      </c>
      <c r="D228" s="33">
        <v>1143</v>
      </c>
      <c r="E228" s="33">
        <v>24</v>
      </c>
      <c r="F228" s="33">
        <v>1119</v>
      </c>
      <c r="G228" s="33">
        <v>347</v>
      </c>
      <c r="H228" s="33">
        <v>393</v>
      </c>
      <c r="I228" s="33">
        <v>182</v>
      </c>
      <c r="J228" s="33">
        <v>46</v>
      </c>
      <c r="K228" s="33">
        <v>15</v>
      </c>
      <c r="L228" s="33">
        <v>120</v>
      </c>
      <c r="M228" s="33">
        <v>9</v>
      </c>
      <c r="N228" s="33">
        <v>3</v>
      </c>
      <c r="O228" s="33">
        <v>4</v>
      </c>
    </row>
    <row r="229" spans="1:15" x14ac:dyDescent="0.25">
      <c r="A229" s="33" t="s">
        <v>4653</v>
      </c>
      <c r="B229" s="33" t="s">
        <v>4652</v>
      </c>
      <c r="C229" s="33">
        <v>5473</v>
      </c>
      <c r="D229" s="33">
        <v>3363</v>
      </c>
      <c r="E229" s="33">
        <v>79</v>
      </c>
      <c r="F229" s="33">
        <v>3284</v>
      </c>
      <c r="G229" s="33">
        <v>1000</v>
      </c>
      <c r="H229" s="33">
        <v>1112</v>
      </c>
      <c r="I229" s="33">
        <v>647</v>
      </c>
      <c r="J229" s="33">
        <v>185</v>
      </c>
      <c r="K229" s="33">
        <v>54</v>
      </c>
      <c r="L229" s="33">
        <v>255</v>
      </c>
      <c r="M229" s="33">
        <v>19</v>
      </c>
      <c r="N229" s="33">
        <v>8</v>
      </c>
      <c r="O229" s="33">
        <v>4</v>
      </c>
    </row>
    <row r="230" spans="1:15" x14ac:dyDescent="0.25">
      <c r="A230" s="33" t="s">
        <v>4651</v>
      </c>
      <c r="B230" s="33" t="s">
        <v>4650</v>
      </c>
      <c r="C230" s="33">
        <v>2327</v>
      </c>
      <c r="D230" s="33">
        <v>1450</v>
      </c>
      <c r="E230" s="33">
        <v>43</v>
      </c>
      <c r="F230" s="33">
        <v>1407</v>
      </c>
      <c r="G230" s="33">
        <v>621</v>
      </c>
      <c r="H230" s="33">
        <v>277</v>
      </c>
      <c r="I230" s="33">
        <v>271</v>
      </c>
      <c r="J230" s="33">
        <v>81</v>
      </c>
      <c r="K230" s="33">
        <v>14</v>
      </c>
      <c r="L230" s="33">
        <v>82</v>
      </c>
      <c r="M230" s="33">
        <v>5</v>
      </c>
      <c r="N230" s="33">
        <v>8</v>
      </c>
      <c r="O230" s="33">
        <v>48</v>
      </c>
    </row>
    <row r="231" spans="1:15" x14ac:dyDescent="0.25">
      <c r="A231" s="33" t="s">
        <v>4649</v>
      </c>
      <c r="B231" s="33" t="s">
        <v>4648</v>
      </c>
      <c r="C231" s="33">
        <v>1967</v>
      </c>
      <c r="D231" s="33">
        <v>1123</v>
      </c>
      <c r="E231" s="33">
        <v>14</v>
      </c>
      <c r="F231" s="33">
        <v>1109</v>
      </c>
      <c r="G231" s="33">
        <v>423</v>
      </c>
      <c r="H231" s="33">
        <v>279</v>
      </c>
      <c r="I231" s="33">
        <v>150</v>
      </c>
      <c r="J231" s="33">
        <v>87</v>
      </c>
      <c r="K231" s="33">
        <v>25</v>
      </c>
      <c r="L231" s="33">
        <v>131</v>
      </c>
      <c r="M231" s="33">
        <v>1</v>
      </c>
      <c r="N231" s="33">
        <v>9</v>
      </c>
      <c r="O231" s="33">
        <v>4</v>
      </c>
    </row>
    <row r="232" spans="1:15" x14ac:dyDescent="0.25">
      <c r="A232" s="33" t="s">
        <v>4647</v>
      </c>
      <c r="B232" s="33" t="s">
        <v>4646</v>
      </c>
      <c r="C232" s="33">
        <v>2380</v>
      </c>
      <c r="D232" s="33">
        <v>1556</v>
      </c>
      <c r="E232" s="33">
        <v>29</v>
      </c>
      <c r="F232" s="33">
        <v>1527</v>
      </c>
      <c r="G232" s="33">
        <v>549</v>
      </c>
      <c r="H232" s="33">
        <v>381</v>
      </c>
      <c r="I232" s="33">
        <v>280</v>
      </c>
      <c r="J232" s="33">
        <v>104</v>
      </c>
      <c r="K232" s="33">
        <v>22</v>
      </c>
      <c r="L232" s="33">
        <v>168</v>
      </c>
      <c r="M232" s="33">
        <v>3</v>
      </c>
      <c r="N232" s="33">
        <v>12</v>
      </c>
      <c r="O232" s="33">
        <v>8</v>
      </c>
    </row>
    <row r="233" spans="1:15" x14ac:dyDescent="0.25">
      <c r="A233" s="33" t="s">
        <v>4645</v>
      </c>
      <c r="B233" s="33" t="s">
        <v>4644</v>
      </c>
      <c r="C233" s="33">
        <v>2625</v>
      </c>
      <c r="D233" s="33">
        <v>1542</v>
      </c>
      <c r="E233" s="33">
        <v>15</v>
      </c>
      <c r="F233" s="33">
        <v>1527</v>
      </c>
      <c r="G233" s="33">
        <v>564</v>
      </c>
      <c r="H233" s="33">
        <v>296</v>
      </c>
      <c r="I233" s="33">
        <v>216</v>
      </c>
      <c r="J233" s="33">
        <v>187</v>
      </c>
      <c r="K233" s="33">
        <v>24</v>
      </c>
      <c r="L233" s="33">
        <v>224</v>
      </c>
      <c r="M233" s="33">
        <v>8</v>
      </c>
      <c r="N233" s="33">
        <v>4</v>
      </c>
      <c r="O233" s="33">
        <v>4</v>
      </c>
    </row>
    <row r="234" spans="1:15" x14ac:dyDescent="0.25">
      <c r="A234" s="33" t="s">
        <v>4643</v>
      </c>
      <c r="B234" s="33" t="s">
        <v>4642</v>
      </c>
      <c r="C234" s="33">
        <v>1444</v>
      </c>
      <c r="D234" s="33">
        <v>915</v>
      </c>
      <c r="E234" s="33">
        <v>9</v>
      </c>
      <c r="F234" s="33">
        <v>906</v>
      </c>
      <c r="G234" s="33">
        <v>331</v>
      </c>
      <c r="H234" s="33">
        <v>262</v>
      </c>
      <c r="I234" s="33">
        <v>119</v>
      </c>
      <c r="J234" s="33">
        <v>40</v>
      </c>
      <c r="K234" s="33">
        <v>19</v>
      </c>
      <c r="L234" s="33">
        <v>132</v>
      </c>
      <c r="M234" s="33">
        <v>2</v>
      </c>
      <c r="N234" s="33">
        <v>0</v>
      </c>
      <c r="O234" s="33">
        <v>1</v>
      </c>
    </row>
    <row r="235" spans="1:15" x14ac:dyDescent="0.25">
      <c r="A235" s="33" t="s">
        <v>4641</v>
      </c>
      <c r="B235" s="33" t="s">
        <v>4640</v>
      </c>
      <c r="C235" s="33">
        <v>1986</v>
      </c>
      <c r="D235" s="33">
        <v>1254</v>
      </c>
      <c r="E235" s="33">
        <v>23</v>
      </c>
      <c r="F235" s="33">
        <v>1231</v>
      </c>
      <c r="G235" s="33">
        <v>460</v>
      </c>
      <c r="H235" s="33">
        <v>257</v>
      </c>
      <c r="I235" s="33">
        <v>246</v>
      </c>
      <c r="J235" s="33">
        <v>102</v>
      </c>
      <c r="K235" s="33">
        <v>22</v>
      </c>
      <c r="L235" s="33">
        <v>131</v>
      </c>
      <c r="M235" s="33">
        <v>3</v>
      </c>
      <c r="N235" s="33">
        <v>3</v>
      </c>
      <c r="O235" s="33">
        <v>7</v>
      </c>
    </row>
    <row r="236" spans="1:15" x14ac:dyDescent="0.25">
      <c r="A236" s="33" t="s">
        <v>4639</v>
      </c>
      <c r="B236" s="33" t="s">
        <v>4638</v>
      </c>
      <c r="C236" s="33">
        <v>3130</v>
      </c>
      <c r="D236" s="33">
        <v>1959</v>
      </c>
      <c r="E236" s="33">
        <v>34</v>
      </c>
      <c r="F236" s="33">
        <v>1925</v>
      </c>
      <c r="G236" s="33">
        <v>731</v>
      </c>
      <c r="H236" s="33">
        <v>462</v>
      </c>
      <c r="I236" s="33">
        <v>315</v>
      </c>
      <c r="J236" s="33">
        <v>133</v>
      </c>
      <c r="K236" s="33">
        <v>35</v>
      </c>
      <c r="L236" s="33">
        <v>224</v>
      </c>
      <c r="M236" s="33">
        <v>12</v>
      </c>
      <c r="N236" s="33">
        <v>11</v>
      </c>
      <c r="O236" s="33">
        <v>2</v>
      </c>
    </row>
    <row r="237" spans="1:15" x14ac:dyDescent="0.25">
      <c r="A237" s="33" t="s">
        <v>4637</v>
      </c>
      <c r="B237" s="33" t="s">
        <v>4636</v>
      </c>
      <c r="C237" s="33">
        <v>1283</v>
      </c>
      <c r="D237" s="33">
        <v>687</v>
      </c>
      <c r="E237" s="33">
        <v>4</v>
      </c>
      <c r="F237" s="33">
        <v>683</v>
      </c>
      <c r="G237" s="33">
        <v>271</v>
      </c>
      <c r="H237" s="33">
        <v>114</v>
      </c>
      <c r="I237" s="33">
        <v>95</v>
      </c>
      <c r="J237" s="33">
        <v>80</v>
      </c>
      <c r="K237" s="33">
        <v>11</v>
      </c>
      <c r="L237" s="33">
        <v>100</v>
      </c>
      <c r="M237" s="33">
        <v>8</v>
      </c>
      <c r="N237" s="33">
        <v>2</v>
      </c>
      <c r="O237" s="33">
        <v>2</v>
      </c>
    </row>
    <row r="238" spans="1:15" x14ac:dyDescent="0.25">
      <c r="A238" s="33" t="s">
        <v>4635</v>
      </c>
      <c r="B238" s="33" t="s">
        <v>4634</v>
      </c>
      <c r="C238" s="33">
        <v>3612</v>
      </c>
      <c r="D238" s="33">
        <v>2026</v>
      </c>
      <c r="E238" s="33">
        <v>31</v>
      </c>
      <c r="F238" s="33">
        <v>1995</v>
      </c>
      <c r="G238" s="33">
        <v>739</v>
      </c>
      <c r="H238" s="33">
        <v>422</v>
      </c>
      <c r="I238" s="33">
        <v>432</v>
      </c>
      <c r="J238" s="33">
        <v>156</v>
      </c>
      <c r="K238" s="33">
        <v>38</v>
      </c>
      <c r="L238" s="33">
        <v>179</v>
      </c>
      <c r="M238" s="33">
        <v>11</v>
      </c>
      <c r="N238" s="33">
        <v>10</v>
      </c>
      <c r="O238" s="33">
        <v>8</v>
      </c>
    </row>
    <row r="239" spans="1:15" x14ac:dyDescent="0.25">
      <c r="A239" s="33" t="s">
        <v>4633</v>
      </c>
      <c r="B239" s="33" t="s">
        <v>4632</v>
      </c>
      <c r="C239" s="33">
        <v>2236</v>
      </c>
      <c r="D239" s="33">
        <v>1269</v>
      </c>
      <c r="E239" s="33">
        <v>16</v>
      </c>
      <c r="F239" s="33">
        <v>1253</v>
      </c>
      <c r="G239" s="33">
        <v>559</v>
      </c>
      <c r="H239" s="33">
        <v>196</v>
      </c>
      <c r="I239" s="33">
        <v>186</v>
      </c>
      <c r="J239" s="33">
        <v>106</v>
      </c>
      <c r="K239" s="33">
        <v>21</v>
      </c>
      <c r="L239" s="33">
        <v>173</v>
      </c>
      <c r="M239" s="33">
        <v>7</v>
      </c>
      <c r="N239" s="33">
        <v>4</v>
      </c>
      <c r="O239" s="33">
        <v>1</v>
      </c>
    </row>
    <row r="240" spans="1:15" x14ac:dyDescent="0.25">
      <c r="A240" s="33" t="s">
        <v>4631</v>
      </c>
      <c r="B240" s="33" t="s">
        <v>4630</v>
      </c>
      <c r="C240" s="33">
        <v>2558</v>
      </c>
      <c r="D240" s="33">
        <v>1793</v>
      </c>
      <c r="E240" s="33">
        <v>37</v>
      </c>
      <c r="F240" s="33">
        <v>1756</v>
      </c>
      <c r="G240" s="33">
        <v>700</v>
      </c>
      <c r="H240" s="33">
        <v>418</v>
      </c>
      <c r="I240" s="33">
        <v>346</v>
      </c>
      <c r="J240" s="33">
        <v>109</v>
      </c>
      <c r="K240" s="33">
        <v>32</v>
      </c>
      <c r="L240" s="33">
        <v>124</v>
      </c>
      <c r="M240" s="33">
        <v>11</v>
      </c>
      <c r="N240" s="33">
        <v>5</v>
      </c>
      <c r="O240" s="33">
        <v>11</v>
      </c>
    </row>
    <row r="241" spans="1:15" x14ac:dyDescent="0.25">
      <c r="A241" s="33" t="s">
        <v>4629</v>
      </c>
      <c r="B241" s="33" t="s">
        <v>4628</v>
      </c>
      <c r="C241" s="33">
        <v>879</v>
      </c>
      <c r="D241" s="33">
        <v>538</v>
      </c>
      <c r="E241" s="33">
        <v>14</v>
      </c>
      <c r="F241" s="33">
        <v>524</v>
      </c>
      <c r="G241" s="33">
        <v>187</v>
      </c>
      <c r="H241" s="33">
        <v>187</v>
      </c>
      <c r="I241" s="33">
        <v>76</v>
      </c>
      <c r="J241" s="33">
        <v>31</v>
      </c>
      <c r="K241" s="33">
        <v>9</v>
      </c>
      <c r="L241" s="33">
        <v>27</v>
      </c>
      <c r="M241" s="33">
        <v>3</v>
      </c>
      <c r="N241" s="33">
        <v>2</v>
      </c>
      <c r="O241" s="33">
        <v>2</v>
      </c>
    </row>
    <row r="242" spans="1:15" x14ac:dyDescent="0.25">
      <c r="A242" s="33" t="s">
        <v>4627</v>
      </c>
      <c r="B242" s="33" t="s">
        <v>4626</v>
      </c>
      <c r="C242" s="33">
        <v>1962</v>
      </c>
      <c r="D242" s="33">
        <v>1258</v>
      </c>
      <c r="E242" s="33">
        <v>21</v>
      </c>
      <c r="F242" s="33">
        <v>1237</v>
      </c>
      <c r="G242" s="33">
        <v>494</v>
      </c>
      <c r="H242" s="33">
        <v>291</v>
      </c>
      <c r="I242" s="33">
        <v>235</v>
      </c>
      <c r="J242" s="33">
        <v>71</v>
      </c>
      <c r="K242" s="33">
        <v>22</v>
      </c>
      <c r="L242" s="33">
        <v>111</v>
      </c>
      <c r="M242" s="33">
        <v>3</v>
      </c>
      <c r="N242" s="33">
        <v>7</v>
      </c>
      <c r="O242" s="33">
        <v>3</v>
      </c>
    </row>
    <row r="243" spans="1:15" x14ac:dyDescent="0.25">
      <c r="A243" s="33" t="s">
        <v>4625</v>
      </c>
      <c r="B243" s="33" t="s">
        <v>4624</v>
      </c>
      <c r="C243" s="33">
        <v>1780</v>
      </c>
      <c r="D243" s="33">
        <v>1000</v>
      </c>
      <c r="E243" s="33">
        <v>27</v>
      </c>
      <c r="F243" s="33">
        <v>973</v>
      </c>
      <c r="G243" s="33">
        <v>357</v>
      </c>
      <c r="H243" s="33">
        <v>253</v>
      </c>
      <c r="I243" s="33">
        <v>193</v>
      </c>
      <c r="J243" s="33">
        <v>64</v>
      </c>
      <c r="K243" s="33">
        <v>13</v>
      </c>
      <c r="L243" s="33">
        <v>85</v>
      </c>
      <c r="M243" s="33">
        <v>2</v>
      </c>
      <c r="N243" s="33">
        <v>2</v>
      </c>
      <c r="O243" s="33">
        <v>4</v>
      </c>
    </row>
    <row r="244" spans="1:15" x14ac:dyDescent="0.25">
      <c r="A244" s="33" t="s">
        <v>4623</v>
      </c>
      <c r="B244" s="33" t="s">
        <v>4622</v>
      </c>
      <c r="C244" s="33">
        <v>502</v>
      </c>
      <c r="D244" s="33">
        <v>324</v>
      </c>
      <c r="E244" s="33">
        <v>9</v>
      </c>
      <c r="F244" s="33">
        <v>315</v>
      </c>
      <c r="G244" s="33">
        <v>85</v>
      </c>
      <c r="H244" s="33">
        <v>126</v>
      </c>
      <c r="I244" s="33">
        <v>12</v>
      </c>
      <c r="J244" s="33">
        <v>15</v>
      </c>
      <c r="K244" s="33">
        <v>8</v>
      </c>
      <c r="L244" s="33">
        <v>63</v>
      </c>
      <c r="M244" s="33">
        <v>1</v>
      </c>
      <c r="N244" s="33">
        <v>2</v>
      </c>
      <c r="O244" s="33">
        <v>3</v>
      </c>
    </row>
    <row r="245" spans="1:15" x14ac:dyDescent="0.25">
      <c r="A245" s="33" t="s">
        <v>4621</v>
      </c>
      <c r="B245" s="33" t="s">
        <v>4620</v>
      </c>
      <c r="C245" s="33">
        <v>2774</v>
      </c>
      <c r="D245" s="33">
        <v>1746</v>
      </c>
      <c r="E245" s="33">
        <v>34</v>
      </c>
      <c r="F245" s="33">
        <v>1712</v>
      </c>
      <c r="G245" s="33">
        <v>641</v>
      </c>
      <c r="H245" s="33">
        <v>449</v>
      </c>
      <c r="I245" s="33">
        <v>307</v>
      </c>
      <c r="J245" s="33">
        <v>114</v>
      </c>
      <c r="K245" s="33">
        <v>29</v>
      </c>
      <c r="L245" s="33">
        <v>142</v>
      </c>
      <c r="M245" s="33">
        <v>15</v>
      </c>
      <c r="N245" s="33">
        <v>4</v>
      </c>
      <c r="O245" s="33">
        <v>11</v>
      </c>
    </row>
    <row r="246" spans="1:15" x14ac:dyDescent="0.25">
      <c r="A246" s="33" t="s">
        <v>4619</v>
      </c>
      <c r="B246" s="33" t="s">
        <v>4618</v>
      </c>
      <c r="C246" s="33">
        <v>0</v>
      </c>
      <c r="D246" s="33">
        <v>6146</v>
      </c>
      <c r="E246" s="33">
        <v>57</v>
      </c>
      <c r="F246" s="33">
        <v>6089</v>
      </c>
      <c r="G246" s="33">
        <v>2058</v>
      </c>
      <c r="H246" s="33">
        <v>1582</v>
      </c>
      <c r="I246" s="33">
        <v>813</v>
      </c>
      <c r="J246" s="33">
        <v>543</v>
      </c>
      <c r="K246" s="33">
        <v>84</v>
      </c>
      <c r="L246" s="33">
        <v>926</v>
      </c>
      <c r="M246" s="33">
        <v>30</v>
      </c>
      <c r="N246" s="33">
        <v>39</v>
      </c>
      <c r="O246" s="33">
        <v>14</v>
      </c>
    </row>
    <row r="247" spans="1:15" x14ac:dyDescent="0.25">
      <c r="A247" s="33" t="s">
        <v>4617</v>
      </c>
      <c r="B247" s="33" t="s">
        <v>21</v>
      </c>
      <c r="C247" s="33">
        <v>44371</v>
      </c>
      <c r="D247" s="33">
        <v>31680</v>
      </c>
      <c r="E247" s="33">
        <v>556</v>
      </c>
      <c r="F247" s="33">
        <v>31124</v>
      </c>
      <c r="G247" s="33">
        <v>11008</v>
      </c>
      <c r="H247" s="33">
        <v>8211</v>
      </c>
      <c r="I247" s="33">
        <v>7333</v>
      </c>
      <c r="J247" s="33">
        <v>1741</v>
      </c>
      <c r="K247" s="33">
        <v>418</v>
      </c>
      <c r="L247" s="33">
        <v>2103</v>
      </c>
      <c r="M247" s="33">
        <v>135</v>
      </c>
      <c r="N247" s="33">
        <v>104</v>
      </c>
      <c r="O247" s="33">
        <v>71</v>
      </c>
    </row>
    <row r="248" spans="1:15" x14ac:dyDescent="0.25">
      <c r="A248" s="33" t="s">
        <v>4616</v>
      </c>
      <c r="B248" s="33" t="s">
        <v>4615</v>
      </c>
      <c r="C248" s="33">
        <v>3795</v>
      </c>
      <c r="D248" s="33">
        <v>2212</v>
      </c>
      <c r="E248" s="33">
        <v>36</v>
      </c>
      <c r="F248" s="33">
        <v>2176</v>
      </c>
      <c r="G248" s="33">
        <v>735</v>
      </c>
      <c r="H248" s="33">
        <v>633</v>
      </c>
      <c r="I248" s="33">
        <v>465</v>
      </c>
      <c r="J248" s="33">
        <v>147</v>
      </c>
      <c r="K248" s="33">
        <v>41</v>
      </c>
      <c r="L248" s="33">
        <v>131</v>
      </c>
      <c r="M248" s="33">
        <v>15</v>
      </c>
      <c r="N248" s="33">
        <v>3</v>
      </c>
      <c r="O248" s="33">
        <v>6</v>
      </c>
    </row>
    <row r="249" spans="1:15" x14ac:dyDescent="0.25">
      <c r="A249" s="33" t="s">
        <v>4614</v>
      </c>
      <c r="B249" s="33" t="s">
        <v>4613</v>
      </c>
      <c r="C249" s="33">
        <v>2250</v>
      </c>
      <c r="D249" s="33">
        <v>1407</v>
      </c>
      <c r="E249" s="33">
        <v>38</v>
      </c>
      <c r="F249" s="33">
        <v>1369</v>
      </c>
      <c r="G249" s="33">
        <v>506</v>
      </c>
      <c r="H249" s="33">
        <v>413</v>
      </c>
      <c r="I249" s="33">
        <v>293</v>
      </c>
      <c r="J249" s="33">
        <v>76</v>
      </c>
      <c r="K249" s="33">
        <v>13</v>
      </c>
      <c r="L249" s="33">
        <v>56</v>
      </c>
      <c r="M249" s="33">
        <v>7</v>
      </c>
      <c r="N249" s="33">
        <v>3</v>
      </c>
      <c r="O249" s="33">
        <v>2</v>
      </c>
    </row>
    <row r="250" spans="1:15" x14ac:dyDescent="0.25">
      <c r="A250" s="33" t="s">
        <v>4612</v>
      </c>
      <c r="B250" s="33" t="s">
        <v>4611</v>
      </c>
      <c r="C250" s="33">
        <v>750</v>
      </c>
      <c r="D250" s="33">
        <v>411</v>
      </c>
      <c r="E250" s="33">
        <v>6</v>
      </c>
      <c r="F250" s="33">
        <v>405</v>
      </c>
      <c r="G250" s="33">
        <v>133</v>
      </c>
      <c r="H250" s="33">
        <v>63</v>
      </c>
      <c r="I250" s="33">
        <v>198</v>
      </c>
      <c r="J250" s="33">
        <v>5</v>
      </c>
      <c r="K250" s="33">
        <v>0</v>
      </c>
      <c r="L250" s="33">
        <v>6</v>
      </c>
      <c r="M250" s="33">
        <v>0</v>
      </c>
      <c r="N250" s="33">
        <v>0</v>
      </c>
      <c r="O250" s="33">
        <v>0</v>
      </c>
    </row>
    <row r="251" spans="1:15" x14ac:dyDescent="0.25">
      <c r="A251" s="33" t="s">
        <v>4610</v>
      </c>
      <c r="B251" s="33" t="s">
        <v>4609</v>
      </c>
      <c r="C251" s="33">
        <v>1020</v>
      </c>
      <c r="D251" s="33">
        <v>607</v>
      </c>
      <c r="E251" s="33">
        <v>14</v>
      </c>
      <c r="F251" s="33">
        <v>593</v>
      </c>
      <c r="G251" s="33">
        <v>239</v>
      </c>
      <c r="H251" s="33">
        <v>121</v>
      </c>
      <c r="I251" s="33">
        <v>168</v>
      </c>
      <c r="J251" s="33">
        <v>21</v>
      </c>
      <c r="K251" s="33">
        <v>3</v>
      </c>
      <c r="L251" s="33">
        <v>31</v>
      </c>
      <c r="M251" s="33">
        <v>5</v>
      </c>
      <c r="N251" s="33">
        <v>3</v>
      </c>
      <c r="O251" s="33">
        <v>2</v>
      </c>
    </row>
    <row r="252" spans="1:15" x14ac:dyDescent="0.25">
      <c r="A252" s="33" t="s">
        <v>4608</v>
      </c>
      <c r="B252" s="33" t="s">
        <v>4607</v>
      </c>
      <c r="C252" s="33">
        <v>4235</v>
      </c>
      <c r="D252" s="33">
        <v>2389</v>
      </c>
      <c r="E252" s="33">
        <v>30</v>
      </c>
      <c r="F252" s="33">
        <v>2359</v>
      </c>
      <c r="G252" s="33">
        <v>889</v>
      </c>
      <c r="H252" s="33">
        <v>566</v>
      </c>
      <c r="I252" s="33">
        <v>612</v>
      </c>
      <c r="J252" s="33">
        <v>118</v>
      </c>
      <c r="K252" s="33">
        <v>27</v>
      </c>
      <c r="L252" s="33">
        <v>112</v>
      </c>
      <c r="M252" s="33">
        <v>16</v>
      </c>
      <c r="N252" s="33">
        <v>10</v>
      </c>
      <c r="O252" s="33">
        <v>9</v>
      </c>
    </row>
    <row r="253" spans="1:15" x14ac:dyDescent="0.25">
      <c r="A253" s="33" t="s">
        <v>4606</v>
      </c>
      <c r="B253" s="33" t="s">
        <v>4605</v>
      </c>
      <c r="C253" s="33">
        <v>667</v>
      </c>
      <c r="D253" s="33">
        <v>396</v>
      </c>
      <c r="E253" s="33">
        <v>7</v>
      </c>
      <c r="F253" s="33">
        <v>389</v>
      </c>
      <c r="G253" s="33">
        <v>163</v>
      </c>
      <c r="H253" s="33">
        <v>77</v>
      </c>
      <c r="I253" s="33">
        <v>116</v>
      </c>
      <c r="J253" s="33">
        <v>14</v>
      </c>
      <c r="K253" s="33">
        <v>2</v>
      </c>
      <c r="L253" s="33">
        <v>12</v>
      </c>
      <c r="M253" s="33">
        <v>2</v>
      </c>
      <c r="N253" s="33">
        <v>1</v>
      </c>
      <c r="O253" s="33">
        <v>2</v>
      </c>
    </row>
    <row r="254" spans="1:15" x14ac:dyDescent="0.25">
      <c r="A254" s="33" t="s">
        <v>4604</v>
      </c>
      <c r="B254" s="33" t="s">
        <v>4603</v>
      </c>
      <c r="C254" s="33">
        <v>1015</v>
      </c>
      <c r="D254" s="33">
        <v>730</v>
      </c>
      <c r="E254" s="33">
        <v>17</v>
      </c>
      <c r="F254" s="33">
        <v>713</v>
      </c>
      <c r="G254" s="33">
        <v>279</v>
      </c>
      <c r="H254" s="33">
        <v>148</v>
      </c>
      <c r="I254" s="33">
        <v>221</v>
      </c>
      <c r="J254" s="33">
        <v>21</v>
      </c>
      <c r="K254" s="33">
        <v>8</v>
      </c>
      <c r="L254" s="33">
        <v>32</v>
      </c>
      <c r="M254" s="33">
        <v>3</v>
      </c>
      <c r="N254" s="33">
        <v>1</v>
      </c>
      <c r="O254" s="33">
        <v>0</v>
      </c>
    </row>
    <row r="255" spans="1:15" x14ac:dyDescent="0.25">
      <c r="A255" s="33" t="s">
        <v>4602</v>
      </c>
      <c r="B255" s="33" t="s">
        <v>4601</v>
      </c>
      <c r="C255" s="33">
        <v>1201</v>
      </c>
      <c r="D255" s="33">
        <v>748</v>
      </c>
      <c r="E255" s="33">
        <v>19</v>
      </c>
      <c r="F255" s="33">
        <v>729</v>
      </c>
      <c r="G255" s="33">
        <v>281</v>
      </c>
      <c r="H255" s="33">
        <v>200</v>
      </c>
      <c r="I255" s="33">
        <v>143</v>
      </c>
      <c r="J255" s="33">
        <v>62</v>
      </c>
      <c r="K255" s="33">
        <v>1</v>
      </c>
      <c r="L255" s="33">
        <v>33</v>
      </c>
      <c r="M255" s="33">
        <v>2</v>
      </c>
      <c r="N255" s="33">
        <v>3</v>
      </c>
      <c r="O255" s="33">
        <v>4</v>
      </c>
    </row>
    <row r="256" spans="1:15" x14ac:dyDescent="0.25">
      <c r="A256" s="33" t="s">
        <v>4600</v>
      </c>
      <c r="B256" s="33" t="s">
        <v>4599</v>
      </c>
      <c r="C256" s="33">
        <v>1182</v>
      </c>
      <c r="D256" s="33">
        <v>711</v>
      </c>
      <c r="E256" s="33">
        <v>7</v>
      </c>
      <c r="F256" s="33">
        <v>704</v>
      </c>
      <c r="G256" s="33">
        <v>176</v>
      </c>
      <c r="H256" s="33">
        <v>238</v>
      </c>
      <c r="I256" s="33">
        <v>241</v>
      </c>
      <c r="J256" s="33">
        <v>12</v>
      </c>
      <c r="K256" s="33">
        <v>6</v>
      </c>
      <c r="L256" s="33">
        <v>25</v>
      </c>
      <c r="M256" s="33">
        <v>4</v>
      </c>
      <c r="N256" s="33">
        <v>1</v>
      </c>
      <c r="O256" s="33">
        <v>1</v>
      </c>
    </row>
    <row r="257" spans="1:15" x14ac:dyDescent="0.25">
      <c r="A257" s="33" t="s">
        <v>4598</v>
      </c>
      <c r="B257" s="33" t="s">
        <v>4597</v>
      </c>
      <c r="C257" s="33">
        <v>1582</v>
      </c>
      <c r="D257" s="33">
        <v>1062</v>
      </c>
      <c r="E257" s="33">
        <v>21</v>
      </c>
      <c r="F257" s="33">
        <v>1041</v>
      </c>
      <c r="G257" s="33">
        <v>431</v>
      </c>
      <c r="H257" s="33">
        <v>242</v>
      </c>
      <c r="I257" s="33">
        <v>229</v>
      </c>
      <c r="J257" s="33">
        <v>55</v>
      </c>
      <c r="K257" s="33">
        <v>6</v>
      </c>
      <c r="L257" s="33">
        <v>64</v>
      </c>
      <c r="M257" s="33">
        <v>6</v>
      </c>
      <c r="N257" s="33">
        <v>4</v>
      </c>
      <c r="O257" s="33">
        <v>4</v>
      </c>
    </row>
    <row r="258" spans="1:15" x14ac:dyDescent="0.25">
      <c r="A258" s="33" t="s">
        <v>4596</v>
      </c>
      <c r="B258" s="33" t="s">
        <v>4595</v>
      </c>
      <c r="C258" s="33">
        <v>1458</v>
      </c>
      <c r="D258" s="33">
        <v>938</v>
      </c>
      <c r="E258" s="33">
        <v>20</v>
      </c>
      <c r="F258" s="33">
        <v>918</v>
      </c>
      <c r="G258" s="33">
        <v>347</v>
      </c>
      <c r="H258" s="33">
        <v>218</v>
      </c>
      <c r="I258" s="33">
        <v>250</v>
      </c>
      <c r="J258" s="33">
        <v>41</v>
      </c>
      <c r="K258" s="33">
        <v>10</v>
      </c>
      <c r="L258" s="33">
        <v>44</v>
      </c>
      <c r="M258" s="33">
        <v>1</v>
      </c>
      <c r="N258" s="33">
        <v>5</v>
      </c>
      <c r="O258" s="33">
        <v>2</v>
      </c>
    </row>
    <row r="259" spans="1:15" x14ac:dyDescent="0.25">
      <c r="A259" s="33" t="s">
        <v>4594</v>
      </c>
      <c r="B259" s="33" t="s">
        <v>4593</v>
      </c>
      <c r="C259" s="33">
        <v>2661</v>
      </c>
      <c r="D259" s="33">
        <v>1671</v>
      </c>
      <c r="E259" s="33">
        <v>29</v>
      </c>
      <c r="F259" s="33">
        <v>1642</v>
      </c>
      <c r="G259" s="33">
        <v>531</v>
      </c>
      <c r="H259" s="33">
        <v>550</v>
      </c>
      <c r="I259" s="33">
        <v>339</v>
      </c>
      <c r="J259" s="33">
        <v>82</v>
      </c>
      <c r="K259" s="33">
        <v>25</v>
      </c>
      <c r="L259" s="33">
        <v>104</v>
      </c>
      <c r="M259" s="33">
        <v>6</v>
      </c>
      <c r="N259" s="33">
        <v>4</v>
      </c>
      <c r="O259" s="33">
        <v>1</v>
      </c>
    </row>
    <row r="260" spans="1:15" x14ac:dyDescent="0.25">
      <c r="A260" s="33" t="s">
        <v>4592</v>
      </c>
      <c r="B260" s="33" t="s">
        <v>4591</v>
      </c>
      <c r="C260" s="33">
        <v>1663</v>
      </c>
      <c r="D260" s="33">
        <v>1136</v>
      </c>
      <c r="E260" s="33">
        <v>28</v>
      </c>
      <c r="F260" s="33">
        <v>1108</v>
      </c>
      <c r="G260" s="33">
        <v>478</v>
      </c>
      <c r="H260" s="33">
        <v>202</v>
      </c>
      <c r="I260" s="33">
        <v>301</v>
      </c>
      <c r="J260" s="33">
        <v>58</v>
      </c>
      <c r="K260" s="33">
        <v>18</v>
      </c>
      <c r="L260" s="33">
        <v>42</v>
      </c>
      <c r="M260" s="33">
        <v>4</v>
      </c>
      <c r="N260" s="33">
        <v>2</v>
      </c>
      <c r="O260" s="33">
        <v>3</v>
      </c>
    </row>
    <row r="261" spans="1:15" x14ac:dyDescent="0.25">
      <c r="A261" s="33" t="s">
        <v>4590</v>
      </c>
      <c r="B261" s="33" t="s">
        <v>4589</v>
      </c>
      <c r="C261" s="33">
        <v>846</v>
      </c>
      <c r="D261" s="33">
        <v>444</v>
      </c>
      <c r="E261" s="33">
        <v>15</v>
      </c>
      <c r="F261" s="33">
        <v>429</v>
      </c>
      <c r="G261" s="33">
        <v>122</v>
      </c>
      <c r="H261" s="33">
        <v>155</v>
      </c>
      <c r="I261" s="33">
        <v>100</v>
      </c>
      <c r="J261" s="33">
        <v>15</v>
      </c>
      <c r="K261" s="33">
        <v>9</v>
      </c>
      <c r="L261" s="33">
        <v>22</v>
      </c>
      <c r="M261" s="33">
        <v>1</v>
      </c>
      <c r="N261" s="33">
        <v>2</v>
      </c>
      <c r="O261" s="33">
        <v>3</v>
      </c>
    </row>
    <row r="262" spans="1:15" x14ac:dyDescent="0.25">
      <c r="A262" s="33" t="s">
        <v>4588</v>
      </c>
      <c r="B262" s="33" t="s">
        <v>4587</v>
      </c>
      <c r="C262" s="33">
        <v>1063</v>
      </c>
      <c r="D262" s="33">
        <v>669</v>
      </c>
      <c r="E262" s="33">
        <v>13</v>
      </c>
      <c r="F262" s="33">
        <v>656</v>
      </c>
      <c r="G262" s="33">
        <v>232</v>
      </c>
      <c r="H262" s="33">
        <v>127</v>
      </c>
      <c r="I262" s="33">
        <v>227</v>
      </c>
      <c r="J262" s="33">
        <v>24</v>
      </c>
      <c r="K262" s="33">
        <v>3</v>
      </c>
      <c r="L262" s="33">
        <v>40</v>
      </c>
      <c r="M262" s="33">
        <v>1</v>
      </c>
      <c r="N262" s="33">
        <v>2</v>
      </c>
      <c r="O262" s="33">
        <v>0</v>
      </c>
    </row>
    <row r="263" spans="1:15" x14ac:dyDescent="0.25">
      <c r="A263" s="33" t="s">
        <v>4586</v>
      </c>
      <c r="B263" s="33" t="s">
        <v>4585</v>
      </c>
      <c r="C263" s="33">
        <v>2926</v>
      </c>
      <c r="D263" s="33">
        <v>1834</v>
      </c>
      <c r="E263" s="33">
        <v>27</v>
      </c>
      <c r="F263" s="33">
        <v>1807</v>
      </c>
      <c r="G263" s="33">
        <v>598</v>
      </c>
      <c r="H263" s="33">
        <v>488</v>
      </c>
      <c r="I263" s="33">
        <v>419</v>
      </c>
      <c r="J263" s="33">
        <v>119</v>
      </c>
      <c r="K263" s="33">
        <v>25</v>
      </c>
      <c r="L263" s="33">
        <v>139</v>
      </c>
      <c r="M263" s="33">
        <v>12</v>
      </c>
      <c r="N263" s="33">
        <v>4</v>
      </c>
      <c r="O263" s="33">
        <v>3</v>
      </c>
    </row>
    <row r="264" spans="1:15" x14ac:dyDescent="0.25">
      <c r="A264" s="33" t="s">
        <v>4584</v>
      </c>
      <c r="B264" s="33" t="s">
        <v>4583</v>
      </c>
      <c r="C264" s="33">
        <v>9764</v>
      </c>
      <c r="D264" s="33">
        <v>5364</v>
      </c>
      <c r="E264" s="33">
        <v>100</v>
      </c>
      <c r="F264" s="33">
        <v>5264</v>
      </c>
      <c r="G264" s="33">
        <v>1679</v>
      </c>
      <c r="H264" s="33">
        <v>1670</v>
      </c>
      <c r="I264" s="33">
        <v>1020</v>
      </c>
      <c r="J264" s="33">
        <v>315</v>
      </c>
      <c r="K264" s="33">
        <v>95</v>
      </c>
      <c r="L264" s="33">
        <v>427</v>
      </c>
      <c r="M264" s="33">
        <v>19</v>
      </c>
      <c r="N264" s="33">
        <v>23</v>
      </c>
      <c r="O264" s="33">
        <v>16</v>
      </c>
    </row>
    <row r="265" spans="1:15" x14ac:dyDescent="0.25">
      <c r="A265" s="33" t="s">
        <v>4582</v>
      </c>
      <c r="B265" s="33" t="s">
        <v>4581</v>
      </c>
      <c r="C265" s="33">
        <v>1678</v>
      </c>
      <c r="D265" s="33">
        <v>1089</v>
      </c>
      <c r="E265" s="33">
        <v>29</v>
      </c>
      <c r="F265" s="33">
        <v>1060</v>
      </c>
      <c r="G265" s="33">
        <v>442</v>
      </c>
      <c r="H265" s="33">
        <v>172</v>
      </c>
      <c r="I265" s="33">
        <v>329</v>
      </c>
      <c r="J265" s="33">
        <v>49</v>
      </c>
      <c r="K265" s="33">
        <v>13</v>
      </c>
      <c r="L265" s="33">
        <v>44</v>
      </c>
      <c r="M265" s="33">
        <v>5</v>
      </c>
      <c r="N265" s="33">
        <v>4</v>
      </c>
      <c r="O265" s="33">
        <v>2</v>
      </c>
    </row>
    <row r="266" spans="1:15" x14ac:dyDescent="0.25">
      <c r="A266" s="33" t="s">
        <v>4580</v>
      </c>
      <c r="B266" s="33" t="s">
        <v>4579</v>
      </c>
      <c r="C266" s="33">
        <v>1724</v>
      </c>
      <c r="D266" s="33">
        <v>1092</v>
      </c>
      <c r="E266" s="33">
        <v>15</v>
      </c>
      <c r="F266" s="33">
        <v>1077</v>
      </c>
      <c r="G266" s="33">
        <v>447</v>
      </c>
      <c r="H266" s="33">
        <v>211</v>
      </c>
      <c r="I266" s="33">
        <v>333</v>
      </c>
      <c r="J266" s="33">
        <v>45</v>
      </c>
      <c r="K266" s="33">
        <v>8</v>
      </c>
      <c r="L266" s="33">
        <v>24</v>
      </c>
      <c r="M266" s="33">
        <v>5</v>
      </c>
      <c r="N266" s="33">
        <v>2</v>
      </c>
      <c r="O266" s="33">
        <v>2</v>
      </c>
    </row>
    <row r="267" spans="1:15" x14ac:dyDescent="0.25">
      <c r="A267" s="33" t="s">
        <v>4578</v>
      </c>
      <c r="B267" s="33" t="s">
        <v>4577</v>
      </c>
      <c r="C267" s="33">
        <v>2891</v>
      </c>
      <c r="D267" s="33">
        <v>1906</v>
      </c>
      <c r="E267" s="33">
        <v>28</v>
      </c>
      <c r="F267" s="33">
        <v>1878</v>
      </c>
      <c r="G267" s="33">
        <v>671</v>
      </c>
      <c r="H267" s="33">
        <v>418</v>
      </c>
      <c r="I267" s="33">
        <v>431</v>
      </c>
      <c r="J267" s="33">
        <v>137</v>
      </c>
      <c r="K267" s="33">
        <v>29</v>
      </c>
      <c r="L267" s="33">
        <v>180</v>
      </c>
      <c r="M267" s="33">
        <v>5</v>
      </c>
      <c r="N267" s="33">
        <v>4</v>
      </c>
      <c r="O267" s="33">
        <v>3</v>
      </c>
    </row>
    <row r="268" spans="1:15" x14ac:dyDescent="0.25">
      <c r="A268" s="33" t="s">
        <v>4576</v>
      </c>
      <c r="B268" s="33" t="s">
        <v>4575</v>
      </c>
      <c r="C268" s="33">
        <v>0</v>
      </c>
      <c r="D268" s="33">
        <v>4864</v>
      </c>
      <c r="E268" s="33">
        <v>57</v>
      </c>
      <c r="F268" s="33">
        <v>4807</v>
      </c>
      <c r="G268" s="33">
        <v>1629</v>
      </c>
      <c r="H268" s="33">
        <v>1299</v>
      </c>
      <c r="I268" s="33">
        <v>898</v>
      </c>
      <c r="J268" s="33">
        <v>325</v>
      </c>
      <c r="K268" s="33">
        <v>76</v>
      </c>
      <c r="L268" s="33">
        <v>535</v>
      </c>
      <c r="M268" s="33">
        <v>16</v>
      </c>
      <c r="N268" s="33">
        <v>23</v>
      </c>
      <c r="O268" s="33">
        <v>6</v>
      </c>
    </row>
    <row r="269" spans="1:15" x14ac:dyDescent="0.25">
      <c r="A269" s="33" t="s">
        <v>4574</v>
      </c>
      <c r="B269" s="33" t="s">
        <v>22</v>
      </c>
      <c r="C269" s="33">
        <v>61469</v>
      </c>
      <c r="D269" s="33">
        <v>44690</v>
      </c>
      <c r="E269" s="33">
        <v>737</v>
      </c>
      <c r="F269" s="33">
        <v>43953</v>
      </c>
      <c r="G269" s="33">
        <v>16546</v>
      </c>
      <c r="H269" s="33">
        <v>10013</v>
      </c>
      <c r="I269" s="33">
        <v>10148</v>
      </c>
      <c r="J269" s="33">
        <v>2968</v>
      </c>
      <c r="K269" s="33">
        <v>551</v>
      </c>
      <c r="L269" s="33">
        <v>3365</v>
      </c>
      <c r="M269" s="33">
        <v>149</v>
      </c>
      <c r="N269" s="33">
        <v>141</v>
      </c>
      <c r="O269" s="33">
        <v>72</v>
      </c>
    </row>
    <row r="270" spans="1:15" x14ac:dyDescent="0.25">
      <c r="A270" s="33" t="s">
        <v>4573</v>
      </c>
      <c r="B270" s="33" t="s">
        <v>4572</v>
      </c>
      <c r="C270" s="33">
        <v>1295</v>
      </c>
      <c r="D270" s="33">
        <v>636</v>
      </c>
      <c r="E270" s="33">
        <v>4</v>
      </c>
      <c r="F270" s="33">
        <v>632</v>
      </c>
      <c r="G270" s="33">
        <v>251</v>
      </c>
      <c r="H270" s="33">
        <v>109</v>
      </c>
      <c r="I270" s="33">
        <v>181</v>
      </c>
      <c r="J270" s="33">
        <v>44</v>
      </c>
      <c r="K270" s="33">
        <v>5</v>
      </c>
      <c r="L270" s="33">
        <v>35</v>
      </c>
      <c r="M270" s="33">
        <v>1</v>
      </c>
      <c r="N270" s="33">
        <v>2</v>
      </c>
      <c r="O270" s="33">
        <v>4</v>
      </c>
    </row>
    <row r="271" spans="1:15" x14ac:dyDescent="0.25">
      <c r="A271" s="33" t="s">
        <v>4571</v>
      </c>
      <c r="B271" s="33" t="s">
        <v>4570</v>
      </c>
      <c r="C271" s="33">
        <v>1553</v>
      </c>
      <c r="D271" s="33">
        <v>915</v>
      </c>
      <c r="E271" s="33">
        <v>20</v>
      </c>
      <c r="F271" s="33">
        <v>895</v>
      </c>
      <c r="G271" s="33">
        <v>274</v>
      </c>
      <c r="H271" s="33">
        <v>254</v>
      </c>
      <c r="I271" s="33">
        <v>258</v>
      </c>
      <c r="J271" s="33">
        <v>41</v>
      </c>
      <c r="K271" s="33">
        <v>13</v>
      </c>
      <c r="L271" s="33">
        <v>51</v>
      </c>
      <c r="M271" s="33">
        <v>1</v>
      </c>
      <c r="N271" s="33">
        <v>0</v>
      </c>
      <c r="O271" s="33">
        <v>3</v>
      </c>
    </row>
    <row r="272" spans="1:15" x14ac:dyDescent="0.25">
      <c r="A272" s="33" t="s">
        <v>4569</v>
      </c>
      <c r="B272" s="33" t="s">
        <v>4568</v>
      </c>
      <c r="C272" s="33">
        <v>1050</v>
      </c>
      <c r="D272" s="33">
        <v>672</v>
      </c>
      <c r="E272" s="33">
        <v>14</v>
      </c>
      <c r="F272" s="33">
        <v>658</v>
      </c>
      <c r="G272" s="33">
        <v>339</v>
      </c>
      <c r="H272" s="33">
        <v>139</v>
      </c>
      <c r="I272" s="33">
        <v>71</v>
      </c>
      <c r="J272" s="33">
        <v>39</v>
      </c>
      <c r="K272" s="33">
        <v>1</v>
      </c>
      <c r="L272" s="33">
        <v>66</v>
      </c>
      <c r="M272" s="33">
        <v>2</v>
      </c>
      <c r="N272" s="33">
        <v>0</v>
      </c>
      <c r="O272" s="33">
        <v>1</v>
      </c>
    </row>
    <row r="273" spans="1:15" x14ac:dyDescent="0.25">
      <c r="A273" s="33" t="s">
        <v>4567</v>
      </c>
      <c r="B273" s="33" t="s">
        <v>4566</v>
      </c>
      <c r="C273" s="33">
        <v>1321</v>
      </c>
      <c r="D273" s="33">
        <v>780</v>
      </c>
      <c r="E273" s="33">
        <v>17</v>
      </c>
      <c r="F273" s="33">
        <v>763</v>
      </c>
      <c r="G273" s="33">
        <v>347</v>
      </c>
      <c r="H273" s="33">
        <v>181</v>
      </c>
      <c r="I273" s="33">
        <v>117</v>
      </c>
      <c r="J273" s="33">
        <v>44</v>
      </c>
      <c r="K273" s="33">
        <v>5</v>
      </c>
      <c r="L273" s="33">
        <v>60</v>
      </c>
      <c r="M273" s="33">
        <v>1</v>
      </c>
      <c r="N273" s="33">
        <v>5</v>
      </c>
      <c r="O273" s="33">
        <v>3</v>
      </c>
    </row>
    <row r="274" spans="1:15" x14ac:dyDescent="0.25">
      <c r="A274" s="33" t="s">
        <v>4565</v>
      </c>
      <c r="B274" s="33" t="s">
        <v>4564</v>
      </c>
      <c r="C274" s="33">
        <v>1074</v>
      </c>
      <c r="D274" s="33">
        <v>713</v>
      </c>
      <c r="E274" s="33">
        <v>4</v>
      </c>
      <c r="F274" s="33">
        <v>709</v>
      </c>
      <c r="G274" s="33">
        <v>333</v>
      </c>
      <c r="H274" s="33">
        <v>54</v>
      </c>
      <c r="I274" s="33">
        <v>212</v>
      </c>
      <c r="J274" s="33">
        <v>61</v>
      </c>
      <c r="K274" s="33">
        <v>10</v>
      </c>
      <c r="L274" s="33">
        <v>32</v>
      </c>
      <c r="M274" s="33">
        <v>2</v>
      </c>
      <c r="N274" s="33">
        <v>3</v>
      </c>
      <c r="O274" s="33">
        <v>2</v>
      </c>
    </row>
    <row r="275" spans="1:15" x14ac:dyDescent="0.25">
      <c r="A275" s="33" t="s">
        <v>4563</v>
      </c>
      <c r="B275" s="33" t="s">
        <v>4562</v>
      </c>
      <c r="C275" s="33">
        <v>963</v>
      </c>
      <c r="D275" s="33">
        <v>577</v>
      </c>
      <c r="E275" s="33">
        <v>8</v>
      </c>
      <c r="F275" s="33">
        <v>569</v>
      </c>
      <c r="G275" s="33">
        <v>247</v>
      </c>
      <c r="H275" s="33">
        <v>119</v>
      </c>
      <c r="I275" s="33">
        <v>151</v>
      </c>
      <c r="J275" s="33">
        <v>24</v>
      </c>
      <c r="K275" s="33">
        <v>4</v>
      </c>
      <c r="L275" s="33">
        <v>22</v>
      </c>
      <c r="M275" s="33">
        <v>0</v>
      </c>
      <c r="N275" s="33">
        <v>2</v>
      </c>
      <c r="O275" s="33">
        <v>0</v>
      </c>
    </row>
    <row r="276" spans="1:15" x14ac:dyDescent="0.25">
      <c r="A276" s="33" t="s">
        <v>4561</v>
      </c>
      <c r="B276" s="33" t="s">
        <v>4560</v>
      </c>
      <c r="C276" s="33">
        <v>2139</v>
      </c>
      <c r="D276" s="33">
        <v>1353</v>
      </c>
      <c r="E276" s="33">
        <v>37</v>
      </c>
      <c r="F276" s="33">
        <v>1316</v>
      </c>
      <c r="G276" s="33">
        <v>460</v>
      </c>
      <c r="H276" s="33">
        <v>316</v>
      </c>
      <c r="I276" s="33">
        <v>326</v>
      </c>
      <c r="J276" s="33">
        <v>89</v>
      </c>
      <c r="K276" s="33">
        <v>12</v>
      </c>
      <c r="L276" s="33">
        <v>103</v>
      </c>
      <c r="M276" s="33">
        <v>3</v>
      </c>
      <c r="N276" s="33">
        <v>5</v>
      </c>
      <c r="O276" s="33">
        <v>2</v>
      </c>
    </row>
    <row r="277" spans="1:15" x14ac:dyDescent="0.25">
      <c r="A277" s="33" t="s">
        <v>4559</v>
      </c>
      <c r="B277" s="33" t="s">
        <v>4558</v>
      </c>
      <c r="C277" s="33">
        <v>1377</v>
      </c>
      <c r="D277" s="33">
        <v>859</v>
      </c>
      <c r="E277" s="33">
        <v>16</v>
      </c>
      <c r="F277" s="33">
        <v>843</v>
      </c>
      <c r="G277" s="33">
        <v>315</v>
      </c>
      <c r="H277" s="33">
        <v>172</v>
      </c>
      <c r="I277" s="33">
        <v>217</v>
      </c>
      <c r="J277" s="33">
        <v>63</v>
      </c>
      <c r="K277" s="33">
        <v>8</v>
      </c>
      <c r="L277" s="33">
        <v>60</v>
      </c>
      <c r="M277" s="33">
        <v>3</v>
      </c>
      <c r="N277" s="33">
        <v>2</v>
      </c>
      <c r="O277" s="33">
        <v>3</v>
      </c>
    </row>
    <row r="278" spans="1:15" x14ac:dyDescent="0.25">
      <c r="A278" s="33" t="s">
        <v>4557</v>
      </c>
      <c r="B278" s="33" t="s">
        <v>4556</v>
      </c>
      <c r="C278" s="33">
        <v>826</v>
      </c>
      <c r="D278" s="33">
        <v>494</v>
      </c>
      <c r="E278" s="33">
        <v>15</v>
      </c>
      <c r="F278" s="33">
        <v>479</v>
      </c>
      <c r="G278" s="33">
        <v>259</v>
      </c>
      <c r="H278" s="33">
        <v>49</v>
      </c>
      <c r="I278" s="33">
        <v>99</v>
      </c>
      <c r="J278" s="33">
        <v>44</v>
      </c>
      <c r="K278" s="33">
        <v>4</v>
      </c>
      <c r="L278" s="33">
        <v>17</v>
      </c>
      <c r="M278" s="33">
        <v>4</v>
      </c>
      <c r="N278" s="33">
        <v>2</v>
      </c>
      <c r="O278" s="33">
        <v>1</v>
      </c>
    </row>
    <row r="279" spans="1:15" x14ac:dyDescent="0.25">
      <c r="A279" s="33" t="s">
        <v>4555</v>
      </c>
      <c r="B279" s="33" t="s">
        <v>4554</v>
      </c>
      <c r="C279" s="33">
        <v>1620</v>
      </c>
      <c r="D279" s="33">
        <v>1089</v>
      </c>
      <c r="E279" s="33">
        <v>21</v>
      </c>
      <c r="F279" s="33">
        <v>1068</v>
      </c>
      <c r="G279" s="33">
        <v>453</v>
      </c>
      <c r="H279" s="33">
        <v>264</v>
      </c>
      <c r="I279" s="33">
        <v>212</v>
      </c>
      <c r="J279" s="33">
        <v>56</v>
      </c>
      <c r="K279" s="33">
        <v>7</v>
      </c>
      <c r="L279" s="33">
        <v>70</v>
      </c>
      <c r="M279" s="33">
        <v>1</v>
      </c>
      <c r="N279" s="33">
        <v>3</v>
      </c>
      <c r="O279" s="33">
        <v>2</v>
      </c>
    </row>
    <row r="280" spans="1:15" x14ac:dyDescent="0.25">
      <c r="A280" s="33" t="s">
        <v>4553</v>
      </c>
      <c r="B280" s="33" t="s">
        <v>4552</v>
      </c>
      <c r="C280" s="33">
        <v>973</v>
      </c>
      <c r="D280" s="33">
        <v>675</v>
      </c>
      <c r="E280" s="33">
        <v>17</v>
      </c>
      <c r="F280" s="33">
        <v>658</v>
      </c>
      <c r="G280" s="33">
        <v>235</v>
      </c>
      <c r="H280" s="33">
        <v>215</v>
      </c>
      <c r="I280" s="33">
        <v>122</v>
      </c>
      <c r="J280" s="33">
        <v>31</v>
      </c>
      <c r="K280" s="33">
        <v>11</v>
      </c>
      <c r="L280" s="33">
        <v>42</v>
      </c>
      <c r="M280" s="33">
        <v>1</v>
      </c>
      <c r="N280" s="33">
        <v>1</v>
      </c>
      <c r="O280" s="33">
        <v>0</v>
      </c>
    </row>
    <row r="281" spans="1:15" x14ac:dyDescent="0.25">
      <c r="A281" s="33" t="s">
        <v>4551</v>
      </c>
      <c r="B281" s="33" t="s">
        <v>4550</v>
      </c>
      <c r="C281" s="33">
        <v>1430</v>
      </c>
      <c r="D281" s="33">
        <v>897</v>
      </c>
      <c r="E281" s="33">
        <v>13</v>
      </c>
      <c r="F281" s="33">
        <v>884</v>
      </c>
      <c r="G281" s="33">
        <v>308</v>
      </c>
      <c r="H281" s="33">
        <v>231</v>
      </c>
      <c r="I281" s="33">
        <v>224</v>
      </c>
      <c r="J281" s="33">
        <v>54</v>
      </c>
      <c r="K281" s="33">
        <v>8</v>
      </c>
      <c r="L281" s="33">
        <v>52</v>
      </c>
      <c r="M281" s="33">
        <v>5</v>
      </c>
      <c r="N281" s="33">
        <v>1</v>
      </c>
      <c r="O281" s="33">
        <v>1</v>
      </c>
    </row>
    <row r="282" spans="1:15" x14ac:dyDescent="0.25">
      <c r="A282" s="33" t="s">
        <v>4549</v>
      </c>
      <c r="B282" s="33" t="s">
        <v>4548</v>
      </c>
      <c r="C282" s="33">
        <v>627</v>
      </c>
      <c r="D282" s="33">
        <v>415</v>
      </c>
      <c r="E282" s="33">
        <v>2</v>
      </c>
      <c r="F282" s="33">
        <v>413</v>
      </c>
      <c r="G282" s="33">
        <v>147</v>
      </c>
      <c r="H282" s="33">
        <v>165</v>
      </c>
      <c r="I282" s="33">
        <v>51</v>
      </c>
      <c r="J282" s="33">
        <v>21</v>
      </c>
      <c r="K282" s="33">
        <v>6</v>
      </c>
      <c r="L282" s="33">
        <v>20</v>
      </c>
      <c r="M282" s="33">
        <v>2</v>
      </c>
      <c r="N282" s="33">
        <v>1</v>
      </c>
      <c r="O282" s="33">
        <v>0</v>
      </c>
    </row>
    <row r="283" spans="1:15" x14ac:dyDescent="0.25">
      <c r="A283" s="33" t="s">
        <v>4547</v>
      </c>
      <c r="B283" s="33" t="s">
        <v>4546</v>
      </c>
      <c r="C283" s="33">
        <v>1653</v>
      </c>
      <c r="D283" s="33">
        <v>938</v>
      </c>
      <c r="E283" s="33">
        <v>22</v>
      </c>
      <c r="F283" s="33">
        <v>916</v>
      </c>
      <c r="G283" s="33">
        <v>322</v>
      </c>
      <c r="H283" s="33">
        <v>215</v>
      </c>
      <c r="I283" s="33">
        <v>273</v>
      </c>
      <c r="J283" s="33">
        <v>32</v>
      </c>
      <c r="K283" s="33">
        <v>17</v>
      </c>
      <c r="L283" s="33">
        <v>52</v>
      </c>
      <c r="M283" s="33">
        <v>2</v>
      </c>
      <c r="N283" s="33">
        <v>2</v>
      </c>
      <c r="O283" s="33">
        <v>1</v>
      </c>
    </row>
    <row r="284" spans="1:15" x14ac:dyDescent="0.25">
      <c r="A284" s="33" t="s">
        <v>4545</v>
      </c>
      <c r="B284" s="33" t="s">
        <v>4544</v>
      </c>
      <c r="C284" s="33">
        <v>2757</v>
      </c>
      <c r="D284" s="33">
        <v>1593</v>
      </c>
      <c r="E284" s="33">
        <v>19</v>
      </c>
      <c r="F284" s="33">
        <v>1574</v>
      </c>
      <c r="G284" s="33">
        <v>684</v>
      </c>
      <c r="H284" s="33">
        <v>281</v>
      </c>
      <c r="I284" s="33">
        <v>299</v>
      </c>
      <c r="J284" s="33">
        <v>123</v>
      </c>
      <c r="K284" s="33">
        <v>23</v>
      </c>
      <c r="L284" s="33">
        <v>147</v>
      </c>
      <c r="M284" s="33">
        <v>8</v>
      </c>
      <c r="N284" s="33">
        <v>7</v>
      </c>
      <c r="O284" s="33">
        <v>2</v>
      </c>
    </row>
    <row r="285" spans="1:15" x14ac:dyDescent="0.25">
      <c r="A285" s="33" t="s">
        <v>4543</v>
      </c>
      <c r="B285" s="33" t="s">
        <v>4542</v>
      </c>
      <c r="C285" s="33">
        <v>679</v>
      </c>
      <c r="D285" s="33">
        <v>416</v>
      </c>
      <c r="E285" s="33">
        <v>5</v>
      </c>
      <c r="F285" s="33">
        <v>411</v>
      </c>
      <c r="G285" s="33">
        <v>221</v>
      </c>
      <c r="H285" s="33">
        <v>36</v>
      </c>
      <c r="I285" s="33">
        <v>117</v>
      </c>
      <c r="J285" s="33">
        <v>11</v>
      </c>
      <c r="K285" s="33">
        <v>2</v>
      </c>
      <c r="L285" s="33">
        <v>23</v>
      </c>
      <c r="M285" s="33">
        <v>1</v>
      </c>
      <c r="N285" s="33">
        <v>0</v>
      </c>
      <c r="O285" s="33">
        <v>0</v>
      </c>
    </row>
    <row r="286" spans="1:15" x14ac:dyDescent="0.25">
      <c r="A286" s="33" t="s">
        <v>4541</v>
      </c>
      <c r="B286" s="33" t="s">
        <v>3838</v>
      </c>
      <c r="C286" s="33">
        <v>823</v>
      </c>
      <c r="D286" s="33">
        <v>508</v>
      </c>
      <c r="E286" s="33">
        <v>7</v>
      </c>
      <c r="F286" s="33">
        <v>501</v>
      </c>
      <c r="G286" s="33">
        <v>109</v>
      </c>
      <c r="H286" s="33">
        <v>134</v>
      </c>
      <c r="I286" s="33">
        <v>210</v>
      </c>
      <c r="J286" s="33">
        <v>18</v>
      </c>
      <c r="K286" s="33">
        <v>5</v>
      </c>
      <c r="L286" s="33">
        <v>20</v>
      </c>
      <c r="M286" s="33">
        <v>1</v>
      </c>
      <c r="N286" s="33">
        <v>2</v>
      </c>
      <c r="O286" s="33">
        <v>2</v>
      </c>
    </row>
    <row r="287" spans="1:15" x14ac:dyDescent="0.25">
      <c r="A287" s="33" t="s">
        <v>4540</v>
      </c>
      <c r="B287" s="33" t="s">
        <v>4539</v>
      </c>
      <c r="C287" s="33">
        <v>969</v>
      </c>
      <c r="D287" s="33">
        <v>616</v>
      </c>
      <c r="E287" s="33">
        <v>15</v>
      </c>
      <c r="F287" s="33">
        <v>601</v>
      </c>
      <c r="G287" s="33">
        <v>278</v>
      </c>
      <c r="H287" s="33">
        <v>120</v>
      </c>
      <c r="I287" s="33">
        <v>127</v>
      </c>
      <c r="J287" s="33">
        <v>21</v>
      </c>
      <c r="K287" s="33">
        <v>13</v>
      </c>
      <c r="L287" s="33">
        <v>41</v>
      </c>
      <c r="M287" s="33">
        <v>0</v>
      </c>
      <c r="N287" s="33">
        <v>1</v>
      </c>
      <c r="O287" s="33">
        <v>0</v>
      </c>
    </row>
    <row r="288" spans="1:15" x14ac:dyDescent="0.25">
      <c r="A288" s="33" t="s">
        <v>4538</v>
      </c>
      <c r="B288" s="33" t="s">
        <v>4537</v>
      </c>
      <c r="C288" s="33">
        <v>1772</v>
      </c>
      <c r="D288" s="33">
        <v>1036</v>
      </c>
      <c r="E288" s="33">
        <v>7</v>
      </c>
      <c r="F288" s="33">
        <v>1029</v>
      </c>
      <c r="G288" s="33">
        <v>442</v>
      </c>
      <c r="H288" s="33">
        <v>199</v>
      </c>
      <c r="I288" s="33">
        <v>249</v>
      </c>
      <c r="J288" s="33">
        <v>59</v>
      </c>
      <c r="K288" s="33">
        <v>8</v>
      </c>
      <c r="L288" s="33">
        <v>62</v>
      </c>
      <c r="M288" s="33">
        <v>5</v>
      </c>
      <c r="N288" s="33">
        <v>3</v>
      </c>
      <c r="O288" s="33">
        <v>2</v>
      </c>
    </row>
    <row r="289" spans="1:15" x14ac:dyDescent="0.25">
      <c r="A289" s="33" t="s">
        <v>4536</v>
      </c>
      <c r="B289" s="33" t="s">
        <v>4535</v>
      </c>
      <c r="C289" s="33">
        <v>4811</v>
      </c>
      <c r="D289" s="33">
        <v>2834</v>
      </c>
      <c r="E289" s="33">
        <v>59</v>
      </c>
      <c r="F289" s="33">
        <v>2775</v>
      </c>
      <c r="G289" s="33">
        <v>934</v>
      </c>
      <c r="H289" s="33">
        <v>709</v>
      </c>
      <c r="I289" s="33">
        <v>713</v>
      </c>
      <c r="J289" s="33">
        <v>174</v>
      </c>
      <c r="K289" s="33">
        <v>50</v>
      </c>
      <c r="L289" s="33">
        <v>168</v>
      </c>
      <c r="M289" s="33">
        <v>14</v>
      </c>
      <c r="N289" s="33">
        <v>10</v>
      </c>
      <c r="O289" s="33">
        <v>3</v>
      </c>
    </row>
    <row r="290" spans="1:15" x14ac:dyDescent="0.25">
      <c r="A290" s="33" t="s">
        <v>4534</v>
      </c>
      <c r="B290" s="33" t="s">
        <v>4533</v>
      </c>
      <c r="C290" s="33">
        <v>1347</v>
      </c>
      <c r="D290" s="33">
        <v>768</v>
      </c>
      <c r="E290" s="33">
        <v>11</v>
      </c>
      <c r="F290" s="33">
        <v>757</v>
      </c>
      <c r="G290" s="33">
        <v>293</v>
      </c>
      <c r="H290" s="33">
        <v>147</v>
      </c>
      <c r="I290" s="33">
        <v>251</v>
      </c>
      <c r="J290" s="33">
        <v>36</v>
      </c>
      <c r="K290" s="33">
        <v>3</v>
      </c>
      <c r="L290" s="33">
        <v>22</v>
      </c>
      <c r="M290" s="33">
        <v>4</v>
      </c>
      <c r="N290" s="33">
        <v>1</v>
      </c>
      <c r="O290" s="33">
        <v>0</v>
      </c>
    </row>
    <row r="291" spans="1:15" x14ac:dyDescent="0.25">
      <c r="A291" s="33" t="s">
        <v>4532</v>
      </c>
      <c r="B291" s="33" t="s">
        <v>4531</v>
      </c>
      <c r="C291" s="33">
        <v>1471</v>
      </c>
      <c r="D291" s="33">
        <v>979</v>
      </c>
      <c r="E291" s="33">
        <v>22</v>
      </c>
      <c r="F291" s="33">
        <v>957</v>
      </c>
      <c r="G291" s="33">
        <v>461</v>
      </c>
      <c r="H291" s="33">
        <v>185</v>
      </c>
      <c r="I291" s="33">
        <v>207</v>
      </c>
      <c r="J291" s="33">
        <v>52</v>
      </c>
      <c r="K291" s="33">
        <v>6</v>
      </c>
      <c r="L291" s="33">
        <v>38</v>
      </c>
      <c r="M291" s="33">
        <v>4</v>
      </c>
      <c r="N291" s="33">
        <v>3</v>
      </c>
      <c r="O291" s="33">
        <v>1</v>
      </c>
    </row>
    <row r="292" spans="1:15" x14ac:dyDescent="0.25">
      <c r="A292" s="33" t="s">
        <v>4530</v>
      </c>
      <c r="B292" s="33" t="s">
        <v>4529</v>
      </c>
      <c r="C292" s="33">
        <v>1030</v>
      </c>
      <c r="D292" s="33">
        <v>668</v>
      </c>
      <c r="E292" s="33">
        <v>8</v>
      </c>
      <c r="F292" s="33">
        <v>660</v>
      </c>
      <c r="G292" s="33">
        <v>223</v>
      </c>
      <c r="H292" s="33">
        <v>167</v>
      </c>
      <c r="I292" s="33">
        <v>181</v>
      </c>
      <c r="J292" s="33">
        <v>45</v>
      </c>
      <c r="K292" s="33">
        <v>6</v>
      </c>
      <c r="L292" s="33">
        <v>33</v>
      </c>
      <c r="M292" s="33">
        <v>4</v>
      </c>
      <c r="N292" s="33">
        <v>1</v>
      </c>
      <c r="O292" s="33">
        <v>0</v>
      </c>
    </row>
    <row r="293" spans="1:15" x14ac:dyDescent="0.25">
      <c r="A293" s="33" t="s">
        <v>4528</v>
      </c>
      <c r="B293" s="33" t="s">
        <v>4527</v>
      </c>
      <c r="C293" s="33">
        <v>5173</v>
      </c>
      <c r="D293" s="33">
        <v>3130</v>
      </c>
      <c r="E293" s="33">
        <v>60</v>
      </c>
      <c r="F293" s="33">
        <v>3070</v>
      </c>
      <c r="G293" s="33">
        <v>1223</v>
      </c>
      <c r="H293" s="33">
        <v>537</v>
      </c>
      <c r="I293" s="33">
        <v>710</v>
      </c>
      <c r="J293" s="33">
        <v>290</v>
      </c>
      <c r="K293" s="33">
        <v>40</v>
      </c>
      <c r="L293" s="33">
        <v>255</v>
      </c>
      <c r="M293" s="33">
        <v>4</v>
      </c>
      <c r="N293" s="33">
        <v>7</v>
      </c>
      <c r="O293" s="33">
        <v>4</v>
      </c>
    </row>
    <row r="294" spans="1:15" x14ac:dyDescent="0.25">
      <c r="A294" s="33" t="s">
        <v>4526</v>
      </c>
      <c r="B294" s="33" t="s">
        <v>22</v>
      </c>
      <c r="C294" s="33">
        <v>11790</v>
      </c>
      <c r="D294" s="33">
        <v>6658</v>
      </c>
      <c r="E294" s="33">
        <v>126</v>
      </c>
      <c r="F294" s="33">
        <v>6532</v>
      </c>
      <c r="G294" s="33">
        <v>2115</v>
      </c>
      <c r="H294" s="33">
        <v>1793</v>
      </c>
      <c r="I294" s="33">
        <v>1448</v>
      </c>
      <c r="J294" s="33">
        <v>431</v>
      </c>
      <c r="K294" s="33">
        <v>110</v>
      </c>
      <c r="L294" s="33">
        <v>564</v>
      </c>
      <c r="M294" s="33">
        <v>30</v>
      </c>
      <c r="N294" s="33">
        <v>22</v>
      </c>
      <c r="O294" s="33">
        <v>19</v>
      </c>
    </row>
    <row r="295" spans="1:15" x14ac:dyDescent="0.25">
      <c r="A295" s="33" t="s">
        <v>4525</v>
      </c>
      <c r="B295" s="33" t="s">
        <v>4524</v>
      </c>
      <c r="C295" s="33">
        <v>1302</v>
      </c>
      <c r="D295" s="33">
        <v>793</v>
      </c>
      <c r="E295" s="33">
        <v>12</v>
      </c>
      <c r="F295" s="33">
        <v>781</v>
      </c>
      <c r="G295" s="33">
        <v>287</v>
      </c>
      <c r="H295" s="33">
        <v>130</v>
      </c>
      <c r="I295" s="33">
        <v>294</v>
      </c>
      <c r="J295" s="33">
        <v>27</v>
      </c>
      <c r="K295" s="33">
        <v>7</v>
      </c>
      <c r="L295" s="33">
        <v>32</v>
      </c>
      <c r="M295" s="33">
        <v>0</v>
      </c>
      <c r="N295" s="33">
        <v>2</v>
      </c>
      <c r="O295" s="33">
        <v>2</v>
      </c>
    </row>
    <row r="296" spans="1:15" x14ac:dyDescent="0.25">
      <c r="A296" s="33" t="s">
        <v>4523</v>
      </c>
      <c r="B296" s="33" t="s">
        <v>4522</v>
      </c>
      <c r="C296" s="33">
        <v>1646</v>
      </c>
      <c r="D296" s="33">
        <v>1027</v>
      </c>
      <c r="E296" s="33">
        <v>16</v>
      </c>
      <c r="F296" s="33">
        <v>1011</v>
      </c>
      <c r="G296" s="33">
        <v>366</v>
      </c>
      <c r="H296" s="33">
        <v>296</v>
      </c>
      <c r="I296" s="33">
        <v>236</v>
      </c>
      <c r="J296" s="33">
        <v>42</v>
      </c>
      <c r="K296" s="33">
        <v>9</v>
      </c>
      <c r="L296" s="33">
        <v>55</v>
      </c>
      <c r="M296" s="33">
        <v>3</v>
      </c>
      <c r="N296" s="33">
        <v>4</v>
      </c>
      <c r="O296" s="33">
        <v>0</v>
      </c>
    </row>
    <row r="297" spans="1:15" x14ac:dyDescent="0.25">
      <c r="A297" s="33" t="s">
        <v>4521</v>
      </c>
      <c r="B297" s="33" t="s">
        <v>4520</v>
      </c>
      <c r="C297" s="33">
        <v>947</v>
      </c>
      <c r="D297" s="33">
        <v>590</v>
      </c>
      <c r="E297" s="33">
        <v>16</v>
      </c>
      <c r="F297" s="33">
        <v>574</v>
      </c>
      <c r="G297" s="33">
        <v>266</v>
      </c>
      <c r="H297" s="33">
        <v>96</v>
      </c>
      <c r="I297" s="33">
        <v>152</v>
      </c>
      <c r="J297" s="33">
        <v>36</v>
      </c>
      <c r="K297" s="33">
        <v>5</v>
      </c>
      <c r="L297" s="33">
        <v>17</v>
      </c>
      <c r="M297" s="33">
        <v>2</v>
      </c>
      <c r="N297" s="33">
        <v>0</v>
      </c>
      <c r="O297" s="33">
        <v>0</v>
      </c>
    </row>
    <row r="298" spans="1:15" x14ac:dyDescent="0.25">
      <c r="A298" s="33" t="s">
        <v>4519</v>
      </c>
      <c r="B298" s="33" t="s">
        <v>4518</v>
      </c>
      <c r="C298" s="33">
        <v>617</v>
      </c>
      <c r="D298" s="33">
        <v>384</v>
      </c>
      <c r="E298" s="33">
        <v>4</v>
      </c>
      <c r="F298" s="33">
        <v>380</v>
      </c>
      <c r="G298" s="33">
        <v>197</v>
      </c>
      <c r="H298" s="33">
        <v>39</v>
      </c>
      <c r="I298" s="33">
        <v>72</v>
      </c>
      <c r="J298" s="33">
        <v>46</v>
      </c>
      <c r="K298" s="33">
        <v>2</v>
      </c>
      <c r="L298" s="33">
        <v>23</v>
      </c>
      <c r="M298" s="33">
        <v>0</v>
      </c>
      <c r="N298" s="33">
        <v>0</v>
      </c>
      <c r="O298" s="33">
        <v>1</v>
      </c>
    </row>
    <row r="299" spans="1:15" x14ac:dyDescent="0.25">
      <c r="A299" s="33" t="s">
        <v>4517</v>
      </c>
      <c r="B299" s="33" t="s">
        <v>4516</v>
      </c>
      <c r="C299" s="33">
        <v>1004</v>
      </c>
      <c r="D299" s="33">
        <v>537</v>
      </c>
      <c r="E299" s="33">
        <v>7</v>
      </c>
      <c r="F299" s="33">
        <v>530</v>
      </c>
      <c r="G299" s="33">
        <v>228</v>
      </c>
      <c r="H299" s="33">
        <v>122</v>
      </c>
      <c r="I299" s="33">
        <v>133</v>
      </c>
      <c r="J299" s="33">
        <v>23</v>
      </c>
      <c r="K299" s="33">
        <v>3</v>
      </c>
      <c r="L299" s="33">
        <v>20</v>
      </c>
      <c r="M299" s="33">
        <v>0</v>
      </c>
      <c r="N299" s="33">
        <v>1</v>
      </c>
      <c r="O299" s="33">
        <v>0</v>
      </c>
    </row>
    <row r="300" spans="1:15" x14ac:dyDescent="0.25">
      <c r="A300" s="33" t="s">
        <v>4515</v>
      </c>
      <c r="B300" s="33" t="s">
        <v>4514</v>
      </c>
      <c r="C300" s="33">
        <v>1438</v>
      </c>
      <c r="D300" s="33">
        <v>872</v>
      </c>
      <c r="E300" s="33">
        <v>14</v>
      </c>
      <c r="F300" s="33">
        <v>858</v>
      </c>
      <c r="G300" s="33">
        <v>391</v>
      </c>
      <c r="H300" s="33">
        <v>167</v>
      </c>
      <c r="I300" s="33">
        <v>228</v>
      </c>
      <c r="J300" s="33">
        <v>33</v>
      </c>
      <c r="K300" s="33">
        <v>5</v>
      </c>
      <c r="L300" s="33">
        <v>28</v>
      </c>
      <c r="M300" s="33">
        <v>4</v>
      </c>
      <c r="N300" s="33">
        <v>1</v>
      </c>
      <c r="O300" s="33">
        <v>1</v>
      </c>
    </row>
    <row r="301" spans="1:15" x14ac:dyDescent="0.25">
      <c r="A301" s="33" t="s">
        <v>4513</v>
      </c>
      <c r="B301" s="33" t="s">
        <v>4512</v>
      </c>
      <c r="C301" s="33">
        <v>2214</v>
      </c>
      <c r="D301" s="33">
        <v>1291</v>
      </c>
      <c r="E301" s="33">
        <v>23</v>
      </c>
      <c r="F301" s="33">
        <v>1268</v>
      </c>
      <c r="G301" s="33">
        <v>426</v>
      </c>
      <c r="H301" s="33">
        <v>304</v>
      </c>
      <c r="I301" s="33">
        <v>326</v>
      </c>
      <c r="J301" s="33">
        <v>84</v>
      </c>
      <c r="K301" s="33">
        <v>14</v>
      </c>
      <c r="L301" s="33">
        <v>104</v>
      </c>
      <c r="M301" s="33">
        <v>6</v>
      </c>
      <c r="N301" s="33">
        <v>4</v>
      </c>
      <c r="O301" s="33">
        <v>0</v>
      </c>
    </row>
    <row r="302" spans="1:15" x14ac:dyDescent="0.25">
      <c r="A302" s="33" t="s">
        <v>4511</v>
      </c>
      <c r="B302" s="33" t="s">
        <v>4510</v>
      </c>
      <c r="C302" s="33">
        <v>1778</v>
      </c>
      <c r="D302" s="33">
        <v>1137</v>
      </c>
      <c r="E302" s="33">
        <v>20</v>
      </c>
      <c r="F302" s="33">
        <v>1117</v>
      </c>
      <c r="G302" s="33">
        <v>351</v>
      </c>
      <c r="H302" s="33">
        <v>329</v>
      </c>
      <c r="I302" s="33">
        <v>279</v>
      </c>
      <c r="J302" s="33">
        <v>47</v>
      </c>
      <c r="K302" s="33">
        <v>18</v>
      </c>
      <c r="L302" s="33">
        <v>87</v>
      </c>
      <c r="M302" s="33">
        <v>2</v>
      </c>
      <c r="N302" s="33">
        <v>2</v>
      </c>
      <c r="O302" s="33">
        <v>2</v>
      </c>
    </row>
    <row r="303" spans="1:15" x14ac:dyDescent="0.25">
      <c r="A303" s="33" t="s">
        <v>4509</v>
      </c>
      <c r="B303" s="33" t="s">
        <v>4508</v>
      </c>
      <c r="C303" s="33">
        <v>0</v>
      </c>
      <c r="D303" s="33">
        <v>7840</v>
      </c>
      <c r="E303" s="33">
        <v>76</v>
      </c>
      <c r="F303" s="33">
        <v>7764</v>
      </c>
      <c r="G303" s="33">
        <v>2761</v>
      </c>
      <c r="H303" s="33">
        <v>1739</v>
      </c>
      <c r="I303" s="33">
        <v>1402</v>
      </c>
      <c r="J303" s="33">
        <v>727</v>
      </c>
      <c r="K303" s="33">
        <v>111</v>
      </c>
      <c r="L303" s="33">
        <v>944</v>
      </c>
      <c r="M303" s="33">
        <v>29</v>
      </c>
      <c r="N303" s="33">
        <v>41</v>
      </c>
      <c r="O303" s="33">
        <v>10</v>
      </c>
    </row>
    <row r="304" spans="1:15" x14ac:dyDescent="0.25">
      <c r="A304" s="33" t="s">
        <v>4507</v>
      </c>
      <c r="B304" s="33" t="s">
        <v>4506</v>
      </c>
      <c r="C304" s="33">
        <v>51393</v>
      </c>
      <c r="D304" s="33">
        <v>38059</v>
      </c>
      <c r="E304" s="33">
        <v>706</v>
      </c>
      <c r="F304" s="33">
        <v>37353</v>
      </c>
      <c r="G304" s="33">
        <v>12241</v>
      </c>
      <c r="H304" s="33">
        <v>10706</v>
      </c>
      <c r="I304" s="33">
        <v>7634</v>
      </c>
      <c r="J304" s="33">
        <v>2433</v>
      </c>
      <c r="K304" s="33">
        <v>603</v>
      </c>
      <c r="L304" s="33">
        <v>3295</v>
      </c>
      <c r="M304" s="33">
        <v>194</v>
      </c>
      <c r="N304" s="33">
        <v>188</v>
      </c>
      <c r="O304" s="33">
        <v>59</v>
      </c>
    </row>
    <row r="305" spans="1:15" x14ac:dyDescent="0.25">
      <c r="A305" s="33" t="s">
        <v>4505</v>
      </c>
      <c r="B305" s="33" t="s">
        <v>4504</v>
      </c>
      <c r="C305" s="33">
        <v>1196</v>
      </c>
      <c r="D305" s="33">
        <v>725</v>
      </c>
      <c r="E305" s="33">
        <v>17</v>
      </c>
      <c r="F305" s="33">
        <v>708</v>
      </c>
      <c r="G305" s="33">
        <v>166</v>
      </c>
      <c r="H305" s="33">
        <v>232</v>
      </c>
      <c r="I305" s="33">
        <v>206</v>
      </c>
      <c r="J305" s="33">
        <v>41</v>
      </c>
      <c r="K305" s="33">
        <v>12</v>
      </c>
      <c r="L305" s="33">
        <v>41</v>
      </c>
      <c r="M305" s="33">
        <v>5</v>
      </c>
      <c r="N305" s="33">
        <v>3</v>
      </c>
      <c r="O305" s="33">
        <v>2</v>
      </c>
    </row>
    <row r="306" spans="1:15" x14ac:dyDescent="0.25">
      <c r="A306" s="33" t="s">
        <v>4503</v>
      </c>
      <c r="B306" s="33" t="s">
        <v>4502</v>
      </c>
      <c r="C306" s="33">
        <v>5215</v>
      </c>
      <c r="D306" s="33">
        <v>3242</v>
      </c>
      <c r="E306" s="33">
        <v>65</v>
      </c>
      <c r="F306" s="33">
        <v>3177</v>
      </c>
      <c r="G306" s="33">
        <v>995</v>
      </c>
      <c r="H306" s="33">
        <v>1148</v>
      </c>
      <c r="I306" s="33">
        <v>651</v>
      </c>
      <c r="J306" s="33">
        <v>137</v>
      </c>
      <c r="K306" s="33">
        <v>36</v>
      </c>
      <c r="L306" s="33">
        <v>180</v>
      </c>
      <c r="M306" s="33">
        <v>10</v>
      </c>
      <c r="N306" s="33">
        <v>15</v>
      </c>
      <c r="O306" s="33">
        <v>5</v>
      </c>
    </row>
    <row r="307" spans="1:15" x14ac:dyDescent="0.25">
      <c r="A307" s="33" t="s">
        <v>4501</v>
      </c>
      <c r="B307" s="33" t="s">
        <v>4500</v>
      </c>
      <c r="C307" s="33">
        <v>1133</v>
      </c>
      <c r="D307" s="33">
        <v>657</v>
      </c>
      <c r="E307" s="33">
        <v>17</v>
      </c>
      <c r="F307" s="33">
        <v>640</v>
      </c>
      <c r="G307" s="33">
        <v>204</v>
      </c>
      <c r="H307" s="33">
        <v>128</v>
      </c>
      <c r="I307" s="33">
        <v>224</v>
      </c>
      <c r="J307" s="33">
        <v>37</v>
      </c>
      <c r="K307" s="33">
        <v>7</v>
      </c>
      <c r="L307" s="33">
        <v>37</v>
      </c>
      <c r="M307" s="33">
        <v>2</v>
      </c>
      <c r="N307" s="33">
        <v>1</v>
      </c>
      <c r="O307" s="33">
        <v>0</v>
      </c>
    </row>
    <row r="308" spans="1:15" x14ac:dyDescent="0.25">
      <c r="A308" s="33" t="s">
        <v>4499</v>
      </c>
      <c r="B308" s="33" t="s">
        <v>4498</v>
      </c>
      <c r="C308" s="33">
        <v>1798</v>
      </c>
      <c r="D308" s="33">
        <v>1010</v>
      </c>
      <c r="E308" s="33">
        <v>19</v>
      </c>
      <c r="F308" s="33">
        <v>991</v>
      </c>
      <c r="G308" s="33">
        <v>258</v>
      </c>
      <c r="H308" s="33">
        <v>382</v>
      </c>
      <c r="I308" s="33">
        <v>196</v>
      </c>
      <c r="J308" s="33">
        <v>49</v>
      </c>
      <c r="K308" s="33">
        <v>21</v>
      </c>
      <c r="L308" s="33">
        <v>64</v>
      </c>
      <c r="M308" s="33">
        <v>12</v>
      </c>
      <c r="N308" s="33">
        <v>7</v>
      </c>
      <c r="O308" s="33">
        <v>2</v>
      </c>
    </row>
    <row r="309" spans="1:15" x14ac:dyDescent="0.25">
      <c r="A309" s="33" t="s">
        <v>4497</v>
      </c>
      <c r="B309" s="33" t="s">
        <v>4496</v>
      </c>
      <c r="C309" s="33">
        <v>503</v>
      </c>
      <c r="D309" s="33">
        <v>336</v>
      </c>
      <c r="E309" s="33">
        <v>6</v>
      </c>
      <c r="F309" s="33">
        <v>330</v>
      </c>
      <c r="G309" s="33">
        <v>154</v>
      </c>
      <c r="H309" s="33">
        <v>80</v>
      </c>
      <c r="I309" s="33">
        <v>56</v>
      </c>
      <c r="J309" s="33">
        <v>8</v>
      </c>
      <c r="K309" s="33">
        <v>4</v>
      </c>
      <c r="L309" s="33">
        <v>27</v>
      </c>
      <c r="M309" s="33">
        <v>0</v>
      </c>
      <c r="N309" s="33">
        <v>0</v>
      </c>
      <c r="O309" s="33">
        <v>1</v>
      </c>
    </row>
    <row r="310" spans="1:15" x14ac:dyDescent="0.25">
      <c r="A310" s="33" t="s">
        <v>4495</v>
      </c>
      <c r="B310" s="33" t="s">
        <v>4494</v>
      </c>
      <c r="C310" s="33">
        <v>889</v>
      </c>
      <c r="D310" s="33">
        <v>552</v>
      </c>
      <c r="E310" s="33">
        <v>14</v>
      </c>
      <c r="F310" s="33">
        <v>538</v>
      </c>
      <c r="G310" s="33">
        <v>196</v>
      </c>
      <c r="H310" s="33">
        <v>120</v>
      </c>
      <c r="I310" s="33">
        <v>154</v>
      </c>
      <c r="J310" s="33">
        <v>35</v>
      </c>
      <c r="K310" s="33">
        <v>5</v>
      </c>
      <c r="L310" s="33">
        <v>23</v>
      </c>
      <c r="M310" s="33">
        <v>2</v>
      </c>
      <c r="N310" s="33">
        <v>3</v>
      </c>
      <c r="O310" s="33">
        <v>0</v>
      </c>
    </row>
    <row r="311" spans="1:15" x14ac:dyDescent="0.25">
      <c r="A311" s="33" t="s">
        <v>4493</v>
      </c>
      <c r="B311" s="33" t="s">
        <v>4492</v>
      </c>
      <c r="C311" s="33">
        <v>1762</v>
      </c>
      <c r="D311" s="33">
        <v>1160</v>
      </c>
      <c r="E311" s="33">
        <v>26</v>
      </c>
      <c r="F311" s="33">
        <v>1134</v>
      </c>
      <c r="G311" s="33">
        <v>315</v>
      </c>
      <c r="H311" s="33">
        <v>340</v>
      </c>
      <c r="I311" s="33">
        <v>312</v>
      </c>
      <c r="J311" s="33">
        <v>57</v>
      </c>
      <c r="K311" s="33">
        <v>20</v>
      </c>
      <c r="L311" s="33">
        <v>72</v>
      </c>
      <c r="M311" s="33">
        <v>10</v>
      </c>
      <c r="N311" s="33">
        <v>5</v>
      </c>
      <c r="O311" s="33">
        <v>3</v>
      </c>
    </row>
    <row r="312" spans="1:15" x14ac:dyDescent="0.25">
      <c r="A312" s="33" t="s">
        <v>4491</v>
      </c>
      <c r="B312" s="33" t="s">
        <v>4490</v>
      </c>
      <c r="C312" s="33">
        <v>7036</v>
      </c>
      <c r="D312" s="33">
        <v>4459</v>
      </c>
      <c r="E312" s="33">
        <v>85</v>
      </c>
      <c r="F312" s="33">
        <v>4374</v>
      </c>
      <c r="G312" s="33">
        <v>1579</v>
      </c>
      <c r="H312" s="33">
        <v>1170</v>
      </c>
      <c r="I312" s="33">
        <v>795</v>
      </c>
      <c r="J312" s="33">
        <v>331</v>
      </c>
      <c r="K312" s="33">
        <v>88</v>
      </c>
      <c r="L312" s="33">
        <v>372</v>
      </c>
      <c r="M312" s="33">
        <v>14</v>
      </c>
      <c r="N312" s="33">
        <v>22</v>
      </c>
      <c r="O312" s="33">
        <v>3</v>
      </c>
    </row>
    <row r="313" spans="1:15" x14ac:dyDescent="0.25">
      <c r="A313" s="33" t="s">
        <v>4489</v>
      </c>
      <c r="B313" s="33" t="s">
        <v>4488</v>
      </c>
      <c r="C313" s="33">
        <v>1024</v>
      </c>
      <c r="D313" s="33">
        <v>713</v>
      </c>
      <c r="E313" s="33">
        <v>20</v>
      </c>
      <c r="F313" s="33">
        <v>693</v>
      </c>
      <c r="G313" s="33">
        <v>189</v>
      </c>
      <c r="H313" s="33">
        <v>185</v>
      </c>
      <c r="I313" s="33">
        <v>216</v>
      </c>
      <c r="J313" s="33">
        <v>42</v>
      </c>
      <c r="K313" s="33">
        <v>6</v>
      </c>
      <c r="L313" s="33">
        <v>47</v>
      </c>
      <c r="M313" s="33">
        <v>4</v>
      </c>
      <c r="N313" s="33">
        <v>1</v>
      </c>
      <c r="O313" s="33">
        <v>3</v>
      </c>
    </row>
    <row r="314" spans="1:15" x14ac:dyDescent="0.25">
      <c r="A314" s="33" t="s">
        <v>4487</v>
      </c>
      <c r="B314" s="33" t="s">
        <v>4486</v>
      </c>
      <c r="C314" s="33">
        <v>646</v>
      </c>
      <c r="D314" s="33">
        <v>422</v>
      </c>
      <c r="E314" s="33">
        <v>6</v>
      </c>
      <c r="F314" s="33">
        <v>416</v>
      </c>
      <c r="G314" s="33">
        <v>167</v>
      </c>
      <c r="H314" s="33">
        <v>134</v>
      </c>
      <c r="I314" s="33">
        <v>55</v>
      </c>
      <c r="J314" s="33">
        <v>27</v>
      </c>
      <c r="K314" s="33">
        <v>2</v>
      </c>
      <c r="L314" s="33">
        <v>27</v>
      </c>
      <c r="M314" s="33">
        <v>3</v>
      </c>
      <c r="N314" s="33">
        <v>0</v>
      </c>
      <c r="O314" s="33">
        <v>1</v>
      </c>
    </row>
    <row r="315" spans="1:15" x14ac:dyDescent="0.25">
      <c r="A315" s="33" t="s">
        <v>4485</v>
      </c>
      <c r="B315" s="33" t="s">
        <v>4484</v>
      </c>
      <c r="C315" s="33">
        <v>1839</v>
      </c>
      <c r="D315" s="33">
        <v>1231</v>
      </c>
      <c r="E315" s="33">
        <v>18</v>
      </c>
      <c r="F315" s="33">
        <v>1213</v>
      </c>
      <c r="G315" s="33">
        <v>401</v>
      </c>
      <c r="H315" s="33">
        <v>364</v>
      </c>
      <c r="I315" s="33">
        <v>247</v>
      </c>
      <c r="J315" s="33">
        <v>81</v>
      </c>
      <c r="K315" s="33">
        <v>19</v>
      </c>
      <c r="L315" s="33">
        <v>85</v>
      </c>
      <c r="M315" s="33">
        <v>11</v>
      </c>
      <c r="N315" s="33">
        <v>4</v>
      </c>
      <c r="O315" s="33">
        <v>1</v>
      </c>
    </row>
    <row r="316" spans="1:15" x14ac:dyDescent="0.25">
      <c r="A316" s="33" t="s">
        <v>4483</v>
      </c>
      <c r="B316" s="33" t="s">
        <v>4482</v>
      </c>
      <c r="C316" s="33">
        <v>4773</v>
      </c>
      <c r="D316" s="33">
        <v>3086</v>
      </c>
      <c r="E316" s="33">
        <v>74</v>
      </c>
      <c r="F316" s="33">
        <v>3012</v>
      </c>
      <c r="G316" s="33">
        <v>1075</v>
      </c>
      <c r="H316" s="33">
        <v>845</v>
      </c>
      <c r="I316" s="33">
        <v>614</v>
      </c>
      <c r="J316" s="33">
        <v>175</v>
      </c>
      <c r="K316" s="33">
        <v>49</v>
      </c>
      <c r="L316" s="33">
        <v>215</v>
      </c>
      <c r="M316" s="33">
        <v>24</v>
      </c>
      <c r="N316" s="33">
        <v>13</v>
      </c>
      <c r="O316" s="33">
        <v>2</v>
      </c>
    </row>
    <row r="317" spans="1:15" x14ac:dyDescent="0.25">
      <c r="A317" s="33" t="s">
        <v>4481</v>
      </c>
      <c r="B317" s="33" t="s">
        <v>4480</v>
      </c>
      <c r="C317" s="33">
        <v>1485</v>
      </c>
      <c r="D317" s="33">
        <v>913</v>
      </c>
      <c r="E317" s="33">
        <v>22</v>
      </c>
      <c r="F317" s="33">
        <v>891</v>
      </c>
      <c r="G317" s="33">
        <v>300</v>
      </c>
      <c r="H317" s="33">
        <v>226</v>
      </c>
      <c r="I317" s="33">
        <v>199</v>
      </c>
      <c r="J317" s="33">
        <v>58</v>
      </c>
      <c r="K317" s="33">
        <v>18</v>
      </c>
      <c r="L317" s="33">
        <v>81</v>
      </c>
      <c r="M317" s="33">
        <v>4</v>
      </c>
      <c r="N317" s="33">
        <v>5</v>
      </c>
      <c r="O317" s="33">
        <v>0</v>
      </c>
    </row>
    <row r="318" spans="1:15" x14ac:dyDescent="0.25">
      <c r="A318" s="33" t="s">
        <v>4479</v>
      </c>
      <c r="B318" s="33" t="s">
        <v>4478</v>
      </c>
      <c r="C318" s="33">
        <v>3440</v>
      </c>
      <c r="D318" s="33">
        <v>2119</v>
      </c>
      <c r="E318" s="33">
        <v>31</v>
      </c>
      <c r="F318" s="33">
        <v>2088</v>
      </c>
      <c r="G318" s="33">
        <v>580</v>
      </c>
      <c r="H318" s="33">
        <v>836</v>
      </c>
      <c r="I318" s="33">
        <v>318</v>
      </c>
      <c r="J318" s="33">
        <v>94</v>
      </c>
      <c r="K318" s="33">
        <v>40</v>
      </c>
      <c r="L318" s="33">
        <v>200</v>
      </c>
      <c r="M318" s="33">
        <v>9</v>
      </c>
      <c r="N318" s="33">
        <v>8</v>
      </c>
      <c r="O318" s="33">
        <v>3</v>
      </c>
    </row>
    <row r="319" spans="1:15" x14ac:dyDescent="0.25">
      <c r="A319" s="33" t="s">
        <v>4477</v>
      </c>
      <c r="B319" s="33" t="s">
        <v>4476</v>
      </c>
      <c r="C319" s="33">
        <v>1309</v>
      </c>
      <c r="D319" s="33">
        <v>876</v>
      </c>
      <c r="E319" s="33">
        <v>33</v>
      </c>
      <c r="F319" s="33">
        <v>843</v>
      </c>
      <c r="G319" s="33">
        <v>269</v>
      </c>
      <c r="H319" s="33">
        <v>206</v>
      </c>
      <c r="I319" s="33">
        <v>257</v>
      </c>
      <c r="J319" s="33">
        <v>44</v>
      </c>
      <c r="K319" s="33">
        <v>6</v>
      </c>
      <c r="L319" s="33">
        <v>49</v>
      </c>
      <c r="M319" s="33">
        <v>5</v>
      </c>
      <c r="N319" s="33">
        <v>6</v>
      </c>
      <c r="O319" s="33">
        <v>1</v>
      </c>
    </row>
    <row r="320" spans="1:15" x14ac:dyDescent="0.25">
      <c r="A320" s="33" t="s">
        <v>4475</v>
      </c>
      <c r="B320" s="33" t="s">
        <v>4474</v>
      </c>
      <c r="C320" s="33">
        <v>3606</v>
      </c>
      <c r="D320" s="33">
        <v>2071</v>
      </c>
      <c r="E320" s="33">
        <v>41</v>
      </c>
      <c r="F320" s="33">
        <v>2030</v>
      </c>
      <c r="G320" s="33">
        <v>669</v>
      </c>
      <c r="H320" s="33">
        <v>464</v>
      </c>
      <c r="I320" s="33">
        <v>464</v>
      </c>
      <c r="J320" s="33">
        <v>168</v>
      </c>
      <c r="K320" s="33">
        <v>35</v>
      </c>
      <c r="L320" s="33">
        <v>195</v>
      </c>
      <c r="M320" s="33">
        <v>17</v>
      </c>
      <c r="N320" s="33">
        <v>13</v>
      </c>
      <c r="O320" s="33">
        <v>5</v>
      </c>
    </row>
    <row r="321" spans="1:15" x14ac:dyDescent="0.25">
      <c r="A321" s="33" t="s">
        <v>4473</v>
      </c>
      <c r="B321" s="33" t="s">
        <v>4472</v>
      </c>
      <c r="C321" s="33">
        <v>6947</v>
      </c>
      <c r="D321" s="33">
        <v>4130</v>
      </c>
      <c r="E321" s="33">
        <v>69</v>
      </c>
      <c r="F321" s="33">
        <v>4061</v>
      </c>
      <c r="G321" s="33">
        <v>1516</v>
      </c>
      <c r="H321" s="33">
        <v>989</v>
      </c>
      <c r="I321" s="33">
        <v>759</v>
      </c>
      <c r="J321" s="33">
        <v>299</v>
      </c>
      <c r="K321" s="33">
        <v>86</v>
      </c>
      <c r="L321" s="33">
        <v>364</v>
      </c>
      <c r="M321" s="33">
        <v>20</v>
      </c>
      <c r="N321" s="33">
        <v>17</v>
      </c>
      <c r="O321" s="33">
        <v>11</v>
      </c>
    </row>
    <row r="322" spans="1:15" x14ac:dyDescent="0.25">
      <c r="A322" s="33" t="s">
        <v>4471</v>
      </c>
      <c r="B322" s="33" t="s">
        <v>4470</v>
      </c>
      <c r="C322" s="33">
        <v>2438</v>
      </c>
      <c r="D322" s="33">
        <v>1614</v>
      </c>
      <c r="E322" s="33">
        <v>25</v>
      </c>
      <c r="F322" s="33">
        <v>1589</v>
      </c>
      <c r="G322" s="33">
        <v>469</v>
      </c>
      <c r="H322" s="33">
        <v>506</v>
      </c>
      <c r="I322" s="33">
        <v>358</v>
      </c>
      <c r="J322" s="33">
        <v>94</v>
      </c>
      <c r="K322" s="33">
        <v>25</v>
      </c>
      <c r="L322" s="33">
        <v>119</v>
      </c>
      <c r="M322" s="33">
        <v>10</v>
      </c>
      <c r="N322" s="33">
        <v>6</v>
      </c>
      <c r="O322" s="33">
        <v>2</v>
      </c>
    </row>
    <row r="323" spans="1:15" x14ac:dyDescent="0.25">
      <c r="A323" s="33" t="s">
        <v>4469</v>
      </c>
      <c r="B323" s="33" t="s">
        <v>4468</v>
      </c>
      <c r="C323" s="33">
        <v>4354</v>
      </c>
      <c r="D323" s="33">
        <v>2780</v>
      </c>
      <c r="E323" s="33">
        <v>50</v>
      </c>
      <c r="F323" s="33">
        <v>2730</v>
      </c>
      <c r="G323" s="33">
        <v>899</v>
      </c>
      <c r="H323" s="33">
        <v>735</v>
      </c>
      <c r="I323" s="33">
        <v>623</v>
      </c>
      <c r="J323" s="33">
        <v>168</v>
      </c>
      <c r="K323" s="33">
        <v>48</v>
      </c>
      <c r="L323" s="33">
        <v>223</v>
      </c>
      <c r="M323" s="33">
        <v>10</v>
      </c>
      <c r="N323" s="33">
        <v>16</v>
      </c>
      <c r="O323" s="33">
        <v>8</v>
      </c>
    </row>
    <row r="324" spans="1:15" x14ac:dyDescent="0.25">
      <c r="A324" s="33" t="s">
        <v>4467</v>
      </c>
      <c r="B324" s="33" t="s">
        <v>4466</v>
      </c>
      <c r="C324" s="33">
        <v>0</v>
      </c>
      <c r="D324" s="33">
        <v>5963</v>
      </c>
      <c r="E324" s="33">
        <v>68</v>
      </c>
      <c r="F324" s="33">
        <v>5895</v>
      </c>
      <c r="G324" s="33">
        <v>1840</v>
      </c>
      <c r="H324" s="33">
        <v>1616</v>
      </c>
      <c r="I324" s="33">
        <v>930</v>
      </c>
      <c r="J324" s="33">
        <v>488</v>
      </c>
      <c r="K324" s="33">
        <v>76</v>
      </c>
      <c r="L324" s="33">
        <v>874</v>
      </c>
      <c r="M324" s="33">
        <v>22</v>
      </c>
      <c r="N324" s="33">
        <v>43</v>
      </c>
      <c r="O324" s="33">
        <v>6</v>
      </c>
    </row>
    <row r="325" spans="1:15" x14ac:dyDescent="0.25">
      <c r="A325" s="33" t="s">
        <v>4465</v>
      </c>
      <c r="B325" s="33" t="s">
        <v>24</v>
      </c>
      <c r="C325" s="33">
        <v>33234</v>
      </c>
      <c r="D325" s="33">
        <v>24335</v>
      </c>
      <c r="E325" s="33">
        <v>512</v>
      </c>
      <c r="F325" s="33">
        <v>23823</v>
      </c>
      <c r="G325" s="33">
        <v>8599</v>
      </c>
      <c r="H325" s="33">
        <v>7251</v>
      </c>
      <c r="I325" s="33">
        <v>4114</v>
      </c>
      <c r="J325" s="33">
        <v>1193</v>
      </c>
      <c r="K325" s="33">
        <v>368</v>
      </c>
      <c r="L325" s="33">
        <v>2019</v>
      </c>
      <c r="M325" s="33">
        <v>121</v>
      </c>
      <c r="N325" s="33">
        <v>85</v>
      </c>
      <c r="O325" s="33">
        <v>73</v>
      </c>
    </row>
    <row r="326" spans="1:15" x14ac:dyDescent="0.25">
      <c r="A326" s="33" t="s">
        <v>4464</v>
      </c>
      <c r="B326" s="33" t="s">
        <v>4463</v>
      </c>
      <c r="C326" s="33">
        <v>3019</v>
      </c>
      <c r="D326" s="33">
        <v>1837</v>
      </c>
      <c r="E326" s="33">
        <v>38</v>
      </c>
      <c r="F326" s="33">
        <v>1799</v>
      </c>
      <c r="G326" s="33">
        <v>694</v>
      </c>
      <c r="H326" s="33">
        <v>557</v>
      </c>
      <c r="I326" s="33">
        <v>269</v>
      </c>
      <c r="J326" s="33">
        <v>67</v>
      </c>
      <c r="K326" s="33">
        <v>34</v>
      </c>
      <c r="L326" s="33">
        <v>154</v>
      </c>
      <c r="M326" s="33">
        <v>13</v>
      </c>
      <c r="N326" s="33">
        <v>5</v>
      </c>
      <c r="O326" s="33">
        <v>6</v>
      </c>
    </row>
    <row r="327" spans="1:15" x14ac:dyDescent="0.25">
      <c r="A327" s="33" t="s">
        <v>4462</v>
      </c>
      <c r="B327" s="33" t="s">
        <v>4461</v>
      </c>
      <c r="C327" s="33">
        <v>631</v>
      </c>
      <c r="D327" s="33">
        <v>447</v>
      </c>
      <c r="E327" s="33">
        <v>14</v>
      </c>
      <c r="F327" s="33">
        <v>433</v>
      </c>
      <c r="G327" s="33">
        <v>161</v>
      </c>
      <c r="H327" s="33">
        <v>107</v>
      </c>
      <c r="I327" s="33">
        <v>119</v>
      </c>
      <c r="J327" s="33">
        <v>12</v>
      </c>
      <c r="K327" s="33">
        <v>5</v>
      </c>
      <c r="L327" s="33">
        <v>25</v>
      </c>
      <c r="M327" s="33">
        <v>2</v>
      </c>
      <c r="N327" s="33">
        <v>1</v>
      </c>
      <c r="O327" s="33">
        <v>1</v>
      </c>
    </row>
    <row r="328" spans="1:15" x14ac:dyDescent="0.25">
      <c r="A328" s="33" t="s">
        <v>4460</v>
      </c>
      <c r="B328" s="33" t="s">
        <v>4459</v>
      </c>
      <c r="C328" s="33">
        <v>4710</v>
      </c>
      <c r="D328" s="33">
        <v>2894</v>
      </c>
      <c r="E328" s="33">
        <v>55</v>
      </c>
      <c r="F328" s="33">
        <v>2839</v>
      </c>
      <c r="G328" s="33">
        <v>987</v>
      </c>
      <c r="H328" s="33">
        <v>946</v>
      </c>
      <c r="I328" s="33">
        <v>541</v>
      </c>
      <c r="J328" s="33">
        <v>112</v>
      </c>
      <c r="K328" s="33">
        <v>39</v>
      </c>
      <c r="L328" s="33">
        <v>176</v>
      </c>
      <c r="M328" s="33">
        <v>18</v>
      </c>
      <c r="N328" s="33">
        <v>10</v>
      </c>
      <c r="O328" s="33">
        <v>10</v>
      </c>
    </row>
    <row r="329" spans="1:15" x14ac:dyDescent="0.25">
      <c r="A329" s="33" t="s">
        <v>4458</v>
      </c>
      <c r="B329" s="33" t="s">
        <v>4457</v>
      </c>
      <c r="C329" s="33">
        <v>1796</v>
      </c>
      <c r="D329" s="33">
        <v>1157</v>
      </c>
      <c r="E329" s="33">
        <v>30</v>
      </c>
      <c r="F329" s="33">
        <v>1127</v>
      </c>
      <c r="G329" s="33">
        <v>314</v>
      </c>
      <c r="H329" s="33">
        <v>515</v>
      </c>
      <c r="I329" s="33">
        <v>129</v>
      </c>
      <c r="J329" s="33">
        <v>43</v>
      </c>
      <c r="K329" s="33">
        <v>37</v>
      </c>
      <c r="L329" s="33">
        <v>71</v>
      </c>
      <c r="M329" s="33">
        <v>14</v>
      </c>
      <c r="N329" s="33">
        <v>1</v>
      </c>
      <c r="O329" s="33">
        <v>3</v>
      </c>
    </row>
    <row r="330" spans="1:15" x14ac:dyDescent="0.25">
      <c r="A330" s="33" t="s">
        <v>4456</v>
      </c>
      <c r="B330" s="33" t="s">
        <v>4455</v>
      </c>
      <c r="C330" s="33">
        <v>1704</v>
      </c>
      <c r="D330" s="33">
        <v>1137</v>
      </c>
      <c r="E330" s="33">
        <v>34</v>
      </c>
      <c r="F330" s="33">
        <v>1103</v>
      </c>
      <c r="G330" s="33">
        <v>357</v>
      </c>
      <c r="H330" s="33">
        <v>334</v>
      </c>
      <c r="I330" s="33">
        <v>190</v>
      </c>
      <c r="J330" s="33">
        <v>67</v>
      </c>
      <c r="K330" s="33">
        <v>19</v>
      </c>
      <c r="L330" s="33">
        <v>124</v>
      </c>
      <c r="M330" s="33">
        <v>4</v>
      </c>
      <c r="N330" s="33">
        <v>5</v>
      </c>
      <c r="O330" s="33">
        <v>3</v>
      </c>
    </row>
    <row r="331" spans="1:15" x14ac:dyDescent="0.25">
      <c r="A331" s="33" t="s">
        <v>4454</v>
      </c>
      <c r="B331" s="33" t="s">
        <v>4453</v>
      </c>
      <c r="C331" s="33">
        <v>1434</v>
      </c>
      <c r="D331" s="33">
        <v>946</v>
      </c>
      <c r="E331" s="33">
        <v>25</v>
      </c>
      <c r="F331" s="33">
        <v>921</v>
      </c>
      <c r="G331" s="33">
        <v>393</v>
      </c>
      <c r="H331" s="33">
        <v>256</v>
      </c>
      <c r="I331" s="33">
        <v>152</v>
      </c>
      <c r="J331" s="33">
        <v>33</v>
      </c>
      <c r="K331" s="33">
        <v>10</v>
      </c>
      <c r="L331" s="33">
        <v>66</v>
      </c>
      <c r="M331" s="33">
        <v>6</v>
      </c>
      <c r="N331" s="33">
        <v>2</v>
      </c>
      <c r="O331" s="33">
        <v>3</v>
      </c>
    </row>
    <row r="332" spans="1:15" x14ac:dyDescent="0.25">
      <c r="A332" s="33" t="s">
        <v>4452</v>
      </c>
      <c r="B332" s="33" t="s">
        <v>4451</v>
      </c>
      <c r="C332" s="33">
        <v>1289</v>
      </c>
      <c r="D332" s="33">
        <v>821</v>
      </c>
      <c r="E332" s="33">
        <v>24</v>
      </c>
      <c r="F332" s="33">
        <v>797</v>
      </c>
      <c r="G332" s="33">
        <v>217</v>
      </c>
      <c r="H332" s="33">
        <v>271</v>
      </c>
      <c r="I332" s="33">
        <v>133</v>
      </c>
      <c r="J332" s="33">
        <v>37</v>
      </c>
      <c r="K332" s="33">
        <v>8</v>
      </c>
      <c r="L332" s="33">
        <v>118</v>
      </c>
      <c r="M332" s="33">
        <v>6</v>
      </c>
      <c r="N332" s="33">
        <v>5</v>
      </c>
      <c r="O332" s="33">
        <v>2</v>
      </c>
    </row>
    <row r="333" spans="1:15" x14ac:dyDescent="0.25">
      <c r="A333" s="33" t="s">
        <v>4450</v>
      </c>
      <c r="B333" s="33" t="s">
        <v>4449</v>
      </c>
      <c r="C333" s="33">
        <v>2776</v>
      </c>
      <c r="D333" s="33">
        <v>1797</v>
      </c>
      <c r="E333" s="33">
        <v>40</v>
      </c>
      <c r="F333" s="33">
        <v>1757</v>
      </c>
      <c r="G333" s="33">
        <v>812</v>
      </c>
      <c r="H333" s="33">
        <v>369</v>
      </c>
      <c r="I333" s="33">
        <v>370</v>
      </c>
      <c r="J333" s="33">
        <v>74</v>
      </c>
      <c r="K333" s="33">
        <v>17</v>
      </c>
      <c r="L333" s="33">
        <v>98</v>
      </c>
      <c r="M333" s="33">
        <v>4</v>
      </c>
      <c r="N333" s="33">
        <v>7</v>
      </c>
      <c r="O333" s="33">
        <v>6</v>
      </c>
    </row>
    <row r="334" spans="1:15" x14ac:dyDescent="0.25">
      <c r="A334" s="33" t="s">
        <v>4448</v>
      </c>
      <c r="B334" s="33" t="s">
        <v>4447</v>
      </c>
      <c r="C334" s="33">
        <v>868</v>
      </c>
      <c r="D334" s="33">
        <v>490</v>
      </c>
      <c r="E334" s="33">
        <v>10</v>
      </c>
      <c r="F334" s="33">
        <v>480</v>
      </c>
      <c r="G334" s="33">
        <v>193</v>
      </c>
      <c r="H334" s="33">
        <v>118</v>
      </c>
      <c r="I334" s="33">
        <v>110</v>
      </c>
      <c r="J334" s="33">
        <v>22</v>
      </c>
      <c r="K334" s="33">
        <v>4</v>
      </c>
      <c r="L334" s="33">
        <v>25</v>
      </c>
      <c r="M334" s="33">
        <v>5</v>
      </c>
      <c r="N334" s="33">
        <v>1</v>
      </c>
      <c r="O334" s="33">
        <v>2</v>
      </c>
    </row>
    <row r="335" spans="1:15" x14ac:dyDescent="0.25">
      <c r="A335" s="33" t="s">
        <v>4446</v>
      </c>
      <c r="B335" s="33" t="s">
        <v>4445</v>
      </c>
      <c r="C335" s="33">
        <v>1241</v>
      </c>
      <c r="D335" s="33">
        <v>768</v>
      </c>
      <c r="E335" s="33">
        <v>31</v>
      </c>
      <c r="F335" s="33">
        <v>737</v>
      </c>
      <c r="G335" s="33">
        <v>259</v>
      </c>
      <c r="H335" s="33">
        <v>261</v>
      </c>
      <c r="I335" s="33">
        <v>152</v>
      </c>
      <c r="J335" s="33">
        <v>20</v>
      </c>
      <c r="K335" s="33">
        <v>10</v>
      </c>
      <c r="L335" s="33">
        <v>31</v>
      </c>
      <c r="M335" s="33">
        <v>1</v>
      </c>
      <c r="N335" s="33">
        <v>0</v>
      </c>
      <c r="O335" s="33">
        <v>3</v>
      </c>
    </row>
    <row r="336" spans="1:15" x14ac:dyDescent="0.25">
      <c r="A336" s="33" t="s">
        <v>4444</v>
      </c>
      <c r="B336" s="33" t="s">
        <v>4443</v>
      </c>
      <c r="C336" s="33">
        <v>3453</v>
      </c>
      <c r="D336" s="33">
        <v>2159</v>
      </c>
      <c r="E336" s="33">
        <v>41</v>
      </c>
      <c r="F336" s="33">
        <v>2118</v>
      </c>
      <c r="G336" s="33">
        <v>801</v>
      </c>
      <c r="H336" s="33">
        <v>547</v>
      </c>
      <c r="I336" s="33">
        <v>374</v>
      </c>
      <c r="J336" s="33">
        <v>147</v>
      </c>
      <c r="K336" s="33">
        <v>35</v>
      </c>
      <c r="L336" s="33">
        <v>187</v>
      </c>
      <c r="M336" s="33">
        <v>11</v>
      </c>
      <c r="N336" s="33">
        <v>11</v>
      </c>
      <c r="O336" s="33">
        <v>5</v>
      </c>
    </row>
    <row r="337" spans="1:15" x14ac:dyDescent="0.25">
      <c r="A337" s="33" t="s">
        <v>4442</v>
      </c>
      <c r="B337" s="33" t="s">
        <v>4441</v>
      </c>
      <c r="C337" s="33">
        <v>1628</v>
      </c>
      <c r="D337" s="33">
        <v>982</v>
      </c>
      <c r="E337" s="33">
        <v>25</v>
      </c>
      <c r="F337" s="33">
        <v>957</v>
      </c>
      <c r="G337" s="33">
        <v>305</v>
      </c>
      <c r="H337" s="33">
        <v>341</v>
      </c>
      <c r="I337" s="33">
        <v>147</v>
      </c>
      <c r="J337" s="33">
        <v>36</v>
      </c>
      <c r="K337" s="33">
        <v>22</v>
      </c>
      <c r="L337" s="33">
        <v>98</v>
      </c>
      <c r="M337" s="33">
        <v>2</v>
      </c>
      <c r="N337" s="33">
        <v>3</v>
      </c>
      <c r="O337" s="33">
        <v>3</v>
      </c>
    </row>
    <row r="338" spans="1:15" x14ac:dyDescent="0.25">
      <c r="A338" s="33" t="s">
        <v>4440</v>
      </c>
      <c r="B338" s="33" t="s">
        <v>24</v>
      </c>
      <c r="C338" s="33">
        <v>8685</v>
      </c>
      <c r="D338" s="33">
        <v>5323</v>
      </c>
      <c r="E338" s="33">
        <v>115</v>
      </c>
      <c r="F338" s="33">
        <v>5208</v>
      </c>
      <c r="G338" s="33">
        <v>1851</v>
      </c>
      <c r="H338" s="33">
        <v>1592</v>
      </c>
      <c r="I338" s="33">
        <v>997</v>
      </c>
      <c r="J338" s="33">
        <v>292</v>
      </c>
      <c r="K338" s="33">
        <v>62</v>
      </c>
      <c r="L338" s="33">
        <v>352</v>
      </c>
      <c r="M338" s="33">
        <v>18</v>
      </c>
      <c r="N338" s="33">
        <v>21</v>
      </c>
      <c r="O338" s="33">
        <v>23</v>
      </c>
    </row>
    <row r="339" spans="1:15" x14ac:dyDescent="0.25">
      <c r="A339" s="33" t="s">
        <v>4439</v>
      </c>
      <c r="B339" s="33" t="s">
        <v>4438</v>
      </c>
      <c r="C339" s="33">
        <v>0</v>
      </c>
      <c r="D339" s="33">
        <v>3577</v>
      </c>
      <c r="E339" s="33">
        <v>30</v>
      </c>
      <c r="F339" s="33">
        <v>3547</v>
      </c>
      <c r="G339" s="33">
        <v>1255</v>
      </c>
      <c r="H339" s="33">
        <v>1037</v>
      </c>
      <c r="I339" s="33">
        <v>431</v>
      </c>
      <c r="J339" s="33">
        <v>231</v>
      </c>
      <c r="K339" s="33">
        <v>66</v>
      </c>
      <c r="L339" s="33">
        <v>494</v>
      </c>
      <c r="M339" s="33">
        <v>17</v>
      </c>
      <c r="N339" s="33">
        <v>13</v>
      </c>
      <c r="O339" s="33">
        <v>3</v>
      </c>
    </row>
    <row r="340" spans="1:15" x14ac:dyDescent="0.25">
      <c r="A340" s="33" t="s">
        <v>4437</v>
      </c>
      <c r="B340" s="33" t="s">
        <v>25</v>
      </c>
      <c r="C340" s="33">
        <v>43039</v>
      </c>
      <c r="D340" s="33">
        <v>30595</v>
      </c>
      <c r="E340" s="33">
        <v>544</v>
      </c>
      <c r="F340" s="33">
        <v>30051</v>
      </c>
      <c r="G340" s="33">
        <v>11206</v>
      </c>
      <c r="H340" s="33">
        <v>8012</v>
      </c>
      <c r="I340" s="33">
        <v>6785</v>
      </c>
      <c r="J340" s="33">
        <v>1491</v>
      </c>
      <c r="K340" s="33">
        <v>347</v>
      </c>
      <c r="L340" s="33">
        <v>1950</v>
      </c>
      <c r="M340" s="33">
        <v>114</v>
      </c>
      <c r="N340" s="33">
        <v>75</v>
      </c>
      <c r="O340" s="33">
        <v>71</v>
      </c>
    </row>
    <row r="341" spans="1:15" x14ac:dyDescent="0.25">
      <c r="A341" s="33" t="s">
        <v>4436</v>
      </c>
      <c r="B341" s="33" t="s">
        <v>4435</v>
      </c>
      <c r="C341" s="33">
        <v>3582</v>
      </c>
      <c r="D341" s="33">
        <v>2284</v>
      </c>
      <c r="E341" s="33">
        <v>29</v>
      </c>
      <c r="F341" s="33">
        <v>2255</v>
      </c>
      <c r="G341" s="33">
        <v>903</v>
      </c>
      <c r="H341" s="33">
        <v>628</v>
      </c>
      <c r="I341" s="33">
        <v>470</v>
      </c>
      <c r="J341" s="33">
        <v>106</v>
      </c>
      <c r="K341" s="33">
        <v>23</v>
      </c>
      <c r="L341" s="33">
        <v>106</v>
      </c>
      <c r="M341" s="33">
        <v>9</v>
      </c>
      <c r="N341" s="33">
        <v>6</v>
      </c>
      <c r="O341" s="33">
        <v>4</v>
      </c>
    </row>
    <row r="342" spans="1:15" x14ac:dyDescent="0.25">
      <c r="A342" s="33" t="s">
        <v>4434</v>
      </c>
      <c r="B342" s="33" t="s">
        <v>4433</v>
      </c>
      <c r="C342" s="33">
        <v>2030</v>
      </c>
      <c r="D342" s="33">
        <v>1290</v>
      </c>
      <c r="E342" s="33">
        <v>23</v>
      </c>
      <c r="F342" s="33">
        <v>1267</v>
      </c>
      <c r="G342" s="33">
        <v>530</v>
      </c>
      <c r="H342" s="33">
        <v>343</v>
      </c>
      <c r="I342" s="33">
        <v>284</v>
      </c>
      <c r="J342" s="33">
        <v>38</v>
      </c>
      <c r="K342" s="33">
        <v>13</v>
      </c>
      <c r="L342" s="33">
        <v>44</v>
      </c>
      <c r="M342" s="33">
        <v>9</v>
      </c>
      <c r="N342" s="33">
        <v>3</v>
      </c>
      <c r="O342" s="33">
        <v>3</v>
      </c>
    </row>
    <row r="343" spans="1:15" x14ac:dyDescent="0.25">
      <c r="A343" s="33" t="s">
        <v>4432</v>
      </c>
      <c r="B343" s="33" t="s">
        <v>4431</v>
      </c>
      <c r="C343" s="33">
        <v>2392</v>
      </c>
      <c r="D343" s="33">
        <v>1486</v>
      </c>
      <c r="E343" s="33">
        <v>28</v>
      </c>
      <c r="F343" s="33">
        <v>1458</v>
      </c>
      <c r="G343" s="33">
        <v>487</v>
      </c>
      <c r="H343" s="33">
        <v>481</v>
      </c>
      <c r="I343" s="33">
        <v>368</v>
      </c>
      <c r="J343" s="33">
        <v>47</v>
      </c>
      <c r="K343" s="33">
        <v>16</v>
      </c>
      <c r="L343" s="33">
        <v>47</v>
      </c>
      <c r="M343" s="33">
        <v>8</v>
      </c>
      <c r="N343" s="33">
        <v>1</v>
      </c>
      <c r="O343" s="33">
        <v>3</v>
      </c>
    </row>
    <row r="344" spans="1:15" x14ac:dyDescent="0.25">
      <c r="A344" s="33" t="s">
        <v>4430</v>
      </c>
      <c r="B344" s="33" t="s">
        <v>4429</v>
      </c>
      <c r="C344" s="33">
        <v>782</v>
      </c>
      <c r="D344" s="33">
        <v>537</v>
      </c>
      <c r="E344" s="33">
        <v>5</v>
      </c>
      <c r="F344" s="33">
        <v>532</v>
      </c>
      <c r="G344" s="33">
        <v>251</v>
      </c>
      <c r="H344" s="33">
        <v>98</v>
      </c>
      <c r="I344" s="33">
        <v>140</v>
      </c>
      <c r="J344" s="33">
        <v>19</v>
      </c>
      <c r="K344" s="33">
        <v>4</v>
      </c>
      <c r="L344" s="33">
        <v>14</v>
      </c>
      <c r="M344" s="33">
        <v>0</v>
      </c>
      <c r="N344" s="33">
        <v>4</v>
      </c>
      <c r="O344" s="33">
        <v>2</v>
      </c>
    </row>
    <row r="345" spans="1:15" x14ac:dyDescent="0.25">
      <c r="A345" s="33" t="s">
        <v>4428</v>
      </c>
      <c r="B345" s="33" t="s">
        <v>4427</v>
      </c>
      <c r="C345" s="33">
        <v>1494</v>
      </c>
      <c r="D345" s="33">
        <v>1002</v>
      </c>
      <c r="E345" s="33">
        <v>23</v>
      </c>
      <c r="F345" s="33">
        <v>979</v>
      </c>
      <c r="G345" s="33">
        <v>420</v>
      </c>
      <c r="H345" s="33">
        <v>240</v>
      </c>
      <c r="I345" s="33">
        <v>207</v>
      </c>
      <c r="J345" s="33">
        <v>46</v>
      </c>
      <c r="K345" s="33">
        <v>9</v>
      </c>
      <c r="L345" s="33">
        <v>54</v>
      </c>
      <c r="M345" s="33">
        <v>2</v>
      </c>
      <c r="N345" s="33">
        <v>1</v>
      </c>
      <c r="O345" s="33">
        <v>0</v>
      </c>
    </row>
    <row r="346" spans="1:15" x14ac:dyDescent="0.25">
      <c r="A346" s="33" t="s">
        <v>4426</v>
      </c>
      <c r="B346" s="33" t="s">
        <v>4425</v>
      </c>
      <c r="C346" s="33">
        <v>8237</v>
      </c>
      <c r="D346" s="33">
        <v>4972</v>
      </c>
      <c r="E346" s="33">
        <v>89</v>
      </c>
      <c r="F346" s="33">
        <v>4883</v>
      </c>
      <c r="G346" s="33">
        <v>1730</v>
      </c>
      <c r="H346" s="33">
        <v>1297</v>
      </c>
      <c r="I346" s="33">
        <v>1358</v>
      </c>
      <c r="J346" s="33">
        <v>207</v>
      </c>
      <c r="K346" s="33">
        <v>44</v>
      </c>
      <c r="L346" s="33">
        <v>205</v>
      </c>
      <c r="M346" s="33">
        <v>17</v>
      </c>
      <c r="N346" s="33">
        <v>16</v>
      </c>
      <c r="O346" s="33">
        <v>9</v>
      </c>
    </row>
    <row r="347" spans="1:15" x14ac:dyDescent="0.25">
      <c r="A347" s="33" t="s">
        <v>4424</v>
      </c>
      <c r="B347" s="33" t="s">
        <v>4423</v>
      </c>
      <c r="C347" s="33">
        <v>1652</v>
      </c>
      <c r="D347" s="33">
        <v>1052</v>
      </c>
      <c r="E347" s="33">
        <v>29</v>
      </c>
      <c r="F347" s="33">
        <v>1023</v>
      </c>
      <c r="G347" s="33">
        <v>339</v>
      </c>
      <c r="H347" s="33">
        <v>274</v>
      </c>
      <c r="I347" s="33">
        <v>329</v>
      </c>
      <c r="J347" s="33">
        <v>22</v>
      </c>
      <c r="K347" s="33">
        <v>8</v>
      </c>
      <c r="L347" s="33">
        <v>40</v>
      </c>
      <c r="M347" s="33">
        <v>2</v>
      </c>
      <c r="N347" s="33">
        <v>3</v>
      </c>
      <c r="O347" s="33">
        <v>6</v>
      </c>
    </row>
    <row r="348" spans="1:15" x14ac:dyDescent="0.25">
      <c r="A348" s="33" t="s">
        <v>4422</v>
      </c>
      <c r="B348" s="33" t="s">
        <v>4421</v>
      </c>
      <c r="C348" s="33">
        <v>2727</v>
      </c>
      <c r="D348" s="33">
        <v>1671</v>
      </c>
      <c r="E348" s="33">
        <v>23</v>
      </c>
      <c r="F348" s="33">
        <v>1648</v>
      </c>
      <c r="G348" s="33">
        <v>605</v>
      </c>
      <c r="H348" s="33">
        <v>403</v>
      </c>
      <c r="I348" s="33">
        <v>444</v>
      </c>
      <c r="J348" s="33">
        <v>82</v>
      </c>
      <c r="K348" s="33">
        <v>14</v>
      </c>
      <c r="L348" s="33">
        <v>92</v>
      </c>
      <c r="M348" s="33">
        <v>3</v>
      </c>
      <c r="N348" s="33">
        <v>1</v>
      </c>
      <c r="O348" s="33">
        <v>4</v>
      </c>
    </row>
    <row r="349" spans="1:15" x14ac:dyDescent="0.25">
      <c r="A349" s="33" t="s">
        <v>4420</v>
      </c>
      <c r="B349" s="33" t="s">
        <v>25</v>
      </c>
      <c r="C349" s="33">
        <v>20143</v>
      </c>
      <c r="D349" s="33">
        <v>12317</v>
      </c>
      <c r="E349" s="33">
        <v>253</v>
      </c>
      <c r="F349" s="33">
        <v>12064</v>
      </c>
      <c r="G349" s="33">
        <v>4561</v>
      </c>
      <c r="H349" s="33">
        <v>3157</v>
      </c>
      <c r="I349" s="33">
        <v>2525</v>
      </c>
      <c r="J349" s="33">
        <v>663</v>
      </c>
      <c r="K349" s="33">
        <v>154</v>
      </c>
      <c r="L349" s="33">
        <v>895</v>
      </c>
      <c r="M349" s="33">
        <v>47</v>
      </c>
      <c r="N349" s="33">
        <v>30</v>
      </c>
      <c r="O349" s="33">
        <v>32</v>
      </c>
    </row>
    <row r="350" spans="1:15" x14ac:dyDescent="0.25">
      <c r="A350" s="33" t="s">
        <v>4419</v>
      </c>
      <c r="B350" s="33" t="s">
        <v>4418</v>
      </c>
      <c r="C350" s="33">
        <v>0</v>
      </c>
      <c r="D350" s="33">
        <v>3984</v>
      </c>
      <c r="E350" s="33">
        <v>42</v>
      </c>
      <c r="F350" s="33">
        <v>3942</v>
      </c>
      <c r="G350" s="33">
        <v>1380</v>
      </c>
      <c r="H350" s="33">
        <v>1091</v>
      </c>
      <c r="I350" s="33">
        <v>660</v>
      </c>
      <c r="J350" s="33">
        <v>261</v>
      </c>
      <c r="K350" s="33">
        <v>62</v>
      </c>
      <c r="L350" s="33">
        <v>453</v>
      </c>
      <c r="M350" s="33">
        <v>17</v>
      </c>
      <c r="N350" s="33">
        <v>10</v>
      </c>
      <c r="O350" s="33">
        <v>8</v>
      </c>
    </row>
    <row r="351" spans="1:15" x14ac:dyDescent="0.25">
      <c r="A351" s="33" t="s">
        <v>4417</v>
      </c>
      <c r="B351" s="33" t="s">
        <v>26</v>
      </c>
      <c r="C351" s="33">
        <v>23915</v>
      </c>
      <c r="D351" s="33">
        <v>16874</v>
      </c>
      <c r="E351" s="33">
        <v>315</v>
      </c>
      <c r="F351" s="33">
        <v>16559</v>
      </c>
      <c r="G351" s="33">
        <v>5895</v>
      </c>
      <c r="H351" s="33">
        <v>3900</v>
      </c>
      <c r="I351" s="33">
        <v>4056</v>
      </c>
      <c r="J351" s="33">
        <v>1074</v>
      </c>
      <c r="K351" s="33">
        <v>237</v>
      </c>
      <c r="L351" s="33">
        <v>1206</v>
      </c>
      <c r="M351" s="33">
        <v>80</v>
      </c>
      <c r="N351" s="33">
        <v>80</v>
      </c>
      <c r="O351" s="33">
        <v>31</v>
      </c>
    </row>
    <row r="352" spans="1:15" x14ac:dyDescent="0.25">
      <c r="A352" s="33" t="s">
        <v>4416</v>
      </c>
      <c r="B352" s="33" t="s">
        <v>4415</v>
      </c>
      <c r="C352" s="33">
        <v>791</v>
      </c>
      <c r="D352" s="33">
        <v>488</v>
      </c>
      <c r="E352" s="33">
        <v>13</v>
      </c>
      <c r="F352" s="33">
        <v>475</v>
      </c>
      <c r="G352" s="33">
        <v>159</v>
      </c>
      <c r="H352" s="33">
        <v>85</v>
      </c>
      <c r="I352" s="33">
        <v>178</v>
      </c>
      <c r="J352" s="33">
        <v>24</v>
      </c>
      <c r="K352" s="33">
        <v>6</v>
      </c>
      <c r="L352" s="33">
        <v>22</v>
      </c>
      <c r="M352" s="33">
        <v>1</v>
      </c>
      <c r="N352" s="33">
        <v>0</v>
      </c>
      <c r="O352" s="33">
        <v>0</v>
      </c>
    </row>
    <row r="353" spans="1:15" x14ac:dyDescent="0.25">
      <c r="A353" s="33" t="s">
        <v>4414</v>
      </c>
      <c r="B353" s="33" t="s">
        <v>4413</v>
      </c>
      <c r="C353" s="33">
        <v>11446</v>
      </c>
      <c r="D353" s="33">
        <v>6609</v>
      </c>
      <c r="E353" s="33">
        <v>126</v>
      </c>
      <c r="F353" s="33">
        <v>6483</v>
      </c>
      <c r="G353" s="33">
        <v>2248</v>
      </c>
      <c r="H353" s="33">
        <v>1557</v>
      </c>
      <c r="I353" s="33">
        <v>1602</v>
      </c>
      <c r="J353" s="33">
        <v>421</v>
      </c>
      <c r="K353" s="33">
        <v>89</v>
      </c>
      <c r="L353" s="33">
        <v>483</v>
      </c>
      <c r="M353" s="33">
        <v>29</v>
      </c>
      <c r="N353" s="33">
        <v>34</v>
      </c>
      <c r="O353" s="33">
        <v>20</v>
      </c>
    </row>
    <row r="354" spans="1:15" x14ac:dyDescent="0.25">
      <c r="A354" s="33" t="s">
        <v>4412</v>
      </c>
      <c r="B354" s="33" t="s">
        <v>4411</v>
      </c>
      <c r="C354" s="33">
        <v>1539</v>
      </c>
      <c r="D354" s="33">
        <v>883</v>
      </c>
      <c r="E354" s="33">
        <v>15</v>
      </c>
      <c r="F354" s="33">
        <v>868</v>
      </c>
      <c r="G354" s="33">
        <v>276</v>
      </c>
      <c r="H354" s="33">
        <v>302</v>
      </c>
      <c r="I354" s="33">
        <v>168</v>
      </c>
      <c r="J354" s="33">
        <v>46</v>
      </c>
      <c r="K354" s="33">
        <v>17</v>
      </c>
      <c r="L354" s="33">
        <v>53</v>
      </c>
      <c r="M354" s="33">
        <v>3</v>
      </c>
      <c r="N354" s="33">
        <v>1</v>
      </c>
      <c r="O354" s="33">
        <v>2</v>
      </c>
    </row>
    <row r="355" spans="1:15" x14ac:dyDescent="0.25">
      <c r="A355" s="33" t="s">
        <v>4410</v>
      </c>
      <c r="B355" s="33" t="s">
        <v>4409</v>
      </c>
      <c r="C355" s="33">
        <v>824</v>
      </c>
      <c r="D355" s="33">
        <v>533</v>
      </c>
      <c r="E355" s="33">
        <v>11</v>
      </c>
      <c r="F355" s="33">
        <v>522</v>
      </c>
      <c r="G355" s="33">
        <v>190</v>
      </c>
      <c r="H355" s="33">
        <v>121</v>
      </c>
      <c r="I355" s="33">
        <v>145</v>
      </c>
      <c r="J355" s="33">
        <v>31</v>
      </c>
      <c r="K355" s="33">
        <v>12</v>
      </c>
      <c r="L355" s="33">
        <v>22</v>
      </c>
      <c r="M355" s="33">
        <v>1</v>
      </c>
      <c r="N355" s="33">
        <v>0</v>
      </c>
      <c r="O355" s="33">
        <v>0</v>
      </c>
    </row>
    <row r="356" spans="1:15" x14ac:dyDescent="0.25">
      <c r="A356" s="33" t="s">
        <v>4408</v>
      </c>
      <c r="B356" s="33" t="s">
        <v>4407</v>
      </c>
      <c r="C356" s="33">
        <v>1845</v>
      </c>
      <c r="D356" s="33">
        <v>1151</v>
      </c>
      <c r="E356" s="33">
        <v>34</v>
      </c>
      <c r="F356" s="33">
        <v>1117</v>
      </c>
      <c r="G356" s="33">
        <v>430</v>
      </c>
      <c r="H356" s="33">
        <v>216</v>
      </c>
      <c r="I356" s="33">
        <v>323</v>
      </c>
      <c r="J356" s="33">
        <v>67</v>
      </c>
      <c r="K356" s="33">
        <v>16</v>
      </c>
      <c r="L356" s="33">
        <v>51</v>
      </c>
      <c r="M356" s="33">
        <v>7</v>
      </c>
      <c r="N356" s="33">
        <v>5</v>
      </c>
      <c r="O356" s="33">
        <v>2</v>
      </c>
    </row>
    <row r="357" spans="1:15" x14ac:dyDescent="0.25">
      <c r="A357" s="33" t="s">
        <v>4406</v>
      </c>
      <c r="B357" s="33" t="s">
        <v>4405</v>
      </c>
      <c r="C357" s="33">
        <v>576</v>
      </c>
      <c r="D357" s="33">
        <v>356</v>
      </c>
      <c r="E357" s="33">
        <v>8</v>
      </c>
      <c r="F357" s="33">
        <v>348</v>
      </c>
      <c r="G357" s="33">
        <v>135</v>
      </c>
      <c r="H357" s="33">
        <v>45</v>
      </c>
      <c r="I357" s="33">
        <v>90</v>
      </c>
      <c r="J357" s="33">
        <v>29</v>
      </c>
      <c r="K357" s="33">
        <v>9</v>
      </c>
      <c r="L357" s="33">
        <v>33</v>
      </c>
      <c r="M357" s="33">
        <v>5</v>
      </c>
      <c r="N357" s="33">
        <v>2</v>
      </c>
      <c r="O357" s="33">
        <v>0</v>
      </c>
    </row>
    <row r="358" spans="1:15" x14ac:dyDescent="0.25">
      <c r="A358" s="33" t="s">
        <v>4404</v>
      </c>
      <c r="B358" s="33" t="s">
        <v>4403</v>
      </c>
      <c r="C358" s="33">
        <v>1431</v>
      </c>
      <c r="D358" s="33">
        <v>866</v>
      </c>
      <c r="E358" s="33">
        <v>25</v>
      </c>
      <c r="F358" s="33">
        <v>841</v>
      </c>
      <c r="G358" s="33">
        <v>314</v>
      </c>
      <c r="H358" s="33">
        <v>225</v>
      </c>
      <c r="I358" s="33">
        <v>223</v>
      </c>
      <c r="J358" s="33">
        <v>40</v>
      </c>
      <c r="K358" s="33">
        <v>4</v>
      </c>
      <c r="L358" s="33">
        <v>26</v>
      </c>
      <c r="M358" s="33">
        <v>2</v>
      </c>
      <c r="N358" s="33">
        <v>5</v>
      </c>
      <c r="O358" s="33">
        <v>2</v>
      </c>
    </row>
    <row r="359" spans="1:15" x14ac:dyDescent="0.25">
      <c r="A359" s="33" t="s">
        <v>4402</v>
      </c>
      <c r="B359" s="33" t="s">
        <v>4401</v>
      </c>
      <c r="C359" s="33">
        <v>1191</v>
      </c>
      <c r="D359" s="33">
        <v>691</v>
      </c>
      <c r="E359" s="33">
        <v>11</v>
      </c>
      <c r="F359" s="33">
        <v>680</v>
      </c>
      <c r="G359" s="33">
        <v>229</v>
      </c>
      <c r="H359" s="33">
        <v>140</v>
      </c>
      <c r="I359" s="33">
        <v>246</v>
      </c>
      <c r="J359" s="33">
        <v>20</v>
      </c>
      <c r="K359" s="33">
        <v>8</v>
      </c>
      <c r="L359" s="33">
        <v>34</v>
      </c>
      <c r="M359" s="33">
        <v>2</v>
      </c>
      <c r="N359" s="33">
        <v>0</v>
      </c>
      <c r="O359" s="33">
        <v>1</v>
      </c>
    </row>
    <row r="360" spans="1:15" x14ac:dyDescent="0.25">
      <c r="A360" s="33" t="s">
        <v>4400</v>
      </c>
      <c r="B360" s="33" t="s">
        <v>4399</v>
      </c>
      <c r="C360" s="33">
        <v>2952</v>
      </c>
      <c r="D360" s="33">
        <v>1734</v>
      </c>
      <c r="E360" s="33">
        <v>28</v>
      </c>
      <c r="F360" s="33">
        <v>1706</v>
      </c>
      <c r="G360" s="33">
        <v>625</v>
      </c>
      <c r="H360" s="33">
        <v>381</v>
      </c>
      <c r="I360" s="33">
        <v>407</v>
      </c>
      <c r="J360" s="33">
        <v>107</v>
      </c>
      <c r="K360" s="33">
        <v>25</v>
      </c>
      <c r="L360" s="33">
        <v>133</v>
      </c>
      <c r="M360" s="33">
        <v>17</v>
      </c>
      <c r="N360" s="33">
        <v>10</v>
      </c>
      <c r="O360" s="33">
        <v>1</v>
      </c>
    </row>
    <row r="361" spans="1:15" x14ac:dyDescent="0.25">
      <c r="A361" s="33" t="s">
        <v>4398</v>
      </c>
      <c r="B361" s="33" t="s">
        <v>4397</v>
      </c>
      <c r="C361" s="33">
        <v>1320</v>
      </c>
      <c r="D361" s="33">
        <v>771</v>
      </c>
      <c r="E361" s="33">
        <v>16</v>
      </c>
      <c r="F361" s="33">
        <v>755</v>
      </c>
      <c r="G361" s="33">
        <v>339</v>
      </c>
      <c r="H361" s="33">
        <v>156</v>
      </c>
      <c r="I361" s="33">
        <v>177</v>
      </c>
      <c r="J361" s="33">
        <v>35</v>
      </c>
      <c r="K361" s="33">
        <v>11</v>
      </c>
      <c r="L361" s="33">
        <v>33</v>
      </c>
      <c r="M361" s="33">
        <v>1</v>
      </c>
      <c r="N361" s="33">
        <v>2</v>
      </c>
      <c r="O361" s="33">
        <v>1</v>
      </c>
    </row>
    <row r="362" spans="1:15" x14ac:dyDescent="0.25">
      <c r="A362" s="33" t="s">
        <v>4396</v>
      </c>
      <c r="B362" s="33" t="s">
        <v>4395</v>
      </c>
      <c r="C362" s="33">
        <v>0</v>
      </c>
      <c r="D362" s="33">
        <v>2792</v>
      </c>
      <c r="E362" s="33">
        <v>28</v>
      </c>
      <c r="F362" s="33">
        <v>2764</v>
      </c>
      <c r="G362" s="33">
        <v>950</v>
      </c>
      <c r="H362" s="33">
        <v>672</v>
      </c>
      <c r="I362" s="33">
        <v>497</v>
      </c>
      <c r="J362" s="33">
        <v>254</v>
      </c>
      <c r="K362" s="33">
        <v>40</v>
      </c>
      <c r="L362" s="33">
        <v>316</v>
      </c>
      <c r="M362" s="33">
        <v>12</v>
      </c>
      <c r="N362" s="33">
        <v>21</v>
      </c>
      <c r="O362" s="33">
        <v>2</v>
      </c>
    </row>
    <row r="363" spans="1:15" x14ac:dyDescent="0.25">
      <c r="A363" s="33" t="s">
        <v>4394</v>
      </c>
      <c r="B363" s="33" t="s">
        <v>122</v>
      </c>
      <c r="C363" s="33">
        <v>1292902</v>
      </c>
      <c r="D363" s="33">
        <v>1042486</v>
      </c>
      <c r="E363" s="33">
        <v>15210</v>
      </c>
      <c r="F363" s="33">
        <v>1027276</v>
      </c>
      <c r="G363" s="33">
        <v>434783</v>
      </c>
      <c r="H363" s="33">
        <v>204679</v>
      </c>
      <c r="I363" s="33">
        <v>168565</v>
      </c>
      <c r="J363" s="33">
        <v>78760</v>
      </c>
      <c r="K363" s="33">
        <v>17751</v>
      </c>
      <c r="L363" s="33">
        <v>112607</v>
      </c>
      <c r="M363" s="33">
        <v>5347</v>
      </c>
      <c r="N363" s="33">
        <v>4784</v>
      </c>
    </row>
    <row r="364" spans="1:15" x14ac:dyDescent="0.25">
      <c r="A364" s="33" t="s">
        <v>4393</v>
      </c>
      <c r="B364" s="33" t="s">
        <v>4392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</row>
    <row r="365" spans="1:15" x14ac:dyDescent="0.25">
      <c r="A365" s="33" t="s">
        <v>4391</v>
      </c>
      <c r="B365" s="33" t="s">
        <v>197</v>
      </c>
      <c r="C365" s="33">
        <v>172337</v>
      </c>
      <c r="D365" s="33">
        <v>140786</v>
      </c>
      <c r="E365" s="33">
        <v>2058</v>
      </c>
      <c r="F365" s="33">
        <v>138728</v>
      </c>
      <c r="G365" s="33">
        <v>64232</v>
      </c>
      <c r="H365" s="33">
        <v>24416</v>
      </c>
      <c r="I365" s="33">
        <v>21454</v>
      </c>
      <c r="J365" s="33">
        <v>10545</v>
      </c>
      <c r="K365" s="33">
        <v>2204</v>
      </c>
      <c r="L365" s="33">
        <v>14642</v>
      </c>
      <c r="M365" s="33">
        <v>661</v>
      </c>
      <c r="N365" s="33">
        <v>574</v>
      </c>
    </row>
    <row r="366" spans="1:15" x14ac:dyDescent="0.25">
      <c r="A366" s="33" t="s">
        <v>4390</v>
      </c>
      <c r="B366" s="33" t="s">
        <v>4389</v>
      </c>
      <c r="C366" s="33">
        <v>0</v>
      </c>
      <c r="D366" s="33">
        <v>705</v>
      </c>
      <c r="E366" s="33">
        <v>4</v>
      </c>
      <c r="F366" s="33">
        <v>701</v>
      </c>
      <c r="G366" s="33">
        <v>196</v>
      </c>
      <c r="H366" s="33">
        <v>97</v>
      </c>
      <c r="I366" s="33">
        <v>105</v>
      </c>
      <c r="J366" s="33">
        <v>86</v>
      </c>
      <c r="K366" s="33">
        <v>29</v>
      </c>
      <c r="L366" s="33">
        <v>176</v>
      </c>
      <c r="M366" s="33">
        <v>5</v>
      </c>
      <c r="N366" s="33">
        <v>7</v>
      </c>
    </row>
    <row r="367" spans="1:15" x14ac:dyDescent="0.25">
      <c r="A367" s="33" t="s">
        <v>4388</v>
      </c>
      <c r="B367" s="33" t="s">
        <v>199</v>
      </c>
      <c r="C367" s="33">
        <v>177574</v>
      </c>
      <c r="D367" s="33">
        <v>145186</v>
      </c>
      <c r="E367" s="33">
        <v>2578</v>
      </c>
      <c r="F367" s="33">
        <v>142608</v>
      </c>
      <c r="G367" s="33">
        <v>72307</v>
      </c>
      <c r="H367" s="33">
        <v>23217</v>
      </c>
      <c r="I367" s="33">
        <v>22976</v>
      </c>
      <c r="J367" s="33">
        <v>8926</v>
      </c>
      <c r="K367" s="33">
        <v>1824</v>
      </c>
      <c r="L367" s="33">
        <v>12211</v>
      </c>
      <c r="M367" s="33">
        <v>596</v>
      </c>
      <c r="N367" s="33">
        <v>551</v>
      </c>
    </row>
    <row r="368" spans="1:15" x14ac:dyDescent="0.25">
      <c r="A368" s="33" t="s">
        <v>4387</v>
      </c>
      <c r="B368" s="33" t="s">
        <v>4386</v>
      </c>
      <c r="C368" s="33">
        <v>0</v>
      </c>
      <c r="D368" s="33">
        <v>589</v>
      </c>
      <c r="E368" s="33">
        <v>6</v>
      </c>
      <c r="F368" s="33">
        <v>583</v>
      </c>
      <c r="G368" s="33">
        <v>169</v>
      </c>
      <c r="H368" s="33">
        <v>78</v>
      </c>
      <c r="I368" s="33">
        <v>67</v>
      </c>
      <c r="J368" s="33">
        <v>79</v>
      </c>
      <c r="K368" s="33">
        <v>27</v>
      </c>
      <c r="L368" s="33">
        <v>156</v>
      </c>
      <c r="M368" s="33">
        <v>3</v>
      </c>
      <c r="N368" s="33">
        <v>4</v>
      </c>
    </row>
    <row r="369" spans="1:14" x14ac:dyDescent="0.25">
      <c r="A369" s="33" t="s">
        <v>4385</v>
      </c>
      <c r="B369" s="33" t="s">
        <v>4384</v>
      </c>
      <c r="C369" s="33">
        <v>194417</v>
      </c>
      <c r="D369" s="33">
        <v>160052</v>
      </c>
      <c r="E369" s="33">
        <v>2753</v>
      </c>
      <c r="F369" s="33">
        <v>157299</v>
      </c>
      <c r="G369" s="33">
        <v>71693</v>
      </c>
      <c r="H369" s="33">
        <v>30382</v>
      </c>
      <c r="I369" s="33">
        <v>25571</v>
      </c>
      <c r="J369" s="33">
        <v>10028</v>
      </c>
      <c r="K369" s="33">
        <v>2247</v>
      </c>
      <c r="L369" s="33">
        <v>15786</v>
      </c>
      <c r="M369" s="33">
        <v>801</v>
      </c>
      <c r="N369" s="33">
        <v>791</v>
      </c>
    </row>
    <row r="370" spans="1:14" x14ac:dyDescent="0.25">
      <c r="A370" s="33" t="s">
        <v>4383</v>
      </c>
      <c r="B370" s="33" t="s">
        <v>4382</v>
      </c>
      <c r="C370" s="33">
        <v>0</v>
      </c>
      <c r="D370" s="33">
        <v>485</v>
      </c>
      <c r="E370" s="33">
        <v>10</v>
      </c>
      <c r="F370" s="33">
        <v>475</v>
      </c>
      <c r="G370" s="33">
        <v>104</v>
      </c>
      <c r="H370" s="33">
        <v>64</v>
      </c>
      <c r="I370" s="33">
        <v>44</v>
      </c>
      <c r="J370" s="33">
        <v>86</v>
      </c>
      <c r="K370" s="33">
        <v>21</v>
      </c>
      <c r="L370" s="33">
        <v>144</v>
      </c>
      <c r="M370" s="33">
        <v>5</v>
      </c>
      <c r="N370" s="33">
        <v>7</v>
      </c>
    </row>
    <row r="371" spans="1:14" x14ac:dyDescent="0.25">
      <c r="A371" s="33" t="s">
        <v>4381</v>
      </c>
      <c r="B371" s="33" t="s">
        <v>4380</v>
      </c>
      <c r="C371" s="33">
        <v>240310</v>
      </c>
      <c r="D371" s="33">
        <v>194916</v>
      </c>
      <c r="E371" s="33">
        <v>2759</v>
      </c>
      <c r="F371" s="33">
        <v>192157</v>
      </c>
      <c r="G371" s="33">
        <v>76469</v>
      </c>
      <c r="H371" s="33">
        <v>38740</v>
      </c>
      <c r="I371" s="33">
        <v>28950</v>
      </c>
      <c r="J371" s="33">
        <v>16476</v>
      </c>
      <c r="K371" s="33">
        <v>3747</v>
      </c>
      <c r="L371" s="33">
        <v>25691</v>
      </c>
      <c r="M371" s="33">
        <v>1094</v>
      </c>
      <c r="N371" s="33">
        <v>990</v>
      </c>
    </row>
    <row r="372" spans="1:14" x14ac:dyDescent="0.25">
      <c r="A372" s="33" t="s">
        <v>4379</v>
      </c>
      <c r="B372" s="33" t="s">
        <v>4378</v>
      </c>
      <c r="C372" s="33">
        <v>0</v>
      </c>
      <c r="D372" s="33">
        <v>949</v>
      </c>
      <c r="E372" s="33">
        <v>7</v>
      </c>
      <c r="F372" s="33">
        <v>942</v>
      </c>
      <c r="G372" s="33">
        <v>254</v>
      </c>
      <c r="H372" s="33">
        <v>122</v>
      </c>
      <c r="I372" s="33">
        <v>101</v>
      </c>
      <c r="J372" s="33">
        <v>166</v>
      </c>
      <c r="K372" s="33">
        <v>34</v>
      </c>
      <c r="L372" s="33">
        <v>250</v>
      </c>
      <c r="M372" s="33">
        <v>6</v>
      </c>
      <c r="N372" s="33">
        <v>9</v>
      </c>
    </row>
    <row r="373" spans="1:14" x14ac:dyDescent="0.25">
      <c r="A373" s="33" t="s">
        <v>4377</v>
      </c>
      <c r="B373" s="33" t="s">
        <v>4376</v>
      </c>
      <c r="C373" s="33">
        <v>159888</v>
      </c>
      <c r="D373" s="33">
        <v>124823</v>
      </c>
      <c r="E373" s="33">
        <v>1870</v>
      </c>
      <c r="F373" s="33">
        <v>122953</v>
      </c>
      <c r="G373" s="33">
        <v>48568</v>
      </c>
      <c r="H373" s="33">
        <v>27673</v>
      </c>
      <c r="I373" s="33">
        <v>24190</v>
      </c>
      <c r="J373" s="33">
        <v>7967</v>
      </c>
      <c r="K373" s="33">
        <v>2120</v>
      </c>
      <c r="L373" s="33">
        <v>11110</v>
      </c>
      <c r="M373" s="33">
        <v>726</v>
      </c>
      <c r="N373" s="33">
        <v>599</v>
      </c>
    </row>
    <row r="374" spans="1:14" x14ac:dyDescent="0.25">
      <c r="A374" s="33" t="s">
        <v>4375</v>
      </c>
      <c r="B374" s="33" t="s">
        <v>4374</v>
      </c>
      <c r="C374" s="33">
        <v>0</v>
      </c>
      <c r="D374" s="33">
        <v>462</v>
      </c>
      <c r="E374" s="33">
        <v>5</v>
      </c>
      <c r="F374" s="33">
        <v>457</v>
      </c>
      <c r="G374" s="33">
        <v>140</v>
      </c>
      <c r="H374" s="33">
        <v>61</v>
      </c>
      <c r="I374" s="33">
        <v>72</v>
      </c>
      <c r="J374" s="33">
        <v>50</v>
      </c>
      <c r="K374" s="33">
        <v>16</v>
      </c>
      <c r="L374" s="33">
        <v>112</v>
      </c>
      <c r="M374" s="33">
        <v>2</v>
      </c>
      <c r="N374" s="33">
        <v>4</v>
      </c>
    </row>
    <row r="375" spans="1:14" x14ac:dyDescent="0.25">
      <c r="A375" s="33" t="s">
        <v>4373</v>
      </c>
      <c r="B375" s="33" t="s">
        <v>4372</v>
      </c>
      <c r="C375" s="33">
        <v>197030</v>
      </c>
      <c r="D375" s="33">
        <v>158496</v>
      </c>
      <c r="E375" s="33">
        <v>1677</v>
      </c>
      <c r="F375" s="33">
        <v>156819</v>
      </c>
      <c r="G375" s="33">
        <v>56373</v>
      </c>
      <c r="H375" s="33">
        <v>32309</v>
      </c>
      <c r="I375" s="33">
        <v>23223</v>
      </c>
      <c r="J375" s="33">
        <v>17225</v>
      </c>
      <c r="K375" s="33">
        <v>3465</v>
      </c>
      <c r="L375" s="33">
        <v>22625</v>
      </c>
      <c r="M375" s="33">
        <v>839</v>
      </c>
      <c r="N375" s="33">
        <v>760</v>
      </c>
    </row>
    <row r="376" spans="1:14" x14ac:dyDescent="0.25">
      <c r="A376" s="33" t="s">
        <v>4371</v>
      </c>
      <c r="B376" s="33" t="s">
        <v>4370</v>
      </c>
      <c r="C376" s="33">
        <v>0</v>
      </c>
      <c r="D376" s="33">
        <v>1052</v>
      </c>
      <c r="E376" s="33">
        <v>7</v>
      </c>
      <c r="F376" s="33">
        <v>1045</v>
      </c>
      <c r="G376" s="33">
        <v>278</v>
      </c>
      <c r="H376" s="33">
        <v>158</v>
      </c>
      <c r="I376" s="33">
        <v>155</v>
      </c>
      <c r="J376" s="33">
        <v>198</v>
      </c>
      <c r="K376" s="33">
        <v>24</v>
      </c>
      <c r="L376" s="33">
        <v>221</v>
      </c>
      <c r="M376" s="33">
        <v>6</v>
      </c>
      <c r="N376" s="33">
        <v>5</v>
      </c>
    </row>
    <row r="377" spans="1:14" x14ac:dyDescent="0.25">
      <c r="A377" s="33" t="s">
        <v>4369</v>
      </c>
      <c r="B377" s="33" t="s">
        <v>4368</v>
      </c>
      <c r="C377" s="33">
        <v>151346</v>
      </c>
      <c r="D377" s="33">
        <v>118227</v>
      </c>
      <c r="E377" s="33">
        <v>1515</v>
      </c>
      <c r="F377" s="33">
        <v>116712</v>
      </c>
      <c r="G377" s="33">
        <v>45141</v>
      </c>
      <c r="H377" s="33">
        <v>27942</v>
      </c>
      <c r="I377" s="33">
        <v>22201</v>
      </c>
      <c r="J377" s="33">
        <v>7593</v>
      </c>
      <c r="K377" s="33">
        <v>2144</v>
      </c>
      <c r="L377" s="33">
        <v>10542</v>
      </c>
      <c r="M377" s="33">
        <v>630</v>
      </c>
      <c r="N377" s="33">
        <v>519</v>
      </c>
    </row>
    <row r="378" spans="1:14" x14ac:dyDescent="0.25">
      <c r="A378" s="33" t="s">
        <v>4367</v>
      </c>
      <c r="B378" s="33" t="s">
        <v>4366</v>
      </c>
      <c r="C378" s="33">
        <v>0</v>
      </c>
      <c r="D378" s="33">
        <v>603</v>
      </c>
      <c r="E378" s="33">
        <v>7</v>
      </c>
      <c r="F378" s="33">
        <v>596</v>
      </c>
      <c r="G378" s="33">
        <v>165</v>
      </c>
      <c r="H378" s="33">
        <v>115</v>
      </c>
      <c r="I378" s="33">
        <v>127</v>
      </c>
      <c r="J378" s="33">
        <v>56</v>
      </c>
      <c r="K378" s="33">
        <v>26</v>
      </c>
      <c r="L378" s="33">
        <v>100</v>
      </c>
      <c r="M378" s="33">
        <v>5</v>
      </c>
      <c r="N378" s="33">
        <v>2</v>
      </c>
    </row>
    <row r="379" spans="1:14" x14ac:dyDescent="0.25">
      <c r="A379" s="33" t="s">
        <v>4365</v>
      </c>
      <c r="B379" s="33" t="s">
        <v>4364</v>
      </c>
      <c r="C379" s="33">
        <v>18070</v>
      </c>
      <c r="D379" s="33">
        <v>13703</v>
      </c>
      <c r="E379" s="33">
        <v>172</v>
      </c>
      <c r="F379" s="33">
        <v>13531</v>
      </c>
      <c r="G379" s="33">
        <v>5263</v>
      </c>
      <c r="H379" s="33">
        <v>2850</v>
      </c>
      <c r="I379" s="33">
        <v>2014</v>
      </c>
      <c r="J379" s="33">
        <v>1127</v>
      </c>
      <c r="K379" s="33">
        <v>249</v>
      </c>
      <c r="L379" s="33">
        <v>1853</v>
      </c>
      <c r="M379" s="33">
        <v>105</v>
      </c>
      <c r="N379" s="33">
        <v>70</v>
      </c>
    </row>
    <row r="380" spans="1:14" x14ac:dyDescent="0.25">
      <c r="A380" s="33" t="s">
        <v>4363</v>
      </c>
      <c r="B380" s="33" t="s">
        <v>4362</v>
      </c>
      <c r="C380" s="33">
        <v>18070</v>
      </c>
      <c r="D380" s="33">
        <v>11430</v>
      </c>
      <c r="E380" s="33">
        <v>159</v>
      </c>
      <c r="F380" s="33">
        <v>11271</v>
      </c>
      <c r="G380" s="33">
        <v>4401</v>
      </c>
      <c r="H380" s="33">
        <v>2478</v>
      </c>
      <c r="I380" s="33">
        <v>1779</v>
      </c>
      <c r="J380" s="33">
        <v>852</v>
      </c>
      <c r="K380" s="33">
        <v>208</v>
      </c>
      <c r="L380" s="33">
        <v>1406</v>
      </c>
      <c r="M380" s="33">
        <v>87</v>
      </c>
      <c r="N380" s="33">
        <v>60</v>
      </c>
    </row>
    <row r="381" spans="1:14" x14ac:dyDescent="0.25">
      <c r="A381" s="33" t="s">
        <v>4361</v>
      </c>
      <c r="B381" s="33" t="s">
        <v>4360</v>
      </c>
      <c r="C381" s="33">
        <v>0</v>
      </c>
      <c r="D381" s="33">
        <v>2273</v>
      </c>
      <c r="E381" s="33">
        <v>13</v>
      </c>
      <c r="F381" s="33">
        <v>2260</v>
      </c>
      <c r="G381" s="33">
        <v>862</v>
      </c>
      <c r="H381" s="33">
        <v>372</v>
      </c>
      <c r="I381" s="33">
        <v>235</v>
      </c>
      <c r="J381" s="33">
        <v>275</v>
      </c>
      <c r="K381" s="33">
        <v>41</v>
      </c>
      <c r="L381" s="33">
        <v>447</v>
      </c>
      <c r="M381" s="33">
        <v>18</v>
      </c>
      <c r="N381" s="33">
        <v>10</v>
      </c>
    </row>
    <row r="382" spans="1:14" x14ac:dyDescent="0.25">
      <c r="A382" s="33" t="s">
        <v>4359</v>
      </c>
      <c r="B382" s="33" t="s">
        <v>4358</v>
      </c>
      <c r="C382" s="33">
        <v>39559</v>
      </c>
      <c r="D382" s="33">
        <v>30076</v>
      </c>
      <c r="E382" s="33">
        <v>426</v>
      </c>
      <c r="F382" s="33">
        <v>29650</v>
      </c>
      <c r="G382" s="33">
        <v>9216</v>
      </c>
      <c r="H382" s="33">
        <v>8755</v>
      </c>
      <c r="I382" s="33">
        <v>4451</v>
      </c>
      <c r="J382" s="33">
        <v>2176</v>
      </c>
      <c r="K382" s="33">
        <v>636</v>
      </c>
      <c r="L382" s="33">
        <v>4009</v>
      </c>
      <c r="M382" s="33">
        <v>226</v>
      </c>
      <c r="N382" s="33">
        <v>181</v>
      </c>
    </row>
    <row r="383" spans="1:14" x14ac:dyDescent="0.25">
      <c r="A383" s="33" t="s">
        <v>4357</v>
      </c>
      <c r="B383" s="33" t="s">
        <v>4356</v>
      </c>
      <c r="C383" s="33">
        <v>39559</v>
      </c>
      <c r="D383" s="33">
        <v>25632</v>
      </c>
      <c r="E383" s="33">
        <v>387</v>
      </c>
      <c r="F383" s="33">
        <v>25245</v>
      </c>
      <c r="G383" s="33">
        <v>7929</v>
      </c>
      <c r="H383" s="33">
        <v>7449</v>
      </c>
      <c r="I383" s="33">
        <v>3963</v>
      </c>
      <c r="J383" s="33">
        <v>1731</v>
      </c>
      <c r="K383" s="33">
        <v>548</v>
      </c>
      <c r="L383" s="33">
        <v>3284</v>
      </c>
      <c r="M383" s="33">
        <v>194</v>
      </c>
      <c r="N383" s="33">
        <v>147</v>
      </c>
    </row>
    <row r="384" spans="1:14" x14ac:dyDescent="0.25">
      <c r="A384" s="33" t="s">
        <v>4355</v>
      </c>
      <c r="B384" s="33" t="s">
        <v>4354</v>
      </c>
      <c r="C384" s="33">
        <v>0</v>
      </c>
      <c r="D384" s="33">
        <v>4444</v>
      </c>
      <c r="E384" s="33">
        <v>39</v>
      </c>
      <c r="F384" s="33">
        <v>4405</v>
      </c>
      <c r="G384" s="33">
        <v>1287</v>
      </c>
      <c r="H384" s="33">
        <v>1306</v>
      </c>
      <c r="I384" s="33">
        <v>488</v>
      </c>
      <c r="J384" s="33">
        <v>445</v>
      </c>
      <c r="K384" s="33">
        <v>88</v>
      </c>
      <c r="L384" s="33">
        <v>725</v>
      </c>
      <c r="M384" s="33">
        <v>32</v>
      </c>
      <c r="N384" s="33">
        <v>34</v>
      </c>
    </row>
    <row r="385" spans="1:14" x14ac:dyDescent="0.25">
      <c r="A385" s="33" t="s">
        <v>4353</v>
      </c>
      <c r="B385" s="33" t="s">
        <v>4352</v>
      </c>
      <c r="C385" s="33">
        <v>8910</v>
      </c>
      <c r="D385" s="33">
        <v>7353</v>
      </c>
      <c r="E385" s="33">
        <v>108</v>
      </c>
      <c r="F385" s="33">
        <v>7245</v>
      </c>
      <c r="G385" s="33">
        <v>3288</v>
      </c>
      <c r="H385" s="33">
        <v>1231</v>
      </c>
      <c r="I385" s="33">
        <v>880</v>
      </c>
      <c r="J385" s="33">
        <v>592</v>
      </c>
      <c r="K385" s="33">
        <v>158</v>
      </c>
      <c r="L385" s="33">
        <v>1026</v>
      </c>
      <c r="M385" s="33">
        <v>39</v>
      </c>
      <c r="N385" s="33">
        <v>31</v>
      </c>
    </row>
    <row r="386" spans="1:14" x14ac:dyDescent="0.25">
      <c r="A386" s="33" t="s">
        <v>4351</v>
      </c>
      <c r="B386" s="33" t="s">
        <v>4350</v>
      </c>
      <c r="C386" s="33">
        <v>8910</v>
      </c>
      <c r="D386" s="33">
        <v>6067</v>
      </c>
      <c r="E386" s="33">
        <v>99</v>
      </c>
      <c r="F386" s="33">
        <v>5968</v>
      </c>
      <c r="G386" s="33">
        <v>2814</v>
      </c>
      <c r="H386" s="33">
        <v>976</v>
      </c>
      <c r="I386" s="33">
        <v>776</v>
      </c>
      <c r="J386" s="33">
        <v>441</v>
      </c>
      <c r="K386" s="33">
        <v>126</v>
      </c>
      <c r="L386" s="33">
        <v>783</v>
      </c>
      <c r="M386" s="33">
        <v>27</v>
      </c>
      <c r="N386" s="33">
        <v>25</v>
      </c>
    </row>
    <row r="387" spans="1:14" x14ac:dyDescent="0.25">
      <c r="A387" s="33" t="s">
        <v>4349</v>
      </c>
      <c r="B387" s="33" t="s">
        <v>4348</v>
      </c>
      <c r="C387" s="33">
        <v>0</v>
      </c>
      <c r="D387" s="33">
        <v>1286</v>
      </c>
      <c r="E387" s="33">
        <v>9</v>
      </c>
      <c r="F387" s="33">
        <v>1277</v>
      </c>
      <c r="G387" s="33">
        <v>474</v>
      </c>
      <c r="H387" s="33">
        <v>255</v>
      </c>
      <c r="I387" s="33">
        <v>104</v>
      </c>
      <c r="J387" s="33">
        <v>151</v>
      </c>
      <c r="K387" s="33">
        <v>32</v>
      </c>
      <c r="L387" s="33">
        <v>243</v>
      </c>
      <c r="M387" s="33">
        <v>12</v>
      </c>
      <c r="N387" s="33">
        <v>6</v>
      </c>
    </row>
    <row r="388" spans="1:14" x14ac:dyDescent="0.25">
      <c r="A388" s="33" t="s">
        <v>4347</v>
      </c>
      <c r="B388" s="33" t="s">
        <v>4346</v>
      </c>
      <c r="C388" s="33">
        <v>31417</v>
      </c>
      <c r="D388" s="33">
        <v>22376</v>
      </c>
      <c r="E388" s="33">
        <v>254</v>
      </c>
      <c r="F388" s="33">
        <v>22122</v>
      </c>
      <c r="G388" s="33">
        <v>7016</v>
      </c>
      <c r="H388" s="33">
        <v>5537</v>
      </c>
      <c r="I388" s="33">
        <v>4523</v>
      </c>
      <c r="J388" s="33">
        <v>1653</v>
      </c>
      <c r="K388" s="33">
        <v>482</v>
      </c>
      <c r="L388" s="33">
        <v>2616</v>
      </c>
      <c r="M388" s="33">
        <v>176</v>
      </c>
      <c r="N388" s="33">
        <v>119</v>
      </c>
    </row>
    <row r="389" spans="1:14" x14ac:dyDescent="0.25">
      <c r="A389" s="33" t="s">
        <v>4345</v>
      </c>
      <c r="B389" s="33" t="s">
        <v>4344</v>
      </c>
      <c r="C389" s="33">
        <v>31417</v>
      </c>
      <c r="D389" s="33">
        <v>19229</v>
      </c>
      <c r="E389" s="33">
        <v>228</v>
      </c>
      <c r="F389" s="33">
        <v>19001</v>
      </c>
      <c r="G389" s="33">
        <v>5937</v>
      </c>
      <c r="H389" s="33">
        <v>4845</v>
      </c>
      <c r="I389" s="33">
        <v>4058</v>
      </c>
      <c r="J389" s="33">
        <v>1373</v>
      </c>
      <c r="K389" s="33">
        <v>415</v>
      </c>
      <c r="L389" s="33">
        <v>2115</v>
      </c>
      <c r="M389" s="33">
        <v>156</v>
      </c>
      <c r="N389" s="33">
        <v>102</v>
      </c>
    </row>
    <row r="390" spans="1:14" x14ac:dyDescent="0.25">
      <c r="A390" s="33" t="s">
        <v>4343</v>
      </c>
      <c r="B390" s="33" t="s">
        <v>4342</v>
      </c>
      <c r="C390" s="33">
        <v>0</v>
      </c>
      <c r="D390" s="33">
        <v>3147</v>
      </c>
      <c r="E390" s="33">
        <v>26</v>
      </c>
      <c r="F390" s="33">
        <v>3121</v>
      </c>
      <c r="G390" s="33">
        <v>1079</v>
      </c>
      <c r="H390" s="33">
        <v>692</v>
      </c>
      <c r="I390" s="33">
        <v>465</v>
      </c>
      <c r="J390" s="33">
        <v>280</v>
      </c>
      <c r="K390" s="33">
        <v>67</v>
      </c>
      <c r="L390" s="33">
        <v>501</v>
      </c>
      <c r="M390" s="33">
        <v>20</v>
      </c>
      <c r="N390" s="33">
        <v>17</v>
      </c>
    </row>
    <row r="391" spans="1:14" x14ac:dyDescent="0.25">
      <c r="A391" s="33" t="s">
        <v>4341</v>
      </c>
      <c r="B391" s="33" t="s">
        <v>31</v>
      </c>
      <c r="C391" s="33">
        <v>90724</v>
      </c>
      <c r="D391" s="33">
        <v>74542</v>
      </c>
      <c r="E391" s="33">
        <v>1253</v>
      </c>
      <c r="F391" s="33">
        <v>73289</v>
      </c>
      <c r="G391" s="33">
        <v>32612</v>
      </c>
      <c r="H391" s="33">
        <v>14458</v>
      </c>
      <c r="I391" s="33">
        <v>11935</v>
      </c>
      <c r="J391" s="33">
        <v>4807</v>
      </c>
      <c r="K391" s="33">
        <v>1044</v>
      </c>
      <c r="L391" s="33">
        <v>7686</v>
      </c>
      <c r="M391" s="33">
        <v>377</v>
      </c>
      <c r="N391" s="33">
        <v>370</v>
      </c>
    </row>
    <row r="392" spans="1:14" x14ac:dyDescent="0.25">
      <c r="A392" s="33" t="s">
        <v>4340</v>
      </c>
      <c r="B392" s="33" t="s">
        <v>4339</v>
      </c>
      <c r="C392" s="33">
        <v>1715</v>
      </c>
      <c r="D392" s="33">
        <v>1286</v>
      </c>
      <c r="E392" s="33">
        <v>30</v>
      </c>
      <c r="F392" s="33">
        <v>1256</v>
      </c>
      <c r="G392" s="33">
        <v>652</v>
      </c>
      <c r="H392" s="33">
        <v>196</v>
      </c>
      <c r="I392" s="33">
        <v>176</v>
      </c>
      <c r="J392" s="33">
        <v>71</v>
      </c>
      <c r="K392" s="33">
        <v>17</v>
      </c>
      <c r="L392" s="33">
        <v>138</v>
      </c>
      <c r="M392" s="33">
        <v>2</v>
      </c>
      <c r="N392" s="33">
        <v>4</v>
      </c>
    </row>
    <row r="393" spans="1:14" x14ac:dyDescent="0.25">
      <c r="A393" s="33" t="s">
        <v>4338</v>
      </c>
      <c r="B393" s="33" t="s">
        <v>31</v>
      </c>
      <c r="C393" s="33">
        <v>17357</v>
      </c>
      <c r="D393" s="33">
        <v>11537</v>
      </c>
      <c r="E393" s="33">
        <v>189</v>
      </c>
      <c r="F393" s="33">
        <v>11348</v>
      </c>
      <c r="G393" s="33">
        <v>4016</v>
      </c>
      <c r="H393" s="33">
        <v>2882</v>
      </c>
      <c r="I393" s="33">
        <v>2207</v>
      </c>
      <c r="J393" s="33">
        <v>697</v>
      </c>
      <c r="K393" s="33">
        <v>197</v>
      </c>
      <c r="L393" s="33">
        <v>1205</v>
      </c>
      <c r="M393" s="33">
        <v>78</v>
      </c>
      <c r="N393" s="33">
        <v>66</v>
      </c>
    </row>
    <row r="394" spans="1:14" x14ac:dyDescent="0.25">
      <c r="A394" s="33" t="s">
        <v>4337</v>
      </c>
      <c r="B394" s="33" t="s">
        <v>4336</v>
      </c>
      <c r="C394" s="33">
        <v>2819</v>
      </c>
      <c r="D394" s="33">
        <v>2164</v>
      </c>
      <c r="E394" s="33">
        <v>55</v>
      </c>
      <c r="F394" s="33">
        <v>2109</v>
      </c>
      <c r="G394" s="33">
        <v>1123</v>
      </c>
      <c r="H394" s="33">
        <v>243</v>
      </c>
      <c r="I394" s="33">
        <v>377</v>
      </c>
      <c r="J394" s="33">
        <v>149</v>
      </c>
      <c r="K394" s="33">
        <v>30</v>
      </c>
      <c r="L394" s="33">
        <v>165</v>
      </c>
      <c r="M394" s="33">
        <v>9</v>
      </c>
      <c r="N394" s="33">
        <v>13</v>
      </c>
    </row>
    <row r="395" spans="1:14" x14ac:dyDescent="0.25">
      <c r="A395" s="33" t="s">
        <v>4335</v>
      </c>
      <c r="B395" s="33" t="s">
        <v>4334</v>
      </c>
      <c r="C395" s="33">
        <v>2937</v>
      </c>
      <c r="D395" s="33">
        <v>1962</v>
      </c>
      <c r="E395" s="33">
        <v>26</v>
      </c>
      <c r="F395" s="33">
        <v>1936</v>
      </c>
      <c r="G395" s="33">
        <v>1008</v>
      </c>
      <c r="H395" s="33">
        <v>230</v>
      </c>
      <c r="I395" s="33">
        <v>347</v>
      </c>
      <c r="J395" s="33">
        <v>129</v>
      </c>
      <c r="K395" s="33">
        <v>30</v>
      </c>
      <c r="L395" s="33">
        <v>165</v>
      </c>
      <c r="M395" s="33">
        <v>8</v>
      </c>
      <c r="N395" s="33">
        <v>19</v>
      </c>
    </row>
    <row r="396" spans="1:14" x14ac:dyDescent="0.25">
      <c r="A396" s="33" t="s">
        <v>4333</v>
      </c>
      <c r="B396" s="33" t="s">
        <v>4332</v>
      </c>
      <c r="C396" s="33">
        <v>2686</v>
      </c>
      <c r="D396" s="33">
        <v>2022</v>
      </c>
      <c r="E396" s="33">
        <v>39</v>
      </c>
      <c r="F396" s="33">
        <v>1983</v>
      </c>
      <c r="G396" s="33">
        <v>859</v>
      </c>
      <c r="H396" s="33">
        <v>363</v>
      </c>
      <c r="I396" s="33">
        <v>366</v>
      </c>
      <c r="J396" s="33">
        <v>118</v>
      </c>
      <c r="K396" s="33">
        <v>29</v>
      </c>
      <c r="L396" s="33">
        <v>230</v>
      </c>
      <c r="M396" s="33">
        <v>7</v>
      </c>
      <c r="N396" s="33">
        <v>11</v>
      </c>
    </row>
    <row r="397" spans="1:14" x14ac:dyDescent="0.25">
      <c r="A397" s="33" t="s">
        <v>4331</v>
      </c>
      <c r="B397" s="33" t="s">
        <v>4330</v>
      </c>
      <c r="C397" s="33">
        <v>1838</v>
      </c>
      <c r="D397" s="33">
        <v>1392</v>
      </c>
      <c r="E397" s="33">
        <v>17</v>
      </c>
      <c r="F397" s="33">
        <v>1375</v>
      </c>
      <c r="G397" s="33">
        <v>765</v>
      </c>
      <c r="H397" s="33">
        <v>151</v>
      </c>
      <c r="I397" s="33">
        <v>227</v>
      </c>
      <c r="J397" s="33">
        <v>77</v>
      </c>
      <c r="K397" s="33">
        <v>23</v>
      </c>
      <c r="L397" s="33">
        <v>118</v>
      </c>
      <c r="M397" s="33">
        <v>8</v>
      </c>
      <c r="N397" s="33">
        <v>6</v>
      </c>
    </row>
    <row r="398" spans="1:14" x14ac:dyDescent="0.25">
      <c r="A398" s="33" t="s">
        <v>4329</v>
      </c>
      <c r="B398" s="33" t="s">
        <v>4328</v>
      </c>
      <c r="C398" s="33">
        <v>2288</v>
      </c>
      <c r="D398" s="33">
        <v>1581</v>
      </c>
      <c r="E398" s="33">
        <v>25</v>
      </c>
      <c r="F398" s="33">
        <v>1556</v>
      </c>
      <c r="G398" s="33">
        <v>405</v>
      </c>
      <c r="H398" s="33">
        <v>607</v>
      </c>
      <c r="I398" s="33">
        <v>270</v>
      </c>
      <c r="J398" s="33">
        <v>74</v>
      </c>
      <c r="K398" s="33">
        <v>23</v>
      </c>
      <c r="L398" s="33">
        <v>169</v>
      </c>
      <c r="M398" s="33">
        <v>5</v>
      </c>
      <c r="N398" s="33">
        <v>3</v>
      </c>
    </row>
    <row r="399" spans="1:14" x14ac:dyDescent="0.25">
      <c r="A399" s="33" t="s">
        <v>4327</v>
      </c>
      <c r="B399" s="33" t="s">
        <v>4326</v>
      </c>
      <c r="C399" s="33">
        <v>1862</v>
      </c>
      <c r="D399" s="33">
        <v>1282</v>
      </c>
      <c r="E399" s="33">
        <v>22</v>
      </c>
      <c r="F399" s="33">
        <v>1260</v>
      </c>
      <c r="G399" s="33">
        <v>523</v>
      </c>
      <c r="H399" s="33">
        <v>350</v>
      </c>
      <c r="I399" s="33">
        <v>173</v>
      </c>
      <c r="J399" s="33">
        <v>73</v>
      </c>
      <c r="K399" s="33">
        <v>24</v>
      </c>
      <c r="L399" s="33">
        <v>102</v>
      </c>
      <c r="M399" s="33">
        <v>4</v>
      </c>
      <c r="N399" s="33">
        <v>11</v>
      </c>
    </row>
    <row r="400" spans="1:14" x14ac:dyDescent="0.25">
      <c r="A400" s="33" t="s">
        <v>4325</v>
      </c>
      <c r="B400" s="33" t="s">
        <v>4324</v>
      </c>
      <c r="C400" s="33">
        <v>1020</v>
      </c>
      <c r="D400" s="33">
        <v>725</v>
      </c>
      <c r="E400" s="33">
        <v>16</v>
      </c>
      <c r="F400" s="33">
        <v>709</v>
      </c>
      <c r="G400" s="33">
        <v>442</v>
      </c>
      <c r="H400" s="33">
        <v>46</v>
      </c>
      <c r="I400" s="33">
        <v>153</v>
      </c>
      <c r="J400" s="33">
        <v>27</v>
      </c>
      <c r="K400" s="33">
        <v>6</v>
      </c>
      <c r="L400" s="33">
        <v>31</v>
      </c>
      <c r="M400" s="33">
        <v>3</v>
      </c>
      <c r="N400" s="33">
        <v>1</v>
      </c>
    </row>
    <row r="401" spans="1:14" x14ac:dyDescent="0.25">
      <c r="A401" s="33" t="s">
        <v>4323</v>
      </c>
      <c r="B401" s="33" t="s">
        <v>4322</v>
      </c>
      <c r="C401" s="33">
        <v>2115</v>
      </c>
      <c r="D401" s="33">
        <v>1719</v>
      </c>
      <c r="E401" s="33">
        <v>29</v>
      </c>
      <c r="F401" s="33">
        <v>1690</v>
      </c>
      <c r="G401" s="33">
        <v>1002</v>
      </c>
      <c r="H401" s="33">
        <v>144</v>
      </c>
      <c r="I401" s="33">
        <v>252</v>
      </c>
      <c r="J401" s="33">
        <v>122</v>
      </c>
      <c r="K401" s="33">
        <v>12</v>
      </c>
      <c r="L401" s="33">
        <v>145</v>
      </c>
      <c r="M401" s="33">
        <v>9</v>
      </c>
      <c r="N401" s="33">
        <v>4</v>
      </c>
    </row>
    <row r="402" spans="1:14" x14ac:dyDescent="0.25">
      <c r="A402" s="33" t="s">
        <v>4321</v>
      </c>
      <c r="B402" s="33" t="s">
        <v>4320</v>
      </c>
      <c r="C402" s="33">
        <v>1467</v>
      </c>
      <c r="D402" s="33">
        <v>1088</v>
      </c>
      <c r="E402" s="33">
        <v>16</v>
      </c>
      <c r="F402" s="33">
        <v>1072</v>
      </c>
      <c r="G402" s="33">
        <v>612</v>
      </c>
      <c r="H402" s="33">
        <v>93</v>
      </c>
      <c r="I402" s="33">
        <v>180</v>
      </c>
      <c r="J402" s="33">
        <v>60</v>
      </c>
      <c r="K402" s="33">
        <v>16</v>
      </c>
      <c r="L402" s="33">
        <v>104</v>
      </c>
      <c r="M402" s="33">
        <v>5</v>
      </c>
      <c r="N402" s="33">
        <v>2</v>
      </c>
    </row>
    <row r="403" spans="1:14" x14ac:dyDescent="0.25">
      <c r="A403" s="33" t="s">
        <v>4319</v>
      </c>
      <c r="B403" s="33" t="s">
        <v>4318</v>
      </c>
      <c r="C403" s="33">
        <v>4513</v>
      </c>
      <c r="D403" s="33">
        <v>2970</v>
      </c>
      <c r="E403" s="33">
        <v>58</v>
      </c>
      <c r="F403" s="33">
        <v>2912</v>
      </c>
      <c r="G403" s="33">
        <v>1368</v>
      </c>
      <c r="H403" s="33">
        <v>533</v>
      </c>
      <c r="I403" s="33">
        <v>405</v>
      </c>
      <c r="J403" s="33">
        <v>193</v>
      </c>
      <c r="K403" s="33">
        <v>52</v>
      </c>
      <c r="L403" s="33">
        <v>328</v>
      </c>
      <c r="M403" s="33">
        <v>14</v>
      </c>
      <c r="N403" s="33">
        <v>19</v>
      </c>
    </row>
    <row r="404" spans="1:14" x14ac:dyDescent="0.25">
      <c r="A404" s="33" t="s">
        <v>4317</v>
      </c>
      <c r="B404" s="33" t="s">
        <v>4316</v>
      </c>
      <c r="C404" s="33">
        <v>2964</v>
      </c>
      <c r="D404" s="33">
        <v>2183</v>
      </c>
      <c r="E404" s="33">
        <v>41</v>
      </c>
      <c r="F404" s="33">
        <v>2142</v>
      </c>
      <c r="G404" s="33">
        <v>859</v>
      </c>
      <c r="H404" s="33">
        <v>500</v>
      </c>
      <c r="I404" s="33">
        <v>373</v>
      </c>
      <c r="J404" s="33">
        <v>136</v>
      </c>
      <c r="K404" s="33">
        <v>34</v>
      </c>
      <c r="L404" s="33">
        <v>217</v>
      </c>
      <c r="M404" s="33">
        <v>12</v>
      </c>
      <c r="N404" s="33">
        <v>11</v>
      </c>
    </row>
    <row r="405" spans="1:14" x14ac:dyDescent="0.25">
      <c r="A405" s="33" t="s">
        <v>4315</v>
      </c>
      <c r="B405" s="33" t="s">
        <v>4314</v>
      </c>
      <c r="C405" s="33">
        <v>1354</v>
      </c>
      <c r="D405" s="33">
        <v>972</v>
      </c>
      <c r="E405" s="33">
        <v>18</v>
      </c>
      <c r="F405" s="33">
        <v>954</v>
      </c>
      <c r="G405" s="33">
        <v>507</v>
      </c>
      <c r="H405" s="33">
        <v>243</v>
      </c>
      <c r="I405" s="33">
        <v>91</v>
      </c>
      <c r="J405" s="33">
        <v>42</v>
      </c>
      <c r="K405" s="33">
        <v>11</v>
      </c>
      <c r="L405" s="33">
        <v>58</v>
      </c>
      <c r="M405" s="33">
        <v>2</v>
      </c>
      <c r="N405" s="33">
        <v>0</v>
      </c>
    </row>
    <row r="406" spans="1:14" x14ac:dyDescent="0.25">
      <c r="A406" s="33" t="s">
        <v>4313</v>
      </c>
      <c r="B406" s="33" t="s">
        <v>4312</v>
      </c>
      <c r="C406" s="33">
        <v>1931</v>
      </c>
      <c r="D406" s="33">
        <v>1408</v>
      </c>
      <c r="E406" s="33">
        <v>39</v>
      </c>
      <c r="F406" s="33">
        <v>1369</v>
      </c>
      <c r="G406" s="33">
        <v>461</v>
      </c>
      <c r="H406" s="33">
        <v>445</v>
      </c>
      <c r="I406" s="33">
        <v>251</v>
      </c>
      <c r="J406" s="33">
        <v>62</v>
      </c>
      <c r="K406" s="33">
        <v>31</v>
      </c>
      <c r="L406" s="33">
        <v>101</v>
      </c>
      <c r="M406" s="33">
        <v>9</v>
      </c>
      <c r="N406" s="33">
        <v>9</v>
      </c>
    </row>
    <row r="407" spans="1:14" x14ac:dyDescent="0.25">
      <c r="A407" s="33" t="s">
        <v>4311</v>
      </c>
      <c r="B407" s="33" t="s">
        <v>4310</v>
      </c>
      <c r="C407" s="33">
        <v>2301</v>
      </c>
      <c r="D407" s="33">
        <v>1690</v>
      </c>
      <c r="E407" s="33">
        <v>31</v>
      </c>
      <c r="F407" s="33">
        <v>1659</v>
      </c>
      <c r="G407" s="33">
        <v>903</v>
      </c>
      <c r="H407" s="33">
        <v>176</v>
      </c>
      <c r="I407" s="33">
        <v>302</v>
      </c>
      <c r="J407" s="33">
        <v>136</v>
      </c>
      <c r="K407" s="33">
        <v>10</v>
      </c>
      <c r="L407" s="33">
        <v>122</v>
      </c>
      <c r="M407" s="33">
        <v>5</v>
      </c>
      <c r="N407" s="33">
        <v>5</v>
      </c>
    </row>
    <row r="408" spans="1:14" x14ac:dyDescent="0.25">
      <c r="A408" s="33" t="s">
        <v>4309</v>
      </c>
      <c r="B408" s="33" t="s">
        <v>4308</v>
      </c>
      <c r="C408" s="33">
        <v>1701</v>
      </c>
      <c r="D408" s="33">
        <v>1317</v>
      </c>
      <c r="E408" s="33">
        <v>24</v>
      </c>
      <c r="F408" s="33">
        <v>1293</v>
      </c>
      <c r="G408" s="33">
        <v>754</v>
      </c>
      <c r="H408" s="33">
        <v>180</v>
      </c>
      <c r="I408" s="33">
        <v>226</v>
      </c>
      <c r="J408" s="33">
        <v>53</v>
      </c>
      <c r="K408" s="33">
        <v>15</v>
      </c>
      <c r="L408" s="33">
        <v>57</v>
      </c>
      <c r="M408" s="33">
        <v>4</v>
      </c>
      <c r="N408" s="33">
        <v>4</v>
      </c>
    </row>
    <row r="409" spans="1:14" x14ac:dyDescent="0.25">
      <c r="A409" s="33" t="s">
        <v>4307</v>
      </c>
      <c r="B409" s="33" t="s">
        <v>4306</v>
      </c>
      <c r="C409" s="33">
        <v>1510</v>
      </c>
      <c r="D409" s="33">
        <v>986</v>
      </c>
      <c r="E409" s="33">
        <v>18</v>
      </c>
      <c r="F409" s="33">
        <v>968</v>
      </c>
      <c r="G409" s="33">
        <v>475</v>
      </c>
      <c r="H409" s="33">
        <v>116</v>
      </c>
      <c r="I409" s="33">
        <v>176</v>
      </c>
      <c r="J409" s="33">
        <v>69</v>
      </c>
      <c r="K409" s="33">
        <v>14</v>
      </c>
      <c r="L409" s="33">
        <v>114</v>
      </c>
      <c r="M409" s="33">
        <v>1</v>
      </c>
      <c r="N409" s="33">
        <v>3</v>
      </c>
    </row>
    <row r="410" spans="1:14" x14ac:dyDescent="0.25">
      <c r="A410" s="33" t="s">
        <v>4305</v>
      </c>
      <c r="B410" s="33" t="s">
        <v>4304</v>
      </c>
      <c r="C410" s="33">
        <v>695</v>
      </c>
      <c r="D410" s="33">
        <v>538</v>
      </c>
      <c r="E410" s="33">
        <v>12</v>
      </c>
      <c r="F410" s="33">
        <v>526</v>
      </c>
      <c r="G410" s="33">
        <v>255</v>
      </c>
      <c r="H410" s="33">
        <v>102</v>
      </c>
      <c r="I410" s="33">
        <v>79</v>
      </c>
      <c r="J410" s="33">
        <v>31</v>
      </c>
      <c r="K410" s="33">
        <v>9</v>
      </c>
      <c r="L410" s="33">
        <v>46</v>
      </c>
      <c r="M410" s="33">
        <v>2</v>
      </c>
      <c r="N410" s="33">
        <v>2</v>
      </c>
    </row>
    <row r="411" spans="1:14" x14ac:dyDescent="0.25">
      <c r="A411" s="33" t="s">
        <v>4303</v>
      </c>
      <c r="B411" s="33" t="s">
        <v>4302</v>
      </c>
      <c r="C411" s="33">
        <v>442</v>
      </c>
      <c r="D411" s="33">
        <v>350</v>
      </c>
      <c r="E411" s="33">
        <v>2</v>
      </c>
      <c r="F411" s="33">
        <v>348</v>
      </c>
      <c r="G411" s="33">
        <v>197</v>
      </c>
      <c r="H411" s="33">
        <v>62</v>
      </c>
      <c r="I411" s="33">
        <v>58</v>
      </c>
      <c r="J411" s="33">
        <v>12</v>
      </c>
      <c r="K411" s="33">
        <v>2</v>
      </c>
      <c r="L411" s="33">
        <v>16</v>
      </c>
      <c r="M411" s="33">
        <v>0</v>
      </c>
      <c r="N411" s="33">
        <v>1</v>
      </c>
    </row>
    <row r="412" spans="1:14" x14ac:dyDescent="0.25">
      <c r="A412" s="33" t="s">
        <v>4301</v>
      </c>
      <c r="B412" s="33" t="s">
        <v>4300</v>
      </c>
      <c r="C412" s="33">
        <v>2249</v>
      </c>
      <c r="D412" s="33">
        <v>1548</v>
      </c>
      <c r="E412" s="33">
        <v>17</v>
      </c>
      <c r="F412" s="33">
        <v>1531</v>
      </c>
      <c r="G412" s="33">
        <v>778</v>
      </c>
      <c r="H412" s="33">
        <v>220</v>
      </c>
      <c r="I412" s="33">
        <v>286</v>
      </c>
      <c r="J412" s="33">
        <v>99</v>
      </c>
      <c r="K412" s="33">
        <v>8</v>
      </c>
      <c r="L412" s="33">
        <v>129</v>
      </c>
      <c r="M412" s="33">
        <v>6</v>
      </c>
      <c r="N412" s="33">
        <v>5</v>
      </c>
    </row>
    <row r="413" spans="1:14" x14ac:dyDescent="0.25">
      <c r="A413" s="33" t="s">
        <v>4299</v>
      </c>
      <c r="B413" s="33" t="s">
        <v>4298</v>
      </c>
      <c r="C413" s="33">
        <v>2115</v>
      </c>
      <c r="D413" s="33">
        <v>1477</v>
      </c>
      <c r="E413" s="33">
        <v>33</v>
      </c>
      <c r="F413" s="33">
        <v>1444</v>
      </c>
      <c r="G413" s="33">
        <v>532</v>
      </c>
      <c r="H413" s="33">
        <v>400</v>
      </c>
      <c r="I413" s="33">
        <v>241</v>
      </c>
      <c r="J413" s="33">
        <v>75</v>
      </c>
      <c r="K413" s="33">
        <v>13</v>
      </c>
      <c r="L413" s="33">
        <v>163</v>
      </c>
      <c r="M413" s="33">
        <v>11</v>
      </c>
      <c r="N413" s="33">
        <v>9</v>
      </c>
    </row>
    <row r="414" spans="1:14" x14ac:dyDescent="0.25">
      <c r="A414" s="33" t="s">
        <v>4297</v>
      </c>
      <c r="B414" s="33" t="s">
        <v>4296</v>
      </c>
      <c r="C414" s="33">
        <v>4113</v>
      </c>
      <c r="D414" s="33">
        <v>2891</v>
      </c>
      <c r="E414" s="33">
        <v>62</v>
      </c>
      <c r="F414" s="33">
        <v>2829</v>
      </c>
      <c r="G414" s="33">
        <v>1435</v>
      </c>
      <c r="H414" s="33">
        <v>360</v>
      </c>
      <c r="I414" s="33">
        <v>483</v>
      </c>
      <c r="J414" s="33">
        <v>194</v>
      </c>
      <c r="K414" s="33">
        <v>34</v>
      </c>
      <c r="L414" s="33">
        <v>298</v>
      </c>
      <c r="M414" s="33">
        <v>13</v>
      </c>
      <c r="N414" s="33">
        <v>12</v>
      </c>
    </row>
    <row r="415" spans="1:14" x14ac:dyDescent="0.25">
      <c r="A415" s="33" t="s">
        <v>4295</v>
      </c>
      <c r="B415" s="33" t="s">
        <v>4294</v>
      </c>
      <c r="C415" s="33">
        <v>7434</v>
      </c>
      <c r="D415" s="33">
        <v>5138</v>
      </c>
      <c r="E415" s="33">
        <v>91</v>
      </c>
      <c r="F415" s="33">
        <v>5047</v>
      </c>
      <c r="G415" s="33">
        <v>1494</v>
      </c>
      <c r="H415" s="33">
        <v>1632</v>
      </c>
      <c r="I415" s="33">
        <v>804</v>
      </c>
      <c r="J415" s="33">
        <v>352</v>
      </c>
      <c r="K415" s="33">
        <v>89</v>
      </c>
      <c r="L415" s="33">
        <v>619</v>
      </c>
      <c r="M415" s="33">
        <v>37</v>
      </c>
      <c r="N415" s="33">
        <v>20</v>
      </c>
    </row>
    <row r="416" spans="1:14" x14ac:dyDescent="0.25">
      <c r="A416" s="33" t="s">
        <v>4293</v>
      </c>
      <c r="B416" s="33" t="s">
        <v>4292</v>
      </c>
      <c r="C416" s="33">
        <v>2680</v>
      </c>
      <c r="D416" s="33">
        <v>1919</v>
      </c>
      <c r="E416" s="33">
        <v>42</v>
      </c>
      <c r="F416" s="33">
        <v>1877</v>
      </c>
      <c r="G416" s="33">
        <v>928</v>
      </c>
      <c r="H416" s="33">
        <v>226</v>
      </c>
      <c r="I416" s="33">
        <v>305</v>
      </c>
      <c r="J416" s="33">
        <v>127</v>
      </c>
      <c r="K416" s="33">
        <v>25</v>
      </c>
      <c r="L416" s="33">
        <v>243</v>
      </c>
      <c r="M416" s="33">
        <v>11</v>
      </c>
      <c r="N416" s="33">
        <v>12</v>
      </c>
    </row>
    <row r="417" spans="1:14" x14ac:dyDescent="0.25">
      <c r="A417" s="33" t="s">
        <v>4291</v>
      </c>
      <c r="B417" s="33" t="s">
        <v>4290</v>
      </c>
      <c r="C417" s="33">
        <v>3090</v>
      </c>
      <c r="D417" s="33">
        <v>2139</v>
      </c>
      <c r="E417" s="33">
        <v>42</v>
      </c>
      <c r="F417" s="33">
        <v>2097</v>
      </c>
      <c r="G417" s="33">
        <v>751</v>
      </c>
      <c r="H417" s="33">
        <v>677</v>
      </c>
      <c r="I417" s="33">
        <v>321</v>
      </c>
      <c r="J417" s="33">
        <v>120</v>
      </c>
      <c r="K417" s="33">
        <v>34</v>
      </c>
      <c r="L417" s="33">
        <v>178</v>
      </c>
      <c r="M417" s="33">
        <v>11</v>
      </c>
      <c r="N417" s="33">
        <v>5</v>
      </c>
    </row>
    <row r="418" spans="1:14" x14ac:dyDescent="0.25">
      <c r="A418" s="33" t="s">
        <v>4289</v>
      </c>
      <c r="B418" s="33" t="s">
        <v>4288</v>
      </c>
      <c r="C418" s="33">
        <v>1621</v>
      </c>
      <c r="D418" s="33">
        <v>1156</v>
      </c>
      <c r="E418" s="33">
        <v>21</v>
      </c>
      <c r="F418" s="33">
        <v>1135</v>
      </c>
      <c r="G418" s="33">
        <v>603</v>
      </c>
      <c r="H418" s="33">
        <v>197</v>
      </c>
      <c r="I418" s="33">
        <v>173</v>
      </c>
      <c r="J418" s="33">
        <v>66</v>
      </c>
      <c r="K418" s="33">
        <v>14</v>
      </c>
      <c r="L418" s="33">
        <v>75</v>
      </c>
      <c r="M418" s="33">
        <v>2</v>
      </c>
      <c r="N418" s="33">
        <v>5</v>
      </c>
    </row>
    <row r="419" spans="1:14" x14ac:dyDescent="0.25">
      <c r="A419" s="33" t="s">
        <v>4287</v>
      </c>
      <c r="B419" s="33" t="s">
        <v>4286</v>
      </c>
      <c r="C419" s="33">
        <v>1074</v>
      </c>
      <c r="D419" s="33">
        <v>812</v>
      </c>
      <c r="E419" s="33">
        <v>10</v>
      </c>
      <c r="F419" s="33">
        <v>802</v>
      </c>
      <c r="G419" s="33">
        <v>461</v>
      </c>
      <c r="H419" s="33">
        <v>95</v>
      </c>
      <c r="I419" s="33">
        <v>133</v>
      </c>
      <c r="J419" s="33">
        <v>51</v>
      </c>
      <c r="K419" s="33">
        <v>8</v>
      </c>
      <c r="L419" s="33">
        <v>48</v>
      </c>
      <c r="M419" s="33">
        <v>4</v>
      </c>
      <c r="N419" s="33">
        <v>2</v>
      </c>
    </row>
    <row r="420" spans="1:14" x14ac:dyDescent="0.25">
      <c r="A420" s="33" t="s">
        <v>4285</v>
      </c>
      <c r="B420" s="33" t="s">
        <v>4284</v>
      </c>
      <c r="C420" s="33">
        <v>1721</v>
      </c>
      <c r="D420" s="33">
        <v>1078</v>
      </c>
      <c r="E420" s="33">
        <v>18</v>
      </c>
      <c r="F420" s="33">
        <v>1060</v>
      </c>
      <c r="G420" s="33">
        <v>510</v>
      </c>
      <c r="H420" s="33">
        <v>200</v>
      </c>
      <c r="I420" s="33">
        <v>177</v>
      </c>
      <c r="J420" s="33">
        <v>62</v>
      </c>
      <c r="K420" s="33">
        <v>16</v>
      </c>
      <c r="L420" s="33">
        <v>86</v>
      </c>
      <c r="M420" s="33">
        <v>7</v>
      </c>
      <c r="N420" s="33">
        <v>2</v>
      </c>
    </row>
    <row r="421" spans="1:14" x14ac:dyDescent="0.25">
      <c r="A421" s="33" t="s">
        <v>4283</v>
      </c>
      <c r="B421" s="33" t="s">
        <v>4282</v>
      </c>
      <c r="C421" s="33">
        <v>1848</v>
      </c>
      <c r="D421" s="33">
        <v>1315</v>
      </c>
      <c r="E421" s="33">
        <v>28</v>
      </c>
      <c r="F421" s="33">
        <v>1287</v>
      </c>
      <c r="G421" s="33">
        <v>738</v>
      </c>
      <c r="H421" s="33">
        <v>144</v>
      </c>
      <c r="I421" s="33">
        <v>208</v>
      </c>
      <c r="J421" s="33">
        <v>73</v>
      </c>
      <c r="K421" s="33">
        <v>8</v>
      </c>
      <c r="L421" s="33">
        <v>101</v>
      </c>
      <c r="M421" s="33">
        <v>7</v>
      </c>
      <c r="N421" s="33">
        <v>8</v>
      </c>
    </row>
    <row r="422" spans="1:14" x14ac:dyDescent="0.25">
      <c r="A422" s="33" t="s">
        <v>4281</v>
      </c>
      <c r="B422" s="33" t="s">
        <v>4280</v>
      </c>
      <c r="C422" s="33">
        <v>1371</v>
      </c>
      <c r="D422" s="33">
        <v>1010</v>
      </c>
      <c r="E422" s="33">
        <v>20</v>
      </c>
      <c r="F422" s="33">
        <v>990</v>
      </c>
      <c r="G422" s="33">
        <v>446</v>
      </c>
      <c r="H422" s="33">
        <v>167</v>
      </c>
      <c r="I422" s="33">
        <v>179</v>
      </c>
      <c r="J422" s="33">
        <v>80</v>
      </c>
      <c r="K422" s="33">
        <v>12</v>
      </c>
      <c r="L422" s="33">
        <v>94</v>
      </c>
      <c r="M422" s="33">
        <v>7</v>
      </c>
      <c r="N422" s="33">
        <v>5</v>
      </c>
    </row>
    <row r="423" spans="1:14" x14ac:dyDescent="0.25">
      <c r="A423" s="33" t="s">
        <v>4279</v>
      </c>
      <c r="B423" s="33" t="s">
        <v>4278</v>
      </c>
      <c r="C423" s="33">
        <v>1586</v>
      </c>
      <c r="D423" s="33">
        <v>1171</v>
      </c>
      <c r="E423" s="33">
        <v>23</v>
      </c>
      <c r="F423" s="33">
        <v>1148</v>
      </c>
      <c r="G423" s="33">
        <v>710</v>
      </c>
      <c r="H423" s="33">
        <v>99</v>
      </c>
      <c r="I423" s="33">
        <v>177</v>
      </c>
      <c r="J423" s="33">
        <v>71</v>
      </c>
      <c r="K423" s="33">
        <v>11</v>
      </c>
      <c r="L423" s="33">
        <v>71</v>
      </c>
      <c r="M423" s="33">
        <v>5</v>
      </c>
      <c r="N423" s="33">
        <v>4</v>
      </c>
    </row>
    <row r="424" spans="1:14" x14ac:dyDescent="0.25">
      <c r="A424" s="33" t="s">
        <v>4277</v>
      </c>
      <c r="B424" s="33" t="s">
        <v>4276</v>
      </c>
      <c r="C424" s="33">
        <v>2818</v>
      </c>
      <c r="D424" s="33">
        <v>2155</v>
      </c>
      <c r="E424" s="33">
        <v>23</v>
      </c>
      <c r="F424" s="33">
        <v>2132</v>
      </c>
      <c r="G424" s="33">
        <v>1225</v>
      </c>
      <c r="H424" s="33">
        <v>247</v>
      </c>
      <c r="I424" s="33">
        <v>306</v>
      </c>
      <c r="J424" s="33">
        <v>107</v>
      </c>
      <c r="K424" s="33">
        <v>22</v>
      </c>
      <c r="L424" s="33">
        <v>201</v>
      </c>
      <c r="M424" s="33">
        <v>13</v>
      </c>
      <c r="N424" s="33">
        <v>11</v>
      </c>
    </row>
    <row r="425" spans="1:14" x14ac:dyDescent="0.25">
      <c r="A425" s="33" t="s">
        <v>4275</v>
      </c>
      <c r="B425" s="33" t="s">
        <v>4274</v>
      </c>
      <c r="C425" s="33">
        <v>1489</v>
      </c>
      <c r="D425" s="33">
        <v>1075</v>
      </c>
      <c r="E425" s="33">
        <v>16</v>
      </c>
      <c r="F425" s="33">
        <v>1059</v>
      </c>
      <c r="G425" s="33">
        <v>629</v>
      </c>
      <c r="H425" s="33">
        <v>109</v>
      </c>
      <c r="I425" s="33">
        <v>172</v>
      </c>
      <c r="J425" s="33">
        <v>54</v>
      </c>
      <c r="K425" s="33">
        <v>16</v>
      </c>
      <c r="L425" s="33">
        <v>71</v>
      </c>
      <c r="M425" s="33">
        <v>0</v>
      </c>
      <c r="N425" s="33">
        <v>8</v>
      </c>
    </row>
    <row r="426" spans="1:14" x14ac:dyDescent="0.25">
      <c r="A426" s="33" t="s">
        <v>4273</v>
      </c>
      <c r="B426" s="33" t="s">
        <v>4272</v>
      </c>
      <c r="C426" s="33">
        <v>0</v>
      </c>
      <c r="D426" s="33">
        <v>10486</v>
      </c>
      <c r="E426" s="33">
        <v>100</v>
      </c>
      <c r="F426" s="33">
        <v>10386</v>
      </c>
      <c r="G426" s="33">
        <v>4186</v>
      </c>
      <c r="H426" s="33">
        <v>2023</v>
      </c>
      <c r="I426" s="33">
        <v>1281</v>
      </c>
      <c r="J426" s="33">
        <v>945</v>
      </c>
      <c r="K426" s="33">
        <v>149</v>
      </c>
      <c r="L426" s="33">
        <v>1678</v>
      </c>
      <c r="M426" s="33">
        <v>56</v>
      </c>
      <c r="N426" s="33">
        <v>68</v>
      </c>
    </row>
    <row r="427" spans="1:14" x14ac:dyDescent="0.25">
      <c r="A427" s="33" t="s">
        <v>4271</v>
      </c>
      <c r="B427" s="33" t="s">
        <v>32</v>
      </c>
      <c r="C427" s="33">
        <v>107228</v>
      </c>
      <c r="D427" s="33">
        <v>83964</v>
      </c>
      <c r="E427" s="33">
        <v>1088</v>
      </c>
      <c r="F427" s="33">
        <v>82876</v>
      </c>
      <c r="G427" s="33">
        <v>29345</v>
      </c>
      <c r="H427" s="33">
        <v>19269</v>
      </c>
      <c r="I427" s="33">
        <v>14303</v>
      </c>
      <c r="J427" s="33">
        <v>7256</v>
      </c>
      <c r="K427" s="33">
        <v>1752</v>
      </c>
      <c r="L427" s="33">
        <v>10100</v>
      </c>
      <c r="M427" s="33">
        <v>466</v>
      </c>
      <c r="N427" s="33">
        <v>385</v>
      </c>
    </row>
    <row r="428" spans="1:14" x14ac:dyDescent="0.25">
      <c r="A428" s="33" t="s">
        <v>4270</v>
      </c>
      <c r="B428" s="33" t="s">
        <v>4269</v>
      </c>
      <c r="C428" s="33">
        <v>1995</v>
      </c>
      <c r="D428" s="33">
        <v>1273</v>
      </c>
      <c r="E428" s="33">
        <v>13</v>
      </c>
      <c r="F428" s="33">
        <v>1260</v>
      </c>
      <c r="G428" s="33">
        <v>554</v>
      </c>
      <c r="H428" s="33">
        <v>207</v>
      </c>
      <c r="I428" s="33">
        <v>230</v>
      </c>
      <c r="J428" s="33">
        <v>109</v>
      </c>
      <c r="K428" s="33">
        <v>22</v>
      </c>
      <c r="L428" s="33">
        <v>131</v>
      </c>
      <c r="M428" s="33">
        <v>3</v>
      </c>
      <c r="N428" s="33">
        <v>4</v>
      </c>
    </row>
    <row r="429" spans="1:14" x14ac:dyDescent="0.25">
      <c r="A429" s="33" t="s">
        <v>4268</v>
      </c>
      <c r="B429" s="33" t="s">
        <v>4267</v>
      </c>
      <c r="C429" s="33">
        <v>1529</v>
      </c>
      <c r="D429" s="33">
        <v>1083</v>
      </c>
      <c r="E429" s="33">
        <v>17</v>
      </c>
      <c r="F429" s="33">
        <v>1066</v>
      </c>
      <c r="G429" s="33">
        <v>531</v>
      </c>
      <c r="H429" s="33">
        <v>166</v>
      </c>
      <c r="I429" s="33">
        <v>185</v>
      </c>
      <c r="J429" s="33">
        <v>58</v>
      </c>
      <c r="K429" s="33">
        <v>26</v>
      </c>
      <c r="L429" s="33">
        <v>89</v>
      </c>
      <c r="M429" s="33">
        <v>8</v>
      </c>
      <c r="N429" s="33">
        <v>3</v>
      </c>
    </row>
    <row r="430" spans="1:14" x14ac:dyDescent="0.25">
      <c r="A430" s="33" t="s">
        <v>4266</v>
      </c>
      <c r="B430" s="33" t="s">
        <v>4265</v>
      </c>
      <c r="C430" s="33">
        <v>8743</v>
      </c>
      <c r="D430" s="33">
        <v>5836</v>
      </c>
      <c r="E430" s="33">
        <v>80</v>
      </c>
      <c r="F430" s="33">
        <v>5756</v>
      </c>
      <c r="G430" s="33">
        <v>1937</v>
      </c>
      <c r="H430" s="33">
        <v>1326</v>
      </c>
      <c r="I430" s="33">
        <v>854</v>
      </c>
      <c r="J430" s="33">
        <v>541</v>
      </c>
      <c r="K430" s="33">
        <v>146</v>
      </c>
      <c r="L430" s="33">
        <v>896</v>
      </c>
      <c r="M430" s="33">
        <v>29</v>
      </c>
      <c r="N430" s="33">
        <v>27</v>
      </c>
    </row>
    <row r="431" spans="1:14" x14ac:dyDescent="0.25">
      <c r="A431" s="33" t="s">
        <v>4264</v>
      </c>
      <c r="B431" s="33" t="s">
        <v>32</v>
      </c>
      <c r="C431" s="33">
        <v>18857</v>
      </c>
      <c r="D431" s="33">
        <v>12159</v>
      </c>
      <c r="E431" s="33">
        <v>128</v>
      </c>
      <c r="F431" s="33">
        <v>12031</v>
      </c>
      <c r="G431" s="33">
        <v>4545</v>
      </c>
      <c r="H431" s="33">
        <v>2033</v>
      </c>
      <c r="I431" s="33">
        <v>1582</v>
      </c>
      <c r="J431" s="33">
        <v>1361</v>
      </c>
      <c r="K431" s="33">
        <v>286</v>
      </c>
      <c r="L431" s="33">
        <v>2105</v>
      </c>
      <c r="M431" s="33">
        <v>73</v>
      </c>
      <c r="N431" s="33">
        <v>46</v>
      </c>
    </row>
    <row r="432" spans="1:14" x14ac:dyDescent="0.25">
      <c r="A432" s="33" t="s">
        <v>4263</v>
      </c>
      <c r="B432" s="33" t="s">
        <v>4262</v>
      </c>
      <c r="C432" s="33">
        <v>6427</v>
      </c>
      <c r="D432" s="33">
        <v>4120</v>
      </c>
      <c r="E432" s="33">
        <v>82</v>
      </c>
      <c r="F432" s="33">
        <v>4038</v>
      </c>
      <c r="G432" s="33">
        <v>1207</v>
      </c>
      <c r="H432" s="33">
        <v>1237</v>
      </c>
      <c r="I432" s="33">
        <v>806</v>
      </c>
      <c r="J432" s="33">
        <v>255</v>
      </c>
      <c r="K432" s="33">
        <v>100</v>
      </c>
      <c r="L432" s="33">
        <v>402</v>
      </c>
      <c r="M432" s="33">
        <v>16</v>
      </c>
      <c r="N432" s="33">
        <v>15</v>
      </c>
    </row>
    <row r="433" spans="1:14" x14ac:dyDescent="0.25">
      <c r="A433" s="33" t="s">
        <v>4261</v>
      </c>
      <c r="B433" s="33" t="s">
        <v>4260</v>
      </c>
      <c r="C433" s="33">
        <v>8168</v>
      </c>
      <c r="D433" s="33">
        <v>5355</v>
      </c>
      <c r="E433" s="33">
        <v>62</v>
      </c>
      <c r="F433" s="33">
        <v>5293</v>
      </c>
      <c r="G433" s="33">
        <v>1799</v>
      </c>
      <c r="H433" s="33">
        <v>1243</v>
      </c>
      <c r="I433" s="33">
        <v>1177</v>
      </c>
      <c r="J433" s="33">
        <v>408</v>
      </c>
      <c r="K433" s="33">
        <v>109</v>
      </c>
      <c r="L433" s="33">
        <v>513</v>
      </c>
      <c r="M433" s="33">
        <v>20</v>
      </c>
      <c r="N433" s="33">
        <v>24</v>
      </c>
    </row>
    <row r="434" spans="1:14" x14ac:dyDescent="0.25">
      <c r="A434" s="33" t="s">
        <v>4259</v>
      </c>
      <c r="B434" s="33" t="s">
        <v>4258</v>
      </c>
      <c r="C434" s="33">
        <v>3306</v>
      </c>
      <c r="D434" s="33">
        <v>2335</v>
      </c>
      <c r="E434" s="33">
        <v>49</v>
      </c>
      <c r="F434" s="33">
        <v>2286</v>
      </c>
      <c r="G434" s="33">
        <v>807</v>
      </c>
      <c r="H434" s="33">
        <v>582</v>
      </c>
      <c r="I434" s="33">
        <v>447</v>
      </c>
      <c r="J434" s="33">
        <v>161</v>
      </c>
      <c r="K434" s="33">
        <v>62</v>
      </c>
      <c r="L434" s="33">
        <v>204</v>
      </c>
      <c r="M434" s="33">
        <v>19</v>
      </c>
      <c r="N434" s="33">
        <v>4</v>
      </c>
    </row>
    <row r="435" spans="1:14" x14ac:dyDescent="0.25">
      <c r="A435" s="33" t="s">
        <v>4257</v>
      </c>
      <c r="B435" s="33" t="s">
        <v>4256</v>
      </c>
      <c r="C435" s="33">
        <v>675</v>
      </c>
      <c r="D435" s="33">
        <v>516</v>
      </c>
      <c r="E435" s="33">
        <v>8</v>
      </c>
      <c r="F435" s="33">
        <v>508</v>
      </c>
      <c r="G435" s="33">
        <v>304</v>
      </c>
      <c r="H435" s="33">
        <v>45</v>
      </c>
      <c r="I435" s="33">
        <v>74</v>
      </c>
      <c r="J435" s="33">
        <v>28</v>
      </c>
      <c r="K435" s="33">
        <v>10</v>
      </c>
      <c r="L435" s="33">
        <v>39</v>
      </c>
      <c r="M435" s="33">
        <v>6</v>
      </c>
      <c r="N435" s="33">
        <v>2</v>
      </c>
    </row>
    <row r="436" spans="1:14" x14ac:dyDescent="0.25">
      <c r="A436" s="33" t="s">
        <v>4255</v>
      </c>
      <c r="B436" s="33" t="s">
        <v>4254</v>
      </c>
      <c r="C436" s="33">
        <v>1295</v>
      </c>
      <c r="D436" s="33">
        <v>904</v>
      </c>
      <c r="E436" s="33">
        <v>17</v>
      </c>
      <c r="F436" s="33">
        <v>887</v>
      </c>
      <c r="G436" s="33">
        <v>269</v>
      </c>
      <c r="H436" s="33">
        <v>302</v>
      </c>
      <c r="I436" s="33">
        <v>187</v>
      </c>
      <c r="J436" s="33">
        <v>42</v>
      </c>
      <c r="K436" s="33">
        <v>17</v>
      </c>
      <c r="L436" s="33">
        <v>61</v>
      </c>
      <c r="M436" s="33">
        <v>3</v>
      </c>
      <c r="N436" s="33">
        <v>6</v>
      </c>
    </row>
    <row r="437" spans="1:14" x14ac:dyDescent="0.25">
      <c r="A437" s="33" t="s">
        <v>4253</v>
      </c>
      <c r="B437" s="33" t="s">
        <v>4252</v>
      </c>
      <c r="C437" s="33">
        <v>1121</v>
      </c>
      <c r="D437" s="33">
        <v>811</v>
      </c>
      <c r="E437" s="33">
        <v>10</v>
      </c>
      <c r="F437" s="33">
        <v>801</v>
      </c>
      <c r="G437" s="33">
        <v>364</v>
      </c>
      <c r="H437" s="33">
        <v>96</v>
      </c>
      <c r="I437" s="33">
        <v>134</v>
      </c>
      <c r="J437" s="33">
        <v>89</v>
      </c>
      <c r="K437" s="33">
        <v>19</v>
      </c>
      <c r="L437" s="33">
        <v>93</v>
      </c>
      <c r="M437" s="33">
        <v>1</v>
      </c>
      <c r="N437" s="33">
        <v>5</v>
      </c>
    </row>
    <row r="438" spans="1:14" x14ac:dyDescent="0.25">
      <c r="A438" s="33" t="s">
        <v>4251</v>
      </c>
      <c r="B438" s="33" t="s">
        <v>4250</v>
      </c>
      <c r="C438" s="33">
        <v>1270</v>
      </c>
      <c r="D438" s="33">
        <v>1006</v>
      </c>
      <c r="E438" s="33">
        <v>13</v>
      </c>
      <c r="F438" s="33">
        <v>993</v>
      </c>
      <c r="G438" s="33">
        <v>481</v>
      </c>
      <c r="H438" s="33">
        <v>163</v>
      </c>
      <c r="I438" s="33">
        <v>160</v>
      </c>
      <c r="J438" s="33">
        <v>83</v>
      </c>
      <c r="K438" s="33">
        <v>27</v>
      </c>
      <c r="L438" s="33">
        <v>69</v>
      </c>
      <c r="M438" s="33">
        <v>4</v>
      </c>
      <c r="N438" s="33">
        <v>6</v>
      </c>
    </row>
    <row r="439" spans="1:14" x14ac:dyDescent="0.25">
      <c r="A439" s="33" t="s">
        <v>4249</v>
      </c>
      <c r="B439" s="33" t="s">
        <v>4248</v>
      </c>
      <c r="C439" s="33">
        <v>1639</v>
      </c>
      <c r="D439" s="33">
        <v>1099</v>
      </c>
      <c r="E439" s="33">
        <v>17</v>
      </c>
      <c r="F439" s="33">
        <v>1082</v>
      </c>
      <c r="G439" s="33">
        <v>259</v>
      </c>
      <c r="H439" s="33">
        <v>376</v>
      </c>
      <c r="I439" s="33">
        <v>263</v>
      </c>
      <c r="J439" s="33">
        <v>47</v>
      </c>
      <c r="K439" s="33">
        <v>20</v>
      </c>
      <c r="L439" s="33">
        <v>98</v>
      </c>
      <c r="M439" s="33">
        <v>15</v>
      </c>
      <c r="N439" s="33">
        <v>4</v>
      </c>
    </row>
    <row r="440" spans="1:14" x14ac:dyDescent="0.25">
      <c r="A440" s="33" t="s">
        <v>4247</v>
      </c>
      <c r="B440" s="33" t="s">
        <v>4246</v>
      </c>
      <c r="C440" s="33">
        <v>1358</v>
      </c>
      <c r="D440" s="33">
        <v>847</v>
      </c>
      <c r="E440" s="33">
        <v>12</v>
      </c>
      <c r="F440" s="33">
        <v>835</v>
      </c>
      <c r="G440" s="33">
        <v>350</v>
      </c>
      <c r="H440" s="33">
        <v>139</v>
      </c>
      <c r="I440" s="33">
        <v>189</v>
      </c>
      <c r="J440" s="33">
        <v>73</v>
      </c>
      <c r="K440" s="33">
        <v>19</v>
      </c>
      <c r="L440" s="33">
        <v>62</v>
      </c>
      <c r="M440" s="33">
        <v>1</v>
      </c>
      <c r="N440" s="33">
        <v>2</v>
      </c>
    </row>
    <row r="441" spans="1:14" x14ac:dyDescent="0.25">
      <c r="A441" s="33" t="s">
        <v>4245</v>
      </c>
      <c r="B441" s="33" t="s">
        <v>4244</v>
      </c>
      <c r="C441" s="33">
        <v>5610</v>
      </c>
      <c r="D441" s="33">
        <v>3808</v>
      </c>
      <c r="E441" s="33">
        <v>46</v>
      </c>
      <c r="F441" s="33">
        <v>3762</v>
      </c>
      <c r="G441" s="33">
        <v>1317</v>
      </c>
      <c r="H441" s="33">
        <v>931</v>
      </c>
      <c r="I441" s="33">
        <v>684</v>
      </c>
      <c r="J441" s="33">
        <v>291</v>
      </c>
      <c r="K441" s="33">
        <v>69</v>
      </c>
      <c r="L441" s="33">
        <v>421</v>
      </c>
      <c r="M441" s="33">
        <v>32</v>
      </c>
      <c r="N441" s="33">
        <v>17</v>
      </c>
    </row>
    <row r="442" spans="1:14" x14ac:dyDescent="0.25">
      <c r="A442" s="33" t="s">
        <v>4243</v>
      </c>
      <c r="B442" s="33" t="s">
        <v>4242</v>
      </c>
      <c r="C442" s="33">
        <v>3573</v>
      </c>
      <c r="D442" s="33">
        <v>2336</v>
      </c>
      <c r="E442" s="33">
        <v>31</v>
      </c>
      <c r="F442" s="33">
        <v>2305</v>
      </c>
      <c r="G442" s="33">
        <v>763</v>
      </c>
      <c r="H442" s="33">
        <v>580</v>
      </c>
      <c r="I442" s="33">
        <v>445</v>
      </c>
      <c r="J442" s="33">
        <v>196</v>
      </c>
      <c r="K442" s="33">
        <v>53</v>
      </c>
      <c r="L442" s="33">
        <v>236</v>
      </c>
      <c r="M442" s="33">
        <v>15</v>
      </c>
      <c r="N442" s="33">
        <v>17</v>
      </c>
    </row>
    <row r="443" spans="1:14" x14ac:dyDescent="0.25">
      <c r="A443" s="33" t="s">
        <v>4241</v>
      </c>
      <c r="B443" s="33" t="s">
        <v>4240</v>
      </c>
      <c r="C443" s="33">
        <v>1960</v>
      </c>
      <c r="D443" s="33">
        <v>1273</v>
      </c>
      <c r="E443" s="33">
        <v>23</v>
      </c>
      <c r="F443" s="33">
        <v>1250</v>
      </c>
      <c r="G443" s="33">
        <v>326</v>
      </c>
      <c r="H443" s="33">
        <v>397</v>
      </c>
      <c r="I443" s="33">
        <v>344</v>
      </c>
      <c r="J443" s="33">
        <v>73</v>
      </c>
      <c r="K443" s="33">
        <v>23</v>
      </c>
      <c r="L443" s="33">
        <v>70</v>
      </c>
      <c r="M443" s="33">
        <v>9</v>
      </c>
      <c r="N443" s="33">
        <v>8</v>
      </c>
    </row>
    <row r="444" spans="1:14" x14ac:dyDescent="0.25">
      <c r="A444" s="33" t="s">
        <v>4239</v>
      </c>
      <c r="B444" s="33" t="s">
        <v>4238</v>
      </c>
      <c r="C444" s="33">
        <v>3445</v>
      </c>
      <c r="D444" s="33">
        <v>2224</v>
      </c>
      <c r="E444" s="33">
        <v>24</v>
      </c>
      <c r="F444" s="33">
        <v>2200</v>
      </c>
      <c r="G444" s="33">
        <v>881</v>
      </c>
      <c r="H444" s="33">
        <v>419</v>
      </c>
      <c r="I444" s="33">
        <v>369</v>
      </c>
      <c r="J444" s="33">
        <v>235</v>
      </c>
      <c r="K444" s="33">
        <v>58</v>
      </c>
      <c r="L444" s="33">
        <v>214</v>
      </c>
      <c r="M444" s="33">
        <v>10</v>
      </c>
      <c r="N444" s="33">
        <v>14</v>
      </c>
    </row>
    <row r="445" spans="1:14" x14ac:dyDescent="0.25">
      <c r="A445" s="33" t="s">
        <v>4237</v>
      </c>
      <c r="B445" s="33" t="s">
        <v>4236</v>
      </c>
      <c r="C445" s="33">
        <v>2642</v>
      </c>
      <c r="D445" s="33">
        <v>1931</v>
      </c>
      <c r="E445" s="33">
        <v>14</v>
      </c>
      <c r="F445" s="33">
        <v>1917</v>
      </c>
      <c r="G445" s="33">
        <v>727</v>
      </c>
      <c r="H445" s="33">
        <v>340</v>
      </c>
      <c r="I445" s="33">
        <v>239</v>
      </c>
      <c r="J445" s="33">
        <v>206</v>
      </c>
      <c r="K445" s="33">
        <v>49</v>
      </c>
      <c r="L445" s="33">
        <v>331</v>
      </c>
      <c r="M445" s="33">
        <v>13</v>
      </c>
      <c r="N445" s="33">
        <v>12</v>
      </c>
    </row>
    <row r="446" spans="1:14" x14ac:dyDescent="0.25">
      <c r="A446" s="33" t="s">
        <v>4235</v>
      </c>
      <c r="B446" s="33" t="s">
        <v>4234</v>
      </c>
      <c r="C446" s="33">
        <v>5290</v>
      </c>
      <c r="D446" s="33">
        <v>3493</v>
      </c>
      <c r="E446" s="33">
        <v>52</v>
      </c>
      <c r="F446" s="33">
        <v>3441</v>
      </c>
      <c r="G446" s="33">
        <v>1215</v>
      </c>
      <c r="H446" s="33">
        <v>849</v>
      </c>
      <c r="I446" s="33">
        <v>750</v>
      </c>
      <c r="J446" s="33">
        <v>246</v>
      </c>
      <c r="K446" s="33">
        <v>73</v>
      </c>
      <c r="L446" s="33">
        <v>281</v>
      </c>
      <c r="M446" s="33">
        <v>18</v>
      </c>
      <c r="N446" s="33">
        <v>9</v>
      </c>
    </row>
    <row r="447" spans="1:14" x14ac:dyDescent="0.25">
      <c r="A447" s="33" t="s">
        <v>4233</v>
      </c>
      <c r="B447" s="33" t="s">
        <v>4232</v>
      </c>
      <c r="C447" s="33">
        <v>2163</v>
      </c>
      <c r="D447" s="33">
        <v>1431</v>
      </c>
      <c r="E447" s="33">
        <v>19</v>
      </c>
      <c r="F447" s="33">
        <v>1412</v>
      </c>
      <c r="G447" s="33">
        <v>473</v>
      </c>
      <c r="H447" s="33">
        <v>411</v>
      </c>
      <c r="I447" s="33">
        <v>250</v>
      </c>
      <c r="J447" s="33">
        <v>85</v>
      </c>
      <c r="K447" s="33">
        <v>37</v>
      </c>
      <c r="L447" s="33">
        <v>140</v>
      </c>
      <c r="M447" s="33">
        <v>9</v>
      </c>
      <c r="N447" s="33">
        <v>7</v>
      </c>
    </row>
    <row r="448" spans="1:14" x14ac:dyDescent="0.25">
      <c r="A448" s="33" t="s">
        <v>4231</v>
      </c>
      <c r="B448" s="33" t="s">
        <v>4230</v>
      </c>
      <c r="C448" s="33">
        <v>1319</v>
      </c>
      <c r="D448" s="33">
        <v>947</v>
      </c>
      <c r="E448" s="33">
        <v>19</v>
      </c>
      <c r="F448" s="33">
        <v>928</v>
      </c>
      <c r="G448" s="33">
        <v>360</v>
      </c>
      <c r="H448" s="33">
        <v>219</v>
      </c>
      <c r="I448" s="33">
        <v>223</v>
      </c>
      <c r="J448" s="33">
        <v>55</v>
      </c>
      <c r="K448" s="33">
        <v>14</v>
      </c>
      <c r="L448" s="33">
        <v>51</v>
      </c>
      <c r="M448" s="33">
        <v>3</v>
      </c>
      <c r="N448" s="33">
        <v>3</v>
      </c>
    </row>
    <row r="449" spans="1:14" x14ac:dyDescent="0.25">
      <c r="A449" s="33" t="s">
        <v>4229</v>
      </c>
      <c r="B449" s="33" t="s">
        <v>4228</v>
      </c>
      <c r="C449" s="33">
        <v>1607</v>
      </c>
      <c r="D449" s="33">
        <v>1071</v>
      </c>
      <c r="E449" s="33">
        <v>19</v>
      </c>
      <c r="F449" s="33">
        <v>1052</v>
      </c>
      <c r="G449" s="33">
        <v>415</v>
      </c>
      <c r="H449" s="33">
        <v>276</v>
      </c>
      <c r="I449" s="33">
        <v>163</v>
      </c>
      <c r="J449" s="33">
        <v>63</v>
      </c>
      <c r="K449" s="33">
        <v>12</v>
      </c>
      <c r="L449" s="33">
        <v>114</v>
      </c>
      <c r="M449" s="33">
        <v>5</v>
      </c>
      <c r="N449" s="33">
        <v>4</v>
      </c>
    </row>
    <row r="450" spans="1:14" x14ac:dyDescent="0.25">
      <c r="A450" s="33" t="s">
        <v>4227</v>
      </c>
      <c r="B450" s="33" t="s">
        <v>4226</v>
      </c>
      <c r="C450" s="33">
        <v>1203</v>
      </c>
      <c r="D450" s="33">
        <v>869</v>
      </c>
      <c r="E450" s="33">
        <v>16</v>
      </c>
      <c r="F450" s="33">
        <v>853</v>
      </c>
      <c r="G450" s="33">
        <v>412</v>
      </c>
      <c r="H450" s="33">
        <v>140</v>
      </c>
      <c r="I450" s="33">
        <v>172</v>
      </c>
      <c r="J450" s="33">
        <v>53</v>
      </c>
      <c r="K450" s="33">
        <v>9</v>
      </c>
      <c r="L450" s="33">
        <v>63</v>
      </c>
      <c r="M450" s="33">
        <v>2</v>
      </c>
      <c r="N450" s="33">
        <v>2</v>
      </c>
    </row>
    <row r="451" spans="1:14" x14ac:dyDescent="0.25">
      <c r="A451" s="33" t="s">
        <v>4225</v>
      </c>
      <c r="B451" s="33" t="s">
        <v>4224</v>
      </c>
      <c r="C451" s="33">
        <v>778</v>
      </c>
      <c r="D451" s="33">
        <v>569</v>
      </c>
      <c r="E451" s="33">
        <v>9</v>
      </c>
      <c r="F451" s="33">
        <v>560</v>
      </c>
      <c r="G451" s="33">
        <v>286</v>
      </c>
      <c r="H451" s="33">
        <v>67</v>
      </c>
      <c r="I451" s="33">
        <v>78</v>
      </c>
      <c r="J451" s="33">
        <v>42</v>
      </c>
      <c r="K451" s="33">
        <v>12</v>
      </c>
      <c r="L451" s="33">
        <v>65</v>
      </c>
      <c r="M451" s="33">
        <v>1</v>
      </c>
      <c r="N451" s="33">
        <v>9</v>
      </c>
    </row>
    <row r="452" spans="1:14" x14ac:dyDescent="0.25">
      <c r="A452" s="33" t="s">
        <v>4223</v>
      </c>
      <c r="B452" s="33" t="s">
        <v>4222</v>
      </c>
      <c r="C452" s="33">
        <v>1101</v>
      </c>
      <c r="D452" s="33">
        <v>850</v>
      </c>
      <c r="E452" s="33">
        <v>8</v>
      </c>
      <c r="F452" s="33">
        <v>842</v>
      </c>
      <c r="G452" s="33">
        <v>372</v>
      </c>
      <c r="H452" s="33">
        <v>139</v>
      </c>
      <c r="I452" s="33">
        <v>141</v>
      </c>
      <c r="J452" s="33">
        <v>91</v>
      </c>
      <c r="K452" s="33">
        <v>14</v>
      </c>
      <c r="L452" s="33">
        <v>82</v>
      </c>
      <c r="M452" s="33">
        <v>2</v>
      </c>
      <c r="N452" s="33">
        <v>1</v>
      </c>
    </row>
    <row r="453" spans="1:14" x14ac:dyDescent="0.25">
      <c r="A453" s="33" t="s">
        <v>4221</v>
      </c>
      <c r="B453" s="33" t="s">
        <v>4220</v>
      </c>
      <c r="C453" s="33">
        <v>1403</v>
      </c>
      <c r="D453" s="33">
        <v>1049</v>
      </c>
      <c r="E453" s="33">
        <v>16</v>
      </c>
      <c r="F453" s="33">
        <v>1033</v>
      </c>
      <c r="G453" s="33">
        <v>365</v>
      </c>
      <c r="H453" s="33">
        <v>315</v>
      </c>
      <c r="I453" s="33">
        <v>164</v>
      </c>
      <c r="J453" s="33">
        <v>58</v>
      </c>
      <c r="K453" s="33">
        <v>22</v>
      </c>
      <c r="L453" s="33">
        <v>100</v>
      </c>
      <c r="M453" s="33">
        <v>7</v>
      </c>
      <c r="N453" s="33">
        <v>2</v>
      </c>
    </row>
    <row r="454" spans="1:14" x14ac:dyDescent="0.25">
      <c r="A454" s="33" t="s">
        <v>4219</v>
      </c>
      <c r="B454" s="33" t="s">
        <v>4218</v>
      </c>
      <c r="C454" s="33">
        <v>13405</v>
      </c>
      <c r="D454" s="33">
        <v>9462</v>
      </c>
      <c r="E454" s="33">
        <v>140</v>
      </c>
      <c r="F454" s="33">
        <v>9322</v>
      </c>
      <c r="G454" s="33">
        <v>2738</v>
      </c>
      <c r="H454" s="33">
        <v>2908</v>
      </c>
      <c r="I454" s="33">
        <v>1767</v>
      </c>
      <c r="J454" s="33">
        <v>686</v>
      </c>
      <c r="K454" s="33">
        <v>176</v>
      </c>
      <c r="L454" s="33">
        <v>941</v>
      </c>
      <c r="M454" s="33">
        <v>59</v>
      </c>
      <c r="N454" s="33">
        <v>47</v>
      </c>
    </row>
    <row r="455" spans="1:14" x14ac:dyDescent="0.25">
      <c r="A455" s="33" t="s">
        <v>4217</v>
      </c>
      <c r="B455" s="33" t="s">
        <v>4216</v>
      </c>
      <c r="C455" s="33">
        <v>2642</v>
      </c>
      <c r="D455" s="33">
        <v>1894</v>
      </c>
      <c r="E455" s="33">
        <v>29</v>
      </c>
      <c r="F455" s="33">
        <v>1865</v>
      </c>
      <c r="G455" s="33">
        <v>552</v>
      </c>
      <c r="H455" s="33">
        <v>651</v>
      </c>
      <c r="I455" s="33">
        <v>349</v>
      </c>
      <c r="J455" s="33">
        <v>126</v>
      </c>
      <c r="K455" s="33">
        <v>21</v>
      </c>
      <c r="L455" s="33">
        <v>153</v>
      </c>
      <c r="M455" s="33">
        <v>8</v>
      </c>
      <c r="N455" s="33">
        <v>5</v>
      </c>
    </row>
    <row r="456" spans="1:14" x14ac:dyDescent="0.25">
      <c r="A456" s="33" t="s">
        <v>4215</v>
      </c>
      <c r="B456" s="33" t="s">
        <v>4214</v>
      </c>
      <c r="C456" s="33">
        <v>1298</v>
      </c>
      <c r="D456" s="33">
        <v>898</v>
      </c>
      <c r="E456" s="33">
        <v>17</v>
      </c>
      <c r="F456" s="33">
        <v>881</v>
      </c>
      <c r="G456" s="33">
        <v>354</v>
      </c>
      <c r="H456" s="33">
        <v>190</v>
      </c>
      <c r="I456" s="33">
        <v>172</v>
      </c>
      <c r="J456" s="33">
        <v>54</v>
      </c>
      <c r="K456" s="33">
        <v>18</v>
      </c>
      <c r="L456" s="33">
        <v>76</v>
      </c>
      <c r="M456" s="33">
        <v>10</v>
      </c>
      <c r="N456" s="33">
        <v>7</v>
      </c>
    </row>
    <row r="457" spans="1:14" x14ac:dyDescent="0.25">
      <c r="A457" s="33" t="s">
        <v>4213</v>
      </c>
      <c r="B457" s="33" t="s">
        <v>4212</v>
      </c>
      <c r="C457" s="33">
        <v>1406</v>
      </c>
      <c r="D457" s="33">
        <v>871</v>
      </c>
      <c r="E457" s="33">
        <v>12</v>
      </c>
      <c r="F457" s="33">
        <v>859</v>
      </c>
      <c r="G457" s="33">
        <v>281</v>
      </c>
      <c r="H457" s="33">
        <v>203</v>
      </c>
      <c r="I457" s="33">
        <v>229</v>
      </c>
      <c r="J457" s="33">
        <v>43</v>
      </c>
      <c r="K457" s="33">
        <v>20</v>
      </c>
      <c r="L457" s="33">
        <v>69</v>
      </c>
      <c r="M457" s="33">
        <v>4</v>
      </c>
      <c r="N457" s="33">
        <v>10</v>
      </c>
    </row>
    <row r="458" spans="1:14" x14ac:dyDescent="0.25">
      <c r="A458" s="33" t="s">
        <v>4211</v>
      </c>
      <c r="B458" s="33" t="s">
        <v>4210</v>
      </c>
      <c r="C458" s="33">
        <v>0</v>
      </c>
      <c r="D458" s="33">
        <v>11644</v>
      </c>
      <c r="E458" s="33">
        <v>86</v>
      </c>
      <c r="F458" s="33">
        <v>11558</v>
      </c>
      <c r="G458" s="33">
        <v>4101</v>
      </c>
      <c r="H458" s="33">
        <v>2319</v>
      </c>
      <c r="I458" s="33">
        <v>1476</v>
      </c>
      <c r="J458" s="33">
        <v>1398</v>
      </c>
      <c r="K458" s="33">
        <v>209</v>
      </c>
      <c r="L458" s="33">
        <v>1931</v>
      </c>
      <c r="M458" s="33">
        <v>61</v>
      </c>
      <c r="N458" s="33">
        <v>63</v>
      </c>
    </row>
    <row r="459" spans="1:14" x14ac:dyDescent="0.25">
      <c r="A459" s="33" t="s">
        <v>4209</v>
      </c>
      <c r="B459" s="33" t="s">
        <v>33</v>
      </c>
      <c r="C459" s="33">
        <v>72905</v>
      </c>
      <c r="D459" s="33">
        <v>56460</v>
      </c>
      <c r="E459" s="33">
        <v>747</v>
      </c>
      <c r="F459" s="33">
        <v>55713</v>
      </c>
      <c r="G459" s="33">
        <v>20492</v>
      </c>
      <c r="H459" s="33">
        <v>13728</v>
      </c>
      <c r="I459" s="33">
        <v>10395</v>
      </c>
      <c r="J459" s="33">
        <v>3837</v>
      </c>
      <c r="K459" s="33">
        <v>1069</v>
      </c>
      <c r="L459" s="33">
        <v>5621</v>
      </c>
      <c r="M459" s="33">
        <v>310</v>
      </c>
      <c r="N459" s="33">
        <v>261</v>
      </c>
    </row>
    <row r="460" spans="1:14" x14ac:dyDescent="0.25">
      <c r="A460" s="33" t="s">
        <v>4208</v>
      </c>
      <c r="B460" s="33" t="s">
        <v>4207</v>
      </c>
      <c r="C460" s="33">
        <v>767</v>
      </c>
      <c r="D460" s="33">
        <v>582</v>
      </c>
      <c r="E460" s="33">
        <v>12</v>
      </c>
      <c r="F460" s="33">
        <v>570</v>
      </c>
      <c r="G460" s="33">
        <v>319</v>
      </c>
      <c r="H460" s="33">
        <v>63</v>
      </c>
      <c r="I460" s="33">
        <v>130</v>
      </c>
      <c r="J460" s="33">
        <v>29</v>
      </c>
      <c r="K460" s="33">
        <v>6</v>
      </c>
      <c r="L460" s="33">
        <v>22</v>
      </c>
      <c r="M460" s="33">
        <v>1</v>
      </c>
      <c r="N460" s="33">
        <v>0</v>
      </c>
    </row>
    <row r="461" spans="1:14" x14ac:dyDescent="0.25">
      <c r="A461" s="33" t="s">
        <v>4206</v>
      </c>
      <c r="B461" s="33" t="s">
        <v>4205</v>
      </c>
      <c r="C461" s="33">
        <v>1187</v>
      </c>
      <c r="D461" s="33">
        <v>803</v>
      </c>
      <c r="E461" s="33">
        <v>9</v>
      </c>
      <c r="F461" s="33">
        <v>794</v>
      </c>
      <c r="G461" s="33">
        <v>327</v>
      </c>
      <c r="H461" s="33">
        <v>158</v>
      </c>
      <c r="I461" s="33">
        <v>198</v>
      </c>
      <c r="J461" s="33">
        <v>30</v>
      </c>
      <c r="K461" s="33">
        <v>19</v>
      </c>
      <c r="L461" s="33">
        <v>57</v>
      </c>
      <c r="M461" s="33">
        <v>5</v>
      </c>
      <c r="N461" s="33">
        <v>0</v>
      </c>
    </row>
    <row r="462" spans="1:14" x14ac:dyDescent="0.25">
      <c r="A462" s="33" t="s">
        <v>4204</v>
      </c>
      <c r="B462" s="33" t="s">
        <v>4203</v>
      </c>
      <c r="C462" s="33">
        <v>492</v>
      </c>
      <c r="D462" s="33">
        <v>387</v>
      </c>
      <c r="E462" s="33">
        <v>4</v>
      </c>
      <c r="F462" s="33">
        <v>383</v>
      </c>
      <c r="G462" s="33">
        <v>178</v>
      </c>
      <c r="H462" s="33">
        <v>107</v>
      </c>
      <c r="I462" s="33">
        <v>49</v>
      </c>
      <c r="J462" s="33">
        <v>19</v>
      </c>
      <c r="K462" s="33">
        <v>8</v>
      </c>
      <c r="L462" s="33">
        <v>21</v>
      </c>
      <c r="M462" s="33">
        <v>0</v>
      </c>
      <c r="N462" s="33">
        <v>1</v>
      </c>
    </row>
    <row r="463" spans="1:14" x14ac:dyDescent="0.25">
      <c r="A463" s="33" t="s">
        <v>4202</v>
      </c>
      <c r="B463" s="33" t="s">
        <v>33</v>
      </c>
      <c r="C463" s="33">
        <v>5803</v>
      </c>
      <c r="D463" s="33">
        <v>3849</v>
      </c>
      <c r="E463" s="33">
        <v>41</v>
      </c>
      <c r="F463" s="33">
        <v>3808</v>
      </c>
      <c r="G463" s="33">
        <v>1304</v>
      </c>
      <c r="H463" s="33">
        <v>1074</v>
      </c>
      <c r="I463" s="33">
        <v>665</v>
      </c>
      <c r="J463" s="33">
        <v>234</v>
      </c>
      <c r="K463" s="33">
        <v>62</v>
      </c>
      <c r="L463" s="33">
        <v>439</v>
      </c>
      <c r="M463" s="33">
        <v>16</v>
      </c>
      <c r="N463" s="33">
        <v>14</v>
      </c>
    </row>
    <row r="464" spans="1:14" x14ac:dyDescent="0.25">
      <c r="A464" s="33" t="s">
        <v>4201</v>
      </c>
      <c r="B464" s="33" t="s">
        <v>4200</v>
      </c>
      <c r="C464" s="33">
        <v>2578</v>
      </c>
      <c r="D464" s="33">
        <v>1812</v>
      </c>
      <c r="E464" s="33">
        <v>25</v>
      </c>
      <c r="F464" s="33">
        <v>1787</v>
      </c>
      <c r="G464" s="33">
        <v>685</v>
      </c>
      <c r="H464" s="33">
        <v>388</v>
      </c>
      <c r="I464" s="33">
        <v>391</v>
      </c>
      <c r="J464" s="33">
        <v>117</v>
      </c>
      <c r="K464" s="33">
        <v>34</v>
      </c>
      <c r="L464" s="33">
        <v>151</v>
      </c>
      <c r="M464" s="33">
        <v>13</v>
      </c>
      <c r="N464" s="33">
        <v>8</v>
      </c>
    </row>
    <row r="465" spans="1:14" x14ac:dyDescent="0.25">
      <c r="A465" s="33" t="s">
        <v>4199</v>
      </c>
      <c r="B465" s="33" t="s">
        <v>4198</v>
      </c>
      <c r="C465" s="33">
        <v>1132</v>
      </c>
      <c r="D465" s="33">
        <v>863</v>
      </c>
      <c r="E465" s="33">
        <v>11</v>
      </c>
      <c r="F465" s="33">
        <v>852</v>
      </c>
      <c r="G465" s="33">
        <v>483</v>
      </c>
      <c r="H465" s="33">
        <v>101</v>
      </c>
      <c r="I465" s="33">
        <v>144</v>
      </c>
      <c r="J465" s="33">
        <v>65</v>
      </c>
      <c r="K465" s="33">
        <v>5</v>
      </c>
      <c r="L465" s="33">
        <v>50</v>
      </c>
      <c r="M465" s="33">
        <v>0</v>
      </c>
      <c r="N465" s="33">
        <v>4</v>
      </c>
    </row>
    <row r="466" spans="1:14" x14ac:dyDescent="0.25">
      <c r="A466" s="33" t="s">
        <v>4197</v>
      </c>
      <c r="B466" s="33" t="s">
        <v>4196</v>
      </c>
      <c r="C466" s="33">
        <v>1528</v>
      </c>
      <c r="D466" s="33">
        <v>1146</v>
      </c>
      <c r="E466" s="33">
        <v>24</v>
      </c>
      <c r="F466" s="33">
        <v>1122</v>
      </c>
      <c r="G466" s="33">
        <v>422</v>
      </c>
      <c r="H466" s="33">
        <v>311</v>
      </c>
      <c r="I466" s="33">
        <v>184</v>
      </c>
      <c r="J466" s="33">
        <v>79</v>
      </c>
      <c r="K466" s="33">
        <v>27</v>
      </c>
      <c r="L466" s="33">
        <v>90</v>
      </c>
      <c r="M466" s="33">
        <v>5</v>
      </c>
      <c r="N466" s="33">
        <v>4</v>
      </c>
    </row>
    <row r="467" spans="1:14" x14ac:dyDescent="0.25">
      <c r="A467" s="33" t="s">
        <v>4195</v>
      </c>
      <c r="B467" s="33" t="s">
        <v>4194</v>
      </c>
      <c r="C467" s="33">
        <v>3735</v>
      </c>
      <c r="D467" s="33">
        <v>2336</v>
      </c>
      <c r="E467" s="33">
        <v>31</v>
      </c>
      <c r="F467" s="33">
        <v>2305</v>
      </c>
      <c r="G467" s="33">
        <v>986</v>
      </c>
      <c r="H467" s="33">
        <v>486</v>
      </c>
      <c r="I467" s="33">
        <v>485</v>
      </c>
      <c r="J467" s="33">
        <v>121</v>
      </c>
      <c r="K467" s="33">
        <v>45</v>
      </c>
      <c r="L467" s="33">
        <v>159</v>
      </c>
      <c r="M467" s="33">
        <v>11</v>
      </c>
      <c r="N467" s="33">
        <v>12</v>
      </c>
    </row>
    <row r="468" spans="1:14" x14ac:dyDescent="0.25">
      <c r="A468" s="33" t="s">
        <v>4193</v>
      </c>
      <c r="B468" s="33" t="s">
        <v>4192</v>
      </c>
      <c r="C468" s="33">
        <v>1475</v>
      </c>
      <c r="D468" s="33">
        <v>1029</v>
      </c>
      <c r="E468" s="33">
        <v>9</v>
      </c>
      <c r="F468" s="33">
        <v>1020</v>
      </c>
      <c r="G468" s="33">
        <v>410</v>
      </c>
      <c r="H468" s="33">
        <v>229</v>
      </c>
      <c r="I468" s="33">
        <v>176</v>
      </c>
      <c r="J468" s="33">
        <v>83</v>
      </c>
      <c r="K468" s="33">
        <v>20</v>
      </c>
      <c r="L468" s="33">
        <v>94</v>
      </c>
      <c r="M468" s="33">
        <v>6</v>
      </c>
      <c r="N468" s="33">
        <v>2</v>
      </c>
    </row>
    <row r="469" spans="1:14" x14ac:dyDescent="0.25">
      <c r="A469" s="33" t="s">
        <v>4191</v>
      </c>
      <c r="B469" s="33" t="s">
        <v>4190</v>
      </c>
      <c r="C469" s="33">
        <v>988</v>
      </c>
      <c r="D469" s="33">
        <v>750</v>
      </c>
      <c r="E469" s="33">
        <v>13</v>
      </c>
      <c r="F469" s="33">
        <v>737</v>
      </c>
      <c r="G469" s="33">
        <v>391</v>
      </c>
      <c r="H469" s="33">
        <v>99</v>
      </c>
      <c r="I469" s="33">
        <v>148</v>
      </c>
      <c r="J469" s="33">
        <v>42</v>
      </c>
      <c r="K469" s="33">
        <v>8</v>
      </c>
      <c r="L469" s="33">
        <v>45</v>
      </c>
      <c r="M469" s="33">
        <v>3</v>
      </c>
      <c r="N469" s="33">
        <v>1</v>
      </c>
    </row>
    <row r="470" spans="1:14" x14ac:dyDescent="0.25">
      <c r="A470" s="33" t="s">
        <v>4189</v>
      </c>
      <c r="B470" s="33" t="s">
        <v>4188</v>
      </c>
      <c r="C470" s="33">
        <v>1188</v>
      </c>
      <c r="D470" s="33">
        <v>931</v>
      </c>
      <c r="E470" s="33">
        <v>16</v>
      </c>
      <c r="F470" s="33">
        <v>915</v>
      </c>
      <c r="G470" s="33">
        <v>422</v>
      </c>
      <c r="H470" s="33">
        <v>163</v>
      </c>
      <c r="I470" s="33">
        <v>207</v>
      </c>
      <c r="J470" s="33">
        <v>42</v>
      </c>
      <c r="K470" s="33">
        <v>12</v>
      </c>
      <c r="L470" s="33">
        <v>67</v>
      </c>
      <c r="M470" s="33">
        <v>0</v>
      </c>
      <c r="N470" s="33">
        <v>2</v>
      </c>
    </row>
    <row r="471" spans="1:14" x14ac:dyDescent="0.25">
      <c r="A471" s="33" t="s">
        <v>4187</v>
      </c>
      <c r="B471" s="33" t="s">
        <v>4186</v>
      </c>
      <c r="C471" s="33">
        <v>474</v>
      </c>
      <c r="D471" s="33">
        <v>374</v>
      </c>
      <c r="E471" s="33">
        <v>7</v>
      </c>
      <c r="F471" s="33">
        <v>367</v>
      </c>
      <c r="G471" s="33">
        <v>146</v>
      </c>
      <c r="H471" s="33">
        <v>106</v>
      </c>
      <c r="I471" s="33">
        <v>74</v>
      </c>
      <c r="J471" s="33">
        <v>9</v>
      </c>
      <c r="K471" s="33">
        <v>7</v>
      </c>
      <c r="L471" s="33">
        <v>23</v>
      </c>
      <c r="M471" s="33">
        <v>1</v>
      </c>
      <c r="N471" s="33">
        <v>1</v>
      </c>
    </row>
    <row r="472" spans="1:14" x14ac:dyDescent="0.25">
      <c r="A472" s="33" t="s">
        <v>4185</v>
      </c>
      <c r="B472" s="33" t="s">
        <v>4184</v>
      </c>
      <c r="C472" s="33">
        <v>2932</v>
      </c>
      <c r="D472" s="33">
        <v>2091</v>
      </c>
      <c r="E472" s="33">
        <v>36</v>
      </c>
      <c r="F472" s="33">
        <v>2055</v>
      </c>
      <c r="G472" s="33">
        <v>592</v>
      </c>
      <c r="H472" s="33">
        <v>718</v>
      </c>
      <c r="I472" s="33">
        <v>342</v>
      </c>
      <c r="J472" s="33">
        <v>122</v>
      </c>
      <c r="K472" s="33">
        <v>34</v>
      </c>
      <c r="L472" s="33">
        <v>217</v>
      </c>
      <c r="M472" s="33">
        <v>15</v>
      </c>
      <c r="N472" s="33">
        <v>15</v>
      </c>
    </row>
    <row r="473" spans="1:14" x14ac:dyDescent="0.25">
      <c r="A473" s="33" t="s">
        <v>4183</v>
      </c>
      <c r="B473" s="33" t="s">
        <v>4182</v>
      </c>
      <c r="C473" s="33">
        <v>955</v>
      </c>
      <c r="D473" s="33">
        <v>687</v>
      </c>
      <c r="E473" s="33">
        <v>5</v>
      </c>
      <c r="F473" s="33">
        <v>682</v>
      </c>
      <c r="G473" s="33">
        <v>248</v>
      </c>
      <c r="H473" s="33">
        <v>201</v>
      </c>
      <c r="I473" s="33">
        <v>110</v>
      </c>
      <c r="J473" s="33">
        <v>38</v>
      </c>
      <c r="K473" s="33">
        <v>14</v>
      </c>
      <c r="L473" s="33">
        <v>61</v>
      </c>
      <c r="M473" s="33">
        <v>3</v>
      </c>
      <c r="N473" s="33">
        <v>7</v>
      </c>
    </row>
    <row r="474" spans="1:14" x14ac:dyDescent="0.25">
      <c r="A474" s="33" t="s">
        <v>4181</v>
      </c>
      <c r="B474" s="33" t="s">
        <v>4180</v>
      </c>
      <c r="C474" s="33">
        <v>1185</v>
      </c>
      <c r="D474" s="33">
        <v>851</v>
      </c>
      <c r="E474" s="33">
        <v>12</v>
      </c>
      <c r="F474" s="33">
        <v>839</v>
      </c>
      <c r="G474" s="33">
        <v>451</v>
      </c>
      <c r="H474" s="33">
        <v>139</v>
      </c>
      <c r="I474" s="33">
        <v>142</v>
      </c>
      <c r="J474" s="33">
        <v>37</v>
      </c>
      <c r="K474" s="33">
        <v>13</v>
      </c>
      <c r="L474" s="33">
        <v>48</v>
      </c>
      <c r="M474" s="33">
        <v>4</v>
      </c>
      <c r="N474" s="33">
        <v>5</v>
      </c>
    </row>
    <row r="475" spans="1:14" x14ac:dyDescent="0.25">
      <c r="A475" s="33" t="s">
        <v>4179</v>
      </c>
      <c r="B475" s="33" t="s">
        <v>4178</v>
      </c>
      <c r="C475" s="33">
        <v>1214</v>
      </c>
      <c r="D475" s="33">
        <v>879</v>
      </c>
      <c r="E475" s="33">
        <v>11</v>
      </c>
      <c r="F475" s="33">
        <v>868</v>
      </c>
      <c r="G475" s="33">
        <v>368</v>
      </c>
      <c r="H475" s="33">
        <v>174</v>
      </c>
      <c r="I475" s="33">
        <v>167</v>
      </c>
      <c r="J475" s="33">
        <v>58</v>
      </c>
      <c r="K475" s="33">
        <v>16</v>
      </c>
      <c r="L475" s="33">
        <v>77</v>
      </c>
      <c r="M475" s="33">
        <v>5</v>
      </c>
      <c r="N475" s="33">
        <v>3</v>
      </c>
    </row>
    <row r="476" spans="1:14" x14ac:dyDescent="0.25">
      <c r="A476" s="33" t="s">
        <v>4177</v>
      </c>
      <c r="B476" s="33" t="s">
        <v>4176</v>
      </c>
      <c r="C476" s="33">
        <v>927</v>
      </c>
      <c r="D476" s="33">
        <v>703</v>
      </c>
      <c r="E476" s="33">
        <v>15</v>
      </c>
      <c r="F476" s="33">
        <v>688</v>
      </c>
      <c r="G476" s="33">
        <v>370</v>
      </c>
      <c r="H476" s="33">
        <v>112</v>
      </c>
      <c r="I476" s="33">
        <v>92</v>
      </c>
      <c r="J476" s="33">
        <v>34</v>
      </c>
      <c r="K476" s="33">
        <v>15</v>
      </c>
      <c r="L476" s="33">
        <v>64</v>
      </c>
      <c r="M476" s="33">
        <v>1</v>
      </c>
      <c r="N476" s="33">
        <v>0</v>
      </c>
    </row>
    <row r="477" spans="1:14" x14ac:dyDescent="0.25">
      <c r="A477" s="33" t="s">
        <v>4175</v>
      </c>
      <c r="B477" s="33" t="s">
        <v>4174</v>
      </c>
      <c r="C477" s="33">
        <v>1613</v>
      </c>
      <c r="D477" s="33">
        <v>1175</v>
      </c>
      <c r="E477" s="33">
        <v>14</v>
      </c>
      <c r="F477" s="33">
        <v>1161</v>
      </c>
      <c r="G477" s="33">
        <v>378</v>
      </c>
      <c r="H477" s="33">
        <v>343</v>
      </c>
      <c r="I477" s="33">
        <v>250</v>
      </c>
      <c r="J477" s="33">
        <v>52</v>
      </c>
      <c r="K477" s="33">
        <v>21</v>
      </c>
      <c r="L477" s="33">
        <v>98</v>
      </c>
      <c r="M477" s="33">
        <v>10</v>
      </c>
      <c r="N477" s="33">
        <v>9</v>
      </c>
    </row>
    <row r="478" spans="1:14" x14ac:dyDescent="0.25">
      <c r="A478" s="33" t="s">
        <v>4173</v>
      </c>
      <c r="B478" s="33" t="s">
        <v>4172</v>
      </c>
      <c r="C478" s="33">
        <v>2353</v>
      </c>
      <c r="D478" s="33">
        <v>1658</v>
      </c>
      <c r="E478" s="33">
        <v>27</v>
      </c>
      <c r="F478" s="33">
        <v>1631</v>
      </c>
      <c r="G478" s="33">
        <v>728</v>
      </c>
      <c r="H478" s="33">
        <v>319</v>
      </c>
      <c r="I478" s="33">
        <v>271</v>
      </c>
      <c r="J478" s="33">
        <v>114</v>
      </c>
      <c r="K478" s="33">
        <v>23</v>
      </c>
      <c r="L478" s="33">
        <v>158</v>
      </c>
      <c r="M478" s="33">
        <v>9</v>
      </c>
      <c r="N478" s="33">
        <v>9</v>
      </c>
    </row>
    <row r="479" spans="1:14" x14ac:dyDescent="0.25">
      <c r="A479" s="33" t="s">
        <v>4171</v>
      </c>
      <c r="B479" s="33" t="s">
        <v>4170</v>
      </c>
      <c r="C479" s="33">
        <v>568</v>
      </c>
      <c r="D479" s="33">
        <v>424</v>
      </c>
      <c r="E479" s="33">
        <v>5</v>
      </c>
      <c r="F479" s="33">
        <v>419</v>
      </c>
      <c r="G479" s="33">
        <v>215</v>
      </c>
      <c r="H479" s="33">
        <v>84</v>
      </c>
      <c r="I479" s="33">
        <v>79</v>
      </c>
      <c r="J479" s="33">
        <v>15</v>
      </c>
      <c r="K479" s="33">
        <v>5</v>
      </c>
      <c r="L479" s="33">
        <v>16</v>
      </c>
      <c r="M479" s="33">
        <v>2</v>
      </c>
      <c r="N479" s="33">
        <v>3</v>
      </c>
    </row>
    <row r="480" spans="1:14" x14ac:dyDescent="0.25">
      <c r="A480" s="33" t="s">
        <v>4169</v>
      </c>
      <c r="B480" s="33" t="s">
        <v>4168</v>
      </c>
      <c r="C480" s="33">
        <v>2722</v>
      </c>
      <c r="D480" s="33">
        <v>1710</v>
      </c>
      <c r="E480" s="33">
        <v>20</v>
      </c>
      <c r="F480" s="33">
        <v>1690</v>
      </c>
      <c r="G480" s="33">
        <v>520</v>
      </c>
      <c r="H480" s="33">
        <v>508</v>
      </c>
      <c r="I480" s="33">
        <v>357</v>
      </c>
      <c r="J480" s="33">
        <v>98</v>
      </c>
      <c r="K480" s="33">
        <v>34</v>
      </c>
      <c r="L480" s="33">
        <v>158</v>
      </c>
      <c r="M480" s="33">
        <v>12</v>
      </c>
      <c r="N480" s="33">
        <v>3</v>
      </c>
    </row>
    <row r="481" spans="1:14" x14ac:dyDescent="0.25">
      <c r="A481" s="33" t="s">
        <v>4167</v>
      </c>
      <c r="B481" s="33" t="s">
        <v>4166</v>
      </c>
      <c r="C481" s="33">
        <v>4074</v>
      </c>
      <c r="D481" s="33">
        <v>2411</v>
      </c>
      <c r="E481" s="33">
        <v>38</v>
      </c>
      <c r="F481" s="33">
        <v>2373</v>
      </c>
      <c r="G481" s="33">
        <v>757</v>
      </c>
      <c r="H481" s="33">
        <v>557</v>
      </c>
      <c r="I481" s="33">
        <v>516</v>
      </c>
      <c r="J481" s="33">
        <v>175</v>
      </c>
      <c r="K481" s="33">
        <v>61</v>
      </c>
      <c r="L481" s="33">
        <v>252</v>
      </c>
      <c r="M481" s="33">
        <v>41</v>
      </c>
      <c r="N481" s="33">
        <v>14</v>
      </c>
    </row>
    <row r="482" spans="1:14" x14ac:dyDescent="0.25">
      <c r="A482" s="33" t="s">
        <v>4165</v>
      </c>
      <c r="B482" s="33" t="s">
        <v>4164</v>
      </c>
      <c r="C482" s="33">
        <v>2315</v>
      </c>
      <c r="D482" s="33">
        <v>1477</v>
      </c>
      <c r="E482" s="33">
        <v>21</v>
      </c>
      <c r="F482" s="33">
        <v>1456</v>
      </c>
      <c r="G482" s="33">
        <v>459</v>
      </c>
      <c r="H482" s="33">
        <v>425</v>
      </c>
      <c r="I482" s="33">
        <v>267</v>
      </c>
      <c r="J482" s="33">
        <v>98</v>
      </c>
      <c r="K482" s="33">
        <v>29</v>
      </c>
      <c r="L482" s="33">
        <v>166</v>
      </c>
      <c r="M482" s="33">
        <v>6</v>
      </c>
      <c r="N482" s="33">
        <v>6</v>
      </c>
    </row>
    <row r="483" spans="1:14" x14ac:dyDescent="0.25">
      <c r="A483" s="33" t="s">
        <v>4163</v>
      </c>
      <c r="B483" s="33" t="s">
        <v>4162</v>
      </c>
      <c r="C483" s="33">
        <v>5577</v>
      </c>
      <c r="D483" s="33">
        <v>3606</v>
      </c>
      <c r="E483" s="33">
        <v>56</v>
      </c>
      <c r="F483" s="33">
        <v>3550</v>
      </c>
      <c r="G483" s="33">
        <v>1249</v>
      </c>
      <c r="H483" s="33">
        <v>923</v>
      </c>
      <c r="I483" s="33">
        <v>709</v>
      </c>
      <c r="J483" s="33">
        <v>252</v>
      </c>
      <c r="K483" s="33">
        <v>55</v>
      </c>
      <c r="L483" s="33">
        <v>336</v>
      </c>
      <c r="M483" s="33">
        <v>13</v>
      </c>
      <c r="N483" s="33">
        <v>13</v>
      </c>
    </row>
    <row r="484" spans="1:14" x14ac:dyDescent="0.25">
      <c r="A484" s="33" t="s">
        <v>4161</v>
      </c>
      <c r="B484" s="33" t="s">
        <v>4160</v>
      </c>
      <c r="C484" s="33">
        <v>632</v>
      </c>
      <c r="D484" s="33">
        <v>416</v>
      </c>
      <c r="E484" s="33">
        <v>4</v>
      </c>
      <c r="F484" s="33">
        <v>412</v>
      </c>
      <c r="G484" s="33">
        <v>114</v>
      </c>
      <c r="H484" s="33">
        <v>162</v>
      </c>
      <c r="I484" s="33">
        <v>76</v>
      </c>
      <c r="J484" s="33">
        <v>30</v>
      </c>
      <c r="K484" s="33">
        <v>3</v>
      </c>
      <c r="L484" s="33">
        <v>21</v>
      </c>
      <c r="M484" s="33">
        <v>4</v>
      </c>
      <c r="N484" s="33">
        <v>2</v>
      </c>
    </row>
    <row r="485" spans="1:14" x14ac:dyDescent="0.25">
      <c r="A485" s="33" t="s">
        <v>4159</v>
      </c>
      <c r="B485" s="33" t="s">
        <v>4158</v>
      </c>
      <c r="C485" s="33">
        <v>1388</v>
      </c>
      <c r="D485" s="33">
        <v>897</v>
      </c>
      <c r="E485" s="33">
        <v>9</v>
      </c>
      <c r="F485" s="33">
        <v>888</v>
      </c>
      <c r="G485" s="33">
        <v>292</v>
      </c>
      <c r="H485" s="33">
        <v>264</v>
      </c>
      <c r="I485" s="33">
        <v>138</v>
      </c>
      <c r="J485" s="33">
        <v>72</v>
      </c>
      <c r="K485" s="33">
        <v>24</v>
      </c>
      <c r="L485" s="33">
        <v>88</v>
      </c>
      <c r="M485" s="33">
        <v>3</v>
      </c>
      <c r="N485" s="33">
        <v>7</v>
      </c>
    </row>
    <row r="486" spans="1:14" x14ac:dyDescent="0.25">
      <c r="A486" s="33" t="s">
        <v>4157</v>
      </c>
      <c r="B486" s="33" t="s">
        <v>4156</v>
      </c>
      <c r="C486" s="33">
        <v>3943</v>
      </c>
      <c r="D486" s="33">
        <v>2654</v>
      </c>
      <c r="E486" s="33">
        <v>27</v>
      </c>
      <c r="F486" s="33">
        <v>2627</v>
      </c>
      <c r="G486" s="33">
        <v>1019</v>
      </c>
      <c r="H486" s="33">
        <v>524</v>
      </c>
      <c r="I486" s="33">
        <v>451</v>
      </c>
      <c r="J486" s="33">
        <v>244</v>
      </c>
      <c r="K486" s="33">
        <v>57</v>
      </c>
      <c r="L486" s="33">
        <v>314</v>
      </c>
      <c r="M486" s="33">
        <v>11</v>
      </c>
      <c r="N486" s="33">
        <v>7</v>
      </c>
    </row>
    <row r="487" spans="1:14" x14ac:dyDescent="0.25">
      <c r="A487" s="33" t="s">
        <v>4155</v>
      </c>
      <c r="B487" s="33" t="s">
        <v>4154</v>
      </c>
      <c r="C487" s="33">
        <v>1625</v>
      </c>
      <c r="D487" s="33">
        <v>1037</v>
      </c>
      <c r="E487" s="33">
        <v>16</v>
      </c>
      <c r="F487" s="33">
        <v>1021</v>
      </c>
      <c r="G487" s="33">
        <v>357</v>
      </c>
      <c r="H487" s="33">
        <v>237</v>
      </c>
      <c r="I487" s="33">
        <v>231</v>
      </c>
      <c r="J487" s="33">
        <v>75</v>
      </c>
      <c r="K487" s="33">
        <v>22</v>
      </c>
      <c r="L487" s="33">
        <v>90</v>
      </c>
      <c r="M487" s="33">
        <v>8</v>
      </c>
      <c r="N487" s="33">
        <v>1</v>
      </c>
    </row>
    <row r="488" spans="1:14" x14ac:dyDescent="0.25">
      <c r="A488" s="33" t="s">
        <v>4153</v>
      </c>
      <c r="B488" s="33" t="s">
        <v>4152</v>
      </c>
      <c r="C488" s="33">
        <v>1326</v>
      </c>
      <c r="D488" s="33">
        <v>927</v>
      </c>
      <c r="E488" s="33">
        <v>12</v>
      </c>
      <c r="F488" s="33">
        <v>915</v>
      </c>
      <c r="G488" s="33">
        <v>384</v>
      </c>
      <c r="H488" s="33">
        <v>208</v>
      </c>
      <c r="I488" s="33">
        <v>147</v>
      </c>
      <c r="J488" s="33">
        <v>53</v>
      </c>
      <c r="K488" s="33">
        <v>28</v>
      </c>
      <c r="L488" s="33">
        <v>86</v>
      </c>
      <c r="M488" s="33">
        <v>3</v>
      </c>
      <c r="N488" s="33">
        <v>6</v>
      </c>
    </row>
    <row r="489" spans="1:14" x14ac:dyDescent="0.25">
      <c r="A489" s="33" t="s">
        <v>4151</v>
      </c>
      <c r="B489" s="33" t="s">
        <v>4150</v>
      </c>
      <c r="C489" s="33">
        <v>572</v>
      </c>
      <c r="D489" s="33">
        <v>410</v>
      </c>
      <c r="E489" s="33">
        <v>14</v>
      </c>
      <c r="F489" s="33">
        <v>396</v>
      </c>
      <c r="G489" s="33">
        <v>189</v>
      </c>
      <c r="H489" s="33">
        <v>68</v>
      </c>
      <c r="I489" s="33">
        <v>38</v>
      </c>
      <c r="J489" s="33">
        <v>45</v>
      </c>
      <c r="K489" s="33">
        <v>10</v>
      </c>
      <c r="L489" s="33">
        <v>42</v>
      </c>
      <c r="M489" s="33">
        <v>3</v>
      </c>
      <c r="N489" s="33">
        <v>1</v>
      </c>
    </row>
    <row r="490" spans="1:14" x14ac:dyDescent="0.25">
      <c r="A490" s="33" t="s">
        <v>4149</v>
      </c>
      <c r="B490" s="33" t="s">
        <v>4148</v>
      </c>
      <c r="C490" s="33">
        <v>1560</v>
      </c>
      <c r="D490" s="33">
        <v>970</v>
      </c>
      <c r="E490" s="33">
        <v>17</v>
      </c>
      <c r="F490" s="33">
        <v>953</v>
      </c>
      <c r="G490" s="33">
        <v>313</v>
      </c>
      <c r="H490" s="33">
        <v>311</v>
      </c>
      <c r="I490" s="33">
        <v>185</v>
      </c>
      <c r="J490" s="33">
        <v>71</v>
      </c>
      <c r="K490" s="33">
        <v>11</v>
      </c>
      <c r="L490" s="33">
        <v>56</v>
      </c>
      <c r="M490" s="33">
        <v>6</v>
      </c>
      <c r="N490" s="33">
        <v>0</v>
      </c>
    </row>
    <row r="491" spans="1:14" x14ac:dyDescent="0.25">
      <c r="A491" s="33" t="s">
        <v>4147</v>
      </c>
      <c r="B491" s="33" t="s">
        <v>4146</v>
      </c>
      <c r="C491" s="33">
        <v>12751</v>
      </c>
      <c r="D491" s="33">
        <v>7685</v>
      </c>
      <c r="E491" s="33">
        <v>104</v>
      </c>
      <c r="F491" s="33">
        <v>7581</v>
      </c>
      <c r="G491" s="33">
        <v>2247</v>
      </c>
      <c r="H491" s="33">
        <v>2081</v>
      </c>
      <c r="I491" s="33">
        <v>1596</v>
      </c>
      <c r="J491" s="33">
        <v>473</v>
      </c>
      <c r="K491" s="33">
        <v>158</v>
      </c>
      <c r="L491" s="33">
        <v>944</v>
      </c>
      <c r="M491" s="33">
        <v>48</v>
      </c>
      <c r="N491" s="33">
        <v>34</v>
      </c>
    </row>
    <row r="492" spans="1:14" x14ac:dyDescent="0.25">
      <c r="A492" s="33" t="s">
        <v>4145</v>
      </c>
      <c r="B492" s="33" t="s">
        <v>4144</v>
      </c>
      <c r="C492" s="33">
        <v>1326</v>
      </c>
      <c r="D492" s="33">
        <v>856</v>
      </c>
      <c r="E492" s="33">
        <v>9</v>
      </c>
      <c r="F492" s="33">
        <v>847</v>
      </c>
      <c r="G492" s="33">
        <v>276</v>
      </c>
      <c r="H492" s="33">
        <v>204</v>
      </c>
      <c r="I492" s="33">
        <v>202</v>
      </c>
      <c r="J492" s="33">
        <v>53</v>
      </c>
      <c r="K492" s="33">
        <v>20</v>
      </c>
      <c r="L492" s="33">
        <v>82</v>
      </c>
      <c r="M492" s="33">
        <v>5</v>
      </c>
      <c r="N492" s="33">
        <v>5</v>
      </c>
    </row>
    <row r="493" spans="1:14" x14ac:dyDescent="0.25">
      <c r="A493" s="33" t="s">
        <v>4143</v>
      </c>
      <c r="B493" s="33" t="s">
        <v>4142</v>
      </c>
      <c r="C493" s="33">
        <v>0</v>
      </c>
      <c r="D493" s="33">
        <v>8074</v>
      </c>
      <c r="E493" s="33">
        <v>73</v>
      </c>
      <c r="F493" s="33">
        <v>8001</v>
      </c>
      <c r="G493" s="33">
        <v>2893</v>
      </c>
      <c r="H493" s="33">
        <v>1881</v>
      </c>
      <c r="I493" s="33">
        <v>1178</v>
      </c>
      <c r="J493" s="33">
        <v>758</v>
      </c>
      <c r="K493" s="33">
        <v>163</v>
      </c>
      <c r="L493" s="33">
        <v>1029</v>
      </c>
      <c r="M493" s="33">
        <v>37</v>
      </c>
      <c r="N493" s="33">
        <v>62</v>
      </c>
    </row>
    <row r="494" spans="1:14" x14ac:dyDescent="0.25">
      <c r="A494" s="33" t="s">
        <v>4141</v>
      </c>
      <c r="B494" s="33" t="s">
        <v>34</v>
      </c>
      <c r="C494" s="33">
        <v>78441</v>
      </c>
      <c r="D494" s="33">
        <v>61164</v>
      </c>
      <c r="E494" s="33">
        <v>761</v>
      </c>
      <c r="F494" s="33">
        <v>60403</v>
      </c>
      <c r="G494" s="33">
        <v>24484</v>
      </c>
      <c r="H494" s="33">
        <v>14099</v>
      </c>
      <c r="I494" s="33">
        <v>11679</v>
      </c>
      <c r="J494" s="33">
        <v>3700</v>
      </c>
      <c r="K494" s="33">
        <v>1049</v>
      </c>
      <c r="L494" s="33">
        <v>4821</v>
      </c>
      <c r="M494" s="33">
        <v>315</v>
      </c>
      <c r="N494" s="33">
        <v>256</v>
      </c>
    </row>
    <row r="495" spans="1:14" x14ac:dyDescent="0.25">
      <c r="A495" s="33" t="s">
        <v>4140</v>
      </c>
      <c r="B495" s="33" t="s">
        <v>4139</v>
      </c>
      <c r="C495" s="33">
        <v>150</v>
      </c>
      <c r="D495" s="33">
        <v>109</v>
      </c>
      <c r="E495" s="33">
        <v>1</v>
      </c>
      <c r="F495" s="33">
        <v>108</v>
      </c>
      <c r="G495" s="33">
        <v>67</v>
      </c>
      <c r="H495" s="33">
        <v>5</v>
      </c>
      <c r="I495" s="33">
        <v>17</v>
      </c>
      <c r="J495" s="33">
        <v>5</v>
      </c>
      <c r="K495" s="33">
        <v>3</v>
      </c>
      <c r="L495" s="33">
        <v>9</v>
      </c>
      <c r="M495" s="33">
        <v>2</v>
      </c>
      <c r="N495" s="33">
        <v>0</v>
      </c>
    </row>
    <row r="496" spans="1:14" x14ac:dyDescent="0.25">
      <c r="A496" s="33" t="s">
        <v>4138</v>
      </c>
      <c r="B496" s="33" t="s">
        <v>4137</v>
      </c>
      <c r="C496" s="33">
        <v>105</v>
      </c>
      <c r="D496" s="33">
        <v>74</v>
      </c>
      <c r="E496" s="33">
        <v>0</v>
      </c>
      <c r="F496" s="33">
        <v>74</v>
      </c>
      <c r="G496" s="33">
        <v>42</v>
      </c>
      <c r="H496" s="33">
        <v>9</v>
      </c>
      <c r="I496" s="33">
        <v>6</v>
      </c>
      <c r="J496" s="33">
        <v>8</v>
      </c>
      <c r="K496" s="33">
        <v>0</v>
      </c>
      <c r="L496" s="33">
        <v>8</v>
      </c>
      <c r="M496" s="33">
        <v>0</v>
      </c>
      <c r="N496" s="33">
        <v>1</v>
      </c>
    </row>
    <row r="497" spans="1:14" x14ac:dyDescent="0.25">
      <c r="A497" s="33" t="s">
        <v>4136</v>
      </c>
      <c r="B497" s="33" t="s">
        <v>4135</v>
      </c>
      <c r="C497" s="33">
        <v>2544</v>
      </c>
      <c r="D497" s="33">
        <v>1753</v>
      </c>
      <c r="E497" s="33">
        <v>19</v>
      </c>
      <c r="F497" s="33">
        <v>1734</v>
      </c>
      <c r="G497" s="33">
        <v>601</v>
      </c>
      <c r="H497" s="33">
        <v>561</v>
      </c>
      <c r="I497" s="33">
        <v>358</v>
      </c>
      <c r="J497" s="33">
        <v>85</v>
      </c>
      <c r="K497" s="33">
        <v>24</v>
      </c>
      <c r="L497" s="33">
        <v>91</v>
      </c>
      <c r="M497" s="33">
        <v>6</v>
      </c>
      <c r="N497" s="33">
        <v>8</v>
      </c>
    </row>
    <row r="498" spans="1:14" x14ac:dyDescent="0.25">
      <c r="A498" s="33" t="s">
        <v>4134</v>
      </c>
      <c r="B498" s="33" t="s">
        <v>4133</v>
      </c>
      <c r="C498" s="33">
        <v>1471</v>
      </c>
      <c r="D498" s="33">
        <v>1112</v>
      </c>
      <c r="E498" s="33">
        <v>13</v>
      </c>
      <c r="F498" s="33">
        <v>1099</v>
      </c>
      <c r="G498" s="33">
        <v>447</v>
      </c>
      <c r="H498" s="33">
        <v>293</v>
      </c>
      <c r="I498" s="33">
        <v>150</v>
      </c>
      <c r="J498" s="33">
        <v>68</v>
      </c>
      <c r="K498" s="33">
        <v>22</v>
      </c>
      <c r="L498" s="33">
        <v>112</v>
      </c>
      <c r="M498" s="33">
        <v>2</v>
      </c>
      <c r="N498" s="33">
        <v>5</v>
      </c>
    </row>
    <row r="499" spans="1:14" x14ac:dyDescent="0.25">
      <c r="A499" s="33" t="s">
        <v>4132</v>
      </c>
      <c r="B499" s="33" t="s">
        <v>4131</v>
      </c>
      <c r="C499" s="33">
        <v>1312</v>
      </c>
      <c r="D499" s="33">
        <v>891</v>
      </c>
      <c r="E499" s="33">
        <v>16</v>
      </c>
      <c r="F499" s="33">
        <v>875</v>
      </c>
      <c r="G499" s="33">
        <v>407</v>
      </c>
      <c r="H499" s="33">
        <v>211</v>
      </c>
      <c r="I499" s="33">
        <v>134</v>
      </c>
      <c r="J499" s="33">
        <v>47</v>
      </c>
      <c r="K499" s="33">
        <v>11</v>
      </c>
      <c r="L499" s="33">
        <v>62</v>
      </c>
      <c r="M499" s="33">
        <v>1</v>
      </c>
      <c r="N499" s="33">
        <v>2</v>
      </c>
    </row>
    <row r="500" spans="1:14" x14ac:dyDescent="0.25">
      <c r="A500" s="33" t="s">
        <v>4130</v>
      </c>
      <c r="B500" s="33" t="s">
        <v>4129</v>
      </c>
      <c r="C500" s="33">
        <v>6618</v>
      </c>
      <c r="D500" s="33">
        <v>4368</v>
      </c>
      <c r="E500" s="33">
        <v>59</v>
      </c>
      <c r="F500" s="33">
        <v>4309</v>
      </c>
      <c r="G500" s="33">
        <v>1469</v>
      </c>
      <c r="H500" s="33">
        <v>928</v>
      </c>
      <c r="I500" s="33">
        <v>914</v>
      </c>
      <c r="J500" s="33">
        <v>338</v>
      </c>
      <c r="K500" s="33">
        <v>98</v>
      </c>
      <c r="L500" s="33">
        <v>501</v>
      </c>
      <c r="M500" s="33">
        <v>33</v>
      </c>
      <c r="N500" s="33">
        <v>28</v>
      </c>
    </row>
    <row r="501" spans="1:14" x14ac:dyDescent="0.25">
      <c r="A501" s="33" t="s">
        <v>4128</v>
      </c>
      <c r="B501" s="33" t="s">
        <v>4127</v>
      </c>
      <c r="C501" s="33">
        <v>927</v>
      </c>
      <c r="D501" s="33">
        <v>628</v>
      </c>
      <c r="E501" s="33">
        <v>5</v>
      </c>
      <c r="F501" s="33">
        <v>623</v>
      </c>
      <c r="G501" s="33">
        <v>256</v>
      </c>
      <c r="H501" s="33">
        <v>175</v>
      </c>
      <c r="I501" s="33">
        <v>122</v>
      </c>
      <c r="J501" s="33">
        <v>27</v>
      </c>
      <c r="K501" s="33">
        <v>9</v>
      </c>
      <c r="L501" s="33">
        <v>29</v>
      </c>
      <c r="M501" s="33">
        <v>4</v>
      </c>
      <c r="N501" s="33">
        <v>1</v>
      </c>
    </row>
    <row r="502" spans="1:14" x14ac:dyDescent="0.25">
      <c r="A502" s="33" t="s">
        <v>4126</v>
      </c>
      <c r="B502" s="33" t="s">
        <v>4125</v>
      </c>
      <c r="C502" s="33">
        <v>1800</v>
      </c>
      <c r="D502" s="33">
        <v>1232</v>
      </c>
      <c r="E502" s="33">
        <v>15</v>
      </c>
      <c r="F502" s="33">
        <v>1217</v>
      </c>
      <c r="G502" s="33">
        <v>449</v>
      </c>
      <c r="H502" s="33">
        <v>332</v>
      </c>
      <c r="I502" s="33">
        <v>301</v>
      </c>
      <c r="J502" s="33">
        <v>53</v>
      </c>
      <c r="K502" s="33">
        <v>11</v>
      </c>
      <c r="L502" s="33">
        <v>64</v>
      </c>
      <c r="M502" s="33">
        <v>3</v>
      </c>
      <c r="N502" s="33">
        <v>4</v>
      </c>
    </row>
    <row r="503" spans="1:14" x14ac:dyDescent="0.25">
      <c r="A503" s="33" t="s">
        <v>4124</v>
      </c>
      <c r="B503" s="33" t="s">
        <v>4123</v>
      </c>
      <c r="C503" s="33">
        <v>686</v>
      </c>
      <c r="D503" s="33">
        <v>524</v>
      </c>
      <c r="E503" s="33">
        <v>12</v>
      </c>
      <c r="F503" s="33">
        <v>512</v>
      </c>
      <c r="G503" s="33">
        <v>216</v>
      </c>
      <c r="H503" s="33">
        <v>105</v>
      </c>
      <c r="I503" s="33">
        <v>119</v>
      </c>
      <c r="J503" s="33">
        <v>28</v>
      </c>
      <c r="K503" s="33">
        <v>8</v>
      </c>
      <c r="L503" s="33">
        <v>35</v>
      </c>
      <c r="M503" s="33">
        <v>1</v>
      </c>
      <c r="N503" s="33">
        <v>0</v>
      </c>
    </row>
    <row r="504" spans="1:14" x14ac:dyDescent="0.25">
      <c r="A504" s="33" t="s">
        <v>4122</v>
      </c>
      <c r="B504" s="33" t="s">
        <v>4121</v>
      </c>
      <c r="C504" s="33">
        <v>954</v>
      </c>
      <c r="D504" s="33">
        <v>684</v>
      </c>
      <c r="E504" s="33">
        <v>7</v>
      </c>
      <c r="F504" s="33">
        <v>677</v>
      </c>
      <c r="G504" s="33">
        <v>354</v>
      </c>
      <c r="H504" s="33">
        <v>103</v>
      </c>
      <c r="I504" s="33">
        <v>138</v>
      </c>
      <c r="J504" s="33">
        <v>34</v>
      </c>
      <c r="K504" s="33">
        <v>9</v>
      </c>
      <c r="L504" s="33">
        <v>34</v>
      </c>
      <c r="M504" s="33">
        <v>3</v>
      </c>
      <c r="N504" s="33">
        <v>2</v>
      </c>
    </row>
    <row r="505" spans="1:14" x14ac:dyDescent="0.25">
      <c r="A505" s="33" t="s">
        <v>4120</v>
      </c>
      <c r="B505" s="33" t="s">
        <v>4119</v>
      </c>
      <c r="C505" s="33">
        <v>1577</v>
      </c>
      <c r="D505" s="33">
        <v>1097</v>
      </c>
      <c r="E505" s="33">
        <v>12</v>
      </c>
      <c r="F505" s="33">
        <v>1085</v>
      </c>
      <c r="G505" s="33">
        <v>500</v>
      </c>
      <c r="H505" s="33">
        <v>214</v>
      </c>
      <c r="I505" s="33">
        <v>234</v>
      </c>
      <c r="J505" s="33">
        <v>50</v>
      </c>
      <c r="K505" s="33">
        <v>17</v>
      </c>
      <c r="L505" s="33">
        <v>59</v>
      </c>
      <c r="M505" s="33">
        <v>6</v>
      </c>
      <c r="N505" s="33">
        <v>5</v>
      </c>
    </row>
    <row r="506" spans="1:14" x14ac:dyDescent="0.25">
      <c r="A506" s="33" t="s">
        <v>4118</v>
      </c>
      <c r="B506" s="33" t="s">
        <v>34</v>
      </c>
      <c r="C506" s="33">
        <v>8239</v>
      </c>
      <c r="D506" s="33">
        <v>5295</v>
      </c>
      <c r="E506" s="33">
        <v>66</v>
      </c>
      <c r="F506" s="33">
        <v>5229</v>
      </c>
      <c r="G506" s="33">
        <v>1848</v>
      </c>
      <c r="H506" s="33">
        <v>1340</v>
      </c>
      <c r="I506" s="33">
        <v>1018</v>
      </c>
      <c r="J506" s="33">
        <v>331</v>
      </c>
      <c r="K506" s="33">
        <v>110</v>
      </c>
      <c r="L506" s="33">
        <v>530</v>
      </c>
      <c r="M506" s="33">
        <v>25</v>
      </c>
      <c r="N506" s="33">
        <v>27</v>
      </c>
    </row>
    <row r="507" spans="1:14" x14ac:dyDescent="0.25">
      <c r="A507" s="33" t="s">
        <v>4117</v>
      </c>
      <c r="B507" s="33" t="s">
        <v>4116</v>
      </c>
      <c r="C507" s="33">
        <v>214</v>
      </c>
      <c r="D507" s="33">
        <v>147</v>
      </c>
      <c r="E507" s="33">
        <v>1</v>
      </c>
      <c r="F507" s="33">
        <v>146</v>
      </c>
      <c r="G507" s="33">
        <v>60</v>
      </c>
      <c r="H507" s="33">
        <v>31</v>
      </c>
      <c r="I507" s="33">
        <v>37</v>
      </c>
      <c r="J507" s="33">
        <v>5</v>
      </c>
      <c r="K507" s="33">
        <v>3</v>
      </c>
      <c r="L507" s="33">
        <v>9</v>
      </c>
      <c r="M507" s="33">
        <v>1</v>
      </c>
      <c r="N507" s="33">
        <v>0</v>
      </c>
    </row>
    <row r="508" spans="1:14" x14ac:dyDescent="0.25">
      <c r="A508" s="33" t="s">
        <v>4115</v>
      </c>
      <c r="B508" s="33" t="s">
        <v>4114</v>
      </c>
      <c r="C508" s="33">
        <v>8484</v>
      </c>
      <c r="D508" s="33">
        <v>5518</v>
      </c>
      <c r="E508" s="33">
        <v>65</v>
      </c>
      <c r="F508" s="33">
        <v>5453</v>
      </c>
      <c r="G508" s="33">
        <v>2118</v>
      </c>
      <c r="H508" s="33">
        <v>1227</v>
      </c>
      <c r="I508" s="33">
        <v>976</v>
      </c>
      <c r="J508" s="33">
        <v>445</v>
      </c>
      <c r="K508" s="33">
        <v>116</v>
      </c>
      <c r="L508" s="33">
        <v>528</v>
      </c>
      <c r="M508" s="33">
        <v>26</v>
      </c>
      <c r="N508" s="33">
        <v>17</v>
      </c>
    </row>
    <row r="509" spans="1:14" x14ac:dyDescent="0.25">
      <c r="A509" s="33" t="s">
        <v>4113</v>
      </c>
      <c r="B509" s="33" t="s">
        <v>4112</v>
      </c>
      <c r="C509" s="33">
        <v>65</v>
      </c>
      <c r="D509" s="33">
        <v>56</v>
      </c>
      <c r="E509" s="33">
        <v>0</v>
      </c>
      <c r="F509" s="33">
        <v>56</v>
      </c>
      <c r="G509" s="33">
        <v>41</v>
      </c>
      <c r="H509" s="33">
        <v>3</v>
      </c>
      <c r="I509" s="33">
        <v>5</v>
      </c>
      <c r="J509" s="33">
        <v>4</v>
      </c>
      <c r="K509" s="33">
        <v>2</v>
      </c>
      <c r="L509" s="33">
        <v>1</v>
      </c>
      <c r="M509" s="33">
        <v>0</v>
      </c>
      <c r="N509" s="33">
        <v>0</v>
      </c>
    </row>
    <row r="510" spans="1:14" x14ac:dyDescent="0.25">
      <c r="A510" s="33" t="s">
        <v>4111</v>
      </c>
      <c r="B510" s="33" t="s">
        <v>4110</v>
      </c>
      <c r="C510" s="33">
        <v>1016</v>
      </c>
      <c r="D510" s="33">
        <v>781</v>
      </c>
      <c r="E510" s="33">
        <v>20</v>
      </c>
      <c r="F510" s="33">
        <v>761</v>
      </c>
      <c r="G510" s="33">
        <v>389</v>
      </c>
      <c r="H510" s="33">
        <v>184</v>
      </c>
      <c r="I510" s="33">
        <v>97</v>
      </c>
      <c r="J510" s="33">
        <v>36</v>
      </c>
      <c r="K510" s="33">
        <v>9</v>
      </c>
      <c r="L510" s="33">
        <v>44</v>
      </c>
      <c r="M510" s="33">
        <v>1</v>
      </c>
      <c r="N510" s="33">
        <v>1</v>
      </c>
    </row>
    <row r="511" spans="1:14" x14ac:dyDescent="0.25">
      <c r="A511" s="33" t="s">
        <v>4109</v>
      </c>
      <c r="B511" s="33" t="s">
        <v>4108</v>
      </c>
      <c r="C511" s="33">
        <v>915</v>
      </c>
      <c r="D511" s="33">
        <v>652</v>
      </c>
      <c r="E511" s="33">
        <v>9</v>
      </c>
      <c r="F511" s="33">
        <v>643</v>
      </c>
      <c r="G511" s="33">
        <v>329</v>
      </c>
      <c r="H511" s="33">
        <v>136</v>
      </c>
      <c r="I511" s="33">
        <v>100</v>
      </c>
      <c r="J511" s="33">
        <v>31</v>
      </c>
      <c r="K511" s="33">
        <v>8</v>
      </c>
      <c r="L511" s="33">
        <v>31</v>
      </c>
      <c r="M511" s="33">
        <v>6</v>
      </c>
      <c r="N511" s="33">
        <v>2</v>
      </c>
    </row>
    <row r="512" spans="1:14" x14ac:dyDescent="0.25">
      <c r="A512" s="33" t="s">
        <v>4107</v>
      </c>
      <c r="B512" s="33" t="s">
        <v>4106</v>
      </c>
      <c r="C512" s="33">
        <v>1020</v>
      </c>
      <c r="D512" s="33">
        <v>699</v>
      </c>
      <c r="E512" s="33">
        <v>12</v>
      </c>
      <c r="F512" s="33">
        <v>687</v>
      </c>
      <c r="G512" s="33">
        <v>383</v>
      </c>
      <c r="H512" s="33">
        <v>116</v>
      </c>
      <c r="I512" s="33">
        <v>125</v>
      </c>
      <c r="J512" s="33">
        <v>28</v>
      </c>
      <c r="K512" s="33">
        <v>9</v>
      </c>
      <c r="L512" s="33">
        <v>20</v>
      </c>
      <c r="M512" s="33">
        <v>3</v>
      </c>
      <c r="N512" s="33">
        <v>3</v>
      </c>
    </row>
    <row r="513" spans="1:14" x14ac:dyDescent="0.25">
      <c r="A513" s="33" t="s">
        <v>4105</v>
      </c>
      <c r="B513" s="33" t="s">
        <v>4104</v>
      </c>
      <c r="C513" s="33">
        <v>2130</v>
      </c>
      <c r="D513" s="33">
        <v>1342</v>
      </c>
      <c r="E513" s="33">
        <v>17</v>
      </c>
      <c r="F513" s="33">
        <v>1325</v>
      </c>
      <c r="G513" s="33">
        <v>395</v>
      </c>
      <c r="H513" s="33">
        <v>520</v>
      </c>
      <c r="I513" s="33">
        <v>287</v>
      </c>
      <c r="J513" s="33">
        <v>39</v>
      </c>
      <c r="K513" s="33">
        <v>18</v>
      </c>
      <c r="L513" s="33">
        <v>56</v>
      </c>
      <c r="M513" s="33">
        <v>8</v>
      </c>
      <c r="N513" s="33">
        <v>2</v>
      </c>
    </row>
    <row r="514" spans="1:14" x14ac:dyDescent="0.25">
      <c r="A514" s="33" t="s">
        <v>4103</v>
      </c>
      <c r="B514" s="33" t="s">
        <v>4102</v>
      </c>
      <c r="C514" s="33">
        <v>756</v>
      </c>
      <c r="D514" s="33">
        <v>584</v>
      </c>
      <c r="E514" s="33">
        <v>9</v>
      </c>
      <c r="F514" s="33">
        <v>575</v>
      </c>
      <c r="G514" s="33">
        <v>332</v>
      </c>
      <c r="H514" s="33">
        <v>86</v>
      </c>
      <c r="I514" s="33">
        <v>79</v>
      </c>
      <c r="J514" s="33">
        <v>30</v>
      </c>
      <c r="K514" s="33">
        <v>6</v>
      </c>
      <c r="L514" s="33">
        <v>38</v>
      </c>
      <c r="M514" s="33">
        <v>3</v>
      </c>
      <c r="N514" s="33">
        <v>1</v>
      </c>
    </row>
    <row r="515" spans="1:14" x14ac:dyDescent="0.25">
      <c r="A515" s="33" t="s">
        <v>4101</v>
      </c>
      <c r="B515" s="33" t="s">
        <v>4100</v>
      </c>
      <c r="C515" s="33">
        <v>916</v>
      </c>
      <c r="D515" s="33">
        <v>680</v>
      </c>
      <c r="E515" s="33">
        <v>9</v>
      </c>
      <c r="F515" s="33">
        <v>671</v>
      </c>
      <c r="G515" s="33">
        <v>346</v>
      </c>
      <c r="H515" s="33">
        <v>179</v>
      </c>
      <c r="I515" s="33">
        <v>84</v>
      </c>
      <c r="J515" s="33">
        <v>20</v>
      </c>
      <c r="K515" s="33">
        <v>10</v>
      </c>
      <c r="L515" s="33">
        <v>26</v>
      </c>
      <c r="M515" s="33">
        <v>4</v>
      </c>
      <c r="N515" s="33">
        <v>2</v>
      </c>
    </row>
    <row r="516" spans="1:14" x14ac:dyDescent="0.25">
      <c r="A516" s="33" t="s">
        <v>4099</v>
      </c>
      <c r="B516" s="33" t="s">
        <v>4098</v>
      </c>
      <c r="C516" s="33">
        <v>2106</v>
      </c>
      <c r="D516" s="33">
        <v>1522</v>
      </c>
      <c r="E516" s="33">
        <v>20</v>
      </c>
      <c r="F516" s="33">
        <v>1502</v>
      </c>
      <c r="G516" s="33">
        <v>625</v>
      </c>
      <c r="H516" s="33">
        <v>305</v>
      </c>
      <c r="I516" s="33">
        <v>382</v>
      </c>
      <c r="J516" s="33">
        <v>83</v>
      </c>
      <c r="K516" s="33">
        <v>27</v>
      </c>
      <c r="L516" s="33">
        <v>70</v>
      </c>
      <c r="M516" s="33">
        <v>6</v>
      </c>
      <c r="N516" s="33">
        <v>4</v>
      </c>
    </row>
    <row r="517" spans="1:14" x14ac:dyDescent="0.25">
      <c r="A517" s="33" t="s">
        <v>4097</v>
      </c>
      <c r="B517" s="33" t="s">
        <v>4096</v>
      </c>
      <c r="C517" s="33">
        <v>2089</v>
      </c>
      <c r="D517" s="33">
        <v>1457</v>
      </c>
      <c r="E517" s="33">
        <v>20</v>
      </c>
      <c r="F517" s="33">
        <v>1437</v>
      </c>
      <c r="G517" s="33">
        <v>504</v>
      </c>
      <c r="H517" s="33">
        <v>426</v>
      </c>
      <c r="I517" s="33">
        <v>297</v>
      </c>
      <c r="J517" s="33">
        <v>70</v>
      </c>
      <c r="K517" s="33">
        <v>21</v>
      </c>
      <c r="L517" s="33">
        <v>109</v>
      </c>
      <c r="M517" s="33">
        <v>8</v>
      </c>
      <c r="N517" s="33">
        <v>2</v>
      </c>
    </row>
    <row r="518" spans="1:14" x14ac:dyDescent="0.25">
      <c r="A518" s="33" t="s">
        <v>4095</v>
      </c>
      <c r="B518" s="33" t="s">
        <v>4094</v>
      </c>
      <c r="C518" s="33">
        <v>271</v>
      </c>
      <c r="D518" s="33">
        <v>198</v>
      </c>
      <c r="E518" s="33">
        <v>2</v>
      </c>
      <c r="F518" s="33">
        <v>196</v>
      </c>
      <c r="G518" s="33">
        <v>87</v>
      </c>
      <c r="H518" s="33">
        <v>32</v>
      </c>
      <c r="I518" s="33">
        <v>41</v>
      </c>
      <c r="J518" s="33">
        <v>16</v>
      </c>
      <c r="K518" s="33">
        <v>0</v>
      </c>
      <c r="L518" s="33">
        <v>20</v>
      </c>
      <c r="M518" s="33">
        <v>0</v>
      </c>
      <c r="N518" s="33">
        <v>0</v>
      </c>
    </row>
    <row r="519" spans="1:14" x14ac:dyDescent="0.25">
      <c r="A519" s="33" t="s">
        <v>4093</v>
      </c>
      <c r="B519" s="33" t="s">
        <v>4092</v>
      </c>
      <c r="C519" s="33">
        <v>2092</v>
      </c>
      <c r="D519" s="33">
        <v>1407</v>
      </c>
      <c r="E519" s="33">
        <v>13</v>
      </c>
      <c r="F519" s="33">
        <v>1394</v>
      </c>
      <c r="G519" s="33">
        <v>485</v>
      </c>
      <c r="H519" s="33">
        <v>420</v>
      </c>
      <c r="I519" s="33">
        <v>310</v>
      </c>
      <c r="J519" s="33">
        <v>45</v>
      </c>
      <c r="K519" s="33">
        <v>22</v>
      </c>
      <c r="L519" s="33">
        <v>87</v>
      </c>
      <c r="M519" s="33">
        <v>16</v>
      </c>
      <c r="N519" s="33">
        <v>9</v>
      </c>
    </row>
    <row r="520" spans="1:14" x14ac:dyDescent="0.25">
      <c r="A520" s="33" t="s">
        <v>4091</v>
      </c>
      <c r="B520" s="33" t="s">
        <v>4090</v>
      </c>
      <c r="C520" s="33">
        <v>719</v>
      </c>
      <c r="D520" s="33">
        <v>512</v>
      </c>
      <c r="E520" s="33">
        <v>8</v>
      </c>
      <c r="F520" s="33">
        <v>504</v>
      </c>
      <c r="G520" s="33">
        <v>185</v>
      </c>
      <c r="H520" s="33">
        <v>123</v>
      </c>
      <c r="I520" s="33">
        <v>118</v>
      </c>
      <c r="J520" s="33">
        <v>35</v>
      </c>
      <c r="K520" s="33">
        <v>6</v>
      </c>
      <c r="L520" s="33">
        <v>31</v>
      </c>
      <c r="M520" s="33">
        <v>3</v>
      </c>
      <c r="N520" s="33">
        <v>3</v>
      </c>
    </row>
    <row r="521" spans="1:14" x14ac:dyDescent="0.25">
      <c r="A521" s="33" t="s">
        <v>4089</v>
      </c>
      <c r="B521" s="33" t="s">
        <v>4088</v>
      </c>
      <c r="C521" s="33">
        <v>2104</v>
      </c>
      <c r="D521" s="33">
        <v>1512</v>
      </c>
      <c r="E521" s="33">
        <v>22</v>
      </c>
      <c r="F521" s="33">
        <v>1490</v>
      </c>
      <c r="G521" s="33">
        <v>663</v>
      </c>
      <c r="H521" s="33">
        <v>335</v>
      </c>
      <c r="I521" s="33">
        <v>249</v>
      </c>
      <c r="J521" s="33">
        <v>109</v>
      </c>
      <c r="K521" s="33">
        <v>22</v>
      </c>
      <c r="L521" s="33">
        <v>99</v>
      </c>
      <c r="M521" s="33">
        <v>8</v>
      </c>
      <c r="N521" s="33">
        <v>5</v>
      </c>
    </row>
    <row r="522" spans="1:14" x14ac:dyDescent="0.25">
      <c r="A522" s="33" t="s">
        <v>4087</v>
      </c>
      <c r="B522" s="33" t="s">
        <v>4086</v>
      </c>
      <c r="C522" s="33">
        <v>1002</v>
      </c>
      <c r="D522" s="33">
        <v>684</v>
      </c>
      <c r="E522" s="33">
        <v>7</v>
      </c>
      <c r="F522" s="33">
        <v>677</v>
      </c>
      <c r="G522" s="33">
        <v>359</v>
      </c>
      <c r="H522" s="33">
        <v>95</v>
      </c>
      <c r="I522" s="33">
        <v>154</v>
      </c>
      <c r="J522" s="33">
        <v>33</v>
      </c>
      <c r="K522" s="33">
        <v>6</v>
      </c>
      <c r="L522" s="33">
        <v>27</v>
      </c>
      <c r="M522" s="33">
        <v>3</v>
      </c>
      <c r="N522" s="33">
        <v>0</v>
      </c>
    </row>
    <row r="523" spans="1:14" x14ac:dyDescent="0.25">
      <c r="A523" s="33" t="s">
        <v>4085</v>
      </c>
      <c r="B523" s="33" t="s">
        <v>4084</v>
      </c>
      <c r="C523" s="33">
        <v>1324</v>
      </c>
      <c r="D523" s="33">
        <v>871</v>
      </c>
      <c r="E523" s="33">
        <v>5</v>
      </c>
      <c r="F523" s="33">
        <v>866</v>
      </c>
      <c r="G523" s="33">
        <v>299</v>
      </c>
      <c r="H523" s="33">
        <v>218</v>
      </c>
      <c r="I523" s="33">
        <v>211</v>
      </c>
      <c r="J523" s="33">
        <v>39</v>
      </c>
      <c r="K523" s="33">
        <v>12</v>
      </c>
      <c r="L523" s="33">
        <v>75</v>
      </c>
      <c r="M523" s="33">
        <v>5</v>
      </c>
      <c r="N523" s="33">
        <v>7</v>
      </c>
    </row>
    <row r="524" spans="1:14" x14ac:dyDescent="0.25">
      <c r="A524" s="33" t="s">
        <v>4083</v>
      </c>
      <c r="B524" s="33" t="s">
        <v>4082</v>
      </c>
      <c r="C524" s="33">
        <v>1634</v>
      </c>
      <c r="D524" s="33">
        <v>997</v>
      </c>
      <c r="E524" s="33">
        <v>18</v>
      </c>
      <c r="F524" s="33">
        <v>979</v>
      </c>
      <c r="G524" s="33">
        <v>427</v>
      </c>
      <c r="H524" s="33">
        <v>182</v>
      </c>
      <c r="I524" s="33">
        <v>211</v>
      </c>
      <c r="J524" s="33">
        <v>64</v>
      </c>
      <c r="K524" s="33">
        <v>13</v>
      </c>
      <c r="L524" s="33">
        <v>71</v>
      </c>
      <c r="M524" s="33">
        <v>6</v>
      </c>
      <c r="N524" s="33">
        <v>5</v>
      </c>
    </row>
    <row r="525" spans="1:14" x14ac:dyDescent="0.25">
      <c r="A525" s="33" t="s">
        <v>4081</v>
      </c>
      <c r="B525" s="33" t="s">
        <v>4080</v>
      </c>
      <c r="C525" s="33">
        <v>1045</v>
      </c>
      <c r="D525" s="33">
        <v>731</v>
      </c>
      <c r="E525" s="33">
        <v>10</v>
      </c>
      <c r="F525" s="33">
        <v>721</v>
      </c>
      <c r="G525" s="33">
        <v>370</v>
      </c>
      <c r="H525" s="33">
        <v>101</v>
      </c>
      <c r="I525" s="33">
        <v>179</v>
      </c>
      <c r="J525" s="33">
        <v>35</v>
      </c>
      <c r="K525" s="33">
        <v>12</v>
      </c>
      <c r="L525" s="33">
        <v>16</v>
      </c>
      <c r="M525" s="33">
        <v>7</v>
      </c>
      <c r="N525" s="33">
        <v>1</v>
      </c>
    </row>
    <row r="526" spans="1:14" x14ac:dyDescent="0.25">
      <c r="A526" s="33" t="s">
        <v>4079</v>
      </c>
      <c r="B526" s="33" t="s">
        <v>4078</v>
      </c>
      <c r="C526" s="33">
        <v>132</v>
      </c>
      <c r="D526" s="33">
        <v>111</v>
      </c>
      <c r="E526" s="33">
        <v>0</v>
      </c>
      <c r="F526" s="33">
        <v>111</v>
      </c>
      <c r="G526" s="33">
        <v>72</v>
      </c>
      <c r="H526" s="33">
        <v>6</v>
      </c>
      <c r="I526" s="33">
        <v>17</v>
      </c>
      <c r="J526" s="33">
        <v>10</v>
      </c>
      <c r="K526" s="33">
        <v>1</v>
      </c>
      <c r="L526" s="33">
        <v>5</v>
      </c>
      <c r="M526" s="33">
        <v>0</v>
      </c>
      <c r="N526" s="33">
        <v>0</v>
      </c>
    </row>
    <row r="527" spans="1:14" x14ac:dyDescent="0.25">
      <c r="A527" s="33" t="s">
        <v>4077</v>
      </c>
      <c r="B527" s="33" t="s">
        <v>4076</v>
      </c>
      <c r="C527" s="33">
        <v>1093</v>
      </c>
      <c r="D527" s="33">
        <v>738</v>
      </c>
      <c r="E527" s="33">
        <v>12</v>
      </c>
      <c r="F527" s="33">
        <v>726</v>
      </c>
      <c r="G527" s="33">
        <v>319</v>
      </c>
      <c r="H527" s="33">
        <v>162</v>
      </c>
      <c r="I527" s="33">
        <v>139</v>
      </c>
      <c r="J527" s="33">
        <v>42</v>
      </c>
      <c r="K527" s="33">
        <v>9</v>
      </c>
      <c r="L527" s="33">
        <v>55</v>
      </c>
      <c r="M527" s="33">
        <v>0</v>
      </c>
      <c r="N527" s="33">
        <v>0</v>
      </c>
    </row>
    <row r="528" spans="1:14" x14ac:dyDescent="0.25">
      <c r="A528" s="33" t="s">
        <v>4075</v>
      </c>
      <c r="B528" s="33" t="s">
        <v>4074</v>
      </c>
      <c r="C528" s="33">
        <v>429</v>
      </c>
      <c r="D528" s="33">
        <v>319</v>
      </c>
      <c r="E528" s="33">
        <v>5</v>
      </c>
      <c r="F528" s="33">
        <v>314</v>
      </c>
      <c r="G528" s="33">
        <v>182</v>
      </c>
      <c r="H528" s="33">
        <v>65</v>
      </c>
      <c r="I528" s="33">
        <v>24</v>
      </c>
      <c r="J528" s="33">
        <v>19</v>
      </c>
      <c r="K528" s="33">
        <v>3</v>
      </c>
      <c r="L528" s="33">
        <v>20</v>
      </c>
      <c r="M528" s="33">
        <v>1</v>
      </c>
      <c r="N528" s="33">
        <v>0</v>
      </c>
    </row>
    <row r="529" spans="1:14" x14ac:dyDescent="0.25">
      <c r="A529" s="33" t="s">
        <v>4073</v>
      </c>
      <c r="B529" s="33" t="s">
        <v>4072</v>
      </c>
      <c r="C529" s="33">
        <v>1030</v>
      </c>
      <c r="D529" s="33">
        <v>710</v>
      </c>
      <c r="E529" s="33">
        <v>13</v>
      </c>
      <c r="F529" s="33">
        <v>697</v>
      </c>
      <c r="G529" s="33">
        <v>274</v>
      </c>
      <c r="H529" s="33">
        <v>273</v>
      </c>
      <c r="I529" s="33">
        <v>98</v>
      </c>
      <c r="J529" s="33">
        <v>23</v>
      </c>
      <c r="K529" s="33">
        <v>10</v>
      </c>
      <c r="L529" s="33">
        <v>18</v>
      </c>
      <c r="M529" s="33">
        <v>0</v>
      </c>
      <c r="N529" s="33">
        <v>1</v>
      </c>
    </row>
    <row r="530" spans="1:14" x14ac:dyDescent="0.25">
      <c r="A530" s="33" t="s">
        <v>4071</v>
      </c>
      <c r="B530" s="33" t="s">
        <v>4070</v>
      </c>
      <c r="C530" s="33">
        <v>1515</v>
      </c>
      <c r="D530" s="33">
        <v>1082</v>
      </c>
      <c r="E530" s="33">
        <v>8</v>
      </c>
      <c r="F530" s="33">
        <v>1074</v>
      </c>
      <c r="G530" s="33">
        <v>444</v>
      </c>
      <c r="H530" s="33">
        <v>247</v>
      </c>
      <c r="I530" s="33">
        <v>204</v>
      </c>
      <c r="J530" s="33">
        <v>73</v>
      </c>
      <c r="K530" s="33">
        <v>15</v>
      </c>
      <c r="L530" s="33">
        <v>81</v>
      </c>
      <c r="M530" s="33">
        <v>6</v>
      </c>
      <c r="N530" s="33">
        <v>4</v>
      </c>
    </row>
    <row r="531" spans="1:14" x14ac:dyDescent="0.25">
      <c r="A531" s="33" t="s">
        <v>4069</v>
      </c>
      <c r="B531" s="33" t="s">
        <v>4068</v>
      </c>
      <c r="C531" s="33">
        <v>788</v>
      </c>
      <c r="D531" s="33">
        <v>608</v>
      </c>
      <c r="E531" s="33">
        <v>11</v>
      </c>
      <c r="F531" s="33">
        <v>597</v>
      </c>
      <c r="G531" s="33">
        <v>322</v>
      </c>
      <c r="H531" s="33">
        <v>64</v>
      </c>
      <c r="I531" s="33">
        <v>134</v>
      </c>
      <c r="J531" s="33">
        <v>33</v>
      </c>
      <c r="K531" s="33">
        <v>11</v>
      </c>
      <c r="L531" s="33">
        <v>25</v>
      </c>
      <c r="M531" s="33">
        <v>4</v>
      </c>
      <c r="N531" s="33">
        <v>4</v>
      </c>
    </row>
    <row r="532" spans="1:14" x14ac:dyDescent="0.25">
      <c r="A532" s="33" t="s">
        <v>4067</v>
      </c>
      <c r="B532" s="33" t="s">
        <v>4066</v>
      </c>
      <c r="C532" s="33">
        <v>7505</v>
      </c>
      <c r="D532" s="33">
        <v>4763</v>
      </c>
      <c r="E532" s="33">
        <v>46</v>
      </c>
      <c r="F532" s="33">
        <v>4717</v>
      </c>
      <c r="G532" s="33">
        <v>1504</v>
      </c>
      <c r="H532" s="33">
        <v>1237</v>
      </c>
      <c r="I532" s="33">
        <v>1098</v>
      </c>
      <c r="J532" s="33">
        <v>294</v>
      </c>
      <c r="K532" s="33">
        <v>101</v>
      </c>
      <c r="L532" s="33">
        <v>418</v>
      </c>
      <c r="M532" s="33">
        <v>35</v>
      </c>
      <c r="N532" s="33">
        <v>30</v>
      </c>
    </row>
    <row r="533" spans="1:14" x14ac:dyDescent="0.25">
      <c r="A533" s="33" t="s">
        <v>4065</v>
      </c>
      <c r="B533" s="33" t="s">
        <v>4064</v>
      </c>
      <c r="C533" s="33">
        <v>997</v>
      </c>
      <c r="D533" s="33">
        <v>722</v>
      </c>
      <c r="E533" s="33">
        <v>12</v>
      </c>
      <c r="F533" s="33">
        <v>710</v>
      </c>
      <c r="G533" s="33">
        <v>406</v>
      </c>
      <c r="H533" s="33">
        <v>108</v>
      </c>
      <c r="I533" s="33">
        <v>123</v>
      </c>
      <c r="J533" s="33">
        <v>27</v>
      </c>
      <c r="K533" s="33">
        <v>11</v>
      </c>
      <c r="L533" s="33">
        <v>32</v>
      </c>
      <c r="M533" s="33">
        <v>2</v>
      </c>
      <c r="N533" s="33">
        <v>1</v>
      </c>
    </row>
    <row r="534" spans="1:14" x14ac:dyDescent="0.25">
      <c r="A534" s="33" t="s">
        <v>4063</v>
      </c>
      <c r="B534" s="33" t="s">
        <v>4062</v>
      </c>
      <c r="C534" s="33">
        <v>1334</v>
      </c>
      <c r="D534" s="33">
        <v>946</v>
      </c>
      <c r="E534" s="33">
        <v>11</v>
      </c>
      <c r="F534" s="33">
        <v>935</v>
      </c>
      <c r="G534" s="33">
        <v>314</v>
      </c>
      <c r="H534" s="33">
        <v>271</v>
      </c>
      <c r="I534" s="33">
        <v>247</v>
      </c>
      <c r="J534" s="33">
        <v>39</v>
      </c>
      <c r="K534" s="33">
        <v>16</v>
      </c>
      <c r="L534" s="33">
        <v>45</v>
      </c>
      <c r="M534" s="33">
        <v>2</v>
      </c>
      <c r="N534" s="33">
        <v>1</v>
      </c>
    </row>
    <row r="535" spans="1:14" x14ac:dyDescent="0.25">
      <c r="A535" s="33" t="s">
        <v>4061</v>
      </c>
      <c r="B535" s="33" t="s">
        <v>4060</v>
      </c>
      <c r="C535" s="33">
        <v>632</v>
      </c>
      <c r="D535" s="33">
        <v>494</v>
      </c>
      <c r="E535" s="33">
        <v>8</v>
      </c>
      <c r="F535" s="33">
        <v>486</v>
      </c>
      <c r="G535" s="33">
        <v>244</v>
      </c>
      <c r="H535" s="33">
        <v>79</v>
      </c>
      <c r="I535" s="33">
        <v>103</v>
      </c>
      <c r="J535" s="33">
        <v>22</v>
      </c>
      <c r="K535" s="33">
        <v>10</v>
      </c>
      <c r="L535" s="33">
        <v>24</v>
      </c>
      <c r="M535" s="33">
        <v>2</v>
      </c>
      <c r="N535" s="33">
        <v>2</v>
      </c>
    </row>
    <row r="536" spans="1:14" x14ac:dyDescent="0.25">
      <c r="A536" s="33" t="s">
        <v>4059</v>
      </c>
      <c r="B536" s="33" t="s">
        <v>4058</v>
      </c>
      <c r="C536" s="33">
        <v>1551</v>
      </c>
      <c r="D536" s="33">
        <v>1076</v>
      </c>
      <c r="E536" s="33">
        <v>13</v>
      </c>
      <c r="F536" s="33">
        <v>1063</v>
      </c>
      <c r="G536" s="33">
        <v>409</v>
      </c>
      <c r="H536" s="33">
        <v>243</v>
      </c>
      <c r="I536" s="33">
        <v>220</v>
      </c>
      <c r="J536" s="33">
        <v>71</v>
      </c>
      <c r="K536" s="33">
        <v>22</v>
      </c>
      <c r="L536" s="33">
        <v>85</v>
      </c>
      <c r="M536" s="33">
        <v>10</v>
      </c>
      <c r="N536" s="33">
        <v>3</v>
      </c>
    </row>
    <row r="537" spans="1:14" x14ac:dyDescent="0.25">
      <c r="A537" s="33" t="s">
        <v>4057</v>
      </c>
      <c r="B537" s="33" t="s">
        <v>4056</v>
      </c>
      <c r="C537" s="33">
        <v>4409</v>
      </c>
      <c r="D537" s="33">
        <v>2982</v>
      </c>
      <c r="E537" s="33">
        <v>59</v>
      </c>
      <c r="F537" s="33">
        <v>2923</v>
      </c>
      <c r="G537" s="33">
        <v>1582</v>
      </c>
      <c r="H537" s="33">
        <v>467</v>
      </c>
      <c r="I537" s="33">
        <v>510</v>
      </c>
      <c r="J537" s="33">
        <v>139</v>
      </c>
      <c r="K537" s="33">
        <v>32</v>
      </c>
      <c r="L537" s="33">
        <v>175</v>
      </c>
      <c r="M537" s="33">
        <v>6</v>
      </c>
      <c r="N537" s="33">
        <v>12</v>
      </c>
    </row>
    <row r="538" spans="1:14" x14ac:dyDescent="0.25">
      <c r="A538" s="33" t="s">
        <v>4055</v>
      </c>
      <c r="B538" s="33" t="s">
        <v>4054</v>
      </c>
      <c r="C538" s="33">
        <v>741</v>
      </c>
      <c r="D538" s="33">
        <v>534</v>
      </c>
      <c r="E538" s="33">
        <v>8</v>
      </c>
      <c r="F538" s="33">
        <v>526</v>
      </c>
      <c r="G538" s="33">
        <v>322</v>
      </c>
      <c r="H538" s="33">
        <v>72</v>
      </c>
      <c r="I538" s="33">
        <v>77</v>
      </c>
      <c r="J538" s="33">
        <v>15</v>
      </c>
      <c r="K538" s="33">
        <v>9</v>
      </c>
      <c r="L538" s="33">
        <v>26</v>
      </c>
      <c r="M538" s="33">
        <v>3</v>
      </c>
      <c r="N538" s="33">
        <v>2</v>
      </c>
    </row>
    <row r="539" spans="1:14" x14ac:dyDescent="0.25">
      <c r="A539" s="33" t="s">
        <v>4053</v>
      </c>
      <c r="B539" s="33" t="s">
        <v>4052</v>
      </c>
      <c r="C539" s="33">
        <v>0</v>
      </c>
      <c r="D539" s="33">
        <v>7962</v>
      </c>
      <c r="E539" s="33">
        <v>63</v>
      </c>
      <c r="F539" s="33">
        <v>7899</v>
      </c>
      <c r="G539" s="33">
        <v>3037</v>
      </c>
      <c r="H539" s="33">
        <v>1810</v>
      </c>
      <c r="I539" s="33">
        <v>1232</v>
      </c>
      <c r="J539" s="33">
        <v>652</v>
      </c>
      <c r="K539" s="33">
        <v>155</v>
      </c>
      <c r="L539" s="33">
        <v>920</v>
      </c>
      <c r="M539" s="33">
        <v>44</v>
      </c>
      <c r="N539" s="33">
        <v>49</v>
      </c>
    </row>
    <row r="540" spans="1:14" x14ac:dyDescent="0.25">
      <c r="A540" s="33" t="s">
        <v>4051</v>
      </c>
      <c r="B540" s="33" t="s">
        <v>35</v>
      </c>
      <c r="C540" s="33">
        <v>30485</v>
      </c>
      <c r="D540" s="33">
        <v>24207</v>
      </c>
      <c r="E540" s="33">
        <v>487</v>
      </c>
      <c r="F540" s="33">
        <v>23720</v>
      </c>
      <c r="G540" s="33">
        <v>11106</v>
      </c>
      <c r="H540" s="33">
        <v>5552</v>
      </c>
      <c r="I540" s="33">
        <v>3789</v>
      </c>
      <c r="J540" s="33">
        <v>1182</v>
      </c>
      <c r="K540" s="33">
        <v>308</v>
      </c>
      <c r="L540" s="33">
        <v>1607</v>
      </c>
      <c r="M540" s="33">
        <v>88</v>
      </c>
      <c r="N540" s="33">
        <v>88</v>
      </c>
    </row>
    <row r="541" spans="1:14" x14ac:dyDescent="0.25">
      <c r="A541" s="33" t="s">
        <v>4050</v>
      </c>
      <c r="B541" s="33" t="s">
        <v>4049</v>
      </c>
      <c r="C541" s="33">
        <v>919</v>
      </c>
      <c r="D541" s="33">
        <v>555</v>
      </c>
      <c r="E541" s="33">
        <v>17</v>
      </c>
      <c r="F541" s="33">
        <v>538</v>
      </c>
      <c r="G541" s="33">
        <v>157</v>
      </c>
      <c r="H541" s="33">
        <v>182</v>
      </c>
      <c r="I541" s="33">
        <v>134</v>
      </c>
      <c r="J541" s="33">
        <v>21</v>
      </c>
      <c r="K541" s="33">
        <v>8</v>
      </c>
      <c r="L541" s="33">
        <v>32</v>
      </c>
      <c r="M541" s="33">
        <v>4</v>
      </c>
      <c r="N541" s="33">
        <v>0</v>
      </c>
    </row>
    <row r="542" spans="1:14" x14ac:dyDescent="0.25">
      <c r="A542" s="33" t="s">
        <v>4048</v>
      </c>
      <c r="B542" s="33" t="s">
        <v>4047</v>
      </c>
      <c r="C542" s="33">
        <v>1306</v>
      </c>
      <c r="D542" s="33">
        <v>870</v>
      </c>
      <c r="E542" s="33">
        <v>22</v>
      </c>
      <c r="F542" s="33">
        <v>848</v>
      </c>
      <c r="G542" s="33">
        <v>269</v>
      </c>
      <c r="H542" s="33">
        <v>363</v>
      </c>
      <c r="I542" s="33">
        <v>124</v>
      </c>
      <c r="J542" s="33">
        <v>25</v>
      </c>
      <c r="K542" s="33">
        <v>17</v>
      </c>
      <c r="L542" s="33">
        <v>43</v>
      </c>
      <c r="M542" s="33">
        <v>3</v>
      </c>
      <c r="N542" s="33">
        <v>4</v>
      </c>
    </row>
    <row r="543" spans="1:14" x14ac:dyDescent="0.25">
      <c r="A543" s="33" t="s">
        <v>4046</v>
      </c>
      <c r="B543" s="33" t="s">
        <v>4045</v>
      </c>
      <c r="C543" s="33">
        <v>576</v>
      </c>
      <c r="D543" s="33">
        <v>409</v>
      </c>
      <c r="E543" s="33">
        <v>8</v>
      </c>
      <c r="F543" s="33">
        <v>401</v>
      </c>
      <c r="G543" s="33">
        <v>199</v>
      </c>
      <c r="H543" s="33">
        <v>66</v>
      </c>
      <c r="I543" s="33">
        <v>88</v>
      </c>
      <c r="J543" s="33">
        <v>14</v>
      </c>
      <c r="K543" s="33">
        <v>6</v>
      </c>
      <c r="L543" s="33">
        <v>25</v>
      </c>
      <c r="M543" s="33">
        <v>2</v>
      </c>
      <c r="N543" s="33">
        <v>1</v>
      </c>
    </row>
    <row r="544" spans="1:14" x14ac:dyDescent="0.25">
      <c r="A544" s="33" t="s">
        <v>4044</v>
      </c>
      <c r="B544" s="33" t="s">
        <v>4043</v>
      </c>
      <c r="C544" s="33">
        <v>553</v>
      </c>
      <c r="D544" s="33">
        <v>374</v>
      </c>
      <c r="E544" s="33">
        <v>6</v>
      </c>
      <c r="F544" s="33">
        <v>368</v>
      </c>
      <c r="G544" s="33">
        <v>211</v>
      </c>
      <c r="H544" s="33">
        <v>70</v>
      </c>
      <c r="I544" s="33">
        <v>54</v>
      </c>
      <c r="J544" s="33">
        <v>16</v>
      </c>
      <c r="K544" s="33">
        <v>2</v>
      </c>
      <c r="L544" s="33">
        <v>14</v>
      </c>
      <c r="M544" s="33">
        <v>0</v>
      </c>
      <c r="N544" s="33">
        <v>1</v>
      </c>
    </row>
    <row r="545" spans="1:14" x14ac:dyDescent="0.25">
      <c r="A545" s="33" t="s">
        <v>4042</v>
      </c>
      <c r="B545" s="33" t="s">
        <v>35</v>
      </c>
      <c r="C545" s="33">
        <v>4144</v>
      </c>
      <c r="D545" s="33">
        <v>2626</v>
      </c>
      <c r="E545" s="33">
        <v>42</v>
      </c>
      <c r="F545" s="33">
        <v>2584</v>
      </c>
      <c r="G545" s="33">
        <v>1055</v>
      </c>
      <c r="H545" s="33">
        <v>756</v>
      </c>
      <c r="I545" s="33">
        <v>416</v>
      </c>
      <c r="J545" s="33">
        <v>124</v>
      </c>
      <c r="K545" s="33">
        <v>50</v>
      </c>
      <c r="L545" s="33">
        <v>167</v>
      </c>
      <c r="M545" s="33">
        <v>9</v>
      </c>
      <c r="N545" s="33">
        <v>7</v>
      </c>
    </row>
    <row r="546" spans="1:14" x14ac:dyDescent="0.25">
      <c r="A546" s="33" t="s">
        <v>4041</v>
      </c>
      <c r="B546" s="33" t="s">
        <v>4040</v>
      </c>
      <c r="C546" s="33">
        <v>1860</v>
      </c>
      <c r="D546" s="33">
        <v>1322</v>
      </c>
      <c r="E546" s="33">
        <v>33</v>
      </c>
      <c r="F546" s="33">
        <v>1289</v>
      </c>
      <c r="G546" s="33">
        <v>668</v>
      </c>
      <c r="H546" s="33">
        <v>254</v>
      </c>
      <c r="I546" s="33">
        <v>206</v>
      </c>
      <c r="J546" s="33">
        <v>58</v>
      </c>
      <c r="K546" s="33">
        <v>13</v>
      </c>
      <c r="L546" s="33">
        <v>80</v>
      </c>
      <c r="M546" s="33">
        <v>5</v>
      </c>
      <c r="N546" s="33">
        <v>5</v>
      </c>
    </row>
    <row r="547" spans="1:14" x14ac:dyDescent="0.25">
      <c r="A547" s="33" t="s">
        <v>4039</v>
      </c>
      <c r="B547" s="33" t="s">
        <v>4038</v>
      </c>
      <c r="C547" s="33">
        <v>1101</v>
      </c>
      <c r="D547" s="33">
        <v>697</v>
      </c>
      <c r="E547" s="33">
        <v>22</v>
      </c>
      <c r="F547" s="33">
        <v>675</v>
      </c>
      <c r="G547" s="33">
        <v>353</v>
      </c>
      <c r="H547" s="33">
        <v>125</v>
      </c>
      <c r="I547" s="33">
        <v>100</v>
      </c>
      <c r="J547" s="33">
        <v>39</v>
      </c>
      <c r="K547" s="33">
        <v>10</v>
      </c>
      <c r="L547" s="33">
        <v>39</v>
      </c>
      <c r="M547" s="33">
        <v>8</v>
      </c>
      <c r="N547" s="33">
        <v>1</v>
      </c>
    </row>
    <row r="548" spans="1:14" x14ac:dyDescent="0.25">
      <c r="A548" s="33" t="s">
        <v>4037</v>
      </c>
      <c r="B548" s="33" t="s">
        <v>4036</v>
      </c>
      <c r="C548" s="33">
        <v>991</v>
      </c>
      <c r="D548" s="33">
        <v>754</v>
      </c>
      <c r="E548" s="33">
        <v>12</v>
      </c>
      <c r="F548" s="33">
        <v>742</v>
      </c>
      <c r="G548" s="33">
        <v>461</v>
      </c>
      <c r="H548" s="33">
        <v>46</v>
      </c>
      <c r="I548" s="33">
        <v>125</v>
      </c>
      <c r="J548" s="33">
        <v>34</v>
      </c>
      <c r="K548" s="33">
        <v>12</v>
      </c>
      <c r="L548" s="33">
        <v>60</v>
      </c>
      <c r="M548" s="33">
        <v>1</v>
      </c>
      <c r="N548" s="33">
        <v>3</v>
      </c>
    </row>
    <row r="549" spans="1:14" x14ac:dyDescent="0.25">
      <c r="A549" s="33" t="s">
        <v>4035</v>
      </c>
      <c r="B549" s="33" t="s">
        <v>4034</v>
      </c>
      <c r="C549" s="33">
        <v>599</v>
      </c>
      <c r="D549" s="33">
        <v>427</v>
      </c>
      <c r="E549" s="33">
        <v>10</v>
      </c>
      <c r="F549" s="33">
        <v>417</v>
      </c>
      <c r="G549" s="33">
        <v>179</v>
      </c>
      <c r="H549" s="33">
        <v>77</v>
      </c>
      <c r="I549" s="33">
        <v>77</v>
      </c>
      <c r="J549" s="33">
        <v>37</v>
      </c>
      <c r="K549" s="33">
        <v>8</v>
      </c>
      <c r="L549" s="33">
        <v>35</v>
      </c>
      <c r="M549" s="33">
        <v>4</v>
      </c>
      <c r="N549" s="33">
        <v>0</v>
      </c>
    </row>
    <row r="550" spans="1:14" x14ac:dyDescent="0.25">
      <c r="A550" s="33" t="s">
        <v>4033</v>
      </c>
      <c r="B550" s="33" t="s">
        <v>4032</v>
      </c>
      <c r="C550" s="33">
        <v>387</v>
      </c>
      <c r="D550" s="33">
        <v>269</v>
      </c>
      <c r="E550" s="33">
        <v>7</v>
      </c>
      <c r="F550" s="33">
        <v>262</v>
      </c>
      <c r="G550" s="33">
        <v>137</v>
      </c>
      <c r="H550" s="33">
        <v>48</v>
      </c>
      <c r="I550" s="33">
        <v>53</v>
      </c>
      <c r="J550" s="33">
        <v>9</v>
      </c>
      <c r="K550" s="33">
        <v>2</v>
      </c>
      <c r="L550" s="33">
        <v>13</v>
      </c>
      <c r="M550" s="33">
        <v>0</v>
      </c>
      <c r="N550" s="33">
        <v>0</v>
      </c>
    </row>
    <row r="551" spans="1:14" x14ac:dyDescent="0.25">
      <c r="A551" s="33" t="s">
        <v>4031</v>
      </c>
      <c r="B551" s="33" t="s">
        <v>4030</v>
      </c>
      <c r="C551" s="33">
        <v>3360</v>
      </c>
      <c r="D551" s="33">
        <v>2033</v>
      </c>
      <c r="E551" s="33">
        <v>47</v>
      </c>
      <c r="F551" s="33">
        <v>1986</v>
      </c>
      <c r="G551" s="33">
        <v>879</v>
      </c>
      <c r="H551" s="33">
        <v>548</v>
      </c>
      <c r="I551" s="33">
        <v>317</v>
      </c>
      <c r="J551" s="33">
        <v>89</v>
      </c>
      <c r="K551" s="33">
        <v>23</v>
      </c>
      <c r="L551" s="33">
        <v>115</v>
      </c>
      <c r="M551" s="33">
        <v>6</v>
      </c>
      <c r="N551" s="33">
        <v>9</v>
      </c>
    </row>
    <row r="552" spans="1:14" x14ac:dyDescent="0.25">
      <c r="A552" s="33" t="s">
        <v>4029</v>
      </c>
      <c r="B552" s="33" t="s">
        <v>4028</v>
      </c>
      <c r="C552" s="33">
        <v>496</v>
      </c>
      <c r="D552" s="33">
        <v>357</v>
      </c>
      <c r="E552" s="33">
        <v>3</v>
      </c>
      <c r="F552" s="33">
        <v>354</v>
      </c>
      <c r="G552" s="33">
        <v>162</v>
      </c>
      <c r="H552" s="33">
        <v>99</v>
      </c>
      <c r="I552" s="33">
        <v>52</v>
      </c>
      <c r="J552" s="33">
        <v>19</v>
      </c>
      <c r="K552" s="33">
        <v>1</v>
      </c>
      <c r="L552" s="33">
        <v>21</v>
      </c>
      <c r="M552" s="33">
        <v>0</v>
      </c>
      <c r="N552" s="33">
        <v>0</v>
      </c>
    </row>
    <row r="553" spans="1:14" x14ac:dyDescent="0.25">
      <c r="A553" s="33" t="s">
        <v>4027</v>
      </c>
      <c r="B553" s="33" t="s">
        <v>4026</v>
      </c>
      <c r="C553" s="33">
        <v>1200</v>
      </c>
      <c r="D553" s="33">
        <v>770</v>
      </c>
      <c r="E553" s="33">
        <v>13</v>
      </c>
      <c r="F553" s="33">
        <v>757</v>
      </c>
      <c r="G553" s="33">
        <v>338</v>
      </c>
      <c r="H553" s="33">
        <v>179</v>
      </c>
      <c r="I553" s="33">
        <v>121</v>
      </c>
      <c r="J553" s="33">
        <v>46</v>
      </c>
      <c r="K553" s="33">
        <v>7</v>
      </c>
      <c r="L553" s="33">
        <v>58</v>
      </c>
      <c r="M553" s="33">
        <v>5</v>
      </c>
      <c r="N553" s="33">
        <v>3</v>
      </c>
    </row>
    <row r="554" spans="1:14" x14ac:dyDescent="0.25">
      <c r="A554" s="33" t="s">
        <v>4025</v>
      </c>
      <c r="B554" s="33" t="s">
        <v>4024</v>
      </c>
      <c r="C554" s="33">
        <v>1089</v>
      </c>
      <c r="D554" s="33">
        <v>771</v>
      </c>
      <c r="E554" s="33">
        <v>17</v>
      </c>
      <c r="F554" s="33">
        <v>754</v>
      </c>
      <c r="G554" s="33">
        <v>436</v>
      </c>
      <c r="H554" s="33">
        <v>120</v>
      </c>
      <c r="I554" s="33">
        <v>126</v>
      </c>
      <c r="J554" s="33">
        <v>27</v>
      </c>
      <c r="K554" s="33">
        <v>7</v>
      </c>
      <c r="L554" s="33">
        <v>36</v>
      </c>
      <c r="M554" s="33">
        <v>1</v>
      </c>
      <c r="N554" s="33">
        <v>1</v>
      </c>
    </row>
    <row r="555" spans="1:14" x14ac:dyDescent="0.25">
      <c r="A555" s="33" t="s">
        <v>4023</v>
      </c>
      <c r="B555" s="33" t="s">
        <v>4022</v>
      </c>
      <c r="C555" s="33">
        <v>1927</v>
      </c>
      <c r="D555" s="33">
        <v>1155</v>
      </c>
      <c r="E555" s="33">
        <v>15</v>
      </c>
      <c r="F555" s="33">
        <v>1140</v>
      </c>
      <c r="G555" s="33">
        <v>613</v>
      </c>
      <c r="H555" s="33">
        <v>230</v>
      </c>
      <c r="I555" s="33">
        <v>180</v>
      </c>
      <c r="J555" s="33">
        <v>48</v>
      </c>
      <c r="K555" s="33">
        <v>18</v>
      </c>
      <c r="L555" s="33">
        <v>46</v>
      </c>
      <c r="M555" s="33">
        <v>3</v>
      </c>
      <c r="N555" s="33">
        <v>2</v>
      </c>
    </row>
    <row r="556" spans="1:14" x14ac:dyDescent="0.25">
      <c r="A556" s="33" t="s">
        <v>4021</v>
      </c>
      <c r="B556" s="33" t="s">
        <v>4020</v>
      </c>
      <c r="C556" s="33">
        <v>523</v>
      </c>
      <c r="D556" s="33">
        <v>374</v>
      </c>
      <c r="E556" s="33">
        <v>4</v>
      </c>
      <c r="F556" s="33">
        <v>370</v>
      </c>
      <c r="G556" s="33">
        <v>227</v>
      </c>
      <c r="H556" s="33">
        <v>48</v>
      </c>
      <c r="I556" s="33">
        <v>61</v>
      </c>
      <c r="J556" s="33">
        <v>13</v>
      </c>
      <c r="K556" s="33">
        <v>0</v>
      </c>
      <c r="L556" s="33">
        <v>20</v>
      </c>
      <c r="M556" s="33">
        <v>1</v>
      </c>
      <c r="N556" s="33">
        <v>0</v>
      </c>
    </row>
    <row r="557" spans="1:14" x14ac:dyDescent="0.25">
      <c r="A557" s="33" t="s">
        <v>4019</v>
      </c>
      <c r="B557" s="33" t="s">
        <v>4018</v>
      </c>
      <c r="C557" s="33">
        <v>915</v>
      </c>
      <c r="D557" s="33">
        <v>633</v>
      </c>
      <c r="E557" s="33">
        <v>18</v>
      </c>
      <c r="F557" s="33">
        <v>615</v>
      </c>
      <c r="G557" s="33">
        <v>339</v>
      </c>
      <c r="H557" s="33">
        <v>108</v>
      </c>
      <c r="I557" s="33">
        <v>94</v>
      </c>
      <c r="J557" s="33">
        <v>25</v>
      </c>
      <c r="K557" s="33">
        <v>9</v>
      </c>
      <c r="L557" s="33">
        <v>37</v>
      </c>
      <c r="M557" s="33">
        <v>1</v>
      </c>
      <c r="N557" s="33">
        <v>2</v>
      </c>
    </row>
    <row r="558" spans="1:14" x14ac:dyDescent="0.25">
      <c r="A558" s="33" t="s">
        <v>4017</v>
      </c>
      <c r="B558" s="33" t="s">
        <v>4016</v>
      </c>
      <c r="C558" s="33">
        <v>4457</v>
      </c>
      <c r="D558" s="33">
        <v>2841</v>
      </c>
      <c r="E558" s="33">
        <v>64</v>
      </c>
      <c r="F558" s="33">
        <v>2777</v>
      </c>
      <c r="G558" s="33">
        <v>1118</v>
      </c>
      <c r="H558" s="33">
        <v>885</v>
      </c>
      <c r="I558" s="33">
        <v>448</v>
      </c>
      <c r="J558" s="33">
        <v>129</v>
      </c>
      <c r="K558" s="33">
        <v>33</v>
      </c>
      <c r="L558" s="33">
        <v>153</v>
      </c>
      <c r="M558" s="33">
        <v>6</v>
      </c>
      <c r="N558" s="33">
        <v>5</v>
      </c>
    </row>
    <row r="559" spans="1:14" x14ac:dyDescent="0.25">
      <c r="A559" s="33" t="s">
        <v>4015</v>
      </c>
      <c r="B559" s="33" t="s">
        <v>4014</v>
      </c>
      <c r="C559" s="33">
        <v>831</v>
      </c>
      <c r="D559" s="33">
        <v>606</v>
      </c>
      <c r="E559" s="33">
        <v>21</v>
      </c>
      <c r="F559" s="33">
        <v>585</v>
      </c>
      <c r="G559" s="33">
        <v>358</v>
      </c>
      <c r="H559" s="33">
        <v>70</v>
      </c>
      <c r="I559" s="33">
        <v>86</v>
      </c>
      <c r="J559" s="33">
        <v>27</v>
      </c>
      <c r="K559" s="33">
        <v>10</v>
      </c>
      <c r="L559" s="33">
        <v>28</v>
      </c>
      <c r="M559" s="33">
        <v>4</v>
      </c>
      <c r="N559" s="33">
        <v>2</v>
      </c>
    </row>
    <row r="560" spans="1:14" x14ac:dyDescent="0.25">
      <c r="A560" s="33" t="s">
        <v>4013</v>
      </c>
      <c r="B560" s="33" t="s">
        <v>4012</v>
      </c>
      <c r="C560" s="33">
        <v>999</v>
      </c>
      <c r="D560" s="33">
        <v>697</v>
      </c>
      <c r="E560" s="33">
        <v>19</v>
      </c>
      <c r="F560" s="33">
        <v>678</v>
      </c>
      <c r="G560" s="33">
        <v>427</v>
      </c>
      <c r="H560" s="33">
        <v>77</v>
      </c>
      <c r="I560" s="33">
        <v>96</v>
      </c>
      <c r="J560" s="33">
        <v>32</v>
      </c>
      <c r="K560" s="33">
        <v>5</v>
      </c>
      <c r="L560" s="33">
        <v>38</v>
      </c>
      <c r="M560" s="33">
        <v>2</v>
      </c>
      <c r="N560" s="33">
        <v>1</v>
      </c>
    </row>
    <row r="561" spans="1:14" x14ac:dyDescent="0.25">
      <c r="A561" s="33" t="s">
        <v>4011</v>
      </c>
      <c r="B561" s="33" t="s">
        <v>4010</v>
      </c>
      <c r="C561" s="33">
        <v>2252</v>
      </c>
      <c r="D561" s="33">
        <v>1415</v>
      </c>
      <c r="E561" s="33">
        <v>21</v>
      </c>
      <c r="F561" s="33">
        <v>1394</v>
      </c>
      <c r="G561" s="33">
        <v>803</v>
      </c>
      <c r="H561" s="33">
        <v>183</v>
      </c>
      <c r="I561" s="33">
        <v>228</v>
      </c>
      <c r="J561" s="33">
        <v>71</v>
      </c>
      <c r="K561" s="33">
        <v>24</v>
      </c>
      <c r="L561" s="33">
        <v>77</v>
      </c>
      <c r="M561" s="33">
        <v>4</v>
      </c>
      <c r="N561" s="33">
        <v>4</v>
      </c>
    </row>
    <row r="562" spans="1:14" x14ac:dyDescent="0.25">
      <c r="A562" s="33" t="s">
        <v>4009</v>
      </c>
      <c r="B562" s="33" t="s">
        <v>4008</v>
      </c>
      <c r="C562" s="33">
        <v>0</v>
      </c>
      <c r="D562" s="33">
        <v>4252</v>
      </c>
      <c r="E562" s="33">
        <v>66</v>
      </c>
      <c r="F562" s="33">
        <v>4186</v>
      </c>
      <c r="G562" s="33">
        <v>1717</v>
      </c>
      <c r="H562" s="33">
        <v>1018</v>
      </c>
      <c r="I562" s="33">
        <v>603</v>
      </c>
      <c r="J562" s="33">
        <v>279</v>
      </c>
      <c r="K562" s="33">
        <v>43</v>
      </c>
      <c r="L562" s="33">
        <v>470</v>
      </c>
      <c r="M562" s="33">
        <v>19</v>
      </c>
      <c r="N562" s="33">
        <v>37</v>
      </c>
    </row>
    <row r="563" spans="1:14" x14ac:dyDescent="0.25">
      <c r="A563" s="33" t="s">
        <v>4007</v>
      </c>
      <c r="B563" s="33" t="s">
        <v>36</v>
      </c>
      <c r="C563" s="33">
        <v>41431</v>
      </c>
      <c r="D563" s="33">
        <v>33412</v>
      </c>
      <c r="E563" s="33">
        <v>576</v>
      </c>
      <c r="F563" s="33">
        <v>32836</v>
      </c>
      <c r="G563" s="33">
        <v>16657</v>
      </c>
      <c r="H563" s="33">
        <v>5659</v>
      </c>
      <c r="I563" s="33">
        <v>5076</v>
      </c>
      <c r="J563" s="33">
        <v>2013</v>
      </c>
      <c r="K563" s="33">
        <v>444</v>
      </c>
      <c r="L563" s="33">
        <v>2710</v>
      </c>
      <c r="M563" s="33">
        <v>144</v>
      </c>
      <c r="N563" s="33">
        <v>133</v>
      </c>
    </row>
    <row r="564" spans="1:14" x14ac:dyDescent="0.25">
      <c r="A564" s="33" t="s">
        <v>4006</v>
      </c>
      <c r="B564" s="33" t="s">
        <v>4005</v>
      </c>
      <c r="C564" s="33">
        <v>626</v>
      </c>
      <c r="D564" s="33">
        <v>426</v>
      </c>
      <c r="E564" s="33">
        <v>13</v>
      </c>
      <c r="F564" s="33">
        <v>413</v>
      </c>
      <c r="G564" s="33">
        <v>196</v>
      </c>
      <c r="H564" s="33">
        <v>80</v>
      </c>
      <c r="I564" s="33">
        <v>76</v>
      </c>
      <c r="J564" s="33">
        <v>20</v>
      </c>
      <c r="K564" s="33">
        <v>5</v>
      </c>
      <c r="L564" s="33">
        <v>32</v>
      </c>
      <c r="M564" s="33">
        <v>2</v>
      </c>
      <c r="N564" s="33">
        <v>2</v>
      </c>
    </row>
    <row r="565" spans="1:14" x14ac:dyDescent="0.25">
      <c r="A565" s="33" t="s">
        <v>4004</v>
      </c>
      <c r="B565" s="33" t="s">
        <v>4003</v>
      </c>
      <c r="C565" s="33">
        <v>2342</v>
      </c>
      <c r="D565" s="33">
        <v>1673</v>
      </c>
      <c r="E565" s="33">
        <v>29</v>
      </c>
      <c r="F565" s="33">
        <v>1644</v>
      </c>
      <c r="G565" s="33">
        <v>831</v>
      </c>
      <c r="H565" s="33">
        <v>298</v>
      </c>
      <c r="I565" s="33">
        <v>262</v>
      </c>
      <c r="J565" s="33">
        <v>92</v>
      </c>
      <c r="K565" s="33">
        <v>19</v>
      </c>
      <c r="L565" s="33">
        <v>127</v>
      </c>
      <c r="M565" s="33">
        <v>8</v>
      </c>
      <c r="N565" s="33">
        <v>7</v>
      </c>
    </row>
    <row r="566" spans="1:14" x14ac:dyDescent="0.25">
      <c r="A566" s="33" t="s">
        <v>4002</v>
      </c>
      <c r="B566" s="33" t="s">
        <v>4001</v>
      </c>
      <c r="C566" s="33">
        <v>1268</v>
      </c>
      <c r="D566" s="33">
        <v>917</v>
      </c>
      <c r="E566" s="33">
        <v>18</v>
      </c>
      <c r="F566" s="33">
        <v>899</v>
      </c>
      <c r="G566" s="33">
        <v>517</v>
      </c>
      <c r="H566" s="33">
        <v>119</v>
      </c>
      <c r="I566" s="33">
        <v>127</v>
      </c>
      <c r="J566" s="33">
        <v>36</v>
      </c>
      <c r="K566" s="33">
        <v>16</v>
      </c>
      <c r="L566" s="33">
        <v>74</v>
      </c>
      <c r="M566" s="33">
        <v>5</v>
      </c>
      <c r="N566" s="33">
        <v>5</v>
      </c>
    </row>
    <row r="567" spans="1:14" x14ac:dyDescent="0.25">
      <c r="A567" s="33" t="s">
        <v>4000</v>
      </c>
      <c r="B567" s="33" t="s">
        <v>3999</v>
      </c>
      <c r="C567" s="33">
        <v>933</v>
      </c>
      <c r="D567" s="33">
        <v>681</v>
      </c>
      <c r="E567" s="33">
        <v>12</v>
      </c>
      <c r="F567" s="33">
        <v>669</v>
      </c>
      <c r="G567" s="33">
        <v>348</v>
      </c>
      <c r="H567" s="33">
        <v>109</v>
      </c>
      <c r="I567" s="33">
        <v>129</v>
      </c>
      <c r="J567" s="33">
        <v>28</v>
      </c>
      <c r="K567" s="33">
        <v>9</v>
      </c>
      <c r="L567" s="33">
        <v>40</v>
      </c>
      <c r="M567" s="33">
        <v>3</v>
      </c>
      <c r="N567" s="33">
        <v>3</v>
      </c>
    </row>
    <row r="568" spans="1:14" x14ac:dyDescent="0.25">
      <c r="A568" s="33" t="s">
        <v>3998</v>
      </c>
      <c r="B568" s="33" t="s">
        <v>3997</v>
      </c>
      <c r="C568" s="33">
        <v>1434</v>
      </c>
      <c r="D568" s="33">
        <v>1094</v>
      </c>
      <c r="E568" s="33">
        <v>20</v>
      </c>
      <c r="F568" s="33">
        <v>1074</v>
      </c>
      <c r="G568" s="33">
        <v>535</v>
      </c>
      <c r="H568" s="33">
        <v>215</v>
      </c>
      <c r="I568" s="33">
        <v>200</v>
      </c>
      <c r="J568" s="33">
        <v>51</v>
      </c>
      <c r="K568" s="33">
        <v>14</v>
      </c>
      <c r="L568" s="33">
        <v>54</v>
      </c>
      <c r="M568" s="33">
        <v>1</v>
      </c>
      <c r="N568" s="33">
        <v>4</v>
      </c>
    </row>
    <row r="569" spans="1:14" x14ac:dyDescent="0.25">
      <c r="A569" s="33" t="s">
        <v>3996</v>
      </c>
      <c r="B569" s="33" t="s">
        <v>3995</v>
      </c>
      <c r="C569" s="33">
        <v>1107</v>
      </c>
      <c r="D569" s="33">
        <v>841</v>
      </c>
      <c r="E569" s="33">
        <v>17</v>
      </c>
      <c r="F569" s="33">
        <v>824</v>
      </c>
      <c r="G569" s="33">
        <v>526</v>
      </c>
      <c r="H569" s="33">
        <v>110</v>
      </c>
      <c r="I569" s="33">
        <v>112</v>
      </c>
      <c r="J569" s="33">
        <v>38</v>
      </c>
      <c r="K569" s="33">
        <v>3</v>
      </c>
      <c r="L569" s="33">
        <v>29</v>
      </c>
      <c r="M569" s="33">
        <v>6</v>
      </c>
      <c r="N569" s="33">
        <v>0</v>
      </c>
    </row>
    <row r="570" spans="1:14" x14ac:dyDescent="0.25">
      <c r="A570" s="33" t="s">
        <v>3994</v>
      </c>
      <c r="B570" s="33" t="s">
        <v>3993</v>
      </c>
      <c r="C570" s="33">
        <v>1303</v>
      </c>
      <c r="D570" s="33">
        <v>906</v>
      </c>
      <c r="E570" s="33">
        <v>27</v>
      </c>
      <c r="F570" s="33">
        <v>879</v>
      </c>
      <c r="G570" s="33">
        <v>405</v>
      </c>
      <c r="H570" s="33">
        <v>197</v>
      </c>
      <c r="I570" s="33">
        <v>173</v>
      </c>
      <c r="J570" s="33">
        <v>46</v>
      </c>
      <c r="K570" s="33">
        <v>10</v>
      </c>
      <c r="L570" s="33">
        <v>39</v>
      </c>
      <c r="M570" s="33">
        <v>6</v>
      </c>
      <c r="N570" s="33">
        <v>3</v>
      </c>
    </row>
    <row r="571" spans="1:14" x14ac:dyDescent="0.25">
      <c r="A571" s="33" t="s">
        <v>3992</v>
      </c>
      <c r="B571" s="33" t="s">
        <v>3991</v>
      </c>
      <c r="C571" s="33">
        <v>1064</v>
      </c>
      <c r="D571" s="33">
        <v>731</v>
      </c>
      <c r="E571" s="33">
        <v>13</v>
      </c>
      <c r="F571" s="33">
        <v>718</v>
      </c>
      <c r="G571" s="33">
        <v>382</v>
      </c>
      <c r="H571" s="33">
        <v>94</v>
      </c>
      <c r="I571" s="33">
        <v>121</v>
      </c>
      <c r="J571" s="33">
        <v>54</v>
      </c>
      <c r="K571" s="33">
        <v>7</v>
      </c>
      <c r="L571" s="33">
        <v>54</v>
      </c>
      <c r="M571" s="33">
        <v>3</v>
      </c>
      <c r="N571" s="33">
        <v>3</v>
      </c>
    </row>
    <row r="572" spans="1:14" x14ac:dyDescent="0.25">
      <c r="A572" s="33" t="s">
        <v>3990</v>
      </c>
      <c r="B572" s="33" t="s">
        <v>3989</v>
      </c>
      <c r="C572" s="33">
        <v>1085</v>
      </c>
      <c r="D572" s="33">
        <v>781</v>
      </c>
      <c r="E572" s="33">
        <v>12</v>
      </c>
      <c r="F572" s="33">
        <v>769</v>
      </c>
      <c r="G572" s="33">
        <v>430</v>
      </c>
      <c r="H572" s="33">
        <v>144</v>
      </c>
      <c r="I572" s="33">
        <v>102</v>
      </c>
      <c r="J572" s="33">
        <v>45</v>
      </c>
      <c r="K572" s="33">
        <v>12</v>
      </c>
      <c r="L572" s="33">
        <v>31</v>
      </c>
      <c r="M572" s="33">
        <v>4</v>
      </c>
      <c r="N572" s="33">
        <v>1</v>
      </c>
    </row>
    <row r="573" spans="1:14" x14ac:dyDescent="0.25">
      <c r="A573" s="33" t="s">
        <v>3988</v>
      </c>
      <c r="B573" s="33" t="s">
        <v>36</v>
      </c>
      <c r="C573" s="33">
        <v>9183</v>
      </c>
      <c r="D573" s="33">
        <v>6029</v>
      </c>
      <c r="E573" s="33">
        <v>91</v>
      </c>
      <c r="F573" s="33">
        <v>5938</v>
      </c>
      <c r="G573" s="33">
        <v>2801</v>
      </c>
      <c r="H573" s="33">
        <v>927</v>
      </c>
      <c r="I573" s="33">
        <v>980</v>
      </c>
      <c r="J573" s="33">
        <v>437</v>
      </c>
      <c r="K573" s="33">
        <v>112</v>
      </c>
      <c r="L573" s="33">
        <v>627</v>
      </c>
      <c r="M573" s="33">
        <v>33</v>
      </c>
      <c r="N573" s="33">
        <v>21</v>
      </c>
    </row>
    <row r="574" spans="1:14" x14ac:dyDescent="0.25">
      <c r="A574" s="33" t="s">
        <v>3987</v>
      </c>
      <c r="B574" s="33" t="s">
        <v>3986</v>
      </c>
      <c r="C574" s="33">
        <v>479</v>
      </c>
      <c r="D574" s="33">
        <v>345</v>
      </c>
      <c r="E574" s="33">
        <v>12</v>
      </c>
      <c r="F574" s="33">
        <v>333</v>
      </c>
      <c r="G574" s="33">
        <v>154</v>
      </c>
      <c r="H574" s="33">
        <v>90</v>
      </c>
      <c r="I574" s="33">
        <v>51</v>
      </c>
      <c r="J574" s="33">
        <v>11</v>
      </c>
      <c r="K574" s="33">
        <v>5</v>
      </c>
      <c r="L574" s="33">
        <v>17</v>
      </c>
      <c r="M574" s="33">
        <v>1</v>
      </c>
      <c r="N574" s="33">
        <v>4</v>
      </c>
    </row>
    <row r="575" spans="1:14" x14ac:dyDescent="0.25">
      <c r="A575" s="33" t="s">
        <v>3985</v>
      </c>
      <c r="B575" s="33" t="s">
        <v>3984</v>
      </c>
      <c r="C575" s="33">
        <v>1637</v>
      </c>
      <c r="D575" s="33">
        <v>1054</v>
      </c>
      <c r="E575" s="33">
        <v>11</v>
      </c>
      <c r="F575" s="33">
        <v>1043</v>
      </c>
      <c r="G575" s="33">
        <v>588</v>
      </c>
      <c r="H575" s="33">
        <v>165</v>
      </c>
      <c r="I575" s="33">
        <v>153</v>
      </c>
      <c r="J575" s="33">
        <v>50</v>
      </c>
      <c r="K575" s="33">
        <v>14</v>
      </c>
      <c r="L575" s="33">
        <v>65</v>
      </c>
      <c r="M575" s="33">
        <v>4</v>
      </c>
      <c r="N575" s="33">
        <v>4</v>
      </c>
    </row>
    <row r="576" spans="1:14" x14ac:dyDescent="0.25">
      <c r="A576" s="33" t="s">
        <v>3983</v>
      </c>
      <c r="B576" s="33" t="s">
        <v>3982</v>
      </c>
      <c r="C576" s="33">
        <v>1014</v>
      </c>
      <c r="D576" s="33">
        <v>694</v>
      </c>
      <c r="E576" s="33">
        <v>7</v>
      </c>
      <c r="F576" s="33">
        <v>687</v>
      </c>
      <c r="G576" s="33">
        <v>384</v>
      </c>
      <c r="H576" s="33">
        <v>89</v>
      </c>
      <c r="I576" s="33">
        <v>127</v>
      </c>
      <c r="J576" s="33">
        <v>28</v>
      </c>
      <c r="K576" s="33">
        <v>5</v>
      </c>
      <c r="L576" s="33">
        <v>47</v>
      </c>
      <c r="M576" s="33">
        <v>2</v>
      </c>
      <c r="N576" s="33">
        <v>5</v>
      </c>
    </row>
    <row r="577" spans="1:14" x14ac:dyDescent="0.25">
      <c r="A577" s="33" t="s">
        <v>3981</v>
      </c>
      <c r="B577" s="33" t="s">
        <v>3980</v>
      </c>
      <c r="C577" s="33">
        <v>853</v>
      </c>
      <c r="D577" s="33">
        <v>619</v>
      </c>
      <c r="E577" s="33">
        <v>16</v>
      </c>
      <c r="F577" s="33">
        <v>603</v>
      </c>
      <c r="G577" s="33">
        <v>280</v>
      </c>
      <c r="H577" s="33">
        <v>149</v>
      </c>
      <c r="I577" s="33">
        <v>112</v>
      </c>
      <c r="J577" s="33">
        <v>23</v>
      </c>
      <c r="K577" s="33">
        <v>6</v>
      </c>
      <c r="L577" s="33">
        <v>26</v>
      </c>
      <c r="M577" s="33">
        <v>5</v>
      </c>
      <c r="N577" s="33">
        <v>2</v>
      </c>
    </row>
    <row r="578" spans="1:14" x14ac:dyDescent="0.25">
      <c r="A578" s="33" t="s">
        <v>3979</v>
      </c>
      <c r="B578" s="33" t="s">
        <v>3978</v>
      </c>
      <c r="C578" s="33">
        <v>1264</v>
      </c>
      <c r="D578" s="33">
        <v>851</v>
      </c>
      <c r="E578" s="33">
        <v>20</v>
      </c>
      <c r="F578" s="33">
        <v>831</v>
      </c>
      <c r="G578" s="33">
        <v>477</v>
      </c>
      <c r="H578" s="33">
        <v>169</v>
      </c>
      <c r="I578" s="33">
        <v>90</v>
      </c>
      <c r="J578" s="33">
        <v>32</v>
      </c>
      <c r="K578" s="33">
        <v>4</v>
      </c>
      <c r="L578" s="33">
        <v>49</v>
      </c>
      <c r="M578" s="33">
        <v>4</v>
      </c>
      <c r="N578" s="33">
        <v>6</v>
      </c>
    </row>
    <row r="579" spans="1:14" x14ac:dyDescent="0.25">
      <c r="A579" s="33" t="s">
        <v>3977</v>
      </c>
      <c r="B579" s="33" t="s">
        <v>3976</v>
      </c>
      <c r="C579" s="33">
        <v>1328</v>
      </c>
      <c r="D579" s="33">
        <v>895</v>
      </c>
      <c r="E579" s="33">
        <v>19</v>
      </c>
      <c r="F579" s="33">
        <v>876</v>
      </c>
      <c r="G579" s="33">
        <v>465</v>
      </c>
      <c r="H579" s="33">
        <v>137</v>
      </c>
      <c r="I579" s="33">
        <v>145</v>
      </c>
      <c r="J579" s="33">
        <v>56</v>
      </c>
      <c r="K579" s="33">
        <v>9</v>
      </c>
      <c r="L579" s="33">
        <v>61</v>
      </c>
      <c r="M579" s="33">
        <v>2</v>
      </c>
      <c r="N579" s="33">
        <v>1</v>
      </c>
    </row>
    <row r="580" spans="1:14" x14ac:dyDescent="0.25">
      <c r="A580" s="33" t="s">
        <v>3975</v>
      </c>
      <c r="B580" s="33" t="s">
        <v>3974</v>
      </c>
      <c r="C580" s="33">
        <v>3531</v>
      </c>
      <c r="D580" s="33">
        <v>2158</v>
      </c>
      <c r="E580" s="33">
        <v>33</v>
      </c>
      <c r="F580" s="33">
        <v>2125</v>
      </c>
      <c r="G580" s="33">
        <v>1099</v>
      </c>
      <c r="H580" s="33">
        <v>362</v>
      </c>
      <c r="I580" s="33">
        <v>259</v>
      </c>
      <c r="J580" s="33">
        <v>148</v>
      </c>
      <c r="K580" s="33">
        <v>26</v>
      </c>
      <c r="L580" s="33">
        <v>220</v>
      </c>
      <c r="M580" s="33">
        <v>5</v>
      </c>
      <c r="N580" s="33">
        <v>6</v>
      </c>
    </row>
    <row r="581" spans="1:14" x14ac:dyDescent="0.25">
      <c r="A581" s="33" t="s">
        <v>3973</v>
      </c>
      <c r="B581" s="33" t="s">
        <v>3972</v>
      </c>
      <c r="C581" s="33">
        <v>838</v>
      </c>
      <c r="D581" s="33">
        <v>587</v>
      </c>
      <c r="E581" s="33">
        <v>14</v>
      </c>
      <c r="F581" s="33">
        <v>573</v>
      </c>
      <c r="G581" s="33">
        <v>299</v>
      </c>
      <c r="H581" s="33">
        <v>75</v>
      </c>
      <c r="I581" s="33">
        <v>110</v>
      </c>
      <c r="J581" s="33">
        <v>32</v>
      </c>
      <c r="K581" s="33">
        <v>7</v>
      </c>
      <c r="L581" s="33">
        <v>49</v>
      </c>
      <c r="M581" s="33">
        <v>0</v>
      </c>
      <c r="N581" s="33">
        <v>1</v>
      </c>
    </row>
    <row r="582" spans="1:14" x14ac:dyDescent="0.25">
      <c r="A582" s="33" t="s">
        <v>3971</v>
      </c>
      <c r="B582" s="33" t="s">
        <v>3970</v>
      </c>
      <c r="C582" s="33">
        <v>729</v>
      </c>
      <c r="D582" s="33">
        <v>534</v>
      </c>
      <c r="E582" s="33">
        <v>12</v>
      </c>
      <c r="F582" s="33">
        <v>522</v>
      </c>
      <c r="G582" s="33">
        <v>303</v>
      </c>
      <c r="H582" s="33">
        <v>99</v>
      </c>
      <c r="I582" s="33">
        <v>43</v>
      </c>
      <c r="J582" s="33">
        <v>28</v>
      </c>
      <c r="K582" s="33">
        <v>2</v>
      </c>
      <c r="L582" s="33">
        <v>46</v>
      </c>
      <c r="M582" s="33">
        <v>0</v>
      </c>
      <c r="N582" s="33">
        <v>1</v>
      </c>
    </row>
    <row r="583" spans="1:14" x14ac:dyDescent="0.25">
      <c r="A583" s="33" t="s">
        <v>3969</v>
      </c>
      <c r="B583" s="33" t="s">
        <v>3968</v>
      </c>
      <c r="C583" s="33">
        <v>796</v>
      </c>
      <c r="D583" s="33">
        <v>542</v>
      </c>
      <c r="E583" s="33">
        <v>5</v>
      </c>
      <c r="F583" s="33">
        <v>537</v>
      </c>
      <c r="G583" s="33">
        <v>232</v>
      </c>
      <c r="H583" s="33">
        <v>151</v>
      </c>
      <c r="I583" s="33">
        <v>100</v>
      </c>
      <c r="J583" s="33">
        <v>25</v>
      </c>
      <c r="K583" s="33">
        <v>5</v>
      </c>
      <c r="L583" s="33">
        <v>20</v>
      </c>
      <c r="M583" s="33">
        <v>3</v>
      </c>
      <c r="N583" s="33">
        <v>1</v>
      </c>
    </row>
    <row r="584" spans="1:14" x14ac:dyDescent="0.25">
      <c r="A584" s="33" t="s">
        <v>3967</v>
      </c>
      <c r="B584" s="33" t="s">
        <v>3966</v>
      </c>
      <c r="C584" s="33">
        <v>1800</v>
      </c>
      <c r="D584" s="33">
        <v>1315</v>
      </c>
      <c r="E584" s="33">
        <v>16</v>
      </c>
      <c r="F584" s="33">
        <v>1299</v>
      </c>
      <c r="G584" s="33">
        <v>798</v>
      </c>
      <c r="H584" s="33">
        <v>176</v>
      </c>
      <c r="I584" s="33">
        <v>165</v>
      </c>
      <c r="J584" s="33">
        <v>54</v>
      </c>
      <c r="K584" s="33">
        <v>11</v>
      </c>
      <c r="L584" s="33">
        <v>82</v>
      </c>
      <c r="M584" s="33">
        <v>6</v>
      </c>
      <c r="N584" s="33">
        <v>7</v>
      </c>
    </row>
    <row r="585" spans="1:14" x14ac:dyDescent="0.25">
      <c r="A585" s="33" t="s">
        <v>3965</v>
      </c>
      <c r="B585" s="33" t="s">
        <v>3964</v>
      </c>
      <c r="C585" s="33">
        <v>1975</v>
      </c>
      <c r="D585" s="33">
        <v>1387</v>
      </c>
      <c r="E585" s="33">
        <v>27</v>
      </c>
      <c r="F585" s="33">
        <v>1360</v>
      </c>
      <c r="G585" s="33">
        <v>700</v>
      </c>
      <c r="H585" s="33">
        <v>222</v>
      </c>
      <c r="I585" s="33">
        <v>251</v>
      </c>
      <c r="J585" s="33">
        <v>74</v>
      </c>
      <c r="K585" s="33">
        <v>17</v>
      </c>
      <c r="L585" s="33">
        <v>78</v>
      </c>
      <c r="M585" s="33">
        <v>11</v>
      </c>
      <c r="N585" s="33">
        <v>7</v>
      </c>
    </row>
    <row r="586" spans="1:14" x14ac:dyDescent="0.25">
      <c r="A586" s="33" t="s">
        <v>3963</v>
      </c>
      <c r="B586" s="33" t="s">
        <v>3962</v>
      </c>
      <c r="C586" s="33">
        <v>2064</v>
      </c>
      <c r="D586" s="33">
        <v>1499</v>
      </c>
      <c r="E586" s="33">
        <v>26</v>
      </c>
      <c r="F586" s="33">
        <v>1473</v>
      </c>
      <c r="G586" s="33">
        <v>713</v>
      </c>
      <c r="H586" s="33">
        <v>324</v>
      </c>
      <c r="I586" s="33">
        <v>241</v>
      </c>
      <c r="J586" s="33">
        <v>79</v>
      </c>
      <c r="K586" s="33">
        <v>22</v>
      </c>
      <c r="L586" s="33">
        <v>86</v>
      </c>
      <c r="M586" s="33">
        <v>4</v>
      </c>
      <c r="N586" s="33">
        <v>4</v>
      </c>
    </row>
    <row r="587" spans="1:14" x14ac:dyDescent="0.25">
      <c r="A587" s="33" t="s">
        <v>3961</v>
      </c>
      <c r="B587" s="33" t="s">
        <v>3960</v>
      </c>
      <c r="C587" s="33">
        <v>2778</v>
      </c>
      <c r="D587" s="33">
        <v>1940</v>
      </c>
      <c r="E587" s="33">
        <v>41</v>
      </c>
      <c r="F587" s="33">
        <v>1899</v>
      </c>
      <c r="G587" s="33">
        <v>955</v>
      </c>
      <c r="H587" s="33">
        <v>350</v>
      </c>
      <c r="I587" s="33">
        <v>298</v>
      </c>
      <c r="J587" s="33">
        <v>115</v>
      </c>
      <c r="K587" s="33">
        <v>25</v>
      </c>
      <c r="L587" s="33">
        <v>139</v>
      </c>
      <c r="M587" s="33">
        <v>6</v>
      </c>
      <c r="N587" s="33">
        <v>11</v>
      </c>
    </row>
    <row r="588" spans="1:14" x14ac:dyDescent="0.25">
      <c r="A588" s="33" t="s">
        <v>3959</v>
      </c>
      <c r="B588" s="33" t="s">
        <v>3958</v>
      </c>
      <c r="C588" s="33">
        <v>0</v>
      </c>
      <c r="D588" s="33">
        <v>4913</v>
      </c>
      <c r="E588" s="33">
        <v>65</v>
      </c>
      <c r="F588" s="33">
        <v>4848</v>
      </c>
      <c r="G588" s="33">
        <v>2239</v>
      </c>
      <c r="H588" s="33">
        <v>808</v>
      </c>
      <c r="I588" s="33">
        <v>649</v>
      </c>
      <c r="J588" s="33">
        <v>411</v>
      </c>
      <c r="K588" s="33">
        <v>79</v>
      </c>
      <c r="L588" s="33">
        <v>618</v>
      </c>
      <c r="M588" s="33">
        <v>20</v>
      </c>
      <c r="N588" s="33">
        <v>24</v>
      </c>
    </row>
    <row r="589" spans="1:14" x14ac:dyDescent="0.25">
      <c r="A589" s="33" t="s">
        <v>3957</v>
      </c>
      <c r="B589" s="33" t="s">
        <v>37</v>
      </c>
      <c r="C589" s="33">
        <v>25601</v>
      </c>
      <c r="D589" s="33">
        <v>20964</v>
      </c>
      <c r="E589" s="33">
        <v>336</v>
      </c>
      <c r="F589" s="33">
        <v>20628</v>
      </c>
      <c r="G589" s="33">
        <v>11382</v>
      </c>
      <c r="H589" s="33">
        <v>2959</v>
      </c>
      <c r="I589" s="33">
        <v>3099</v>
      </c>
      <c r="J589" s="33">
        <v>1180</v>
      </c>
      <c r="K589" s="33">
        <v>236</v>
      </c>
      <c r="L589" s="33">
        <v>1625</v>
      </c>
      <c r="M589" s="33">
        <v>66</v>
      </c>
      <c r="N589" s="33">
        <v>81</v>
      </c>
    </row>
    <row r="590" spans="1:14" x14ac:dyDescent="0.25">
      <c r="A590" s="33" t="s">
        <v>3956</v>
      </c>
      <c r="B590" s="33" t="s">
        <v>3955</v>
      </c>
      <c r="C590" s="33">
        <v>659</v>
      </c>
      <c r="D590" s="33">
        <v>469</v>
      </c>
      <c r="E590" s="33">
        <v>6</v>
      </c>
      <c r="F590" s="33">
        <v>463</v>
      </c>
      <c r="G590" s="33">
        <v>248</v>
      </c>
      <c r="H590" s="33">
        <v>62</v>
      </c>
      <c r="I590" s="33">
        <v>98</v>
      </c>
      <c r="J590" s="33">
        <v>22</v>
      </c>
      <c r="K590" s="33">
        <v>2</v>
      </c>
      <c r="L590" s="33">
        <v>29</v>
      </c>
      <c r="M590" s="33">
        <v>1</v>
      </c>
      <c r="N590" s="33">
        <v>1</v>
      </c>
    </row>
    <row r="591" spans="1:14" x14ac:dyDescent="0.25">
      <c r="A591" s="33" t="s">
        <v>3954</v>
      </c>
      <c r="B591" s="33" t="s">
        <v>3953</v>
      </c>
      <c r="C591" s="33">
        <v>692</v>
      </c>
      <c r="D591" s="33">
        <v>512</v>
      </c>
      <c r="E591" s="33">
        <v>9</v>
      </c>
      <c r="F591" s="33">
        <v>503</v>
      </c>
      <c r="G591" s="33">
        <v>336</v>
      </c>
      <c r="H591" s="33">
        <v>36</v>
      </c>
      <c r="I591" s="33">
        <v>76</v>
      </c>
      <c r="J591" s="33">
        <v>20</v>
      </c>
      <c r="K591" s="33">
        <v>6</v>
      </c>
      <c r="L591" s="33">
        <v>25</v>
      </c>
      <c r="M591" s="33">
        <v>2</v>
      </c>
      <c r="N591" s="33">
        <v>2</v>
      </c>
    </row>
    <row r="592" spans="1:14" x14ac:dyDescent="0.25">
      <c r="A592" s="33" t="s">
        <v>3952</v>
      </c>
      <c r="B592" s="33" t="s">
        <v>3951</v>
      </c>
      <c r="C592" s="33">
        <v>1135</v>
      </c>
      <c r="D592" s="33">
        <v>783</v>
      </c>
      <c r="E592" s="33">
        <v>15</v>
      </c>
      <c r="F592" s="33">
        <v>768</v>
      </c>
      <c r="G592" s="33">
        <v>482</v>
      </c>
      <c r="H592" s="33">
        <v>83</v>
      </c>
      <c r="I592" s="33">
        <v>103</v>
      </c>
      <c r="J592" s="33">
        <v>40</v>
      </c>
      <c r="K592" s="33">
        <v>5</v>
      </c>
      <c r="L592" s="33">
        <v>52</v>
      </c>
      <c r="M592" s="33">
        <v>2</v>
      </c>
      <c r="N592" s="33">
        <v>1</v>
      </c>
    </row>
    <row r="593" spans="1:14" x14ac:dyDescent="0.25">
      <c r="A593" s="33" t="s">
        <v>3950</v>
      </c>
      <c r="B593" s="33" t="s">
        <v>3949</v>
      </c>
      <c r="C593" s="33">
        <v>999</v>
      </c>
      <c r="D593" s="33">
        <v>709</v>
      </c>
      <c r="E593" s="33">
        <v>9</v>
      </c>
      <c r="F593" s="33">
        <v>700</v>
      </c>
      <c r="G593" s="33">
        <v>405</v>
      </c>
      <c r="H593" s="33">
        <v>72</v>
      </c>
      <c r="I593" s="33">
        <v>129</v>
      </c>
      <c r="J593" s="33">
        <v>41</v>
      </c>
      <c r="K593" s="33">
        <v>10</v>
      </c>
      <c r="L593" s="33">
        <v>37</v>
      </c>
      <c r="M593" s="33">
        <v>5</v>
      </c>
      <c r="N593" s="33">
        <v>1</v>
      </c>
    </row>
    <row r="594" spans="1:14" x14ac:dyDescent="0.25">
      <c r="A594" s="33" t="s">
        <v>3948</v>
      </c>
      <c r="B594" s="33" t="s">
        <v>3947</v>
      </c>
      <c r="C594" s="33">
        <v>2844</v>
      </c>
      <c r="D594" s="33">
        <v>1816</v>
      </c>
      <c r="E594" s="33">
        <v>40</v>
      </c>
      <c r="F594" s="33">
        <v>1776</v>
      </c>
      <c r="G594" s="33">
        <v>843</v>
      </c>
      <c r="H594" s="33">
        <v>355</v>
      </c>
      <c r="I594" s="33">
        <v>243</v>
      </c>
      <c r="J594" s="33">
        <v>113</v>
      </c>
      <c r="K594" s="33">
        <v>26</v>
      </c>
      <c r="L594" s="33">
        <v>189</v>
      </c>
      <c r="M594" s="33">
        <v>4</v>
      </c>
      <c r="N594" s="33">
        <v>3</v>
      </c>
    </row>
    <row r="595" spans="1:14" x14ac:dyDescent="0.25">
      <c r="A595" s="33" t="s">
        <v>3946</v>
      </c>
      <c r="B595" s="33" t="s">
        <v>3945</v>
      </c>
      <c r="C595" s="33">
        <v>2954</v>
      </c>
      <c r="D595" s="33">
        <v>1996</v>
      </c>
      <c r="E595" s="33">
        <v>30</v>
      </c>
      <c r="F595" s="33">
        <v>1966</v>
      </c>
      <c r="G595" s="33">
        <v>963</v>
      </c>
      <c r="H595" s="33">
        <v>299</v>
      </c>
      <c r="I595" s="33">
        <v>352</v>
      </c>
      <c r="J595" s="33">
        <v>124</v>
      </c>
      <c r="K595" s="33">
        <v>16</v>
      </c>
      <c r="L595" s="33">
        <v>194</v>
      </c>
      <c r="M595" s="33">
        <v>6</v>
      </c>
      <c r="N595" s="33">
        <v>12</v>
      </c>
    </row>
    <row r="596" spans="1:14" x14ac:dyDescent="0.25">
      <c r="A596" s="33" t="s">
        <v>3944</v>
      </c>
      <c r="B596" s="33" t="s">
        <v>3943</v>
      </c>
      <c r="C596" s="33">
        <v>1087</v>
      </c>
      <c r="D596" s="33">
        <v>775</v>
      </c>
      <c r="E596" s="33">
        <v>11</v>
      </c>
      <c r="F596" s="33">
        <v>764</v>
      </c>
      <c r="G596" s="33">
        <v>464</v>
      </c>
      <c r="H596" s="33">
        <v>83</v>
      </c>
      <c r="I596" s="33">
        <v>123</v>
      </c>
      <c r="J596" s="33">
        <v>41</v>
      </c>
      <c r="K596" s="33">
        <v>8</v>
      </c>
      <c r="L596" s="33">
        <v>41</v>
      </c>
      <c r="M596" s="33">
        <v>2</v>
      </c>
      <c r="N596" s="33">
        <v>2</v>
      </c>
    </row>
    <row r="597" spans="1:14" x14ac:dyDescent="0.25">
      <c r="A597" s="33" t="s">
        <v>3942</v>
      </c>
      <c r="B597" s="33" t="s">
        <v>37</v>
      </c>
      <c r="C597" s="33">
        <v>5160</v>
      </c>
      <c r="D597" s="33">
        <v>3112</v>
      </c>
      <c r="E597" s="33">
        <v>49</v>
      </c>
      <c r="F597" s="33">
        <v>3063</v>
      </c>
      <c r="G597" s="33">
        <v>1500</v>
      </c>
      <c r="H597" s="33">
        <v>458</v>
      </c>
      <c r="I597" s="33">
        <v>507</v>
      </c>
      <c r="J597" s="33">
        <v>235</v>
      </c>
      <c r="K597" s="33">
        <v>54</v>
      </c>
      <c r="L597" s="33">
        <v>283</v>
      </c>
      <c r="M597" s="33">
        <v>12</v>
      </c>
      <c r="N597" s="33">
        <v>14</v>
      </c>
    </row>
    <row r="598" spans="1:14" x14ac:dyDescent="0.25">
      <c r="A598" s="33" t="s">
        <v>3941</v>
      </c>
      <c r="B598" s="33" t="s">
        <v>3940</v>
      </c>
      <c r="C598" s="33">
        <v>1187</v>
      </c>
      <c r="D598" s="33">
        <v>865</v>
      </c>
      <c r="E598" s="33">
        <v>14</v>
      </c>
      <c r="F598" s="33">
        <v>851</v>
      </c>
      <c r="G598" s="33">
        <v>548</v>
      </c>
      <c r="H598" s="33">
        <v>92</v>
      </c>
      <c r="I598" s="33">
        <v>157</v>
      </c>
      <c r="J598" s="33">
        <v>22</v>
      </c>
      <c r="K598" s="33">
        <v>6</v>
      </c>
      <c r="L598" s="33">
        <v>25</v>
      </c>
      <c r="M598" s="33">
        <v>1</v>
      </c>
      <c r="N598" s="33">
        <v>0</v>
      </c>
    </row>
    <row r="599" spans="1:14" x14ac:dyDescent="0.25">
      <c r="A599" s="33" t="s">
        <v>3939</v>
      </c>
      <c r="B599" s="33" t="s">
        <v>3938</v>
      </c>
      <c r="C599" s="33">
        <v>599</v>
      </c>
      <c r="D599" s="33">
        <v>452</v>
      </c>
      <c r="E599" s="33">
        <v>6</v>
      </c>
      <c r="F599" s="33">
        <v>446</v>
      </c>
      <c r="G599" s="33">
        <v>313</v>
      </c>
      <c r="H599" s="33">
        <v>27</v>
      </c>
      <c r="I599" s="33">
        <v>56</v>
      </c>
      <c r="J599" s="33">
        <v>22</v>
      </c>
      <c r="K599" s="33">
        <v>7</v>
      </c>
      <c r="L599" s="33">
        <v>19</v>
      </c>
      <c r="M599" s="33">
        <v>1</v>
      </c>
      <c r="N599" s="33">
        <v>1</v>
      </c>
    </row>
    <row r="600" spans="1:14" x14ac:dyDescent="0.25">
      <c r="A600" s="33" t="s">
        <v>3937</v>
      </c>
      <c r="B600" s="33" t="s">
        <v>3936</v>
      </c>
      <c r="C600" s="33">
        <v>579</v>
      </c>
      <c r="D600" s="33">
        <v>415</v>
      </c>
      <c r="E600" s="33">
        <v>6</v>
      </c>
      <c r="F600" s="33">
        <v>409</v>
      </c>
      <c r="G600" s="33">
        <v>256</v>
      </c>
      <c r="H600" s="33">
        <v>61</v>
      </c>
      <c r="I600" s="33">
        <v>60</v>
      </c>
      <c r="J600" s="33">
        <v>14</v>
      </c>
      <c r="K600" s="33">
        <v>2</v>
      </c>
      <c r="L600" s="33">
        <v>16</v>
      </c>
      <c r="M600" s="33">
        <v>0</v>
      </c>
      <c r="N600" s="33">
        <v>0</v>
      </c>
    </row>
    <row r="601" spans="1:14" x14ac:dyDescent="0.25">
      <c r="A601" s="33" t="s">
        <v>3935</v>
      </c>
      <c r="B601" s="33" t="s">
        <v>3934</v>
      </c>
      <c r="C601" s="33">
        <v>758</v>
      </c>
      <c r="D601" s="33">
        <v>502</v>
      </c>
      <c r="E601" s="33">
        <v>4</v>
      </c>
      <c r="F601" s="33">
        <v>498</v>
      </c>
      <c r="G601" s="33">
        <v>282</v>
      </c>
      <c r="H601" s="33">
        <v>78</v>
      </c>
      <c r="I601" s="33">
        <v>87</v>
      </c>
      <c r="J601" s="33">
        <v>20</v>
      </c>
      <c r="K601" s="33">
        <v>6</v>
      </c>
      <c r="L601" s="33">
        <v>21</v>
      </c>
      <c r="M601" s="33">
        <v>2</v>
      </c>
      <c r="N601" s="33">
        <v>2</v>
      </c>
    </row>
    <row r="602" spans="1:14" x14ac:dyDescent="0.25">
      <c r="A602" s="33" t="s">
        <v>3933</v>
      </c>
      <c r="B602" s="33" t="s">
        <v>3932</v>
      </c>
      <c r="C602" s="33">
        <v>602</v>
      </c>
      <c r="D602" s="33">
        <v>455</v>
      </c>
      <c r="E602" s="33">
        <v>9</v>
      </c>
      <c r="F602" s="33">
        <v>446</v>
      </c>
      <c r="G602" s="33">
        <v>284</v>
      </c>
      <c r="H602" s="33">
        <v>39</v>
      </c>
      <c r="I602" s="33">
        <v>82</v>
      </c>
      <c r="J602" s="33">
        <v>19</v>
      </c>
      <c r="K602" s="33">
        <v>2</v>
      </c>
      <c r="L602" s="33">
        <v>18</v>
      </c>
      <c r="M602" s="33">
        <v>2</v>
      </c>
      <c r="N602" s="33">
        <v>0</v>
      </c>
    </row>
    <row r="603" spans="1:14" x14ac:dyDescent="0.25">
      <c r="A603" s="33" t="s">
        <v>3931</v>
      </c>
      <c r="B603" s="33" t="s">
        <v>3930</v>
      </c>
      <c r="C603" s="33">
        <v>443</v>
      </c>
      <c r="D603" s="33">
        <v>328</v>
      </c>
      <c r="E603" s="33">
        <v>8</v>
      </c>
      <c r="F603" s="33">
        <v>320</v>
      </c>
      <c r="G603" s="33">
        <v>227</v>
      </c>
      <c r="H603" s="33">
        <v>17</v>
      </c>
      <c r="I603" s="33">
        <v>58</v>
      </c>
      <c r="J603" s="33">
        <v>5</v>
      </c>
      <c r="K603" s="33">
        <v>0</v>
      </c>
      <c r="L603" s="33">
        <v>13</v>
      </c>
      <c r="M603" s="33">
        <v>0</v>
      </c>
      <c r="N603" s="33">
        <v>0</v>
      </c>
    </row>
    <row r="604" spans="1:14" x14ac:dyDescent="0.25">
      <c r="A604" s="33" t="s">
        <v>3929</v>
      </c>
      <c r="B604" s="33" t="s">
        <v>3928</v>
      </c>
      <c r="C604" s="33">
        <v>892</v>
      </c>
      <c r="D604" s="33">
        <v>651</v>
      </c>
      <c r="E604" s="33">
        <v>12</v>
      </c>
      <c r="F604" s="33">
        <v>639</v>
      </c>
      <c r="G604" s="33">
        <v>386</v>
      </c>
      <c r="H604" s="33">
        <v>107</v>
      </c>
      <c r="I604" s="33">
        <v>71</v>
      </c>
      <c r="J604" s="33">
        <v>35</v>
      </c>
      <c r="K604" s="33">
        <v>6</v>
      </c>
      <c r="L604" s="33">
        <v>28</v>
      </c>
      <c r="M604" s="33">
        <v>4</v>
      </c>
      <c r="N604" s="33">
        <v>2</v>
      </c>
    </row>
    <row r="605" spans="1:14" x14ac:dyDescent="0.25">
      <c r="A605" s="33" t="s">
        <v>3927</v>
      </c>
      <c r="B605" s="33" t="s">
        <v>3926</v>
      </c>
      <c r="C605" s="33">
        <v>672</v>
      </c>
      <c r="D605" s="33">
        <v>467</v>
      </c>
      <c r="E605" s="33">
        <v>8</v>
      </c>
      <c r="F605" s="33">
        <v>459</v>
      </c>
      <c r="G605" s="33">
        <v>266</v>
      </c>
      <c r="H605" s="33">
        <v>47</v>
      </c>
      <c r="I605" s="33">
        <v>87</v>
      </c>
      <c r="J605" s="33">
        <v>21</v>
      </c>
      <c r="K605" s="33">
        <v>6</v>
      </c>
      <c r="L605" s="33">
        <v>28</v>
      </c>
      <c r="M605" s="33">
        <v>2</v>
      </c>
      <c r="N605" s="33">
        <v>2</v>
      </c>
    </row>
    <row r="606" spans="1:14" x14ac:dyDescent="0.25">
      <c r="A606" s="33" t="s">
        <v>3925</v>
      </c>
      <c r="B606" s="33" t="s">
        <v>3924</v>
      </c>
      <c r="C606" s="33">
        <v>1054</v>
      </c>
      <c r="D606" s="33">
        <v>784</v>
      </c>
      <c r="E606" s="33">
        <v>12</v>
      </c>
      <c r="F606" s="33">
        <v>772</v>
      </c>
      <c r="G606" s="33">
        <v>514</v>
      </c>
      <c r="H606" s="33">
        <v>67</v>
      </c>
      <c r="I606" s="33">
        <v>89</v>
      </c>
      <c r="J606" s="33">
        <v>44</v>
      </c>
      <c r="K606" s="33">
        <v>6</v>
      </c>
      <c r="L606" s="33">
        <v>48</v>
      </c>
      <c r="M606" s="33">
        <v>3</v>
      </c>
      <c r="N606" s="33">
        <v>1</v>
      </c>
    </row>
    <row r="607" spans="1:14" x14ac:dyDescent="0.25">
      <c r="A607" s="33" t="s">
        <v>3923</v>
      </c>
      <c r="B607" s="33" t="s">
        <v>3922</v>
      </c>
      <c r="C607" s="33">
        <v>1369</v>
      </c>
      <c r="D607" s="33">
        <v>933</v>
      </c>
      <c r="E607" s="33">
        <v>20</v>
      </c>
      <c r="F607" s="33">
        <v>913</v>
      </c>
      <c r="G607" s="33">
        <v>432</v>
      </c>
      <c r="H607" s="33">
        <v>252</v>
      </c>
      <c r="I607" s="33">
        <v>143</v>
      </c>
      <c r="J607" s="33">
        <v>26</v>
      </c>
      <c r="K607" s="33">
        <v>8</v>
      </c>
      <c r="L607" s="33">
        <v>47</v>
      </c>
      <c r="M607" s="33">
        <v>1</v>
      </c>
      <c r="N607" s="33">
        <v>4</v>
      </c>
    </row>
    <row r="608" spans="1:14" x14ac:dyDescent="0.25">
      <c r="A608" s="33" t="s">
        <v>3921</v>
      </c>
      <c r="B608" s="33" t="s">
        <v>3920</v>
      </c>
      <c r="C608" s="33">
        <v>1311</v>
      </c>
      <c r="D608" s="33">
        <v>991</v>
      </c>
      <c r="E608" s="33">
        <v>16</v>
      </c>
      <c r="F608" s="33">
        <v>975</v>
      </c>
      <c r="G608" s="33">
        <v>691</v>
      </c>
      <c r="H608" s="33">
        <v>76</v>
      </c>
      <c r="I608" s="33">
        <v>106</v>
      </c>
      <c r="J608" s="33">
        <v>36</v>
      </c>
      <c r="K608" s="33">
        <v>15</v>
      </c>
      <c r="L608" s="33">
        <v>48</v>
      </c>
      <c r="M608" s="33">
        <v>3</v>
      </c>
      <c r="N608" s="33">
        <v>0</v>
      </c>
    </row>
    <row r="609" spans="1:14" x14ac:dyDescent="0.25">
      <c r="A609" s="33" t="s">
        <v>3919</v>
      </c>
      <c r="B609" s="33" t="s">
        <v>3918</v>
      </c>
      <c r="C609" s="33">
        <v>605</v>
      </c>
      <c r="D609" s="33">
        <v>433</v>
      </c>
      <c r="E609" s="33">
        <v>8</v>
      </c>
      <c r="F609" s="33">
        <v>425</v>
      </c>
      <c r="G609" s="33">
        <v>248</v>
      </c>
      <c r="H609" s="33">
        <v>82</v>
      </c>
      <c r="I609" s="33">
        <v>45</v>
      </c>
      <c r="J609" s="33">
        <v>9</v>
      </c>
      <c r="K609" s="33">
        <v>1</v>
      </c>
      <c r="L609" s="33">
        <v>35</v>
      </c>
      <c r="M609" s="33">
        <v>1</v>
      </c>
      <c r="N609" s="33">
        <v>4</v>
      </c>
    </row>
    <row r="610" spans="1:14" x14ac:dyDescent="0.25">
      <c r="A610" s="33" t="s">
        <v>3917</v>
      </c>
      <c r="B610" s="33" t="s">
        <v>3916</v>
      </c>
      <c r="C610" s="33">
        <v>0</v>
      </c>
      <c r="D610" s="33">
        <v>3516</v>
      </c>
      <c r="E610" s="33">
        <v>44</v>
      </c>
      <c r="F610" s="33">
        <v>3472</v>
      </c>
      <c r="G610" s="33">
        <v>1694</v>
      </c>
      <c r="H610" s="33">
        <v>566</v>
      </c>
      <c r="I610" s="33">
        <v>427</v>
      </c>
      <c r="J610" s="33">
        <v>271</v>
      </c>
      <c r="K610" s="33">
        <v>44</v>
      </c>
      <c r="L610" s="33">
        <v>429</v>
      </c>
      <c r="M610" s="33">
        <v>12</v>
      </c>
      <c r="N610" s="33">
        <v>29</v>
      </c>
    </row>
    <row r="611" spans="1:14" x14ac:dyDescent="0.25">
      <c r="A611" s="33" t="s">
        <v>3915</v>
      </c>
      <c r="B611" s="33" t="s">
        <v>38</v>
      </c>
      <c r="C611" s="33">
        <v>69958</v>
      </c>
      <c r="D611" s="33">
        <v>56797</v>
      </c>
      <c r="E611" s="33">
        <v>669</v>
      </c>
      <c r="F611" s="33">
        <v>56128</v>
      </c>
      <c r="G611" s="33">
        <v>23766</v>
      </c>
      <c r="H611" s="33">
        <v>10132</v>
      </c>
      <c r="I611" s="33">
        <v>8193</v>
      </c>
      <c r="J611" s="33">
        <v>5280</v>
      </c>
      <c r="K611" s="33">
        <v>1027</v>
      </c>
      <c r="L611" s="33">
        <v>7210</v>
      </c>
      <c r="M611" s="33">
        <v>284</v>
      </c>
      <c r="N611" s="33">
        <v>236</v>
      </c>
    </row>
    <row r="612" spans="1:14" x14ac:dyDescent="0.25">
      <c r="A612" s="33" t="s">
        <v>3914</v>
      </c>
      <c r="B612" s="33" t="s">
        <v>3913</v>
      </c>
      <c r="C612" s="33">
        <v>3666</v>
      </c>
      <c r="D612" s="33">
        <v>2482</v>
      </c>
      <c r="E612" s="33">
        <v>29</v>
      </c>
      <c r="F612" s="33">
        <v>2453</v>
      </c>
      <c r="G612" s="33">
        <v>1024</v>
      </c>
      <c r="H612" s="33">
        <v>384</v>
      </c>
      <c r="I612" s="33">
        <v>228</v>
      </c>
      <c r="J612" s="33">
        <v>357</v>
      </c>
      <c r="K612" s="33">
        <v>62</v>
      </c>
      <c r="L612" s="33">
        <v>388</v>
      </c>
      <c r="M612" s="33">
        <v>4</v>
      </c>
      <c r="N612" s="33">
        <v>6</v>
      </c>
    </row>
    <row r="613" spans="1:14" x14ac:dyDescent="0.25">
      <c r="A613" s="33" t="s">
        <v>3912</v>
      </c>
      <c r="B613" s="33" t="s">
        <v>3911</v>
      </c>
      <c r="C613" s="33">
        <v>1389</v>
      </c>
      <c r="D613" s="33">
        <v>991</v>
      </c>
      <c r="E613" s="33">
        <v>15</v>
      </c>
      <c r="F613" s="33">
        <v>976</v>
      </c>
      <c r="G613" s="33">
        <v>471</v>
      </c>
      <c r="H613" s="33">
        <v>178</v>
      </c>
      <c r="I613" s="33">
        <v>125</v>
      </c>
      <c r="J613" s="33">
        <v>96</v>
      </c>
      <c r="K613" s="33">
        <v>20</v>
      </c>
      <c r="L613" s="33">
        <v>79</v>
      </c>
      <c r="M613" s="33">
        <v>7</v>
      </c>
      <c r="N613" s="33">
        <v>0</v>
      </c>
    </row>
    <row r="614" spans="1:14" x14ac:dyDescent="0.25">
      <c r="A614" s="33" t="s">
        <v>3910</v>
      </c>
      <c r="B614" s="33" t="s">
        <v>3909</v>
      </c>
      <c r="C614" s="33">
        <v>2594</v>
      </c>
      <c r="D614" s="33">
        <v>1752</v>
      </c>
      <c r="E614" s="33">
        <v>26</v>
      </c>
      <c r="F614" s="33">
        <v>1726</v>
      </c>
      <c r="G614" s="33">
        <v>970</v>
      </c>
      <c r="H614" s="33">
        <v>218</v>
      </c>
      <c r="I614" s="33">
        <v>258</v>
      </c>
      <c r="J614" s="33">
        <v>97</v>
      </c>
      <c r="K614" s="33">
        <v>23</v>
      </c>
      <c r="L614" s="33">
        <v>145</v>
      </c>
      <c r="M614" s="33">
        <v>8</v>
      </c>
      <c r="N614" s="33">
        <v>7</v>
      </c>
    </row>
    <row r="615" spans="1:14" x14ac:dyDescent="0.25">
      <c r="A615" s="33" t="s">
        <v>3908</v>
      </c>
      <c r="B615" s="33" t="s">
        <v>3907</v>
      </c>
      <c r="C615" s="33">
        <v>1323</v>
      </c>
      <c r="D615" s="33">
        <v>963</v>
      </c>
      <c r="E615" s="33">
        <v>12</v>
      </c>
      <c r="F615" s="33">
        <v>951</v>
      </c>
      <c r="G615" s="33">
        <v>546</v>
      </c>
      <c r="H615" s="33">
        <v>93</v>
      </c>
      <c r="I615" s="33">
        <v>150</v>
      </c>
      <c r="J615" s="33">
        <v>71</v>
      </c>
      <c r="K615" s="33">
        <v>9</v>
      </c>
      <c r="L615" s="33">
        <v>77</v>
      </c>
      <c r="M615" s="33">
        <v>4</v>
      </c>
      <c r="N615" s="33">
        <v>1</v>
      </c>
    </row>
    <row r="616" spans="1:14" x14ac:dyDescent="0.25">
      <c r="A616" s="33" t="s">
        <v>3906</v>
      </c>
      <c r="B616" s="33" t="s">
        <v>3905</v>
      </c>
      <c r="C616" s="33">
        <v>1757</v>
      </c>
      <c r="D616" s="33">
        <v>1296</v>
      </c>
      <c r="E616" s="33">
        <v>25</v>
      </c>
      <c r="F616" s="33">
        <v>1271</v>
      </c>
      <c r="G616" s="33">
        <v>687</v>
      </c>
      <c r="H616" s="33">
        <v>152</v>
      </c>
      <c r="I616" s="33">
        <v>170</v>
      </c>
      <c r="J616" s="33">
        <v>89</v>
      </c>
      <c r="K616" s="33">
        <v>22</v>
      </c>
      <c r="L616" s="33">
        <v>141</v>
      </c>
      <c r="M616" s="33">
        <v>5</v>
      </c>
      <c r="N616" s="33">
        <v>5</v>
      </c>
    </row>
    <row r="617" spans="1:14" x14ac:dyDescent="0.25">
      <c r="A617" s="33" t="s">
        <v>3904</v>
      </c>
      <c r="B617" s="33" t="s">
        <v>3903</v>
      </c>
      <c r="C617" s="33">
        <v>1661</v>
      </c>
      <c r="D617" s="33">
        <v>1149</v>
      </c>
      <c r="E617" s="33">
        <v>8</v>
      </c>
      <c r="F617" s="33">
        <v>1141</v>
      </c>
      <c r="G617" s="33">
        <v>529</v>
      </c>
      <c r="H617" s="33">
        <v>190</v>
      </c>
      <c r="I617" s="33">
        <v>191</v>
      </c>
      <c r="J617" s="33">
        <v>98</v>
      </c>
      <c r="K617" s="33">
        <v>27</v>
      </c>
      <c r="L617" s="33">
        <v>98</v>
      </c>
      <c r="M617" s="33">
        <v>5</v>
      </c>
      <c r="N617" s="33">
        <v>3</v>
      </c>
    </row>
    <row r="618" spans="1:14" x14ac:dyDescent="0.25">
      <c r="A618" s="33" t="s">
        <v>3902</v>
      </c>
      <c r="B618" s="33" t="s">
        <v>3901</v>
      </c>
      <c r="C618" s="33">
        <v>3225</v>
      </c>
      <c r="D618" s="33">
        <v>2339</v>
      </c>
      <c r="E618" s="33">
        <v>30</v>
      </c>
      <c r="F618" s="33">
        <v>2309</v>
      </c>
      <c r="G618" s="33">
        <v>1072</v>
      </c>
      <c r="H618" s="33">
        <v>331</v>
      </c>
      <c r="I618" s="33">
        <v>381</v>
      </c>
      <c r="J618" s="33">
        <v>211</v>
      </c>
      <c r="K618" s="33">
        <v>32</v>
      </c>
      <c r="L618" s="33">
        <v>269</v>
      </c>
      <c r="M618" s="33">
        <v>9</v>
      </c>
      <c r="N618" s="33">
        <v>4</v>
      </c>
    </row>
    <row r="619" spans="1:14" x14ac:dyDescent="0.25">
      <c r="A619" s="33" t="s">
        <v>3900</v>
      </c>
      <c r="B619" s="33" t="s">
        <v>3899</v>
      </c>
      <c r="C619" s="33">
        <v>2939</v>
      </c>
      <c r="D619" s="33">
        <v>2110</v>
      </c>
      <c r="E619" s="33">
        <v>31</v>
      </c>
      <c r="F619" s="33">
        <v>2079</v>
      </c>
      <c r="G619" s="33">
        <v>1042</v>
      </c>
      <c r="H619" s="33">
        <v>300</v>
      </c>
      <c r="I619" s="33">
        <v>352</v>
      </c>
      <c r="J619" s="33">
        <v>157</v>
      </c>
      <c r="K619" s="33">
        <v>34</v>
      </c>
      <c r="L619" s="33">
        <v>166</v>
      </c>
      <c r="M619" s="33">
        <v>16</v>
      </c>
      <c r="N619" s="33">
        <v>12</v>
      </c>
    </row>
    <row r="620" spans="1:14" x14ac:dyDescent="0.25">
      <c r="A620" s="33" t="s">
        <v>3898</v>
      </c>
      <c r="B620" s="33" t="s">
        <v>38</v>
      </c>
      <c r="C620" s="33">
        <v>9774</v>
      </c>
      <c r="D620" s="33">
        <v>6368</v>
      </c>
      <c r="E620" s="33">
        <v>75</v>
      </c>
      <c r="F620" s="33">
        <v>6293</v>
      </c>
      <c r="G620" s="33">
        <v>2352</v>
      </c>
      <c r="H620" s="33">
        <v>1263</v>
      </c>
      <c r="I620" s="33">
        <v>873</v>
      </c>
      <c r="J620" s="33">
        <v>661</v>
      </c>
      <c r="K620" s="33">
        <v>130</v>
      </c>
      <c r="L620" s="33">
        <v>951</v>
      </c>
      <c r="M620" s="33">
        <v>36</v>
      </c>
      <c r="N620" s="33">
        <v>27</v>
      </c>
    </row>
    <row r="621" spans="1:14" x14ac:dyDescent="0.25">
      <c r="A621" s="33" t="s">
        <v>3897</v>
      </c>
      <c r="B621" s="33" t="s">
        <v>3896</v>
      </c>
      <c r="C621" s="33">
        <v>6357</v>
      </c>
      <c r="D621" s="33">
        <v>4281</v>
      </c>
      <c r="E621" s="33">
        <v>31</v>
      </c>
      <c r="F621" s="33">
        <v>4250</v>
      </c>
      <c r="G621" s="33">
        <v>1699</v>
      </c>
      <c r="H621" s="33">
        <v>651</v>
      </c>
      <c r="I621" s="33">
        <v>501</v>
      </c>
      <c r="J621" s="33">
        <v>515</v>
      </c>
      <c r="K621" s="33">
        <v>114</v>
      </c>
      <c r="L621" s="33">
        <v>724</v>
      </c>
      <c r="M621" s="33">
        <v>32</v>
      </c>
      <c r="N621" s="33">
        <v>14</v>
      </c>
    </row>
    <row r="622" spans="1:14" x14ac:dyDescent="0.25">
      <c r="A622" s="33" t="s">
        <v>3895</v>
      </c>
      <c r="B622" s="33" t="s">
        <v>3894</v>
      </c>
      <c r="C622" s="33">
        <v>992</v>
      </c>
      <c r="D622" s="33">
        <v>702</v>
      </c>
      <c r="E622" s="33">
        <v>14</v>
      </c>
      <c r="F622" s="33">
        <v>688</v>
      </c>
      <c r="G622" s="33">
        <v>350</v>
      </c>
      <c r="H622" s="33">
        <v>86</v>
      </c>
      <c r="I622" s="33">
        <v>113</v>
      </c>
      <c r="J622" s="33">
        <v>60</v>
      </c>
      <c r="K622" s="33">
        <v>13</v>
      </c>
      <c r="L622" s="33">
        <v>60</v>
      </c>
      <c r="M622" s="33">
        <v>6</v>
      </c>
      <c r="N622" s="33">
        <v>0</v>
      </c>
    </row>
    <row r="623" spans="1:14" x14ac:dyDescent="0.25">
      <c r="A623" s="33" t="s">
        <v>3893</v>
      </c>
      <c r="B623" s="33" t="s">
        <v>3892</v>
      </c>
      <c r="C623" s="33">
        <v>3867</v>
      </c>
      <c r="D623" s="33">
        <v>2781</v>
      </c>
      <c r="E623" s="33">
        <v>32</v>
      </c>
      <c r="F623" s="33">
        <v>2749</v>
      </c>
      <c r="G623" s="33">
        <v>1208</v>
      </c>
      <c r="H623" s="33">
        <v>514</v>
      </c>
      <c r="I623" s="33">
        <v>342</v>
      </c>
      <c r="J623" s="33">
        <v>298</v>
      </c>
      <c r="K623" s="33">
        <v>40</v>
      </c>
      <c r="L623" s="33">
        <v>330</v>
      </c>
      <c r="M623" s="33">
        <v>9</v>
      </c>
      <c r="N623" s="33">
        <v>8</v>
      </c>
    </row>
    <row r="624" spans="1:14" x14ac:dyDescent="0.25">
      <c r="A624" s="33" t="s">
        <v>3891</v>
      </c>
      <c r="B624" s="33" t="s">
        <v>3890</v>
      </c>
      <c r="C624" s="33">
        <v>1136</v>
      </c>
      <c r="D624" s="33">
        <v>816</v>
      </c>
      <c r="E624" s="33">
        <v>16</v>
      </c>
      <c r="F624" s="33">
        <v>800</v>
      </c>
      <c r="G624" s="33">
        <v>441</v>
      </c>
      <c r="H624" s="33">
        <v>113</v>
      </c>
      <c r="I624" s="33">
        <v>134</v>
      </c>
      <c r="J624" s="33">
        <v>46</v>
      </c>
      <c r="K624" s="33">
        <v>7</v>
      </c>
      <c r="L624" s="33">
        <v>53</v>
      </c>
      <c r="M624" s="33">
        <v>4</v>
      </c>
      <c r="N624" s="33">
        <v>2</v>
      </c>
    </row>
    <row r="625" spans="1:14" x14ac:dyDescent="0.25">
      <c r="A625" s="33" t="s">
        <v>3889</v>
      </c>
      <c r="B625" s="33" t="s">
        <v>3888</v>
      </c>
      <c r="C625" s="33">
        <v>3166</v>
      </c>
      <c r="D625" s="33">
        <v>2219</v>
      </c>
      <c r="E625" s="33">
        <v>19</v>
      </c>
      <c r="F625" s="33">
        <v>2200</v>
      </c>
      <c r="G625" s="33">
        <v>1118</v>
      </c>
      <c r="H625" s="33">
        <v>315</v>
      </c>
      <c r="I625" s="33">
        <v>323</v>
      </c>
      <c r="J625" s="33">
        <v>193</v>
      </c>
      <c r="K625" s="33">
        <v>38</v>
      </c>
      <c r="L625" s="33">
        <v>197</v>
      </c>
      <c r="M625" s="33">
        <v>11</v>
      </c>
      <c r="N625" s="33">
        <v>5</v>
      </c>
    </row>
    <row r="626" spans="1:14" x14ac:dyDescent="0.25">
      <c r="A626" s="33" t="s">
        <v>3887</v>
      </c>
      <c r="B626" s="33" t="s">
        <v>3886</v>
      </c>
      <c r="C626" s="33">
        <v>1846</v>
      </c>
      <c r="D626" s="33">
        <v>1244</v>
      </c>
      <c r="E626" s="33">
        <v>16</v>
      </c>
      <c r="F626" s="33">
        <v>1228</v>
      </c>
      <c r="G626" s="33">
        <v>414</v>
      </c>
      <c r="H626" s="33">
        <v>342</v>
      </c>
      <c r="I626" s="33">
        <v>208</v>
      </c>
      <c r="J626" s="33">
        <v>88</v>
      </c>
      <c r="K626" s="33">
        <v>20</v>
      </c>
      <c r="L626" s="33">
        <v>146</v>
      </c>
      <c r="M626" s="33">
        <v>6</v>
      </c>
      <c r="N626" s="33">
        <v>4</v>
      </c>
    </row>
    <row r="627" spans="1:14" x14ac:dyDescent="0.25">
      <c r="A627" s="33" t="s">
        <v>3885</v>
      </c>
      <c r="B627" s="33" t="s">
        <v>3884</v>
      </c>
      <c r="C627" s="33">
        <v>823</v>
      </c>
      <c r="D627" s="33">
        <v>628</v>
      </c>
      <c r="E627" s="33">
        <v>9</v>
      </c>
      <c r="F627" s="33">
        <v>619</v>
      </c>
      <c r="G627" s="33">
        <v>333</v>
      </c>
      <c r="H627" s="33">
        <v>88</v>
      </c>
      <c r="I627" s="33">
        <v>100</v>
      </c>
      <c r="J627" s="33">
        <v>47</v>
      </c>
      <c r="K627" s="33">
        <v>3</v>
      </c>
      <c r="L627" s="33">
        <v>44</v>
      </c>
      <c r="M627" s="33">
        <v>1</v>
      </c>
      <c r="N627" s="33">
        <v>3</v>
      </c>
    </row>
    <row r="628" spans="1:14" x14ac:dyDescent="0.25">
      <c r="A628" s="33" t="s">
        <v>3883</v>
      </c>
      <c r="B628" s="33" t="s">
        <v>3882</v>
      </c>
      <c r="C628" s="33">
        <v>1067</v>
      </c>
      <c r="D628" s="33">
        <v>740</v>
      </c>
      <c r="E628" s="33">
        <v>13</v>
      </c>
      <c r="F628" s="33">
        <v>727</v>
      </c>
      <c r="G628" s="33">
        <v>270</v>
      </c>
      <c r="H628" s="33">
        <v>174</v>
      </c>
      <c r="I628" s="33">
        <v>136</v>
      </c>
      <c r="J628" s="33">
        <v>73</v>
      </c>
      <c r="K628" s="33">
        <v>10</v>
      </c>
      <c r="L628" s="33">
        <v>62</v>
      </c>
      <c r="M628" s="33">
        <v>1</v>
      </c>
      <c r="N628" s="33">
        <v>1</v>
      </c>
    </row>
    <row r="629" spans="1:14" x14ac:dyDescent="0.25">
      <c r="A629" s="33" t="s">
        <v>3881</v>
      </c>
      <c r="B629" s="33" t="s">
        <v>3880</v>
      </c>
      <c r="C629" s="33">
        <v>12593</v>
      </c>
      <c r="D629" s="33">
        <v>8050</v>
      </c>
      <c r="E629" s="33">
        <v>112</v>
      </c>
      <c r="F629" s="33">
        <v>7938</v>
      </c>
      <c r="G629" s="33">
        <v>3029</v>
      </c>
      <c r="H629" s="33">
        <v>1770</v>
      </c>
      <c r="I629" s="33">
        <v>1256</v>
      </c>
      <c r="J629" s="33">
        <v>569</v>
      </c>
      <c r="K629" s="33">
        <v>152</v>
      </c>
      <c r="L629" s="33">
        <v>1072</v>
      </c>
      <c r="M629" s="33">
        <v>49</v>
      </c>
      <c r="N629" s="33">
        <v>41</v>
      </c>
    </row>
    <row r="630" spans="1:14" x14ac:dyDescent="0.25">
      <c r="A630" s="33" t="s">
        <v>3879</v>
      </c>
      <c r="B630" s="33" t="s">
        <v>3878</v>
      </c>
      <c r="C630" s="33">
        <v>1242</v>
      </c>
      <c r="D630" s="33">
        <v>904</v>
      </c>
      <c r="E630" s="33">
        <v>11</v>
      </c>
      <c r="F630" s="33">
        <v>893</v>
      </c>
      <c r="G630" s="33">
        <v>450</v>
      </c>
      <c r="H630" s="33">
        <v>119</v>
      </c>
      <c r="I630" s="33">
        <v>156</v>
      </c>
      <c r="J630" s="33">
        <v>50</v>
      </c>
      <c r="K630" s="33">
        <v>16</v>
      </c>
      <c r="L630" s="33">
        <v>97</v>
      </c>
      <c r="M630" s="33">
        <v>1</v>
      </c>
      <c r="N630" s="33">
        <v>4</v>
      </c>
    </row>
    <row r="631" spans="1:14" x14ac:dyDescent="0.25">
      <c r="A631" s="33" t="s">
        <v>3877</v>
      </c>
      <c r="B631" s="33" t="s">
        <v>3876</v>
      </c>
      <c r="C631" s="33">
        <v>8541</v>
      </c>
      <c r="D631" s="33">
        <v>5757</v>
      </c>
      <c r="E631" s="33">
        <v>47</v>
      </c>
      <c r="F631" s="33">
        <v>5710</v>
      </c>
      <c r="G631" s="33">
        <v>2090</v>
      </c>
      <c r="H631" s="33">
        <v>1265</v>
      </c>
      <c r="I631" s="33">
        <v>1137</v>
      </c>
      <c r="J631" s="33">
        <v>441</v>
      </c>
      <c r="K631" s="33">
        <v>120</v>
      </c>
      <c r="L631" s="33">
        <v>598</v>
      </c>
      <c r="M631" s="33">
        <v>30</v>
      </c>
      <c r="N631" s="33">
        <v>29</v>
      </c>
    </row>
    <row r="632" spans="1:14" x14ac:dyDescent="0.25">
      <c r="A632" s="33" t="s">
        <v>3875</v>
      </c>
      <c r="B632" s="33" t="s">
        <v>3874</v>
      </c>
      <c r="C632" s="33">
        <v>0</v>
      </c>
      <c r="D632" s="33">
        <v>9225</v>
      </c>
      <c r="E632" s="33">
        <v>98</v>
      </c>
      <c r="F632" s="33">
        <v>9127</v>
      </c>
      <c r="G632" s="33">
        <v>3671</v>
      </c>
      <c r="H632" s="33">
        <v>1586</v>
      </c>
      <c r="I632" s="33">
        <v>1059</v>
      </c>
      <c r="J632" s="33">
        <v>1063</v>
      </c>
      <c r="K632" s="33">
        <v>135</v>
      </c>
      <c r="L632" s="33">
        <v>1513</v>
      </c>
      <c r="M632" s="33">
        <v>40</v>
      </c>
      <c r="N632" s="33">
        <v>60</v>
      </c>
    </row>
    <row r="633" spans="1:14" x14ac:dyDescent="0.25">
      <c r="A633" s="33" t="s">
        <v>3873</v>
      </c>
      <c r="B633" s="33" t="s">
        <v>3872</v>
      </c>
      <c r="C633" s="33">
        <v>46078</v>
      </c>
      <c r="D633" s="33">
        <v>38769</v>
      </c>
      <c r="E633" s="33">
        <v>668</v>
      </c>
      <c r="F633" s="33">
        <v>38101</v>
      </c>
      <c r="G633" s="33">
        <v>18692</v>
      </c>
      <c r="H633" s="33">
        <v>6051</v>
      </c>
      <c r="I633" s="33">
        <v>5980</v>
      </c>
      <c r="J633" s="33">
        <v>2789</v>
      </c>
      <c r="K633" s="33">
        <v>497</v>
      </c>
      <c r="L633" s="33">
        <v>3793</v>
      </c>
      <c r="M633" s="33">
        <v>154</v>
      </c>
      <c r="N633" s="33">
        <v>145</v>
      </c>
    </row>
    <row r="634" spans="1:14" x14ac:dyDescent="0.25">
      <c r="A634" s="33" t="s">
        <v>3871</v>
      </c>
      <c r="B634" s="33" t="s">
        <v>3870</v>
      </c>
      <c r="C634" s="33">
        <v>536</v>
      </c>
      <c r="D634" s="33">
        <v>357</v>
      </c>
      <c r="E634" s="33">
        <v>18</v>
      </c>
      <c r="F634" s="33">
        <v>339</v>
      </c>
      <c r="G634" s="33">
        <v>141</v>
      </c>
      <c r="H634" s="33">
        <v>102</v>
      </c>
      <c r="I634" s="33">
        <v>46</v>
      </c>
      <c r="J634" s="33">
        <v>14</v>
      </c>
      <c r="K634" s="33">
        <v>5</v>
      </c>
      <c r="L634" s="33">
        <v>26</v>
      </c>
      <c r="M634" s="33">
        <v>2</v>
      </c>
      <c r="N634" s="33">
        <v>3</v>
      </c>
    </row>
    <row r="635" spans="1:14" x14ac:dyDescent="0.25">
      <c r="A635" s="33" t="s">
        <v>3869</v>
      </c>
      <c r="B635" s="33" t="s">
        <v>3868</v>
      </c>
      <c r="C635" s="33">
        <v>862</v>
      </c>
      <c r="D635" s="33">
        <v>628</v>
      </c>
      <c r="E635" s="33">
        <v>12</v>
      </c>
      <c r="F635" s="33">
        <v>616</v>
      </c>
      <c r="G635" s="33">
        <v>330</v>
      </c>
      <c r="H635" s="33">
        <v>110</v>
      </c>
      <c r="I635" s="33">
        <v>102</v>
      </c>
      <c r="J635" s="33">
        <v>28</v>
      </c>
      <c r="K635" s="33">
        <v>5</v>
      </c>
      <c r="L635" s="33">
        <v>38</v>
      </c>
      <c r="M635" s="33">
        <v>2</v>
      </c>
      <c r="N635" s="33">
        <v>1</v>
      </c>
    </row>
    <row r="636" spans="1:14" x14ac:dyDescent="0.25">
      <c r="A636" s="33" t="s">
        <v>3867</v>
      </c>
      <c r="B636" s="33" t="s">
        <v>3866</v>
      </c>
      <c r="C636" s="33">
        <v>1056</v>
      </c>
      <c r="D636" s="33">
        <v>792</v>
      </c>
      <c r="E636" s="33">
        <v>18</v>
      </c>
      <c r="F636" s="33">
        <v>774</v>
      </c>
      <c r="G636" s="33">
        <v>389</v>
      </c>
      <c r="H636" s="33">
        <v>125</v>
      </c>
      <c r="I636" s="33">
        <v>138</v>
      </c>
      <c r="J636" s="33">
        <v>48</v>
      </c>
      <c r="K636" s="33">
        <v>12</v>
      </c>
      <c r="L636" s="33">
        <v>61</v>
      </c>
      <c r="M636" s="33">
        <v>0</v>
      </c>
      <c r="N636" s="33">
        <v>1</v>
      </c>
    </row>
    <row r="637" spans="1:14" x14ac:dyDescent="0.25">
      <c r="A637" s="33" t="s">
        <v>3865</v>
      </c>
      <c r="B637" s="33" t="s">
        <v>3864</v>
      </c>
      <c r="C637" s="33">
        <v>700</v>
      </c>
      <c r="D637" s="33">
        <v>515</v>
      </c>
      <c r="E637" s="33">
        <v>14</v>
      </c>
      <c r="F637" s="33">
        <v>501</v>
      </c>
      <c r="G637" s="33">
        <v>298</v>
      </c>
      <c r="H637" s="33">
        <v>78</v>
      </c>
      <c r="I637" s="33">
        <v>47</v>
      </c>
      <c r="J637" s="33">
        <v>42</v>
      </c>
      <c r="K637" s="33">
        <v>1</v>
      </c>
      <c r="L637" s="33">
        <v>34</v>
      </c>
      <c r="M637" s="33">
        <v>1</v>
      </c>
      <c r="N637" s="33">
        <v>0</v>
      </c>
    </row>
    <row r="638" spans="1:14" x14ac:dyDescent="0.25">
      <c r="A638" s="33" t="s">
        <v>3863</v>
      </c>
      <c r="B638" s="33" t="s">
        <v>3862</v>
      </c>
      <c r="C638" s="33">
        <v>2460</v>
      </c>
      <c r="D638" s="33">
        <v>1837</v>
      </c>
      <c r="E638" s="33">
        <v>27</v>
      </c>
      <c r="F638" s="33">
        <v>1810</v>
      </c>
      <c r="G638" s="33">
        <v>898</v>
      </c>
      <c r="H638" s="33">
        <v>274</v>
      </c>
      <c r="I638" s="33">
        <v>273</v>
      </c>
      <c r="J638" s="33">
        <v>120</v>
      </c>
      <c r="K638" s="33">
        <v>41</v>
      </c>
      <c r="L638" s="33">
        <v>187</v>
      </c>
      <c r="M638" s="33">
        <v>10</v>
      </c>
      <c r="N638" s="33">
        <v>7</v>
      </c>
    </row>
    <row r="639" spans="1:14" x14ac:dyDescent="0.25">
      <c r="A639" s="33" t="s">
        <v>3861</v>
      </c>
      <c r="B639" s="33" t="s">
        <v>3860</v>
      </c>
      <c r="C639" s="33">
        <v>2335</v>
      </c>
      <c r="D639" s="33">
        <v>1651</v>
      </c>
      <c r="E639" s="33">
        <v>27</v>
      </c>
      <c r="F639" s="33">
        <v>1624</v>
      </c>
      <c r="G639" s="33">
        <v>728</v>
      </c>
      <c r="H639" s="33">
        <v>325</v>
      </c>
      <c r="I639" s="33">
        <v>201</v>
      </c>
      <c r="J639" s="33">
        <v>128</v>
      </c>
      <c r="K639" s="33">
        <v>32</v>
      </c>
      <c r="L639" s="33">
        <v>192</v>
      </c>
      <c r="M639" s="33">
        <v>11</v>
      </c>
      <c r="N639" s="33">
        <v>7</v>
      </c>
    </row>
    <row r="640" spans="1:14" x14ac:dyDescent="0.25">
      <c r="A640" s="33" t="s">
        <v>3859</v>
      </c>
      <c r="B640" s="33" t="s">
        <v>3858</v>
      </c>
      <c r="C640" s="33">
        <v>1757</v>
      </c>
      <c r="D640" s="33">
        <v>1335</v>
      </c>
      <c r="E640" s="33">
        <v>24</v>
      </c>
      <c r="F640" s="33">
        <v>1311</v>
      </c>
      <c r="G640" s="33">
        <v>586</v>
      </c>
      <c r="H640" s="33">
        <v>288</v>
      </c>
      <c r="I640" s="33">
        <v>259</v>
      </c>
      <c r="J640" s="33">
        <v>62</v>
      </c>
      <c r="K640" s="33">
        <v>21</v>
      </c>
      <c r="L640" s="33">
        <v>87</v>
      </c>
      <c r="M640" s="33">
        <v>6</v>
      </c>
      <c r="N640" s="33">
        <v>2</v>
      </c>
    </row>
    <row r="641" spans="1:14" x14ac:dyDescent="0.25">
      <c r="A641" s="33" t="s">
        <v>3857</v>
      </c>
      <c r="B641" s="33" t="s">
        <v>3856</v>
      </c>
      <c r="C641" s="33">
        <v>3161</v>
      </c>
      <c r="D641" s="33">
        <v>2250</v>
      </c>
      <c r="E641" s="33">
        <v>60</v>
      </c>
      <c r="F641" s="33">
        <v>2190</v>
      </c>
      <c r="G641" s="33">
        <v>1141</v>
      </c>
      <c r="H641" s="33">
        <v>345</v>
      </c>
      <c r="I641" s="33">
        <v>411</v>
      </c>
      <c r="J641" s="33">
        <v>98</v>
      </c>
      <c r="K641" s="33">
        <v>24</v>
      </c>
      <c r="L641" s="33">
        <v>151</v>
      </c>
      <c r="M641" s="33">
        <v>15</v>
      </c>
      <c r="N641" s="33">
        <v>5</v>
      </c>
    </row>
    <row r="642" spans="1:14" x14ac:dyDescent="0.25">
      <c r="A642" s="33" t="s">
        <v>3855</v>
      </c>
      <c r="B642" s="33" t="s">
        <v>3854</v>
      </c>
      <c r="C642" s="33">
        <v>1608</v>
      </c>
      <c r="D642" s="33">
        <v>1179</v>
      </c>
      <c r="E642" s="33">
        <v>29</v>
      </c>
      <c r="F642" s="33">
        <v>1150</v>
      </c>
      <c r="G642" s="33">
        <v>481</v>
      </c>
      <c r="H642" s="33">
        <v>230</v>
      </c>
      <c r="I642" s="33">
        <v>201</v>
      </c>
      <c r="J642" s="33">
        <v>83</v>
      </c>
      <c r="K642" s="33">
        <v>25</v>
      </c>
      <c r="L642" s="33">
        <v>124</v>
      </c>
      <c r="M642" s="33">
        <v>3</v>
      </c>
      <c r="N642" s="33">
        <v>3</v>
      </c>
    </row>
    <row r="643" spans="1:14" x14ac:dyDescent="0.25">
      <c r="A643" s="33" t="s">
        <v>3853</v>
      </c>
      <c r="B643" s="33" t="s">
        <v>3852</v>
      </c>
      <c r="C643" s="33">
        <v>939</v>
      </c>
      <c r="D643" s="33">
        <v>721</v>
      </c>
      <c r="E643" s="33">
        <v>18</v>
      </c>
      <c r="F643" s="33">
        <v>703</v>
      </c>
      <c r="G643" s="33">
        <v>400</v>
      </c>
      <c r="H643" s="33">
        <v>89</v>
      </c>
      <c r="I643" s="33">
        <v>109</v>
      </c>
      <c r="J643" s="33">
        <v>32</v>
      </c>
      <c r="K643" s="33">
        <v>9</v>
      </c>
      <c r="L643" s="33">
        <v>58</v>
      </c>
      <c r="M643" s="33">
        <v>2</v>
      </c>
      <c r="N643" s="33">
        <v>4</v>
      </c>
    </row>
    <row r="644" spans="1:14" x14ac:dyDescent="0.25">
      <c r="A644" s="33" t="s">
        <v>3851</v>
      </c>
      <c r="B644" s="33" t="s">
        <v>3850</v>
      </c>
      <c r="C644" s="33">
        <v>637</v>
      </c>
      <c r="D644" s="33">
        <v>472</v>
      </c>
      <c r="E644" s="33">
        <v>11</v>
      </c>
      <c r="F644" s="33">
        <v>461</v>
      </c>
      <c r="G644" s="33">
        <v>250</v>
      </c>
      <c r="H644" s="33">
        <v>77</v>
      </c>
      <c r="I644" s="33">
        <v>89</v>
      </c>
      <c r="J644" s="33">
        <v>12</v>
      </c>
      <c r="K644" s="33">
        <v>5</v>
      </c>
      <c r="L644" s="33">
        <v>24</v>
      </c>
      <c r="M644" s="33">
        <v>1</v>
      </c>
      <c r="N644" s="33">
        <v>3</v>
      </c>
    </row>
    <row r="645" spans="1:14" x14ac:dyDescent="0.25">
      <c r="A645" s="33" t="s">
        <v>3849</v>
      </c>
      <c r="B645" s="33" t="s">
        <v>3848</v>
      </c>
      <c r="C645" s="33">
        <v>6107</v>
      </c>
      <c r="D645" s="33">
        <v>4221</v>
      </c>
      <c r="E645" s="33">
        <v>65</v>
      </c>
      <c r="F645" s="33">
        <v>4156</v>
      </c>
      <c r="G645" s="33">
        <v>1947</v>
      </c>
      <c r="H645" s="33">
        <v>544</v>
      </c>
      <c r="I645" s="33">
        <v>778</v>
      </c>
      <c r="J645" s="33">
        <v>325</v>
      </c>
      <c r="K645" s="33">
        <v>52</v>
      </c>
      <c r="L645" s="33">
        <v>483</v>
      </c>
      <c r="M645" s="33">
        <v>13</v>
      </c>
      <c r="N645" s="33">
        <v>14</v>
      </c>
    </row>
    <row r="646" spans="1:14" x14ac:dyDescent="0.25">
      <c r="A646" s="33" t="s">
        <v>3847</v>
      </c>
      <c r="B646" s="33" t="s">
        <v>3846</v>
      </c>
      <c r="C646" s="33">
        <v>1128</v>
      </c>
      <c r="D646" s="33">
        <v>902</v>
      </c>
      <c r="E646" s="33">
        <v>12</v>
      </c>
      <c r="F646" s="33">
        <v>890</v>
      </c>
      <c r="G646" s="33">
        <v>406</v>
      </c>
      <c r="H646" s="33">
        <v>170</v>
      </c>
      <c r="I646" s="33">
        <v>153</v>
      </c>
      <c r="J646" s="33">
        <v>75</v>
      </c>
      <c r="K646" s="33">
        <v>6</v>
      </c>
      <c r="L646" s="33">
        <v>77</v>
      </c>
      <c r="M646" s="33">
        <v>2</v>
      </c>
      <c r="N646" s="33">
        <v>1</v>
      </c>
    </row>
    <row r="647" spans="1:14" x14ac:dyDescent="0.25">
      <c r="A647" s="33" t="s">
        <v>3845</v>
      </c>
      <c r="B647" s="33" t="s">
        <v>3844</v>
      </c>
      <c r="C647" s="33">
        <v>1705</v>
      </c>
      <c r="D647" s="33">
        <v>1219</v>
      </c>
      <c r="E647" s="33">
        <v>28</v>
      </c>
      <c r="F647" s="33">
        <v>1191</v>
      </c>
      <c r="G647" s="33">
        <v>749</v>
      </c>
      <c r="H647" s="33">
        <v>115</v>
      </c>
      <c r="I647" s="33">
        <v>215</v>
      </c>
      <c r="J647" s="33">
        <v>52</v>
      </c>
      <c r="K647" s="33">
        <v>7</v>
      </c>
      <c r="L647" s="33">
        <v>42</v>
      </c>
      <c r="M647" s="33">
        <v>9</v>
      </c>
      <c r="N647" s="33">
        <v>2</v>
      </c>
    </row>
    <row r="648" spans="1:14" x14ac:dyDescent="0.25">
      <c r="A648" s="33" t="s">
        <v>3843</v>
      </c>
      <c r="B648" s="33" t="s">
        <v>3842</v>
      </c>
      <c r="C648" s="33">
        <v>759</v>
      </c>
      <c r="D648" s="33">
        <v>585</v>
      </c>
      <c r="E648" s="33">
        <v>9</v>
      </c>
      <c r="F648" s="33">
        <v>576</v>
      </c>
      <c r="G648" s="33">
        <v>339</v>
      </c>
      <c r="H648" s="33">
        <v>69</v>
      </c>
      <c r="I648" s="33">
        <v>83</v>
      </c>
      <c r="J648" s="33">
        <v>40</v>
      </c>
      <c r="K648" s="33">
        <v>5</v>
      </c>
      <c r="L648" s="33">
        <v>35</v>
      </c>
      <c r="M648" s="33">
        <v>3</v>
      </c>
      <c r="N648" s="33">
        <v>2</v>
      </c>
    </row>
    <row r="649" spans="1:14" x14ac:dyDescent="0.25">
      <c r="A649" s="33" t="s">
        <v>3841</v>
      </c>
      <c r="B649" s="33" t="s">
        <v>3840</v>
      </c>
      <c r="C649" s="33">
        <v>2862</v>
      </c>
      <c r="D649" s="33">
        <v>1940</v>
      </c>
      <c r="E649" s="33">
        <v>35</v>
      </c>
      <c r="F649" s="33">
        <v>1905</v>
      </c>
      <c r="G649" s="33">
        <v>896</v>
      </c>
      <c r="H649" s="33">
        <v>289</v>
      </c>
      <c r="I649" s="33">
        <v>275</v>
      </c>
      <c r="J649" s="33">
        <v>167</v>
      </c>
      <c r="K649" s="33">
        <v>22</v>
      </c>
      <c r="L649" s="33">
        <v>243</v>
      </c>
      <c r="M649" s="33">
        <v>9</v>
      </c>
      <c r="N649" s="33">
        <v>4</v>
      </c>
    </row>
    <row r="650" spans="1:14" x14ac:dyDescent="0.25">
      <c r="A650" s="33" t="s">
        <v>3839</v>
      </c>
      <c r="B650" s="33" t="s">
        <v>3838</v>
      </c>
      <c r="C650" s="33">
        <v>1112</v>
      </c>
      <c r="D650" s="33">
        <v>820</v>
      </c>
      <c r="E650" s="33">
        <v>18</v>
      </c>
      <c r="F650" s="33">
        <v>802</v>
      </c>
      <c r="G650" s="33">
        <v>429</v>
      </c>
      <c r="H650" s="33">
        <v>168</v>
      </c>
      <c r="I650" s="33">
        <v>102</v>
      </c>
      <c r="J650" s="33">
        <v>54</v>
      </c>
      <c r="K650" s="33">
        <v>4</v>
      </c>
      <c r="L650" s="33">
        <v>40</v>
      </c>
      <c r="M650" s="33">
        <v>1</v>
      </c>
      <c r="N650" s="33">
        <v>4</v>
      </c>
    </row>
    <row r="651" spans="1:14" x14ac:dyDescent="0.25">
      <c r="A651" s="33" t="s">
        <v>3837</v>
      </c>
      <c r="B651" s="33" t="s">
        <v>3836</v>
      </c>
      <c r="C651" s="33">
        <v>2087</v>
      </c>
      <c r="D651" s="33">
        <v>1472</v>
      </c>
      <c r="E651" s="33">
        <v>16</v>
      </c>
      <c r="F651" s="33">
        <v>1456</v>
      </c>
      <c r="G651" s="33">
        <v>552</v>
      </c>
      <c r="H651" s="33">
        <v>412</v>
      </c>
      <c r="I651" s="33">
        <v>250</v>
      </c>
      <c r="J651" s="33">
        <v>86</v>
      </c>
      <c r="K651" s="33">
        <v>14</v>
      </c>
      <c r="L651" s="33">
        <v>131</v>
      </c>
      <c r="M651" s="33">
        <v>4</v>
      </c>
      <c r="N651" s="33">
        <v>7</v>
      </c>
    </row>
    <row r="652" spans="1:14" x14ac:dyDescent="0.25">
      <c r="A652" s="33" t="s">
        <v>3835</v>
      </c>
      <c r="B652" s="33" t="s">
        <v>3834</v>
      </c>
      <c r="C652" s="33">
        <v>1262</v>
      </c>
      <c r="D652" s="33">
        <v>926</v>
      </c>
      <c r="E652" s="33">
        <v>30</v>
      </c>
      <c r="F652" s="33">
        <v>896</v>
      </c>
      <c r="G652" s="33">
        <v>516</v>
      </c>
      <c r="H652" s="33">
        <v>87</v>
      </c>
      <c r="I652" s="33">
        <v>182</v>
      </c>
      <c r="J652" s="33">
        <v>50</v>
      </c>
      <c r="K652" s="33">
        <v>10</v>
      </c>
      <c r="L652" s="33">
        <v>45</v>
      </c>
      <c r="M652" s="33">
        <v>2</v>
      </c>
      <c r="N652" s="33">
        <v>4</v>
      </c>
    </row>
    <row r="653" spans="1:14" x14ac:dyDescent="0.25">
      <c r="A653" s="33" t="s">
        <v>3833</v>
      </c>
      <c r="B653" s="33" t="s">
        <v>3832</v>
      </c>
      <c r="C653" s="33">
        <v>1622</v>
      </c>
      <c r="D653" s="33">
        <v>1244</v>
      </c>
      <c r="E653" s="33">
        <v>14</v>
      </c>
      <c r="F653" s="33">
        <v>1230</v>
      </c>
      <c r="G653" s="33">
        <v>556</v>
      </c>
      <c r="H653" s="33">
        <v>207</v>
      </c>
      <c r="I653" s="33">
        <v>180</v>
      </c>
      <c r="J653" s="33">
        <v>100</v>
      </c>
      <c r="K653" s="33">
        <v>15</v>
      </c>
      <c r="L653" s="33">
        <v>161</v>
      </c>
      <c r="M653" s="33">
        <v>6</v>
      </c>
      <c r="N653" s="33">
        <v>5</v>
      </c>
    </row>
    <row r="654" spans="1:14" x14ac:dyDescent="0.25">
      <c r="A654" s="33" t="s">
        <v>3831</v>
      </c>
      <c r="B654" s="33" t="s">
        <v>3830</v>
      </c>
      <c r="C654" s="33">
        <v>908</v>
      </c>
      <c r="D654" s="33">
        <v>654</v>
      </c>
      <c r="E654" s="33">
        <v>9</v>
      </c>
      <c r="F654" s="33">
        <v>645</v>
      </c>
      <c r="G654" s="33">
        <v>356</v>
      </c>
      <c r="H654" s="33">
        <v>111</v>
      </c>
      <c r="I654" s="33">
        <v>55</v>
      </c>
      <c r="J654" s="33">
        <v>56</v>
      </c>
      <c r="K654" s="33">
        <v>8</v>
      </c>
      <c r="L654" s="33">
        <v>57</v>
      </c>
      <c r="M654" s="33">
        <v>1</v>
      </c>
      <c r="N654" s="33">
        <v>1</v>
      </c>
    </row>
    <row r="655" spans="1:14" x14ac:dyDescent="0.25">
      <c r="A655" s="33" t="s">
        <v>3829</v>
      </c>
      <c r="B655" s="33" t="s">
        <v>3828</v>
      </c>
      <c r="C655" s="33">
        <v>913</v>
      </c>
      <c r="D655" s="33">
        <v>679</v>
      </c>
      <c r="E655" s="33">
        <v>12</v>
      </c>
      <c r="F655" s="33">
        <v>667</v>
      </c>
      <c r="G655" s="33">
        <v>409</v>
      </c>
      <c r="H655" s="33">
        <v>55</v>
      </c>
      <c r="I655" s="33">
        <v>119</v>
      </c>
      <c r="J655" s="33">
        <v>19</v>
      </c>
      <c r="K655" s="33">
        <v>11</v>
      </c>
      <c r="L655" s="33">
        <v>47</v>
      </c>
      <c r="M655" s="33">
        <v>5</v>
      </c>
      <c r="N655" s="33">
        <v>2</v>
      </c>
    </row>
    <row r="656" spans="1:14" x14ac:dyDescent="0.25">
      <c r="A656" s="33" t="s">
        <v>3827</v>
      </c>
      <c r="B656" s="33" t="s">
        <v>3826</v>
      </c>
      <c r="C656" s="33">
        <v>1590</v>
      </c>
      <c r="D656" s="33">
        <v>1128</v>
      </c>
      <c r="E656" s="33">
        <v>18</v>
      </c>
      <c r="F656" s="33">
        <v>1110</v>
      </c>
      <c r="G656" s="33">
        <v>515</v>
      </c>
      <c r="H656" s="33">
        <v>222</v>
      </c>
      <c r="I656" s="33">
        <v>180</v>
      </c>
      <c r="J656" s="33">
        <v>80</v>
      </c>
      <c r="K656" s="33">
        <v>16</v>
      </c>
      <c r="L656" s="33">
        <v>89</v>
      </c>
      <c r="M656" s="33">
        <v>2</v>
      </c>
      <c r="N656" s="33">
        <v>6</v>
      </c>
    </row>
    <row r="657" spans="1:14" x14ac:dyDescent="0.25">
      <c r="A657" s="33" t="s">
        <v>3825</v>
      </c>
      <c r="B657" s="33" t="s">
        <v>3824</v>
      </c>
      <c r="C657" s="33">
        <v>1321</v>
      </c>
      <c r="D657" s="33">
        <v>911</v>
      </c>
      <c r="E657" s="33">
        <v>19</v>
      </c>
      <c r="F657" s="33">
        <v>892</v>
      </c>
      <c r="G657" s="33">
        <v>539</v>
      </c>
      <c r="H657" s="33">
        <v>109</v>
      </c>
      <c r="I657" s="33">
        <v>111</v>
      </c>
      <c r="J657" s="33">
        <v>60</v>
      </c>
      <c r="K657" s="33">
        <v>9</v>
      </c>
      <c r="L657" s="33">
        <v>59</v>
      </c>
      <c r="M657" s="33">
        <v>3</v>
      </c>
      <c r="N657" s="33">
        <v>2</v>
      </c>
    </row>
    <row r="658" spans="1:14" x14ac:dyDescent="0.25">
      <c r="A658" s="33" t="s">
        <v>3823</v>
      </c>
      <c r="B658" s="33" t="s">
        <v>3822</v>
      </c>
      <c r="C658" s="33">
        <v>1349</v>
      </c>
      <c r="D658" s="33">
        <v>1001</v>
      </c>
      <c r="E658" s="33">
        <v>17</v>
      </c>
      <c r="F658" s="33">
        <v>984</v>
      </c>
      <c r="G658" s="33">
        <v>518</v>
      </c>
      <c r="H658" s="33">
        <v>118</v>
      </c>
      <c r="I658" s="33">
        <v>164</v>
      </c>
      <c r="J658" s="33">
        <v>71</v>
      </c>
      <c r="K658" s="33">
        <v>16</v>
      </c>
      <c r="L658" s="33">
        <v>89</v>
      </c>
      <c r="M658" s="33">
        <v>3</v>
      </c>
      <c r="N658" s="33">
        <v>5</v>
      </c>
    </row>
    <row r="659" spans="1:14" x14ac:dyDescent="0.25">
      <c r="A659" s="33" t="s">
        <v>3821</v>
      </c>
      <c r="B659" s="33" t="s">
        <v>3820</v>
      </c>
      <c r="C659" s="33">
        <v>695</v>
      </c>
      <c r="D659" s="33">
        <v>500</v>
      </c>
      <c r="E659" s="33">
        <v>1</v>
      </c>
      <c r="F659" s="33">
        <v>499</v>
      </c>
      <c r="G659" s="33">
        <v>275</v>
      </c>
      <c r="H659" s="33">
        <v>61</v>
      </c>
      <c r="I659" s="33">
        <v>55</v>
      </c>
      <c r="J659" s="33">
        <v>48</v>
      </c>
      <c r="K659" s="33">
        <v>4</v>
      </c>
      <c r="L659" s="33">
        <v>53</v>
      </c>
      <c r="M659" s="33">
        <v>2</v>
      </c>
      <c r="N659" s="33">
        <v>1</v>
      </c>
    </row>
    <row r="660" spans="1:14" x14ac:dyDescent="0.25">
      <c r="A660" s="33" t="s">
        <v>3819</v>
      </c>
      <c r="B660" s="33" t="s">
        <v>3818</v>
      </c>
      <c r="C660" s="33">
        <v>1050</v>
      </c>
      <c r="D660" s="33">
        <v>758</v>
      </c>
      <c r="E660" s="33">
        <v>14</v>
      </c>
      <c r="F660" s="33">
        <v>744</v>
      </c>
      <c r="G660" s="33">
        <v>475</v>
      </c>
      <c r="H660" s="33">
        <v>73</v>
      </c>
      <c r="I660" s="33">
        <v>127</v>
      </c>
      <c r="J660" s="33">
        <v>34</v>
      </c>
      <c r="K660" s="33">
        <v>6</v>
      </c>
      <c r="L660" s="33">
        <v>25</v>
      </c>
      <c r="M660" s="33">
        <v>1</v>
      </c>
      <c r="N660" s="33">
        <v>3</v>
      </c>
    </row>
    <row r="661" spans="1:14" x14ac:dyDescent="0.25">
      <c r="A661" s="33" t="s">
        <v>3817</v>
      </c>
      <c r="B661" s="33" t="s">
        <v>3816</v>
      </c>
      <c r="C661" s="33">
        <v>1208</v>
      </c>
      <c r="D661" s="33">
        <v>894</v>
      </c>
      <c r="E661" s="33">
        <v>17</v>
      </c>
      <c r="F661" s="33">
        <v>877</v>
      </c>
      <c r="G661" s="33">
        <v>469</v>
      </c>
      <c r="H661" s="33">
        <v>135</v>
      </c>
      <c r="I661" s="33">
        <v>93</v>
      </c>
      <c r="J661" s="33">
        <v>80</v>
      </c>
      <c r="K661" s="33">
        <v>6</v>
      </c>
      <c r="L661" s="33">
        <v>88</v>
      </c>
      <c r="M661" s="33">
        <v>3</v>
      </c>
      <c r="N661" s="33">
        <v>3</v>
      </c>
    </row>
    <row r="662" spans="1:14" x14ac:dyDescent="0.25">
      <c r="A662" s="33" t="s">
        <v>3815</v>
      </c>
      <c r="B662" s="33" t="s">
        <v>3814</v>
      </c>
      <c r="C662" s="33">
        <v>1538</v>
      </c>
      <c r="D662" s="33">
        <v>1128</v>
      </c>
      <c r="E662" s="33">
        <v>12</v>
      </c>
      <c r="F662" s="33">
        <v>1116</v>
      </c>
      <c r="G662" s="33">
        <v>567</v>
      </c>
      <c r="H662" s="33">
        <v>111</v>
      </c>
      <c r="I662" s="33">
        <v>201</v>
      </c>
      <c r="J662" s="33">
        <v>73</v>
      </c>
      <c r="K662" s="33">
        <v>9</v>
      </c>
      <c r="L662" s="33">
        <v>141</v>
      </c>
      <c r="M662" s="33">
        <v>7</v>
      </c>
      <c r="N662" s="33">
        <v>7</v>
      </c>
    </row>
    <row r="663" spans="1:14" x14ac:dyDescent="0.25">
      <c r="A663" s="33" t="s">
        <v>3813</v>
      </c>
      <c r="B663" s="33" t="s">
        <v>3812</v>
      </c>
      <c r="C663" s="33">
        <v>811</v>
      </c>
      <c r="D663" s="33">
        <v>608</v>
      </c>
      <c r="E663" s="33">
        <v>14</v>
      </c>
      <c r="F663" s="33">
        <v>594</v>
      </c>
      <c r="G663" s="33">
        <v>242</v>
      </c>
      <c r="H663" s="33">
        <v>85</v>
      </c>
      <c r="I663" s="33">
        <v>127</v>
      </c>
      <c r="J663" s="33">
        <v>60</v>
      </c>
      <c r="K663" s="33">
        <v>13</v>
      </c>
      <c r="L663" s="33">
        <v>61</v>
      </c>
      <c r="M663" s="33">
        <v>2</v>
      </c>
      <c r="N663" s="33">
        <v>4</v>
      </c>
    </row>
    <row r="664" spans="1:14" x14ac:dyDescent="0.25">
      <c r="A664" s="33" t="s">
        <v>3811</v>
      </c>
      <c r="B664" s="33" t="s">
        <v>3810</v>
      </c>
      <c r="C664" s="33">
        <v>0</v>
      </c>
      <c r="D664" s="33">
        <v>5442</v>
      </c>
      <c r="E664" s="33">
        <v>50</v>
      </c>
      <c r="F664" s="33">
        <v>5392</v>
      </c>
      <c r="G664" s="33">
        <v>2295</v>
      </c>
      <c r="H664" s="33">
        <v>867</v>
      </c>
      <c r="I664" s="33">
        <v>654</v>
      </c>
      <c r="J664" s="33">
        <v>592</v>
      </c>
      <c r="K664" s="33">
        <v>84</v>
      </c>
      <c r="L664" s="33">
        <v>845</v>
      </c>
      <c r="M664" s="33">
        <v>23</v>
      </c>
      <c r="N664" s="33">
        <v>32</v>
      </c>
    </row>
    <row r="665" spans="1:14" x14ac:dyDescent="0.25">
      <c r="A665" s="33" t="s">
        <v>3809</v>
      </c>
      <c r="B665" s="33" t="s">
        <v>40</v>
      </c>
      <c r="C665" s="33">
        <v>20144</v>
      </c>
      <c r="D665" s="33">
        <v>16479</v>
      </c>
      <c r="E665" s="33">
        <v>274</v>
      </c>
      <c r="F665" s="33">
        <v>16205</v>
      </c>
      <c r="G665" s="33">
        <v>6874</v>
      </c>
      <c r="H665" s="33">
        <v>4157</v>
      </c>
      <c r="I665" s="33">
        <v>2529</v>
      </c>
      <c r="J665" s="33">
        <v>853</v>
      </c>
      <c r="K665" s="33">
        <v>243</v>
      </c>
      <c r="L665" s="33">
        <v>1382</v>
      </c>
      <c r="M665" s="33">
        <v>94</v>
      </c>
      <c r="N665" s="33">
        <v>73</v>
      </c>
    </row>
    <row r="666" spans="1:14" x14ac:dyDescent="0.25">
      <c r="A666" s="33" t="s">
        <v>3808</v>
      </c>
      <c r="B666" s="33" t="s">
        <v>3807</v>
      </c>
      <c r="C666" s="33">
        <v>424</v>
      </c>
      <c r="D666" s="33">
        <v>252</v>
      </c>
      <c r="E666" s="33">
        <v>3</v>
      </c>
      <c r="F666" s="33">
        <v>249</v>
      </c>
      <c r="G666" s="33">
        <v>146</v>
      </c>
      <c r="H666" s="33">
        <v>42</v>
      </c>
      <c r="I666" s="33">
        <v>31</v>
      </c>
      <c r="J666" s="33">
        <v>13</v>
      </c>
      <c r="K666" s="33">
        <v>4</v>
      </c>
      <c r="L666" s="33">
        <v>12</v>
      </c>
      <c r="M666" s="33">
        <v>1</v>
      </c>
      <c r="N666" s="33">
        <v>0</v>
      </c>
    </row>
    <row r="667" spans="1:14" x14ac:dyDescent="0.25">
      <c r="A667" s="33" t="s">
        <v>3806</v>
      </c>
      <c r="B667" s="33" t="s">
        <v>3805</v>
      </c>
      <c r="C667" s="33">
        <v>1033</v>
      </c>
      <c r="D667" s="33">
        <v>724</v>
      </c>
      <c r="E667" s="33">
        <v>14</v>
      </c>
      <c r="F667" s="33">
        <v>710</v>
      </c>
      <c r="G667" s="33">
        <v>373</v>
      </c>
      <c r="H667" s="33">
        <v>109</v>
      </c>
      <c r="I667" s="33">
        <v>109</v>
      </c>
      <c r="J667" s="33">
        <v>32</v>
      </c>
      <c r="K667" s="33">
        <v>13</v>
      </c>
      <c r="L667" s="33">
        <v>68</v>
      </c>
      <c r="M667" s="33">
        <v>4</v>
      </c>
      <c r="N667" s="33">
        <v>2</v>
      </c>
    </row>
    <row r="668" spans="1:14" x14ac:dyDescent="0.25">
      <c r="A668" s="33" t="s">
        <v>3804</v>
      </c>
      <c r="B668" s="33" t="s">
        <v>3803</v>
      </c>
      <c r="C668" s="33">
        <v>2959</v>
      </c>
      <c r="D668" s="33">
        <v>2000</v>
      </c>
      <c r="E668" s="33">
        <v>34</v>
      </c>
      <c r="F668" s="33">
        <v>1966</v>
      </c>
      <c r="G668" s="33">
        <v>823</v>
      </c>
      <c r="H668" s="33">
        <v>502</v>
      </c>
      <c r="I668" s="33">
        <v>332</v>
      </c>
      <c r="J668" s="33">
        <v>105</v>
      </c>
      <c r="K668" s="33">
        <v>23</v>
      </c>
      <c r="L668" s="33">
        <v>160</v>
      </c>
      <c r="M668" s="33">
        <v>13</v>
      </c>
      <c r="N668" s="33">
        <v>8</v>
      </c>
    </row>
    <row r="669" spans="1:14" x14ac:dyDescent="0.25">
      <c r="A669" s="33" t="s">
        <v>3802</v>
      </c>
      <c r="B669" s="33" t="s">
        <v>3801</v>
      </c>
      <c r="C669" s="33">
        <v>1198</v>
      </c>
      <c r="D669" s="33">
        <v>828</v>
      </c>
      <c r="E669" s="33">
        <v>15</v>
      </c>
      <c r="F669" s="33">
        <v>813</v>
      </c>
      <c r="G669" s="33">
        <v>273</v>
      </c>
      <c r="H669" s="33">
        <v>325</v>
      </c>
      <c r="I669" s="33">
        <v>103</v>
      </c>
      <c r="J669" s="33">
        <v>35</v>
      </c>
      <c r="K669" s="33">
        <v>9</v>
      </c>
      <c r="L669" s="33">
        <v>59</v>
      </c>
      <c r="M669" s="33">
        <v>6</v>
      </c>
      <c r="N669" s="33">
        <v>3</v>
      </c>
    </row>
    <row r="670" spans="1:14" x14ac:dyDescent="0.25">
      <c r="A670" s="33" t="s">
        <v>3800</v>
      </c>
      <c r="B670" s="33" t="s">
        <v>3799</v>
      </c>
      <c r="C670" s="33">
        <v>831</v>
      </c>
      <c r="D670" s="33">
        <v>596</v>
      </c>
      <c r="E670" s="33">
        <v>11</v>
      </c>
      <c r="F670" s="33">
        <v>585</v>
      </c>
      <c r="G670" s="33">
        <v>296</v>
      </c>
      <c r="H670" s="33">
        <v>58</v>
      </c>
      <c r="I670" s="33">
        <v>150</v>
      </c>
      <c r="J670" s="33">
        <v>29</v>
      </c>
      <c r="K670" s="33">
        <v>6</v>
      </c>
      <c r="L670" s="33">
        <v>39</v>
      </c>
      <c r="M670" s="33">
        <v>3</v>
      </c>
      <c r="N670" s="33">
        <v>4</v>
      </c>
    </row>
    <row r="671" spans="1:14" x14ac:dyDescent="0.25">
      <c r="A671" s="33" t="s">
        <v>3798</v>
      </c>
      <c r="B671" s="33" t="s">
        <v>3797</v>
      </c>
      <c r="C671" s="33">
        <v>674</v>
      </c>
      <c r="D671" s="33">
        <v>487</v>
      </c>
      <c r="E671" s="33">
        <v>7</v>
      </c>
      <c r="F671" s="33">
        <v>480</v>
      </c>
      <c r="G671" s="33">
        <v>293</v>
      </c>
      <c r="H671" s="33">
        <v>51</v>
      </c>
      <c r="I671" s="33">
        <v>84</v>
      </c>
      <c r="J671" s="33">
        <v>16</v>
      </c>
      <c r="K671" s="33">
        <v>9</v>
      </c>
      <c r="L671" s="33">
        <v>21</v>
      </c>
      <c r="M671" s="33">
        <v>4</v>
      </c>
      <c r="N671" s="33">
        <v>2</v>
      </c>
    </row>
    <row r="672" spans="1:14" x14ac:dyDescent="0.25">
      <c r="A672" s="33" t="s">
        <v>3796</v>
      </c>
      <c r="B672" s="33" t="s">
        <v>40</v>
      </c>
      <c r="C672" s="33">
        <v>2006</v>
      </c>
      <c r="D672" s="33">
        <v>1312</v>
      </c>
      <c r="E672" s="33">
        <v>21</v>
      </c>
      <c r="F672" s="33">
        <v>1291</v>
      </c>
      <c r="G672" s="33">
        <v>531</v>
      </c>
      <c r="H672" s="33">
        <v>307</v>
      </c>
      <c r="I672" s="33">
        <v>193</v>
      </c>
      <c r="J672" s="33">
        <v>86</v>
      </c>
      <c r="K672" s="33">
        <v>18</v>
      </c>
      <c r="L672" s="33">
        <v>142</v>
      </c>
      <c r="M672" s="33">
        <v>9</v>
      </c>
      <c r="N672" s="33">
        <v>5</v>
      </c>
    </row>
    <row r="673" spans="1:14" x14ac:dyDescent="0.25">
      <c r="A673" s="33" t="s">
        <v>3795</v>
      </c>
      <c r="B673" s="33" t="s">
        <v>3794</v>
      </c>
      <c r="C673" s="33">
        <v>400</v>
      </c>
      <c r="D673" s="33">
        <v>252</v>
      </c>
      <c r="E673" s="33">
        <v>1</v>
      </c>
      <c r="F673" s="33">
        <v>251</v>
      </c>
      <c r="G673" s="33">
        <v>154</v>
      </c>
      <c r="H673" s="33">
        <v>40</v>
      </c>
      <c r="I673" s="33">
        <v>34</v>
      </c>
      <c r="J673" s="33">
        <v>15</v>
      </c>
      <c r="K673" s="33">
        <v>2</v>
      </c>
      <c r="L673" s="33">
        <v>6</v>
      </c>
      <c r="M673" s="33">
        <v>0</v>
      </c>
      <c r="N673" s="33">
        <v>0</v>
      </c>
    </row>
    <row r="674" spans="1:14" x14ac:dyDescent="0.25">
      <c r="A674" s="33" t="s">
        <v>3793</v>
      </c>
      <c r="B674" s="33" t="s">
        <v>3792</v>
      </c>
      <c r="C674" s="33">
        <v>646</v>
      </c>
      <c r="D674" s="33">
        <v>434</v>
      </c>
      <c r="E674" s="33">
        <v>9</v>
      </c>
      <c r="F674" s="33">
        <v>425</v>
      </c>
      <c r="G674" s="33">
        <v>220</v>
      </c>
      <c r="H674" s="33">
        <v>62</v>
      </c>
      <c r="I674" s="33">
        <v>71</v>
      </c>
      <c r="J674" s="33">
        <v>26</v>
      </c>
      <c r="K674" s="33">
        <v>9</v>
      </c>
      <c r="L674" s="33">
        <v>34</v>
      </c>
      <c r="M674" s="33">
        <v>0</v>
      </c>
      <c r="N674" s="33">
        <v>3</v>
      </c>
    </row>
    <row r="675" spans="1:14" x14ac:dyDescent="0.25">
      <c r="A675" s="33" t="s">
        <v>3791</v>
      </c>
      <c r="B675" s="33" t="s">
        <v>3790</v>
      </c>
      <c r="C675" s="33">
        <v>1260</v>
      </c>
      <c r="D675" s="33">
        <v>908</v>
      </c>
      <c r="E675" s="33">
        <v>18</v>
      </c>
      <c r="F675" s="33">
        <v>890</v>
      </c>
      <c r="G675" s="33">
        <v>413</v>
      </c>
      <c r="H675" s="33">
        <v>186</v>
      </c>
      <c r="I675" s="33">
        <v>145</v>
      </c>
      <c r="J675" s="33">
        <v>49</v>
      </c>
      <c r="K675" s="33">
        <v>13</v>
      </c>
      <c r="L675" s="33">
        <v>75</v>
      </c>
      <c r="M675" s="33">
        <v>5</v>
      </c>
      <c r="N675" s="33">
        <v>4</v>
      </c>
    </row>
    <row r="676" spans="1:14" x14ac:dyDescent="0.25">
      <c r="A676" s="33" t="s">
        <v>3789</v>
      </c>
      <c r="B676" s="33" t="s">
        <v>3788</v>
      </c>
      <c r="C676" s="33">
        <v>1553</v>
      </c>
      <c r="D676" s="33">
        <v>1054</v>
      </c>
      <c r="E676" s="33">
        <v>31</v>
      </c>
      <c r="F676" s="33">
        <v>1023</v>
      </c>
      <c r="G676" s="33">
        <v>421</v>
      </c>
      <c r="H676" s="33">
        <v>336</v>
      </c>
      <c r="I676" s="33">
        <v>142</v>
      </c>
      <c r="J676" s="33">
        <v>43</v>
      </c>
      <c r="K676" s="33">
        <v>18</v>
      </c>
      <c r="L676" s="33">
        <v>56</v>
      </c>
      <c r="M676" s="33">
        <v>6</v>
      </c>
      <c r="N676" s="33">
        <v>1</v>
      </c>
    </row>
    <row r="677" spans="1:14" x14ac:dyDescent="0.25">
      <c r="A677" s="33" t="s">
        <v>3787</v>
      </c>
      <c r="B677" s="33" t="s">
        <v>3786</v>
      </c>
      <c r="C677" s="33">
        <v>3074</v>
      </c>
      <c r="D677" s="33">
        <v>2311</v>
      </c>
      <c r="E677" s="33">
        <v>44</v>
      </c>
      <c r="F677" s="33">
        <v>2267</v>
      </c>
      <c r="G677" s="33">
        <v>907</v>
      </c>
      <c r="H677" s="33">
        <v>628</v>
      </c>
      <c r="I677" s="33">
        <v>363</v>
      </c>
      <c r="J677" s="33">
        <v>132</v>
      </c>
      <c r="K677" s="33">
        <v>37</v>
      </c>
      <c r="L677" s="33">
        <v>175</v>
      </c>
      <c r="M677" s="33">
        <v>12</v>
      </c>
      <c r="N677" s="33">
        <v>13</v>
      </c>
    </row>
    <row r="678" spans="1:14" x14ac:dyDescent="0.25">
      <c r="A678" s="33" t="s">
        <v>3785</v>
      </c>
      <c r="B678" s="33" t="s">
        <v>3784</v>
      </c>
      <c r="C678" s="33">
        <v>2492</v>
      </c>
      <c r="D678" s="33">
        <v>1610</v>
      </c>
      <c r="E678" s="33">
        <v>30</v>
      </c>
      <c r="F678" s="33">
        <v>1580</v>
      </c>
      <c r="G678" s="33">
        <v>454</v>
      </c>
      <c r="H678" s="33">
        <v>589</v>
      </c>
      <c r="I678" s="33">
        <v>312</v>
      </c>
      <c r="J678" s="33">
        <v>55</v>
      </c>
      <c r="K678" s="33">
        <v>30</v>
      </c>
      <c r="L678" s="33">
        <v>127</v>
      </c>
      <c r="M678" s="33">
        <v>11</v>
      </c>
      <c r="N678" s="33">
        <v>2</v>
      </c>
    </row>
    <row r="679" spans="1:14" x14ac:dyDescent="0.25">
      <c r="A679" s="33" t="s">
        <v>3783</v>
      </c>
      <c r="B679" s="33" t="s">
        <v>3782</v>
      </c>
      <c r="C679" s="33">
        <v>1594</v>
      </c>
      <c r="D679" s="33">
        <v>1057</v>
      </c>
      <c r="E679" s="33">
        <v>8</v>
      </c>
      <c r="F679" s="33">
        <v>1049</v>
      </c>
      <c r="G679" s="33">
        <v>541</v>
      </c>
      <c r="H679" s="33">
        <v>198</v>
      </c>
      <c r="I679" s="33">
        <v>176</v>
      </c>
      <c r="J679" s="33">
        <v>49</v>
      </c>
      <c r="K679" s="33">
        <v>11</v>
      </c>
      <c r="L679" s="33">
        <v>68</v>
      </c>
      <c r="M679" s="33">
        <v>3</v>
      </c>
      <c r="N679" s="33">
        <v>3</v>
      </c>
    </row>
    <row r="680" spans="1:14" x14ac:dyDescent="0.25">
      <c r="A680" s="33" t="s">
        <v>3781</v>
      </c>
      <c r="B680" s="33" t="s">
        <v>3780</v>
      </c>
      <c r="C680" s="33">
        <v>0</v>
      </c>
      <c r="D680" s="33">
        <v>2654</v>
      </c>
      <c r="E680" s="33">
        <v>28</v>
      </c>
      <c r="F680" s="33">
        <v>2626</v>
      </c>
      <c r="G680" s="33">
        <v>1029</v>
      </c>
      <c r="H680" s="33">
        <v>724</v>
      </c>
      <c r="I680" s="33">
        <v>284</v>
      </c>
      <c r="J680" s="33">
        <v>168</v>
      </c>
      <c r="K680" s="33">
        <v>41</v>
      </c>
      <c r="L680" s="33">
        <v>340</v>
      </c>
      <c r="M680" s="33">
        <v>17</v>
      </c>
      <c r="N680" s="33">
        <v>23</v>
      </c>
    </row>
    <row r="681" spans="1:14" x14ac:dyDescent="0.25">
      <c r="A681" s="33" t="s">
        <v>3779</v>
      </c>
      <c r="B681" s="33" t="s">
        <v>41</v>
      </c>
      <c r="C681" s="33">
        <v>61786</v>
      </c>
      <c r="D681" s="33">
        <v>50139</v>
      </c>
      <c r="E681" s="33">
        <v>930</v>
      </c>
      <c r="F681" s="33">
        <v>49209</v>
      </c>
      <c r="G681" s="33">
        <v>22041</v>
      </c>
      <c r="H681" s="33">
        <v>10065</v>
      </c>
      <c r="I681" s="33">
        <v>8727</v>
      </c>
      <c r="J681" s="33">
        <v>2885</v>
      </c>
      <c r="K681" s="33">
        <v>698</v>
      </c>
      <c r="L681" s="33">
        <v>4320</v>
      </c>
      <c r="M681" s="33">
        <v>250</v>
      </c>
      <c r="N681" s="33">
        <v>223</v>
      </c>
    </row>
    <row r="682" spans="1:14" x14ac:dyDescent="0.25">
      <c r="A682" s="33" t="s">
        <v>3778</v>
      </c>
      <c r="B682" s="33" t="s">
        <v>3777</v>
      </c>
      <c r="C682" s="33">
        <v>965</v>
      </c>
      <c r="D682" s="33">
        <v>673</v>
      </c>
      <c r="E682" s="33">
        <v>8</v>
      </c>
      <c r="F682" s="33">
        <v>665</v>
      </c>
      <c r="G682" s="33">
        <v>397</v>
      </c>
      <c r="H682" s="33">
        <v>92</v>
      </c>
      <c r="I682" s="33">
        <v>87</v>
      </c>
      <c r="J682" s="33">
        <v>44</v>
      </c>
      <c r="K682" s="33">
        <v>6</v>
      </c>
      <c r="L682" s="33">
        <v>36</v>
      </c>
      <c r="M682" s="33">
        <v>1</v>
      </c>
      <c r="N682" s="33">
        <v>2</v>
      </c>
    </row>
    <row r="683" spans="1:14" x14ac:dyDescent="0.25">
      <c r="A683" s="33" t="s">
        <v>3776</v>
      </c>
      <c r="B683" s="33" t="s">
        <v>3775</v>
      </c>
      <c r="C683" s="33">
        <v>1531</v>
      </c>
      <c r="D683" s="33">
        <v>1089</v>
      </c>
      <c r="E683" s="33">
        <v>17</v>
      </c>
      <c r="F683" s="33">
        <v>1072</v>
      </c>
      <c r="G683" s="33">
        <v>605</v>
      </c>
      <c r="H683" s="33">
        <v>154</v>
      </c>
      <c r="I683" s="33">
        <v>189</v>
      </c>
      <c r="J683" s="33">
        <v>48</v>
      </c>
      <c r="K683" s="33">
        <v>10</v>
      </c>
      <c r="L683" s="33">
        <v>59</v>
      </c>
      <c r="M683" s="33">
        <v>4</v>
      </c>
      <c r="N683" s="33">
        <v>3</v>
      </c>
    </row>
    <row r="684" spans="1:14" x14ac:dyDescent="0.25">
      <c r="A684" s="33" t="s">
        <v>3774</v>
      </c>
      <c r="B684" s="33" t="s">
        <v>3773</v>
      </c>
      <c r="C684" s="33">
        <v>983</v>
      </c>
      <c r="D684" s="33">
        <v>754</v>
      </c>
      <c r="E684" s="33">
        <v>7</v>
      </c>
      <c r="F684" s="33">
        <v>747</v>
      </c>
      <c r="G684" s="33">
        <v>386</v>
      </c>
      <c r="H684" s="33">
        <v>168</v>
      </c>
      <c r="I684" s="33">
        <v>93</v>
      </c>
      <c r="J684" s="33">
        <v>40</v>
      </c>
      <c r="K684" s="33">
        <v>13</v>
      </c>
      <c r="L684" s="33">
        <v>45</v>
      </c>
      <c r="M684" s="33">
        <v>0</v>
      </c>
      <c r="N684" s="33">
        <v>2</v>
      </c>
    </row>
    <row r="685" spans="1:14" x14ac:dyDescent="0.25">
      <c r="A685" s="33" t="s">
        <v>3772</v>
      </c>
      <c r="B685" s="33" t="s">
        <v>3771</v>
      </c>
      <c r="C685" s="33">
        <v>1956</v>
      </c>
      <c r="D685" s="33">
        <v>1395</v>
      </c>
      <c r="E685" s="33">
        <v>24</v>
      </c>
      <c r="F685" s="33">
        <v>1371</v>
      </c>
      <c r="G685" s="33">
        <v>601</v>
      </c>
      <c r="H685" s="33">
        <v>208</v>
      </c>
      <c r="I685" s="33">
        <v>373</v>
      </c>
      <c r="J685" s="33">
        <v>64</v>
      </c>
      <c r="K685" s="33">
        <v>15</v>
      </c>
      <c r="L685" s="33">
        <v>89</v>
      </c>
      <c r="M685" s="33">
        <v>16</v>
      </c>
      <c r="N685" s="33">
        <v>5</v>
      </c>
    </row>
    <row r="686" spans="1:14" x14ac:dyDescent="0.25">
      <c r="A686" s="33" t="s">
        <v>3770</v>
      </c>
      <c r="B686" s="33" t="s">
        <v>3769</v>
      </c>
      <c r="C686" s="33">
        <v>475</v>
      </c>
      <c r="D686" s="33">
        <v>342</v>
      </c>
      <c r="E686" s="33">
        <v>4</v>
      </c>
      <c r="F686" s="33">
        <v>338</v>
      </c>
      <c r="G686" s="33">
        <v>154</v>
      </c>
      <c r="H686" s="33">
        <v>76</v>
      </c>
      <c r="I686" s="33">
        <v>85</v>
      </c>
      <c r="J686" s="33">
        <v>9</v>
      </c>
      <c r="K686" s="33">
        <v>5</v>
      </c>
      <c r="L686" s="33">
        <v>7</v>
      </c>
      <c r="M686" s="33">
        <v>1</v>
      </c>
      <c r="N686" s="33">
        <v>1</v>
      </c>
    </row>
    <row r="687" spans="1:14" x14ac:dyDescent="0.25">
      <c r="A687" s="33" t="s">
        <v>3768</v>
      </c>
      <c r="B687" s="33" t="s">
        <v>3767</v>
      </c>
      <c r="C687" s="33">
        <v>1967</v>
      </c>
      <c r="D687" s="33">
        <v>1427</v>
      </c>
      <c r="E687" s="33">
        <v>14</v>
      </c>
      <c r="F687" s="33">
        <v>1413</v>
      </c>
      <c r="G687" s="33">
        <v>652</v>
      </c>
      <c r="H687" s="33">
        <v>205</v>
      </c>
      <c r="I687" s="33">
        <v>317</v>
      </c>
      <c r="J687" s="33">
        <v>82</v>
      </c>
      <c r="K687" s="33">
        <v>24</v>
      </c>
      <c r="L687" s="33">
        <v>109</v>
      </c>
      <c r="M687" s="33">
        <v>17</v>
      </c>
      <c r="N687" s="33">
        <v>7</v>
      </c>
    </row>
    <row r="688" spans="1:14" x14ac:dyDescent="0.25">
      <c r="A688" s="33" t="s">
        <v>3766</v>
      </c>
      <c r="B688" s="33" t="s">
        <v>3765</v>
      </c>
      <c r="C688" s="33">
        <v>875</v>
      </c>
      <c r="D688" s="33">
        <v>613</v>
      </c>
      <c r="E688" s="33">
        <v>8</v>
      </c>
      <c r="F688" s="33">
        <v>605</v>
      </c>
      <c r="G688" s="33">
        <v>296</v>
      </c>
      <c r="H688" s="33">
        <v>107</v>
      </c>
      <c r="I688" s="33">
        <v>114</v>
      </c>
      <c r="J688" s="33">
        <v>26</v>
      </c>
      <c r="K688" s="33">
        <v>7</v>
      </c>
      <c r="L688" s="33">
        <v>45</v>
      </c>
      <c r="M688" s="33">
        <v>4</v>
      </c>
      <c r="N688" s="33">
        <v>6</v>
      </c>
    </row>
    <row r="689" spans="1:14" x14ac:dyDescent="0.25">
      <c r="A689" s="33" t="s">
        <v>3764</v>
      </c>
      <c r="B689" s="33" t="s">
        <v>3763</v>
      </c>
      <c r="C689" s="33">
        <v>1180</v>
      </c>
      <c r="D689" s="33">
        <v>803</v>
      </c>
      <c r="E689" s="33">
        <v>31</v>
      </c>
      <c r="F689" s="33">
        <v>772</v>
      </c>
      <c r="G689" s="33">
        <v>144</v>
      </c>
      <c r="H689" s="33">
        <v>337</v>
      </c>
      <c r="I689" s="33">
        <v>199</v>
      </c>
      <c r="J689" s="33">
        <v>19</v>
      </c>
      <c r="K689" s="33">
        <v>10</v>
      </c>
      <c r="L689" s="33">
        <v>53</v>
      </c>
      <c r="M689" s="33">
        <v>8</v>
      </c>
      <c r="N689" s="33">
        <v>2</v>
      </c>
    </row>
    <row r="690" spans="1:14" x14ac:dyDescent="0.25">
      <c r="A690" s="33" t="s">
        <v>3762</v>
      </c>
      <c r="B690" s="33" t="s">
        <v>3761</v>
      </c>
      <c r="C690" s="33">
        <v>1382</v>
      </c>
      <c r="D690" s="33">
        <v>963</v>
      </c>
      <c r="E690" s="33">
        <v>17</v>
      </c>
      <c r="F690" s="33">
        <v>946</v>
      </c>
      <c r="G690" s="33">
        <v>460</v>
      </c>
      <c r="H690" s="33">
        <v>235</v>
      </c>
      <c r="I690" s="33">
        <v>135</v>
      </c>
      <c r="J690" s="33">
        <v>33</v>
      </c>
      <c r="K690" s="33">
        <v>11</v>
      </c>
      <c r="L690" s="33">
        <v>64</v>
      </c>
      <c r="M690" s="33">
        <v>5</v>
      </c>
      <c r="N690" s="33">
        <v>3</v>
      </c>
    </row>
    <row r="691" spans="1:14" x14ac:dyDescent="0.25">
      <c r="A691" s="33" t="s">
        <v>3760</v>
      </c>
      <c r="B691" s="33" t="s">
        <v>3759</v>
      </c>
      <c r="C691" s="33">
        <v>1487</v>
      </c>
      <c r="D691" s="33">
        <v>977</v>
      </c>
      <c r="E691" s="33">
        <v>28</v>
      </c>
      <c r="F691" s="33">
        <v>949</v>
      </c>
      <c r="G691" s="33">
        <v>579</v>
      </c>
      <c r="H691" s="33">
        <v>85</v>
      </c>
      <c r="I691" s="33">
        <v>145</v>
      </c>
      <c r="J691" s="33">
        <v>60</v>
      </c>
      <c r="K691" s="33">
        <v>10</v>
      </c>
      <c r="L691" s="33">
        <v>65</v>
      </c>
      <c r="M691" s="33">
        <v>3</v>
      </c>
      <c r="N691" s="33">
        <v>2</v>
      </c>
    </row>
    <row r="692" spans="1:14" x14ac:dyDescent="0.25">
      <c r="A692" s="33" t="s">
        <v>3758</v>
      </c>
      <c r="B692" s="33" t="s">
        <v>3757</v>
      </c>
      <c r="C692" s="33">
        <v>2076</v>
      </c>
      <c r="D692" s="33">
        <v>1478</v>
      </c>
      <c r="E692" s="33">
        <v>28</v>
      </c>
      <c r="F692" s="33">
        <v>1450</v>
      </c>
      <c r="G692" s="33">
        <v>777</v>
      </c>
      <c r="H692" s="33">
        <v>157</v>
      </c>
      <c r="I692" s="33">
        <v>204</v>
      </c>
      <c r="J692" s="33">
        <v>111</v>
      </c>
      <c r="K692" s="33">
        <v>18</v>
      </c>
      <c r="L692" s="33">
        <v>167</v>
      </c>
      <c r="M692" s="33">
        <v>11</v>
      </c>
      <c r="N692" s="33">
        <v>5</v>
      </c>
    </row>
    <row r="693" spans="1:14" x14ac:dyDescent="0.25">
      <c r="A693" s="33" t="s">
        <v>3756</v>
      </c>
      <c r="B693" s="33" t="s">
        <v>3755</v>
      </c>
      <c r="C693" s="33">
        <v>860</v>
      </c>
      <c r="D693" s="33">
        <v>679</v>
      </c>
      <c r="E693" s="33">
        <v>6</v>
      </c>
      <c r="F693" s="33">
        <v>673</v>
      </c>
      <c r="G693" s="33">
        <v>421</v>
      </c>
      <c r="H693" s="33">
        <v>46</v>
      </c>
      <c r="I693" s="33">
        <v>114</v>
      </c>
      <c r="J693" s="33">
        <v>25</v>
      </c>
      <c r="K693" s="33">
        <v>10</v>
      </c>
      <c r="L693" s="33">
        <v>48</v>
      </c>
      <c r="M693" s="33">
        <v>6</v>
      </c>
      <c r="N693" s="33">
        <v>3</v>
      </c>
    </row>
    <row r="694" spans="1:14" x14ac:dyDescent="0.25">
      <c r="A694" s="33" t="s">
        <v>3754</v>
      </c>
      <c r="B694" s="33" t="s">
        <v>3753</v>
      </c>
      <c r="C694" s="33">
        <v>833</v>
      </c>
      <c r="D694" s="33">
        <v>618</v>
      </c>
      <c r="E694" s="33">
        <v>14</v>
      </c>
      <c r="F694" s="33">
        <v>604</v>
      </c>
      <c r="G694" s="33">
        <v>211</v>
      </c>
      <c r="H694" s="33">
        <v>192</v>
      </c>
      <c r="I694" s="33">
        <v>104</v>
      </c>
      <c r="J694" s="33">
        <v>33</v>
      </c>
      <c r="K694" s="33">
        <v>7</v>
      </c>
      <c r="L694" s="33">
        <v>46</v>
      </c>
      <c r="M694" s="33">
        <v>7</v>
      </c>
      <c r="N694" s="33">
        <v>4</v>
      </c>
    </row>
    <row r="695" spans="1:14" x14ac:dyDescent="0.25">
      <c r="A695" s="33" t="s">
        <v>3752</v>
      </c>
      <c r="B695" s="33" t="s">
        <v>3751</v>
      </c>
      <c r="C695" s="33">
        <v>1180</v>
      </c>
      <c r="D695" s="33">
        <v>804</v>
      </c>
      <c r="E695" s="33">
        <v>10</v>
      </c>
      <c r="F695" s="33">
        <v>794</v>
      </c>
      <c r="G695" s="33">
        <v>302</v>
      </c>
      <c r="H695" s="33">
        <v>210</v>
      </c>
      <c r="I695" s="33">
        <v>138</v>
      </c>
      <c r="J695" s="33">
        <v>48</v>
      </c>
      <c r="K695" s="33">
        <v>15</v>
      </c>
      <c r="L695" s="33">
        <v>75</v>
      </c>
      <c r="M695" s="33">
        <v>5</v>
      </c>
      <c r="N695" s="33">
        <v>1</v>
      </c>
    </row>
    <row r="696" spans="1:14" x14ac:dyDescent="0.25">
      <c r="A696" s="33" t="s">
        <v>3750</v>
      </c>
      <c r="B696" s="33" t="s">
        <v>3749</v>
      </c>
      <c r="C696" s="33">
        <v>1099</v>
      </c>
      <c r="D696" s="33">
        <v>729</v>
      </c>
      <c r="E696" s="33">
        <v>14</v>
      </c>
      <c r="F696" s="33">
        <v>715</v>
      </c>
      <c r="G696" s="33">
        <v>266</v>
      </c>
      <c r="H696" s="33">
        <v>212</v>
      </c>
      <c r="I696" s="33">
        <v>143</v>
      </c>
      <c r="J696" s="33">
        <v>23</v>
      </c>
      <c r="K696" s="33">
        <v>16</v>
      </c>
      <c r="L696" s="33">
        <v>46</v>
      </c>
      <c r="M696" s="33">
        <v>2</v>
      </c>
      <c r="N696" s="33">
        <v>7</v>
      </c>
    </row>
    <row r="697" spans="1:14" x14ac:dyDescent="0.25">
      <c r="A697" s="33" t="s">
        <v>3748</v>
      </c>
      <c r="B697" s="33" t="s">
        <v>3747</v>
      </c>
      <c r="C697" s="33">
        <v>3029</v>
      </c>
      <c r="D697" s="33">
        <v>1952</v>
      </c>
      <c r="E697" s="33">
        <v>35</v>
      </c>
      <c r="F697" s="33">
        <v>1917</v>
      </c>
      <c r="G697" s="33">
        <v>659</v>
      </c>
      <c r="H697" s="33">
        <v>586</v>
      </c>
      <c r="I697" s="33">
        <v>378</v>
      </c>
      <c r="J697" s="33">
        <v>115</v>
      </c>
      <c r="K697" s="33">
        <v>25</v>
      </c>
      <c r="L697" s="33">
        <v>129</v>
      </c>
      <c r="M697" s="33">
        <v>12</v>
      </c>
      <c r="N697" s="33">
        <v>13</v>
      </c>
    </row>
    <row r="698" spans="1:14" x14ac:dyDescent="0.25">
      <c r="A698" s="33" t="s">
        <v>3746</v>
      </c>
      <c r="B698" s="33" t="s">
        <v>3745</v>
      </c>
      <c r="C698" s="33">
        <v>2565</v>
      </c>
      <c r="D698" s="33">
        <v>1743</v>
      </c>
      <c r="E698" s="33">
        <v>21</v>
      </c>
      <c r="F698" s="33">
        <v>1722</v>
      </c>
      <c r="G698" s="33">
        <v>926</v>
      </c>
      <c r="H698" s="33">
        <v>197</v>
      </c>
      <c r="I698" s="33">
        <v>282</v>
      </c>
      <c r="J698" s="33">
        <v>105</v>
      </c>
      <c r="K698" s="33">
        <v>11</v>
      </c>
      <c r="L698" s="33">
        <v>186</v>
      </c>
      <c r="M698" s="33">
        <v>10</v>
      </c>
      <c r="N698" s="33">
        <v>5</v>
      </c>
    </row>
    <row r="699" spans="1:14" x14ac:dyDescent="0.25">
      <c r="A699" s="33" t="s">
        <v>3744</v>
      </c>
      <c r="B699" s="33" t="s">
        <v>3743</v>
      </c>
      <c r="C699" s="33">
        <v>1347</v>
      </c>
      <c r="D699" s="33">
        <v>867</v>
      </c>
      <c r="E699" s="33">
        <v>29</v>
      </c>
      <c r="F699" s="33">
        <v>838</v>
      </c>
      <c r="G699" s="33">
        <v>274</v>
      </c>
      <c r="H699" s="33">
        <v>251</v>
      </c>
      <c r="I699" s="33">
        <v>203</v>
      </c>
      <c r="J699" s="33">
        <v>36</v>
      </c>
      <c r="K699" s="33">
        <v>13</v>
      </c>
      <c r="L699" s="33">
        <v>54</v>
      </c>
      <c r="M699" s="33">
        <v>4</v>
      </c>
      <c r="N699" s="33">
        <v>3</v>
      </c>
    </row>
    <row r="700" spans="1:14" x14ac:dyDescent="0.25">
      <c r="A700" s="33" t="s">
        <v>3742</v>
      </c>
      <c r="B700" s="33" t="s">
        <v>3741</v>
      </c>
      <c r="C700" s="33">
        <v>711</v>
      </c>
      <c r="D700" s="33">
        <v>515</v>
      </c>
      <c r="E700" s="33">
        <v>12</v>
      </c>
      <c r="F700" s="33">
        <v>503</v>
      </c>
      <c r="G700" s="33">
        <v>221</v>
      </c>
      <c r="H700" s="33">
        <v>103</v>
      </c>
      <c r="I700" s="33">
        <v>82</v>
      </c>
      <c r="J700" s="33">
        <v>31</v>
      </c>
      <c r="K700" s="33">
        <v>11</v>
      </c>
      <c r="L700" s="33">
        <v>47</v>
      </c>
      <c r="M700" s="33">
        <v>4</v>
      </c>
      <c r="N700" s="33">
        <v>4</v>
      </c>
    </row>
    <row r="701" spans="1:14" x14ac:dyDescent="0.25">
      <c r="A701" s="33" t="s">
        <v>3740</v>
      </c>
      <c r="B701" s="33" t="s">
        <v>41</v>
      </c>
      <c r="C701" s="33">
        <v>4143</v>
      </c>
      <c r="D701" s="33">
        <v>2711</v>
      </c>
      <c r="E701" s="33">
        <v>39</v>
      </c>
      <c r="F701" s="33">
        <v>2672</v>
      </c>
      <c r="G701" s="33">
        <v>1159</v>
      </c>
      <c r="H701" s="33">
        <v>424</v>
      </c>
      <c r="I701" s="33">
        <v>437</v>
      </c>
      <c r="J701" s="33">
        <v>224</v>
      </c>
      <c r="K701" s="33">
        <v>45</v>
      </c>
      <c r="L701" s="33">
        <v>358</v>
      </c>
      <c r="M701" s="33">
        <v>16</v>
      </c>
      <c r="N701" s="33">
        <v>9</v>
      </c>
    </row>
    <row r="702" spans="1:14" x14ac:dyDescent="0.25">
      <c r="A702" s="33" t="s">
        <v>3739</v>
      </c>
      <c r="B702" s="33" t="s">
        <v>3738</v>
      </c>
      <c r="C702" s="33">
        <v>1356</v>
      </c>
      <c r="D702" s="33">
        <v>912</v>
      </c>
      <c r="E702" s="33">
        <v>26</v>
      </c>
      <c r="F702" s="33">
        <v>886</v>
      </c>
      <c r="G702" s="33">
        <v>433</v>
      </c>
      <c r="H702" s="33">
        <v>179</v>
      </c>
      <c r="I702" s="33">
        <v>190</v>
      </c>
      <c r="J702" s="33">
        <v>36</v>
      </c>
      <c r="K702" s="33">
        <v>7</v>
      </c>
      <c r="L702" s="33">
        <v>28</v>
      </c>
      <c r="M702" s="33">
        <v>9</v>
      </c>
      <c r="N702" s="33">
        <v>4</v>
      </c>
    </row>
    <row r="703" spans="1:14" x14ac:dyDescent="0.25">
      <c r="A703" s="33" t="s">
        <v>3737</v>
      </c>
      <c r="B703" s="33" t="s">
        <v>3736</v>
      </c>
      <c r="C703" s="33">
        <v>1542</v>
      </c>
      <c r="D703" s="33">
        <v>1003</v>
      </c>
      <c r="E703" s="33">
        <v>17</v>
      </c>
      <c r="F703" s="33">
        <v>986</v>
      </c>
      <c r="G703" s="33">
        <v>382</v>
      </c>
      <c r="H703" s="33">
        <v>235</v>
      </c>
      <c r="I703" s="33">
        <v>229</v>
      </c>
      <c r="J703" s="33">
        <v>53</v>
      </c>
      <c r="K703" s="33">
        <v>6</v>
      </c>
      <c r="L703" s="33">
        <v>71</v>
      </c>
      <c r="M703" s="33">
        <v>1</v>
      </c>
      <c r="N703" s="33">
        <v>9</v>
      </c>
    </row>
    <row r="704" spans="1:14" x14ac:dyDescent="0.25">
      <c r="A704" s="33" t="s">
        <v>3735</v>
      </c>
      <c r="B704" s="33" t="s">
        <v>3734</v>
      </c>
      <c r="C704" s="33">
        <v>828</v>
      </c>
      <c r="D704" s="33">
        <v>580</v>
      </c>
      <c r="E704" s="33">
        <v>10</v>
      </c>
      <c r="F704" s="33">
        <v>570</v>
      </c>
      <c r="G704" s="33">
        <v>288</v>
      </c>
      <c r="H704" s="33">
        <v>123</v>
      </c>
      <c r="I704" s="33">
        <v>84</v>
      </c>
      <c r="J704" s="33">
        <v>21</v>
      </c>
      <c r="K704" s="33">
        <v>6</v>
      </c>
      <c r="L704" s="33">
        <v>44</v>
      </c>
      <c r="M704" s="33">
        <v>2</v>
      </c>
      <c r="N704" s="33">
        <v>2</v>
      </c>
    </row>
    <row r="705" spans="1:14" x14ac:dyDescent="0.25">
      <c r="A705" s="33" t="s">
        <v>3733</v>
      </c>
      <c r="B705" s="33" t="s">
        <v>3732</v>
      </c>
      <c r="C705" s="33">
        <v>1791</v>
      </c>
      <c r="D705" s="33">
        <v>1124</v>
      </c>
      <c r="E705" s="33">
        <v>32</v>
      </c>
      <c r="F705" s="33">
        <v>1092</v>
      </c>
      <c r="G705" s="33">
        <v>332</v>
      </c>
      <c r="H705" s="33">
        <v>386</v>
      </c>
      <c r="I705" s="33">
        <v>216</v>
      </c>
      <c r="J705" s="33">
        <v>58</v>
      </c>
      <c r="K705" s="33">
        <v>19</v>
      </c>
      <c r="L705" s="33">
        <v>76</v>
      </c>
      <c r="M705" s="33">
        <v>2</v>
      </c>
      <c r="N705" s="33">
        <v>3</v>
      </c>
    </row>
    <row r="706" spans="1:14" x14ac:dyDescent="0.25">
      <c r="A706" s="33" t="s">
        <v>3731</v>
      </c>
      <c r="B706" s="33" t="s">
        <v>3730</v>
      </c>
      <c r="C706" s="33">
        <v>1046</v>
      </c>
      <c r="D706" s="33">
        <v>704</v>
      </c>
      <c r="E706" s="33">
        <v>22</v>
      </c>
      <c r="F706" s="33">
        <v>682</v>
      </c>
      <c r="G706" s="33">
        <v>253</v>
      </c>
      <c r="H706" s="33">
        <v>185</v>
      </c>
      <c r="I706" s="33">
        <v>148</v>
      </c>
      <c r="J706" s="33">
        <v>31</v>
      </c>
      <c r="K706" s="33">
        <v>3</v>
      </c>
      <c r="L706" s="33">
        <v>56</v>
      </c>
      <c r="M706" s="33">
        <v>4</v>
      </c>
      <c r="N706" s="33">
        <v>2</v>
      </c>
    </row>
    <row r="707" spans="1:14" x14ac:dyDescent="0.25">
      <c r="A707" s="33" t="s">
        <v>3729</v>
      </c>
      <c r="B707" s="33" t="s">
        <v>3728</v>
      </c>
      <c r="C707" s="33">
        <v>3030</v>
      </c>
      <c r="D707" s="33">
        <v>1776</v>
      </c>
      <c r="E707" s="33">
        <v>44</v>
      </c>
      <c r="F707" s="33">
        <v>1732</v>
      </c>
      <c r="G707" s="33">
        <v>645</v>
      </c>
      <c r="H707" s="33">
        <v>445</v>
      </c>
      <c r="I707" s="33">
        <v>333</v>
      </c>
      <c r="J707" s="33">
        <v>94</v>
      </c>
      <c r="K707" s="33">
        <v>45</v>
      </c>
      <c r="L707" s="33">
        <v>157</v>
      </c>
      <c r="M707" s="33">
        <v>11</v>
      </c>
      <c r="N707" s="33">
        <v>2</v>
      </c>
    </row>
    <row r="708" spans="1:14" x14ac:dyDescent="0.25">
      <c r="A708" s="33" t="s">
        <v>3727</v>
      </c>
      <c r="B708" s="33" t="s">
        <v>3726</v>
      </c>
      <c r="C708" s="33">
        <v>2000</v>
      </c>
      <c r="D708" s="33">
        <v>1366</v>
      </c>
      <c r="E708" s="33">
        <v>31</v>
      </c>
      <c r="F708" s="33">
        <v>1335</v>
      </c>
      <c r="G708" s="33">
        <v>772</v>
      </c>
      <c r="H708" s="33">
        <v>185</v>
      </c>
      <c r="I708" s="33">
        <v>239</v>
      </c>
      <c r="J708" s="33">
        <v>57</v>
      </c>
      <c r="K708" s="33">
        <v>7</v>
      </c>
      <c r="L708" s="33">
        <v>67</v>
      </c>
      <c r="M708" s="33">
        <v>3</v>
      </c>
      <c r="N708" s="33">
        <v>5</v>
      </c>
    </row>
    <row r="709" spans="1:14" x14ac:dyDescent="0.25">
      <c r="A709" s="33" t="s">
        <v>3725</v>
      </c>
      <c r="B709" s="33" t="s">
        <v>3724</v>
      </c>
      <c r="C709" s="33">
        <v>862</v>
      </c>
      <c r="D709" s="33">
        <v>668</v>
      </c>
      <c r="E709" s="33">
        <v>19</v>
      </c>
      <c r="F709" s="33">
        <v>649</v>
      </c>
      <c r="G709" s="33">
        <v>372</v>
      </c>
      <c r="H709" s="33">
        <v>100</v>
      </c>
      <c r="I709" s="33">
        <v>126</v>
      </c>
      <c r="J709" s="33">
        <v>23</v>
      </c>
      <c r="K709" s="33">
        <v>7</v>
      </c>
      <c r="L709" s="33">
        <v>18</v>
      </c>
      <c r="M709" s="33">
        <v>0</v>
      </c>
      <c r="N709" s="33">
        <v>3</v>
      </c>
    </row>
    <row r="710" spans="1:14" x14ac:dyDescent="0.25">
      <c r="A710" s="33" t="s">
        <v>3723</v>
      </c>
      <c r="B710" s="33" t="s">
        <v>3722</v>
      </c>
      <c r="C710" s="33">
        <v>1853</v>
      </c>
      <c r="D710" s="33">
        <v>1305</v>
      </c>
      <c r="E710" s="33">
        <v>28</v>
      </c>
      <c r="F710" s="33">
        <v>1277</v>
      </c>
      <c r="G710" s="33">
        <v>706</v>
      </c>
      <c r="H710" s="33">
        <v>118</v>
      </c>
      <c r="I710" s="33">
        <v>272</v>
      </c>
      <c r="J710" s="33">
        <v>68</v>
      </c>
      <c r="K710" s="33">
        <v>18</v>
      </c>
      <c r="L710" s="33">
        <v>90</v>
      </c>
      <c r="M710" s="33">
        <v>2</v>
      </c>
      <c r="N710" s="33">
        <v>3</v>
      </c>
    </row>
    <row r="711" spans="1:14" x14ac:dyDescent="0.25">
      <c r="A711" s="33" t="s">
        <v>3721</v>
      </c>
      <c r="B711" s="33" t="s">
        <v>3720</v>
      </c>
      <c r="C711" s="33">
        <v>2483</v>
      </c>
      <c r="D711" s="33">
        <v>1739</v>
      </c>
      <c r="E711" s="33">
        <v>37</v>
      </c>
      <c r="F711" s="33">
        <v>1702</v>
      </c>
      <c r="G711" s="33">
        <v>831</v>
      </c>
      <c r="H711" s="33">
        <v>209</v>
      </c>
      <c r="I711" s="33">
        <v>400</v>
      </c>
      <c r="J711" s="33">
        <v>97</v>
      </c>
      <c r="K711" s="33">
        <v>26</v>
      </c>
      <c r="L711" s="33">
        <v>127</v>
      </c>
      <c r="M711" s="33">
        <v>6</v>
      </c>
      <c r="N711" s="33">
        <v>6</v>
      </c>
    </row>
    <row r="712" spans="1:14" x14ac:dyDescent="0.25">
      <c r="A712" s="33" t="s">
        <v>3719</v>
      </c>
      <c r="B712" s="33" t="s">
        <v>3718</v>
      </c>
      <c r="C712" s="33">
        <v>1379</v>
      </c>
      <c r="D712" s="33">
        <v>972</v>
      </c>
      <c r="E712" s="33">
        <v>19</v>
      </c>
      <c r="F712" s="33">
        <v>953</v>
      </c>
      <c r="G712" s="33">
        <v>442</v>
      </c>
      <c r="H712" s="33">
        <v>208</v>
      </c>
      <c r="I712" s="33">
        <v>163</v>
      </c>
      <c r="J712" s="33">
        <v>50</v>
      </c>
      <c r="K712" s="33">
        <v>12</v>
      </c>
      <c r="L712" s="33">
        <v>70</v>
      </c>
      <c r="M712" s="33">
        <v>4</v>
      </c>
      <c r="N712" s="33">
        <v>4</v>
      </c>
    </row>
    <row r="713" spans="1:14" x14ac:dyDescent="0.25">
      <c r="A713" s="33" t="s">
        <v>3717</v>
      </c>
      <c r="B713" s="33" t="s">
        <v>3716</v>
      </c>
      <c r="C713" s="33">
        <v>908</v>
      </c>
      <c r="D713" s="33">
        <v>628</v>
      </c>
      <c r="E713" s="33">
        <v>15</v>
      </c>
      <c r="F713" s="33">
        <v>613</v>
      </c>
      <c r="G713" s="33">
        <v>378</v>
      </c>
      <c r="H713" s="33">
        <v>115</v>
      </c>
      <c r="I713" s="33">
        <v>61</v>
      </c>
      <c r="J713" s="33">
        <v>29</v>
      </c>
      <c r="K713" s="33">
        <v>1</v>
      </c>
      <c r="L713" s="33">
        <v>22</v>
      </c>
      <c r="M713" s="33">
        <v>4</v>
      </c>
      <c r="N713" s="33">
        <v>3</v>
      </c>
    </row>
    <row r="714" spans="1:14" x14ac:dyDescent="0.25">
      <c r="A714" s="33" t="s">
        <v>3715</v>
      </c>
      <c r="B714" s="33" t="s">
        <v>3714</v>
      </c>
      <c r="C714" s="33">
        <v>834</v>
      </c>
      <c r="D714" s="33">
        <v>586</v>
      </c>
      <c r="E714" s="33">
        <v>13</v>
      </c>
      <c r="F714" s="33">
        <v>573</v>
      </c>
      <c r="G714" s="33">
        <v>272</v>
      </c>
      <c r="H714" s="33">
        <v>81</v>
      </c>
      <c r="I714" s="33">
        <v>117</v>
      </c>
      <c r="J714" s="33">
        <v>42</v>
      </c>
      <c r="K714" s="33">
        <v>8</v>
      </c>
      <c r="L714" s="33">
        <v>48</v>
      </c>
      <c r="M714" s="33">
        <v>3</v>
      </c>
      <c r="N714" s="33">
        <v>2</v>
      </c>
    </row>
    <row r="715" spans="1:14" x14ac:dyDescent="0.25">
      <c r="A715" s="33" t="s">
        <v>3713</v>
      </c>
      <c r="B715" s="33" t="s">
        <v>3712</v>
      </c>
      <c r="C715" s="33">
        <v>806</v>
      </c>
      <c r="D715" s="33">
        <v>574</v>
      </c>
      <c r="E715" s="33">
        <v>10</v>
      </c>
      <c r="F715" s="33">
        <v>564</v>
      </c>
      <c r="G715" s="33">
        <v>252</v>
      </c>
      <c r="H715" s="33">
        <v>120</v>
      </c>
      <c r="I715" s="33">
        <v>125</v>
      </c>
      <c r="J715" s="33">
        <v>23</v>
      </c>
      <c r="K715" s="33">
        <v>7</v>
      </c>
      <c r="L715" s="33">
        <v>35</v>
      </c>
      <c r="M715" s="33">
        <v>2</v>
      </c>
      <c r="N715" s="33">
        <v>0</v>
      </c>
    </row>
    <row r="716" spans="1:14" x14ac:dyDescent="0.25">
      <c r="A716" s="33" t="s">
        <v>3711</v>
      </c>
      <c r="B716" s="33" t="s">
        <v>3710</v>
      </c>
      <c r="C716" s="33">
        <v>901</v>
      </c>
      <c r="D716" s="33">
        <v>531</v>
      </c>
      <c r="E716" s="33">
        <v>8</v>
      </c>
      <c r="F716" s="33">
        <v>523</v>
      </c>
      <c r="G716" s="33">
        <v>313</v>
      </c>
      <c r="H716" s="33">
        <v>68</v>
      </c>
      <c r="I716" s="33">
        <v>87</v>
      </c>
      <c r="J716" s="33">
        <v>19</v>
      </c>
      <c r="K716" s="33">
        <v>2</v>
      </c>
      <c r="L716" s="33">
        <v>27</v>
      </c>
      <c r="M716" s="33">
        <v>7</v>
      </c>
      <c r="N716" s="33">
        <v>0</v>
      </c>
    </row>
    <row r="717" spans="1:14" x14ac:dyDescent="0.25">
      <c r="A717" s="33" t="s">
        <v>3709</v>
      </c>
      <c r="B717" s="33" t="s">
        <v>3708</v>
      </c>
      <c r="C717" s="33">
        <v>4164</v>
      </c>
      <c r="D717" s="33">
        <v>2655</v>
      </c>
      <c r="E717" s="33">
        <v>43</v>
      </c>
      <c r="F717" s="33">
        <v>2612</v>
      </c>
      <c r="G717" s="33">
        <v>908</v>
      </c>
      <c r="H717" s="33">
        <v>886</v>
      </c>
      <c r="I717" s="33">
        <v>441</v>
      </c>
      <c r="J717" s="33">
        <v>115</v>
      </c>
      <c r="K717" s="33">
        <v>38</v>
      </c>
      <c r="L717" s="33">
        <v>203</v>
      </c>
      <c r="M717" s="33">
        <v>7</v>
      </c>
      <c r="N717" s="33">
        <v>14</v>
      </c>
    </row>
    <row r="718" spans="1:14" x14ac:dyDescent="0.25">
      <c r="A718" s="33" t="s">
        <v>3707</v>
      </c>
      <c r="B718" s="33" t="s">
        <v>3706</v>
      </c>
      <c r="C718" s="33">
        <v>1005</v>
      </c>
      <c r="D718" s="33">
        <v>752</v>
      </c>
      <c r="E718" s="33">
        <v>10</v>
      </c>
      <c r="F718" s="33">
        <v>742</v>
      </c>
      <c r="G718" s="33">
        <v>372</v>
      </c>
      <c r="H718" s="33">
        <v>120</v>
      </c>
      <c r="I718" s="33">
        <v>101</v>
      </c>
      <c r="J718" s="33">
        <v>67</v>
      </c>
      <c r="K718" s="33">
        <v>10</v>
      </c>
      <c r="L718" s="33">
        <v>68</v>
      </c>
      <c r="M718" s="33">
        <v>3</v>
      </c>
      <c r="N718" s="33">
        <v>1</v>
      </c>
    </row>
    <row r="719" spans="1:14" x14ac:dyDescent="0.25">
      <c r="A719" s="33" t="s">
        <v>3705</v>
      </c>
      <c r="B719" s="33" t="s">
        <v>3704</v>
      </c>
      <c r="C719" s="33">
        <v>1305</v>
      </c>
      <c r="D719" s="33">
        <v>952</v>
      </c>
      <c r="E719" s="33">
        <v>20</v>
      </c>
      <c r="F719" s="33">
        <v>932</v>
      </c>
      <c r="G719" s="33">
        <v>588</v>
      </c>
      <c r="H719" s="33">
        <v>83</v>
      </c>
      <c r="I719" s="33">
        <v>109</v>
      </c>
      <c r="J719" s="33">
        <v>55</v>
      </c>
      <c r="K719" s="33">
        <v>15</v>
      </c>
      <c r="L719" s="33">
        <v>74</v>
      </c>
      <c r="M719" s="33">
        <v>1</v>
      </c>
      <c r="N719" s="33">
        <v>7</v>
      </c>
    </row>
    <row r="720" spans="1:14" x14ac:dyDescent="0.25">
      <c r="A720" s="33" t="s">
        <v>3703</v>
      </c>
      <c r="B720" s="33" t="s">
        <v>3702</v>
      </c>
      <c r="C720" s="33">
        <v>1640</v>
      </c>
      <c r="D720" s="33">
        <v>1032</v>
      </c>
      <c r="E720" s="33">
        <v>27</v>
      </c>
      <c r="F720" s="33">
        <v>1005</v>
      </c>
      <c r="G720" s="33">
        <v>426</v>
      </c>
      <c r="H720" s="33">
        <v>228</v>
      </c>
      <c r="I720" s="33">
        <v>221</v>
      </c>
      <c r="J720" s="33">
        <v>61</v>
      </c>
      <c r="K720" s="33">
        <v>16</v>
      </c>
      <c r="L720" s="33">
        <v>48</v>
      </c>
      <c r="M720" s="33">
        <v>1</v>
      </c>
      <c r="N720" s="33">
        <v>4</v>
      </c>
    </row>
    <row r="721" spans="1:14" x14ac:dyDescent="0.25">
      <c r="A721" s="33" t="s">
        <v>3701</v>
      </c>
      <c r="B721" s="33" t="s">
        <v>3700</v>
      </c>
      <c r="C721" s="33">
        <v>1409</v>
      </c>
      <c r="D721" s="33">
        <v>906</v>
      </c>
      <c r="E721" s="33">
        <v>16</v>
      </c>
      <c r="F721" s="33">
        <v>890</v>
      </c>
      <c r="G721" s="33">
        <v>407</v>
      </c>
      <c r="H721" s="33">
        <v>168</v>
      </c>
      <c r="I721" s="33">
        <v>131</v>
      </c>
      <c r="J721" s="33">
        <v>54</v>
      </c>
      <c r="K721" s="33">
        <v>17</v>
      </c>
      <c r="L721" s="33">
        <v>103</v>
      </c>
      <c r="M721" s="33">
        <v>4</v>
      </c>
      <c r="N721" s="33">
        <v>6</v>
      </c>
    </row>
    <row r="722" spans="1:14" x14ac:dyDescent="0.25">
      <c r="A722" s="33" t="s">
        <v>3699</v>
      </c>
      <c r="B722" s="33" t="s">
        <v>3698</v>
      </c>
      <c r="C722" s="33">
        <v>0</v>
      </c>
      <c r="D722" s="33">
        <v>8242</v>
      </c>
      <c r="E722" s="33">
        <v>117</v>
      </c>
      <c r="F722" s="33">
        <v>8125</v>
      </c>
      <c r="G722" s="33">
        <v>3179</v>
      </c>
      <c r="H722" s="33">
        <v>1778</v>
      </c>
      <c r="I722" s="33">
        <v>1112</v>
      </c>
      <c r="J722" s="33">
        <v>656</v>
      </c>
      <c r="K722" s="33">
        <v>146</v>
      </c>
      <c r="L722" s="33">
        <v>1160</v>
      </c>
      <c r="M722" s="33">
        <v>38</v>
      </c>
      <c r="N722" s="33">
        <v>56</v>
      </c>
    </row>
    <row r="723" spans="1:14" x14ac:dyDescent="0.25">
      <c r="A723" s="33" t="s">
        <v>3697</v>
      </c>
      <c r="B723" s="33" t="s">
        <v>42</v>
      </c>
      <c r="C723" s="33">
        <v>60948</v>
      </c>
      <c r="D723" s="33">
        <v>49872</v>
      </c>
      <c r="E723" s="33">
        <v>809</v>
      </c>
      <c r="F723" s="33">
        <v>49063</v>
      </c>
      <c r="G723" s="33">
        <v>23613</v>
      </c>
      <c r="H723" s="33">
        <v>8528</v>
      </c>
      <c r="I723" s="33">
        <v>8080</v>
      </c>
      <c r="J723" s="33">
        <v>3166</v>
      </c>
      <c r="K723" s="33">
        <v>704</v>
      </c>
      <c r="L723" s="33">
        <v>4546</v>
      </c>
      <c r="M723" s="33">
        <v>228</v>
      </c>
      <c r="N723" s="33">
        <v>198</v>
      </c>
    </row>
    <row r="724" spans="1:14" x14ac:dyDescent="0.25">
      <c r="A724" s="33" t="s">
        <v>3696</v>
      </c>
      <c r="B724" s="33" t="s">
        <v>3695</v>
      </c>
      <c r="C724" s="33">
        <v>627</v>
      </c>
      <c r="D724" s="33">
        <v>422</v>
      </c>
      <c r="E724" s="33">
        <v>6</v>
      </c>
      <c r="F724" s="33">
        <v>416</v>
      </c>
      <c r="G724" s="33">
        <v>222</v>
      </c>
      <c r="H724" s="33">
        <v>69</v>
      </c>
      <c r="I724" s="33">
        <v>87</v>
      </c>
      <c r="J724" s="33">
        <v>11</v>
      </c>
      <c r="K724" s="33">
        <v>10</v>
      </c>
      <c r="L724" s="33">
        <v>12</v>
      </c>
      <c r="M724" s="33">
        <v>3</v>
      </c>
      <c r="N724" s="33">
        <v>2</v>
      </c>
    </row>
    <row r="725" spans="1:14" x14ac:dyDescent="0.25">
      <c r="A725" s="33" t="s">
        <v>3694</v>
      </c>
      <c r="B725" s="33" t="s">
        <v>3693</v>
      </c>
      <c r="C725" s="33">
        <v>1485</v>
      </c>
      <c r="D725" s="33">
        <v>1106</v>
      </c>
      <c r="E725" s="33">
        <v>13</v>
      </c>
      <c r="F725" s="33">
        <v>1093</v>
      </c>
      <c r="G725" s="33">
        <v>549</v>
      </c>
      <c r="H725" s="33">
        <v>199</v>
      </c>
      <c r="I725" s="33">
        <v>217</v>
      </c>
      <c r="J725" s="33">
        <v>47</v>
      </c>
      <c r="K725" s="33">
        <v>12</v>
      </c>
      <c r="L725" s="33">
        <v>61</v>
      </c>
      <c r="M725" s="33">
        <v>4</v>
      </c>
      <c r="N725" s="33">
        <v>4</v>
      </c>
    </row>
    <row r="726" spans="1:14" x14ac:dyDescent="0.25">
      <c r="A726" s="33" t="s">
        <v>3692</v>
      </c>
      <c r="B726" s="33" t="s">
        <v>3691</v>
      </c>
      <c r="C726" s="33">
        <v>1303</v>
      </c>
      <c r="D726" s="33">
        <v>942</v>
      </c>
      <c r="E726" s="33">
        <v>23</v>
      </c>
      <c r="F726" s="33">
        <v>919</v>
      </c>
      <c r="G726" s="33">
        <v>463</v>
      </c>
      <c r="H726" s="33">
        <v>228</v>
      </c>
      <c r="I726" s="33">
        <v>143</v>
      </c>
      <c r="J726" s="33">
        <v>37</v>
      </c>
      <c r="K726" s="33">
        <v>10</v>
      </c>
      <c r="L726" s="33">
        <v>33</v>
      </c>
      <c r="M726" s="33">
        <v>1</v>
      </c>
      <c r="N726" s="33">
        <v>4</v>
      </c>
    </row>
    <row r="727" spans="1:14" x14ac:dyDescent="0.25">
      <c r="A727" s="33" t="s">
        <v>3690</v>
      </c>
      <c r="B727" s="33" t="s">
        <v>3689</v>
      </c>
      <c r="C727" s="33">
        <v>1047</v>
      </c>
      <c r="D727" s="33">
        <v>816</v>
      </c>
      <c r="E727" s="33">
        <v>16</v>
      </c>
      <c r="F727" s="33">
        <v>800</v>
      </c>
      <c r="G727" s="33">
        <v>360</v>
      </c>
      <c r="H727" s="33">
        <v>200</v>
      </c>
      <c r="I727" s="33">
        <v>111</v>
      </c>
      <c r="J727" s="33">
        <v>53</v>
      </c>
      <c r="K727" s="33">
        <v>8</v>
      </c>
      <c r="L727" s="33">
        <v>58</v>
      </c>
      <c r="M727" s="33">
        <v>5</v>
      </c>
      <c r="N727" s="33">
        <v>5</v>
      </c>
    </row>
    <row r="728" spans="1:14" x14ac:dyDescent="0.25">
      <c r="A728" s="33" t="s">
        <v>3688</v>
      </c>
      <c r="B728" s="33" t="s">
        <v>3687</v>
      </c>
      <c r="C728" s="33">
        <v>881</v>
      </c>
      <c r="D728" s="33">
        <v>605</v>
      </c>
      <c r="E728" s="33">
        <v>6</v>
      </c>
      <c r="F728" s="33">
        <v>599</v>
      </c>
      <c r="G728" s="33">
        <v>379</v>
      </c>
      <c r="H728" s="33">
        <v>52</v>
      </c>
      <c r="I728" s="33">
        <v>126</v>
      </c>
      <c r="J728" s="33">
        <v>23</v>
      </c>
      <c r="K728" s="33">
        <v>1</v>
      </c>
      <c r="L728" s="33">
        <v>13</v>
      </c>
      <c r="M728" s="33">
        <v>2</v>
      </c>
      <c r="N728" s="33">
        <v>3</v>
      </c>
    </row>
    <row r="729" spans="1:14" x14ac:dyDescent="0.25">
      <c r="A729" s="33" t="s">
        <v>3686</v>
      </c>
      <c r="B729" s="33" t="s">
        <v>3685</v>
      </c>
      <c r="C729" s="33">
        <v>404</v>
      </c>
      <c r="D729" s="33">
        <v>308</v>
      </c>
      <c r="E729" s="33">
        <v>0</v>
      </c>
      <c r="F729" s="33">
        <v>308</v>
      </c>
      <c r="G729" s="33">
        <v>204</v>
      </c>
      <c r="H729" s="33">
        <v>13</v>
      </c>
      <c r="I729" s="33">
        <v>24</v>
      </c>
      <c r="J729" s="33">
        <v>23</v>
      </c>
      <c r="K729" s="33">
        <v>5</v>
      </c>
      <c r="L729" s="33">
        <v>37</v>
      </c>
      <c r="M729" s="33">
        <v>2</v>
      </c>
      <c r="N729" s="33">
        <v>0</v>
      </c>
    </row>
    <row r="730" spans="1:14" x14ac:dyDescent="0.25">
      <c r="A730" s="33" t="s">
        <v>3684</v>
      </c>
      <c r="B730" s="33" t="s">
        <v>3683</v>
      </c>
      <c r="C730" s="33">
        <v>693</v>
      </c>
      <c r="D730" s="33">
        <v>479</v>
      </c>
      <c r="E730" s="33">
        <v>5</v>
      </c>
      <c r="F730" s="33">
        <v>474</v>
      </c>
      <c r="G730" s="33">
        <v>327</v>
      </c>
      <c r="H730" s="33">
        <v>40</v>
      </c>
      <c r="I730" s="33">
        <v>57</v>
      </c>
      <c r="J730" s="33">
        <v>22</v>
      </c>
      <c r="K730" s="33">
        <v>1</v>
      </c>
      <c r="L730" s="33">
        <v>27</v>
      </c>
      <c r="M730" s="33">
        <v>0</v>
      </c>
      <c r="N730" s="33">
        <v>0</v>
      </c>
    </row>
    <row r="731" spans="1:14" x14ac:dyDescent="0.25">
      <c r="A731" s="33" t="s">
        <v>3682</v>
      </c>
      <c r="B731" s="33" t="s">
        <v>3681</v>
      </c>
      <c r="C731" s="33">
        <v>734</v>
      </c>
      <c r="D731" s="33">
        <v>560</v>
      </c>
      <c r="E731" s="33">
        <v>14</v>
      </c>
      <c r="F731" s="33">
        <v>546</v>
      </c>
      <c r="G731" s="33">
        <v>367</v>
      </c>
      <c r="H731" s="33">
        <v>31</v>
      </c>
      <c r="I731" s="33">
        <v>77</v>
      </c>
      <c r="J731" s="33">
        <v>34</v>
      </c>
      <c r="K731" s="33">
        <v>3</v>
      </c>
      <c r="L731" s="33">
        <v>28</v>
      </c>
      <c r="M731" s="33">
        <v>4</v>
      </c>
      <c r="N731" s="33">
        <v>2</v>
      </c>
    </row>
    <row r="732" spans="1:14" x14ac:dyDescent="0.25">
      <c r="A732" s="33" t="s">
        <v>3680</v>
      </c>
      <c r="B732" s="33" t="s">
        <v>3679</v>
      </c>
      <c r="C732" s="33">
        <v>3102</v>
      </c>
      <c r="D732" s="33">
        <v>2132</v>
      </c>
      <c r="E732" s="33">
        <v>35</v>
      </c>
      <c r="F732" s="33">
        <v>2097</v>
      </c>
      <c r="G732" s="33">
        <v>989</v>
      </c>
      <c r="H732" s="33">
        <v>358</v>
      </c>
      <c r="I732" s="33">
        <v>442</v>
      </c>
      <c r="J732" s="33">
        <v>125</v>
      </c>
      <c r="K732" s="33">
        <v>24</v>
      </c>
      <c r="L732" s="33">
        <v>146</v>
      </c>
      <c r="M732" s="33">
        <v>7</v>
      </c>
      <c r="N732" s="33">
        <v>6</v>
      </c>
    </row>
    <row r="733" spans="1:14" x14ac:dyDescent="0.25">
      <c r="A733" s="33" t="s">
        <v>3678</v>
      </c>
      <c r="B733" s="33" t="s">
        <v>3677</v>
      </c>
      <c r="C733" s="33">
        <v>967</v>
      </c>
      <c r="D733" s="33">
        <v>658</v>
      </c>
      <c r="E733" s="33">
        <v>17</v>
      </c>
      <c r="F733" s="33">
        <v>641</v>
      </c>
      <c r="G733" s="33">
        <v>405</v>
      </c>
      <c r="H733" s="33">
        <v>73</v>
      </c>
      <c r="I733" s="33">
        <v>80</v>
      </c>
      <c r="J733" s="33">
        <v>40</v>
      </c>
      <c r="K733" s="33">
        <v>8</v>
      </c>
      <c r="L733" s="33">
        <v>34</v>
      </c>
      <c r="M733" s="33">
        <v>1</v>
      </c>
      <c r="N733" s="33">
        <v>0</v>
      </c>
    </row>
    <row r="734" spans="1:14" x14ac:dyDescent="0.25">
      <c r="A734" s="33" t="s">
        <v>3676</v>
      </c>
      <c r="B734" s="33" t="s">
        <v>3675</v>
      </c>
      <c r="C734" s="33">
        <v>1784</v>
      </c>
      <c r="D734" s="33">
        <v>1341</v>
      </c>
      <c r="E734" s="33">
        <v>28</v>
      </c>
      <c r="F734" s="33">
        <v>1313</v>
      </c>
      <c r="G734" s="33">
        <v>671</v>
      </c>
      <c r="H734" s="33">
        <v>184</v>
      </c>
      <c r="I734" s="33">
        <v>218</v>
      </c>
      <c r="J734" s="33">
        <v>99</v>
      </c>
      <c r="K734" s="33">
        <v>34</v>
      </c>
      <c r="L734" s="33">
        <v>91</v>
      </c>
      <c r="M734" s="33">
        <v>8</v>
      </c>
      <c r="N734" s="33">
        <v>8</v>
      </c>
    </row>
    <row r="735" spans="1:14" x14ac:dyDescent="0.25">
      <c r="A735" s="33" t="s">
        <v>3674</v>
      </c>
      <c r="B735" s="33" t="s">
        <v>3673</v>
      </c>
      <c r="C735" s="33">
        <v>1125</v>
      </c>
      <c r="D735" s="33">
        <v>890</v>
      </c>
      <c r="E735" s="33">
        <v>19</v>
      </c>
      <c r="F735" s="33">
        <v>871</v>
      </c>
      <c r="G735" s="33">
        <v>355</v>
      </c>
      <c r="H735" s="33">
        <v>261</v>
      </c>
      <c r="I735" s="33">
        <v>122</v>
      </c>
      <c r="J735" s="33">
        <v>53</v>
      </c>
      <c r="K735" s="33">
        <v>12</v>
      </c>
      <c r="L735" s="33">
        <v>64</v>
      </c>
      <c r="M735" s="33">
        <v>3</v>
      </c>
      <c r="N735" s="33">
        <v>1</v>
      </c>
    </row>
    <row r="736" spans="1:14" x14ac:dyDescent="0.25">
      <c r="A736" s="33" t="s">
        <v>3672</v>
      </c>
      <c r="B736" s="33" t="s">
        <v>3671</v>
      </c>
      <c r="C736" s="33">
        <v>957</v>
      </c>
      <c r="D736" s="33">
        <v>697</v>
      </c>
      <c r="E736" s="33">
        <v>16</v>
      </c>
      <c r="F736" s="33">
        <v>681</v>
      </c>
      <c r="G736" s="33">
        <v>390</v>
      </c>
      <c r="H736" s="33">
        <v>89</v>
      </c>
      <c r="I736" s="33">
        <v>128</v>
      </c>
      <c r="J736" s="33">
        <v>30</v>
      </c>
      <c r="K736" s="33">
        <v>12</v>
      </c>
      <c r="L736" s="33">
        <v>28</v>
      </c>
      <c r="M736" s="33">
        <v>2</v>
      </c>
      <c r="N736" s="33">
        <v>2</v>
      </c>
    </row>
    <row r="737" spans="1:14" x14ac:dyDescent="0.25">
      <c r="A737" s="33" t="s">
        <v>3670</v>
      </c>
      <c r="B737" s="33" t="s">
        <v>3669</v>
      </c>
      <c r="C737" s="33">
        <v>1341</v>
      </c>
      <c r="D737" s="33">
        <v>1002</v>
      </c>
      <c r="E737" s="33">
        <v>16</v>
      </c>
      <c r="F737" s="33">
        <v>986</v>
      </c>
      <c r="G737" s="33">
        <v>477</v>
      </c>
      <c r="H737" s="33">
        <v>198</v>
      </c>
      <c r="I737" s="33">
        <v>202</v>
      </c>
      <c r="J737" s="33">
        <v>44</v>
      </c>
      <c r="K737" s="33">
        <v>7</v>
      </c>
      <c r="L737" s="33">
        <v>44</v>
      </c>
      <c r="M737" s="33">
        <v>8</v>
      </c>
      <c r="N737" s="33">
        <v>6</v>
      </c>
    </row>
    <row r="738" spans="1:14" x14ac:dyDescent="0.25">
      <c r="A738" s="33" t="s">
        <v>3668</v>
      </c>
      <c r="B738" s="33" t="s">
        <v>3667</v>
      </c>
      <c r="C738" s="33">
        <v>683</v>
      </c>
      <c r="D738" s="33">
        <v>479</v>
      </c>
      <c r="E738" s="33">
        <v>5</v>
      </c>
      <c r="F738" s="33">
        <v>474</v>
      </c>
      <c r="G738" s="33">
        <v>196</v>
      </c>
      <c r="H738" s="33">
        <v>150</v>
      </c>
      <c r="I738" s="33">
        <v>79</v>
      </c>
      <c r="J738" s="33">
        <v>21</v>
      </c>
      <c r="K738" s="33">
        <v>9</v>
      </c>
      <c r="L738" s="33">
        <v>12</v>
      </c>
      <c r="M738" s="33">
        <v>1</v>
      </c>
      <c r="N738" s="33">
        <v>6</v>
      </c>
    </row>
    <row r="739" spans="1:14" x14ac:dyDescent="0.25">
      <c r="A739" s="33" t="s">
        <v>3666</v>
      </c>
      <c r="B739" s="33" t="s">
        <v>3665</v>
      </c>
      <c r="C739" s="33">
        <v>765</v>
      </c>
      <c r="D739" s="33">
        <v>554</v>
      </c>
      <c r="E739" s="33">
        <v>9</v>
      </c>
      <c r="F739" s="33">
        <v>545</v>
      </c>
      <c r="G739" s="33">
        <v>336</v>
      </c>
      <c r="H739" s="33">
        <v>53</v>
      </c>
      <c r="I739" s="33">
        <v>94</v>
      </c>
      <c r="J739" s="33">
        <v>22</v>
      </c>
      <c r="K739" s="33">
        <v>4</v>
      </c>
      <c r="L739" s="33">
        <v>34</v>
      </c>
      <c r="M739" s="33">
        <v>2</v>
      </c>
      <c r="N739" s="33">
        <v>0</v>
      </c>
    </row>
    <row r="740" spans="1:14" x14ac:dyDescent="0.25">
      <c r="A740" s="33" t="s">
        <v>3664</v>
      </c>
      <c r="B740" s="33" t="s">
        <v>3663</v>
      </c>
      <c r="C740" s="33">
        <v>947</v>
      </c>
      <c r="D740" s="33">
        <v>676</v>
      </c>
      <c r="E740" s="33">
        <v>6</v>
      </c>
      <c r="F740" s="33">
        <v>670</v>
      </c>
      <c r="G740" s="33">
        <v>343</v>
      </c>
      <c r="H740" s="33">
        <v>153</v>
      </c>
      <c r="I740" s="33">
        <v>97</v>
      </c>
      <c r="J740" s="33">
        <v>35</v>
      </c>
      <c r="K740" s="33">
        <v>9</v>
      </c>
      <c r="L740" s="33">
        <v>29</v>
      </c>
      <c r="M740" s="33">
        <v>3</v>
      </c>
      <c r="N740" s="33">
        <v>1</v>
      </c>
    </row>
    <row r="741" spans="1:14" x14ac:dyDescent="0.25">
      <c r="A741" s="33" t="s">
        <v>3662</v>
      </c>
      <c r="B741" s="33" t="s">
        <v>3661</v>
      </c>
      <c r="C741" s="33">
        <v>1215</v>
      </c>
      <c r="D741" s="33">
        <v>855</v>
      </c>
      <c r="E741" s="33">
        <v>18</v>
      </c>
      <c r="F741" s="33">
        <v>837</v>
      </c>
      <c r="G741" s="33">
        <v>365</v>
      </c>
      <c r="H741" s="33">
        <v>182</v>
      </c>
      <c r="I741" s="33">
        <v>120</v>
      </c>
      <c r="J741" s="33">
        <v>45</v>
      </c>
      <c r="K741" s="33">
        <v>19</v>
      </c>
      <c r="L741" s="33">
        <v>98</v>
      </c>
      <c r="M741" s="33">
        <v>5</v>
      </c>
      <c r="N741" s="33">
        <v>3</v>
      </c>
    </row>
    <row r="742" spans="1:14" x14ac:dyDescent="0.25">
      <c r="A742" s="33" t="s">
        <v>3660</v>
      </c>
      <c r="B742" s="33" t="s">
        <v>3659</v>
      </c>
      <c r="C742" s="33">
        <v>1252</v>
      </c>
      <c r="D742" s="33">
        <v>857</v>
      </c>
      <c r="E742" s="33">
        <v>21</v>
      </c>
      <c r="F742" s="33">
        <v>836</v>
      </c>
      <c r="G742" s="33">
        <v>321</v>
      </c>
      <c r="H742" s="33">
        <v>173</v>
      </c>
      <c r="I742" s="33">
        <v>139</v>
      </c>
      <c r="J742" s="33">
        <v>63</v>
      </c>
      <c r="K742" s="33">
        <v>13</v>
      </c>
      <c r="L742" s="33">
        <v>121</v>
      </c>
      <c r="M742" s="33">
        <v>3</v>
      </c>
      <c r="N742" s="33">
        <v>3</v>
      </c>
    </row>
    <row r="743" spans="1:14" x14ac:dyDescent="0.25">
      <c r="A743" s="33" t="s">
        <v>3658</v>
      </c>
      <c r="B743" s="33" t="s">
        <v>3657</v>
      </c>
      <c r="C743" s="33">
        <v>5099</v>
      </c>
      <c r="D743" s="33">
        <v>3524</v>
      </c>
      <c r="E743" s="33">
        <v>64</v>
      </c>
      <c r="F743" s="33">
        <v>3460</v>
      </c>
      <c r="G743" s="33">
        <v>1474</v>
      </c>
      <c r="H743" s="33">
        <v>713</v>
      </c>
      <c r="I743" s="33">
        <v>733</v>
      </c>
      <c r="J743" s="33">
        <v>161</v>
      </c>
      <c r="K743" s="33">
        <v>59</v>
      </c>
      <c r="L743" s="33">
        <v>286</v>
      </c>
      <c r="M743" s="33">
        <v>20</v>
      </c>
      <c r="N743" s="33">
        <v>14</v>
      </c>
    </row>
    <row r="744" spans="1:14" x14ac:dyDescent="0.25">
      <c r="A744" s="33" t="s">
        <v>3656</v>
      </c>
      <c r="B744" s="33" t="s">
        <v>3655</v>
      </c>
      <c r="C744" s="33">
        <v>1876</v>
      </c>
      <c r="D744" s="33">
        <v>1272</v>
      </c>
      <c r="E744" s="33">
        <v>25</v>
      </c>
      <c r="F744" s="33">
        <v>1247</v>
      </c>
      <c r="G744" s="33">
        <v>587</v>
      </c>
      <c r="H744" s="33">
        <v>233</v>
      </c>
      <c r="I744" s="33">
        <v>207</v>
      </c>
      <c r="J744" s="33">
        <v>65</v>
      </c>
      <c r="K744" s="33">
        <v>21</v>
      </c>
      <c r="L744" s="33">
        <v>126</v>
      </c>
      <c r="M744" s="33">
        <v>6</v>
      </c>
      <c r="N744" s="33">
        <v>2</v>
      </c>
    </row>
    <row r="745" spans="1:14" x14ac:dyDescent="0.25">
      <c r="A745" s="33" t="s">
        <v>3654</v>
      </c>
      <c r="B745" s="33" t="s">
        <v>42</v>
      </c>
      <c r="C745" s="33">
        <v>9286</v>
      </c>
      <c r="D745" s="33">
        <v>6180</v>
      </c>
      <c r="E745" s="33">
        <v>100</v>
      </c>
      <c r="F745" s="33">
        <v>6080</v>
      </c>
      <c r="G745" s="33">
        <v>2593</v>
      </c>
      <c r="H745" s="33">
        <v>1161</v>
      </c>
      <c r="I745" s="33">
        <v>999</v>
      </c>
      <c r="J745" s="33">
        <v>477</v>
      </c>
      <c r="K745" s="33">
        <v>108</v>
      </c>
      <c r="L745" s="33">
        <v>689</v>
      </c>
      <c r="M745" s="33">
        <v>24</v>
      </c>
      <c r="N745" s="33">
        <v>29</v>
      </c>
    </row>
    <row r="746" spans="1:14" x14ac:dyDescent="0.25">
      <c r="A746" s="33" t="s">
        <v>3653</v>
      </c>
      <c r="B746" s="33" t="s">
        <v>3652</v>
      </c>
      <c r="C746" s="33">
        <v>1162</v>
      </c>
      <c r="D746" s="33">
        <v>835</v>
      </c>
      <c r="E746" s="33">
        <v>27</v>
      </c>
      <c r="F746" s="33">
        <v>808</v>
      </c>
      <c r="G746" s="33">
        <v>345</v>
      </c>
      <c r="H746" s="33">
        <v>151</v>
      </c>
      <c r="I746" s="33">
        <v>199</v>
      </c>
      <c r="J746" s="33">
        <v>35</v>
      </c>
      <c r="K746" s="33">
        <v>9</v>
      </c>
      <c r="L746" s="33">
        <v>58</v>
      </c>
      <c r="M746" s="33">
        <v>9</v>
      </c>
      <c r="N746" s="33">
        <v>2</v>
      </c>
    </row>
    <row r="747" spans="1:14" x14ac:dyDescent="0.25">
      <c r="A747" s="33" t="s">
        <v>3651</v>
      </c>
      <c r="B747" s="33" t="s">
        <v>3650</v>
      </c>
      <c r="C747" s="33">
        <v>738</v>
      </c>
      <c r="D747" s="33">
        <v>517</v>
      </c>
      <c r="E747" s="33">
        <v>11</v>
      </c>
      <c r="F747" s="33">
        <v>506</v>
      </c>
      <c r="G747" s="33">
        <v>242</v>
      </c>
      <c r="H747" s="33">
        <v>92</v>
      </c>
      <c r="I747" s="33">
        <v>93</v>
      </c>
      <c r="J747" s="33">
        <v>35</v>
      </c>
      <c r="K747" s="33">
        <v>4</v>
      </c>
      <c r="L747" s="33">
        <v>36</v>
      </c>
      <c r="M747" s="33">
        <v>1</v>
      </c>
      <c r="N747" s="33">
        <v>3</v>
      </c>
    </row>
    <row r="748" spans="1:14" x14ac:dyDescent="0.25">
      <c r="A748" s="33" t="s">
        <v>3649</v>
      </c>
      <c r="B748" s="33" t="s">
        <v>3648</v>
      </c>
      <c r="C748" s="33">
        <v>930</v>
      </c>
      <c r="D748" s="33">
        <v>741</v>
      </c>
      <c r="E748" s="33">
        <v>12</v>
      </c>
      <c r="F748" s="33">
        <v>729</v>
      </c>
      <c r="G748" s="33">
        <v>317</v>
      </c>
      <c r="H748" s="33">
        <v>130</v>
      </c>
      <c r="I748" s="33">
        <v>84</v>
      </c>
      <c r="J748" s="33">
        <v>50</v>
      </c>
      <c r="K748" s="33">
        <v>11</v>
      </c>
      <c r="L748" s="33">
        <v>129</v>
      </c>
      <c r="M748" s="33">
        <v>2</v>
      </c>
      <c r="N748" s="33">
        <v>6</v>
      </c>
    </row>
    <row r="749" spans="1:14" x14ac:dyDescent="0.25">
      <c r="A749" s="33" t="s">
        <v>3647</v>
      </c>
      <c r="B749" s="33" t="s">
        <v>3646</v>
      </c>
      <c r="C749" s="33">
        <v>4364</v>
      </c>
      <c r="D749" s="33">
        <v>3037</v>
      </c>
      <c r="E749" s="33">
        <v>48</v>
      </c>
      <c r="F749" s="33">
        <v>2989</v>
      </c>
      <c r="G749" s="33">
        <v>1700</v>
      </c>
      <c r="H749" s="33">
        <v>425</v>
      </c>
      <c r="I749" s="33">
        <v>494</v>
      </c>
      <c r="J749" s="33">
        <v>141</v>
      </c>
      <c r="K749" s="33">
        <v>28</v>
      </c>
      <c r="L749" s="33">
        <v>176</v>
      </c>
      <c r="M749" s="33">
        <v>18</v>
      </c>
      <c r="N749" s="33">
        <v>7</v>
      </c>
    </row>
    <row r="750" spans="1:14" x14ac:dyDescent="0.25">
      <c r="A750" s="33" t="s">
        <v>3645</v>
      </c>
      <c r="B750" s="33" t="s">
        <v>3644</v>
      </c>
      <c r="C750" s="33">
        <v>860</v>
      </c>
      <c r="D750" s="33">
        <v>523</v>
      </c>
      <c r="E750" s="33">
        <v>10</v>
      </c>
      <c r="F750" s="33">
        <v>513</v>
      </c>
      <c r="G750" s="33">
        <v>163</v>
      </c>
      <c r="H750" s="33">
        <v>197</v>
      </c>
      <c r="I750" s="33">
        <v>122</v>
      </c>
      <c r="J750" s="33">
        <v>6</v>
      </c>
      <c r="K750" s="33">
        <v>14</v>
      </c>
      <c r="L750" s="33">
        <v>11</v>
      </c>
      <c r="M750" s="33">
        <v>0</v>
      </c>
      <c r="N750" s="33">
        <v>0</v>
      </c>
    </row>
    <row r="751" spans="1:14" x14ac:dyDescent="0.25">
      <c r="A751" s="33" t="s">
        <v>3643</v>
      </c>
      <c r="B751" s="33" t="s">
        <v>3642</v>
      </c>
      <c r="C751" s="33">
        <v>668</v>
      </c>
      <c r="D751" s="33">
        <v>478</v>
      </c>
      <c r="E751" s="33">
        <v>11</v>
      </c>
      <c r="F751" s="33">
        <v>467</v>
      </c>
      <c r="G751" s="33">
        <v>299</v>
      </c>
      <c r="H751" s="33">
        <v>58</v>
      </c>
      <c r="I751" s="33">
        <v>73</v>
      </c>
      <c r="J751" s="33">
        <v>21</v>
      </c>
      <c r="K751" s="33">
        <v>4</v>
      </c>
      <c r="L751" s="33">
        <v>10</v>
      </c>
      <c r="M751" s="33">
        <v>2</v>
      </c>
      <c r="N751" s="33">
        <v>0</v>
      </c>
    </row>
    <row r="752" spans="1:14" x14ac:dyDescent="0.25">
      <c r="A752" s="33" t="s">
        <v>3641</v>
      </c>
      <c r="B752" s="33" t="s">
        <v>3640</v>
      </c>
      <c r="C752" s="33">
        <v>1629</v>
      </c>
      <c r="D752" s="33">
        <v>1144</v>
      </c>
      <c r="E752" s="33">
        <v>22</v>
      </c>
      <c r="F752" s="33">
        <v>1122</v>
      </c>
      <c r="G752" s="33">
        <v>617</v>
      </c>
      <c r="H752" s="33">
        <v>187</v>
      </c>
      <c r="I752" s="33">
        <v>204</v>
      </c>
      <c r="J752" s="33">
        <v>45</v>
      </c>
      <c r="K752" s="33">
        <v>7</v>
      </c>
      <c r="L752" s="33">
        <v>57</v>
      </c>
      <c r="M752" s="33">
        <v>5</v>
      </c>
      <c r="N752" s="33">
        <v>0</v>
      </c>
    </row>
    <row r="753" spans="1:14" x14ac:dyDescent="0.25">
      <c r="A753" s="33" t="s">
        <v>3639</v>
      </c>
      <c r="B753" s="33" t="s">
        <v>3638</v>
      </c>
      <c r="C753" s="33">
        <v>1366</v>
      </c>
      <c r="D753" s="33">
        <v>1020</v>
      </c>
      <c r="E753" s="33">
        <v>15</v>
      </c>
      <c r="F753" s="33">
        <v>1005</v>
      </c>
      <c r="G753" s="33">
        <v>583</v>
      </c>
      <c r="H753" s="33">
        <v>93</v>
      </c>
      <c r="I753" s="33">
        <v>223</v>
      </c>
      <c r="J753" s="33">
        <v>53</v>
      </c>
      <c r="K753" s="33">
        <v>7</v>
      </c>
      <c r="L753" s="33">
        <v>43</v>
      </c>
      <c r="M753" s="33">
        <v>2</v>
      </c>
      <c r="N753" s="33">
        <v>1</v>
      </c>
    </row>
    <row r="754" spans="1:14" x14ac:dyDescent="0.25">
      <c r="A754" s="33" t="s">
        <v>3637</v>
      </c>
      <c r="B754" s="33" t="s">
        <v>3636</v>
      </c>
      <c r="C754" s="33">
        <v>2098</v>
      </c>
      <c r="D754" s="33">
        <v>1578</v>
      </c>
      <c r="E754" s="33">
        <v>24</v>
      </c>
      <c r="F754" s="33">
        <v>1554</v>
      </c>
      <c r="G754" s="33">
        <v>661</v>
      </c>
      <c r="H754" s="33">
        <v>311</v>
      </c>
      <c r="I754" s="33">
        <v>235</v>
      </c>
      <c r="J754" s="33">
        <v>105</v>
      </c>
      <c r="K754" s="33">
        <v>21</v>
      </c>
      <c r="L754" s="33">
        <v>208</v>
      </c>
      <c r="M754" s="33">
        <v>9</v>
      </c>
      <c r="N754" s="33">
        <v>4</v>
      </c>
    </row>
    <row r="755" spans="1:14" x14ac:dyDescent="0.25">
      <c r="A755" s="33" t="s">
        <v>3635</v>
      </c>
      <c r="B755" s="33" t="s">
        <v>3634</v>
      </c>
      <c r="C755" s="33">
        <v>472</v>
      </c>
      <c r="D755" s="33">
        <v>336</v>
      </c>
      <c r="E755" s="33">
        <v>7</v>
      </c>
      <c r="F755" s="33">
        <v>329</v>
      </c>
      <c r="G755" s="33">
        <v>213</v>
      </c>
      <c r="H755" s="33">
        <v>30</v>
      </c>
      <c r="I755" s="33">
        <v>54</v>
      </c>
      <c r="J755" s="33">
        <v>15</v>
      </c>
      <c r="K755" s="33">
        <v>2</v>
      </c>
      <c r="L755" s="33">
        <v>14</v>
      </c>
      <c r="M755" s="33">
        <v>0</v>
      </c>
      <c r="N755" s="33">
        <v>1</v>
      </c>
    </row>
    <row r="756" spans="1:14" x14ac:dyDescent="0.25">
      <c r="A756" s="33" t="s">
        <v>3633</v>
      </c>
      <c r="B756" s="33" t="s">
        <v>3632</v>
      </c>
      <c r="C756" s="33">
        <v>1276</v>
      </c>
      <c r="D756" s="33">
        <v>925</v>
      </c>
      <c r="E756" s="33">
        <v>12</v>
      </c>
      <c r="F756" s="33">
        <v>913</v>
      </c>
      <c r="G756" s="33">
        <v>596</v>
      </c>
      <c r="H756" s="33">
        <v>79</v>
      </c>
      <c r="I756" s="33">
        <v>153</v>
      </c>
      <c r="J756" s="33">
        <v>36</v>
      </c>
      <c r="K756" s="33">
        <v>6</v>
      </c>
      <c r="L756" s="33">
        <v>38</v>
      </c>
      <c r="M756" s="33">
        <v>2</v>
      </c>
      <c r="N756" s="33">
        <v>3</v>
      </c>
    </row>
    <row r="757" spans="1:14" x14ac:dyDescent="0.25">
      <c r="A757" s="33" t="s">
        <v>3631</v>
      </c>
      <c r="B757" s="33" t="s">
        <v>3630</v>
      </c>
      <c r="C757" s="33">
        <v>1731</v>
      </c>
      <c r="D757" s="33">
        <v>1238</v>
      </c>
      <c r="E757" s="33">
        <v>28</v>
      </c>
      <c r="F757" s="33">
        <v>1210</v>
      </c>
      <c r="G757" s="33">
        <v>607</v>
      </c>
      <c r="H757" s="33">
        <v>208</v>
      </c>
      <c r="I757" s="33">
        <v>234</v>
      </c>
      <c r="J757" s="33">
        <v>62</v>
      </c>
      <c r="K757" s="33">
        <v>15</v>
      </c>
      <c r="L757" s="33">
        <v>74</v>
      </c>
      <c r="M757" s="33">
        <v>3</v>
      </c>
      <c r="N757" s="33">
        <v>7</v>
      </c>
    </row>
    <row r="758" spans="1:14" x14ac:dyDescent="0.25">
      <c r="A758" s="33" t="s">
        <v>3629</v>
      </c>
      <c r="B758" s="33" t="s">
        <v>3628</v>
      </c>
      <c r="C758" s="33">
        <v>5610</v>
      </c>
      <c r="D758" s="33">
        <v>3988</v>
      </c>
      <c r="E758" s="33">
        <v>59</v>
      </c>
      <c r="F758" s="33">
        <v>3929</v>
      </c>
      <c r="G758" s="33">
        <v>1722</v>
      </c>
      <c r="H758" s="33">
        <v>617</v>
      </c>
      <c r="I758" s="33">
        <v>415</v>
      </c>
      <c r="J758" s="33">
        <v>375</v>
      </c>
      <c r="K758" s="33">
        <v>75</v>
      </c>
      <c r="L758" s="33">
        <v>690</v>
      </c>
      <c r="M758" s="33">
        <v>16</v>
      </c>
      <c r="N758" s="33">
        <v>19</v>
      </c>
    </row>
    <row r="759" spans="1:14" x14ac:dyDescent="0.25">
      <c r="A759" s="33" t="s">
        <v>3627</v>
      </c>
      <c r="B759" s="33" t="s">
        <v>3626</v>
      </c>
      <c r="C759" s="33">
        <v>471</v>
      </c>
      <c r="D759" s="33">
        <v>344</v>
      </c>
      <c r="E759" s="33">
        <v>5</v>
      </c>
      <c r="F759" s="33">
        <v>339</v>
      </c>
      <c r="G759" s="33">
        <v>264</v>
      </c>
      <c r="H759" s="33">
        <v>25</v>
      </c>
      <c r="I759" s="33">
        <v>32</v>
      </c>
      <c r="J759" s="33">
        <v>8</v>
      </c>
      <c r="K759" s="33">
        <v>0</v>
      </c>
      <c r="L759" s="33">
        <v>8</v>
      </c>
      <c r="M759" s="33">
        <v>2</v>
      </c>
      <c r="N759" s="33">
        <v>0</v>
      </c>
    </row>
    <row r="760" spans="1:14" x14ac:dyDescent="0.25">
      <c r="A760" s="33" t="s">
        <v>3625</v>
      </c>
      <c r="B760" s="33" t="s">
        <v>3624</v>
      </c>
      <c r="C760" s="33">
        <v>0</v>
      </c>
      <c r="D760" s="33">
        <v>6813</v>
      </c>
      <c r="E760" s="33">
        <v>56</v>
      </c>
      <c r="F760" s="33">
        <v>6757</v>
      </c>
      <c r="G760" s="33">
        <v>2911</v>
      </c>
      <c r="H760" s="33">
        <v>1112</v>
      </c>
      <c r="I760" s="33">
        <v>963</v>
      </c>
      <c r="J760" s="33">
        <v>649</v>
      </c>
      <c r="K760" s="33">
        <v>112</v>
      </c>
      <c r="L760" s="33">
        <v>923</v>
      </c>
      <c r="M760" s="33">
        <v>43</v>
      </c>
      <c r="N760" s="33">
        <v>44</v>
      </c>
    </row>
    <row r="761" spans="1:14" x14ac:dyDescent="0.25">
      <c r="A761" s="33" t="s">
        <v>3623</v>
      </c>
      <c r="B761" s="33" t="s">
        <v>43</v>
      </c>
      <c r="C761" s="33">
        <v>89802</v>
      </c>
      <c r="D761" s="33">
        <v>73480</v>
      </c>
      <c r="E761" s="33">
        <v>582</v>
      </c>
      <c r="F761" s="33">
        <v>72898</v>
      </c>
      <c r="G761" s="33">
        <v>26750</v>
      </c>
      <c r="H761" s="33">
        <v>12882</v>
      </c>
      <c r="I761" s="33">
        <v>8765</v>
      </c>
      <c r="J761" s="33">
        <v>9771</v>
      </c>
      <c r="K761" s="33">
        <v>1689</v>
      </c>
      <c r="L761" s="33">
        <v>12304</v>
      </c>
      <c r="M761" s="33">
        <v>367</v>
      </c>
      <c r="N761" s="33">
        <v>370</v>
      </c>
    </row>
    <row r="762" spans="1:14" x14ac:dyDescent="0.25">
      <c r="A762" s="33" t="s">
        <v>3622</v>
      </c>
      <c r="B762" s="33" t="s">
        <v>3621</v>
      </c>
      <c r="C762" s="33">
        <v>1066</v>
      </c>
      <c r="D762" s="33">
        <v>703</v>
      </c>
      <c r="E762" s="33">
        <v>9</v>
      </c>
      <c r="F762" s="33">
        <v>694</v>
      </c>
      <c r="G762" s="33">
        <v>216</v>
      </c>
      <c r="H762" s="33">
        <v>172</v>
      </c>
      <c r="I762" s="33">
        <v>116</v>
      </c>
      <c r="J762" s="33">
        <v>76</v>
      </c>
      <c r="K762" s="33">
        <v>9</v>
      </c>
      <c r="L762" s="33">
        <v>101</v>
      </c>
      <c r="M762" s="33">
        <v>2</v>
      </c>
      <c r="N762" s="33">
        <v>2</v>
      </c>
    </row>
    <row r="763" spans="1:14" x14ac:dyDescent="0.25">
      <c r="A763" s="33" t="s">
        <v>3620</v>
      </c>
      <c r="B763" s="33" t="s">
        <v>3619</v>
      </c>
      <c r="C763" s="33">
        <v>2444</v>
      </c>
      <c r="D763" s="33">
        <v>1709</v>
      </c>
      <c r="E763" s="33">
        <v>14</v>
      </c>
      <c r="F763" s="33">
        <v>1695</v>
      </c>
      <c r="G763" s="33">
        <v>661</v>
      </c>
      <c r="H763" s="33">
        <v>286</v>
      </c>
      <c r="I763" s="33">
        <v>267</v>
      </c>
      <c r="J763" s="33">
        <v>208</v>
      </c>
      <c r="K763" s="33">
        <v>43</v>
      </c>
      <c r="L763" s="33">
        <v>206</v>
      </c>
      <c r="M763" s="33">
        <v>11</v>
      </c>
      <c r="N763" s="33">
        <v>13</v>
      </c>
    </row>
    <row r="764" spans="1:14" x14ac:dyDescent="0.25">
      <c r="A764" s="33" t="s">
        <v>3618</v>
      </c>
      <c r="B764" s="33" t="s">
        <v>3617</v>
      </c>
      <c r="C764" s="33">
        <v>4666</v>
      </c>
      <c r="D764" s="33">
        <v>3257</v>
      </c>
      <c r="E764" s="33">
        <v>17</v>
      </c>
      <c r="F764" s="33">
        <v>3240</v>
      </c>
      <c r="G764" s="33">
        <v>1229</v>
      </c>
      <c r="H764" s="33">
        <v>595</v>
      </c>
      <c r="I764" s="33">
        <v>336</v>
      </c>
      <c r="J764" s="33">
        <v>438</v>
      </c>
      <c r="K764" s="33">
        <v>91</v>
      </c>
      <c r="L764" s="33">
        <v>521</v>
      </c>
      <c r="M764" s="33">
        <v>13</v>
      </c>
      <c r="N764" s="33">
        <v>17</v>
      </c>
    </row>
    <row r="765" spans="1:14" x14ac:dyDescent="0.25">
      <c r="A765" s="33" t="s">
        <v>3616</v>
      </c>
      <c r="B765" s="33" t="s">
        <v>3615</v>
      </c>
      <c r="C765" s="33">
        <v>8746</v>
      </c>
      <c r="D765" s="33">
        <v>5916</v>
      </c>
      <c r="E765" s="33">
        <v>50</v>
      </c>
      <c r="F765" s="33">
        <v>5866</v>
      </c>
      <c r="G765" s="33">
        <v>2016</v>
      </c>
      <c r="H765" s="33">
        <v>1114</v>
      </c>
      <c r="I765" s="33">
        <v>748</v>
      </c>
      <c r="J765" s="33">
        <v>798</v>
      </c>
      <c r="K765" s="33">
        <v>131</v>
      </c>
      <c r="L765" s="33">
        <v>986</v>
      </c>
      <c r="M765" s="33">
        <v>36</v>
      </c>
      <c r="N765" s="33">
        <v>37</v>
      </c>
    </row>
    <row r="766" spans="1:14" x14ac:dyDescent="0.25">
      <c r="A766" s="33" t="s">
        <v>3614</v>
      </c>
      <c r="B766" s="33" t="s">
        <v>3613</v>
      </c>
      <c r="C766" s="33">
        <v>1302</v>
      </c>
      <c r="D766" s="33">
        <v>956</v>
      </c>
      <c r="E766" s="33">
        <v>11</v>
      </c>
      <c r="F766" s="33">
        <v>945</v>
      </c>
      <c r="G766" s="33">
        <v>390</v>
      </c>
      <c r="H766" s="33">
        <v>133</v>
      </c>
      <c r="I766" s="33">
        <v>84</v>
      </c>
      <c r="J766" s="33">
        <v>163</v>
      </c>
      <c r="K766" s="33">
        <v>18</v>
      </c>
      <c r="L766" s="33">
        <v>151</v>
      </c>
      <c r="M766" s="33">
        <v>3</v>
      </c>
      <c r="N766" s="33">
        <v>3</v>
      </c>
    </row>
    <row r="767" spans="1:14" x14ac:dyDescent="0.25">
      <c r="A767" s="33" t="s">
        <v>3612</v>
      </c>
      <c r="B767" s="33" t="s">
        <v>3611</v>
      </c>
      <c r="C767" s="33">
        <v>1749</v>
      </c>
      <c r="D767" s="33">
        <v>1182</v>
      </c>
      <c r="E767" s="33">
        <v>5</v>
      </c>
      <c r="F767" s="33">
        <v>1177</v>
      </c>
      <c r="G767" s="33">
        <v>478</v>
      </c>
      <c r="H767" s="33">
        <v>153</v>
      </c>
      <c r="I767" s="33">
        <v>104</v>
      </c>
      <c r="J767" s="33">
        <v>215</v>
      </c>
      <c r="K767" s="33">
        <v>31</v>
      </c>
      <c r="L767" s="33">
        <v>191</v>
      </c>
      <c r="M767" s="33">
        <v>0</v>
      </c>
      <c r="N767" s="33">
        <v>5</v>
      </c>
    </row>
    <row r="768" spans="1:14" x14ac:dyDescent="0.25">
      <c r="A768" s="33" t="s">
        <v>3610</v>
      </c>
      <c r="B768" s="33" t="s">
        <v>3609</v>
      </c>
      <c r="C768" s="33">
        <v>2892</v>
      </c>
      <c r="D768" s="33">
        <v>2024</v>
      </c>
      <c r="E768" s="33">
        <v>13</v>
      </c>
      <c r="F768" s="33">
        <v>2011</v>
      </c>
      <c r="G768" s="33">
        <v>739</v>
      </c>
      <c r="H768" s="33">
        <v>295</v>
      </c>
      <c r="I768" s="33">
        <v>264</v>
      </c>
      <c r="J768" s="33">
        <v>268</v>
      </c>
      <c r="K768" s="33">
        <v>50</v>
      </c>
      <c r="L768" s="33">
        <v>375</v>
      </c>
      <c r="M768" s="33">
        <v>11</v>
      </c>
      <c r="N768" s="33">
        <v>9</v>
      </c>
    </row>
    <row r="769" spans="1:14" x14ac:dyDescent="0.25">
      <c r="A769" s="33" t="s">
        <v>3608</v>
      </c>
      <c r="B769" s="33" t="s">
        <v>3607</v>
      </c>
      <c r="C769" s="33">
        <v>6840</v>
      </c>
      <c r="D769" s="33">
        <v>4712</v>
      </c>
      <c r="E769" s="33">
        <v>54</v>
      </c>
      <c r="F769" s="33">
        <v>4658</v>
      </c>
      <c r="G769" s="33">
        <v>1594</v>
      </c>
      <c r="H769" s="33">
        <v>1095</v>
      </c>
      <c r="I769" s="33">
        <v>805</v>
      </c>
      <c r="J769" s="33">
        <v>468</v>
      </c>
      <c r="K769" s="33">
        <v>105</v>
      </c>
      <c r="L769" s="33">
        <v>544</v>
      </c>
      <c r="M769" s="33">
        <v>25</v>
      </c>
      <c r="N769" s="33">
        <v>22</v>
      </c>
    </row>
    <row r="770" spans="1:14" x14ac:dyDescent="0.25">
      <c r="A770" s="33" t="s">
        <v>3606</v>
      </c>
      <c r="B770" s="33" t="s">
        <v>3605</v>
      </c>
      <c r="C770" s="33">
        <v>1254</v>
      </c>
      <c r="D770" s="33">
        <v>944</v>
      </c>
      <c r="E770" s="33">
        <v>7</v>
      </c>
      <c r="F770" s="33">
        <v>937</v>
      </c>
      <c r="G770" s="33">
        <v>365</v>
      </c>
      <c r="H770" s="33">
        <v>207</v>
      </c>
      <c r="I770" s="33">
        <v>143</v>
      </c>
      <c r="J770" s="33">
        <v>72</v>
      </c>
      <c r="K770" s="33">
        <v>17</v>
      </c>
      <c r="L770" s="33">
        <v>122</v>
      </c>
      <c r="M770" s="33">
        <v>9</v>
      </c>
      <c r="N770" s="33">
        <v>2</v>
      </c>
    </row>
    <row r="771" spans="1:14" x14ac:dyDescent="0.25">
      <c r="A771" s="33" t="s">
        <v>3604</v>
      </c>
      <c r="B771" s="33" t="s">
        <v>3603</v>
      </c>
      <c r="C771" s="33">
        <v>2946</v>
      </c>
      <c r="D771" s="33">
        <v>1949</v>
      </c>
      <c r="E771" s="33">
        <v>13</v>
      </c>
      <c r="F771" s="33">
        <v>1936</v>
      </c>
      <c r="G771" s="33">
        <v>822</v>
      </c>
      <c r="H771" s="33">
        <v>257</v>
      </c>
      <c r="I771" s="33">
        <v>208</v>
      </c>
      <c r="J771" s="33">
        <v>287</v>
      </c>
      <c r="K771" s="33">
        <v>34</v>
      </c>
      <c r="L771" s="33">
        <v>309</v>
      </c>
      <c r="M771" s="33">
        <v>8</v>
      </c>
      <c r="N771" s="33">
        <v>11</v>
      </c>
    </row>
    <row r="772" spans="1:14" x14ac:dyDescent="0.25">
      <c r="A772" s="33" t="s">
        <v>3602</v>
      </c>
      <c r="B772" s="33" t="s">
        <v>3601</v>
      </c>
      <c r="C772" s="33">
        <v>2588</v>
      </c>
      <c r="D772" s="33">
        <v>1793</v>
      </c>
      <c r="E772" s="33">
        <v>15</v>
      </c>
      <c r="F772" s="33">
        <v>1778</v>
      </c>
      <c r="G772" s="33">
        <v>617</v>
      </c>
      <c r="H772" s="33">
        <v>372</v>
      </c>
      <c r="I772" s="33">
        <v>276</v>
      </c>
      <c r="J772" s="33">
        <v>206</v>
      </c>
      <c r="K772" s="33">
        <v>47</v>
      </c>
      <c r="L772" s="33">
        <v>244</v>
      </c>
      <c r="M772" s="33">
        <v>11</v>
      </c>
      <c r="N772" s="33">
        <v>5</v>
      </c>
    </row>
    <row r="773" spans="1:14" x14ac:dyDescent="0.25">
      <c r="A773" s="33" t="s">
        <v>3600</v>
      </c>
      <c r="B773" s="33" t="s">
        <v>3599</v>
      </c>
      <c r="C773" s="33">
        <v>896</v>
      </c>
      <c r="D773" s="33">
        <v>594</v>
      </c>
      <c r="E773" s="33">
        <v>7</v>
      </c>
      <c r="F773" s="33">
        <v>587</v>
      </c>
      <c r="G773" s="33">
        <v>245</v>
      </c>
      <c r="H773" s="33">
        <v>79</v>
      </c>
      <c r="I773" s="33">
        <v>43</v>
      </c>
      <c r="J773" s="33">
        <v>67</v>
      </c>
      <c r="K773" s="33">
        <v>15</v>
      </c>
      <c r="L773" s="33">
        <v>134</v>
      </c>
      <c r="M773" s="33">
        <v>2</v>
      </c>
      <c r="N773" s="33">
        <v>2</v>
      </c>
    </row>
    <row r="774" spans="1:14" x14ac:dyDescent="0.25">
      <c r="A774" s="33" t="s">
        <v>3598</v>
      </c>
      <c r="B774" s="33" t="s">
        <v>3597</v>
      </c>
      <c r="C774" s="33">
        <v>2149</v>
      </c>
      <c r="D774" s="33">
        <v>1398</v>
      </c>
      <c r="E774" s="33">
        <v>13</v>
      </c>
      <c r="F774" s="33">
        <v>1385</v>
      </c>
      <c r="G774" s="33">
        <v>635</v>
      </c>
      <c r="H774" s="33">
        <v>217</v>
      </c>
      <c r="I774" s="33">
        <v>146</v>
      </c>
      <c r="J774" s="33">
        <v>165</v>
      </c>
      <c r="K774" s="33">
        <v>35</v>
      </c>
      <c r="L774" s="33">
        <v>172</v>
      </c>
      <c r="M774" s="33">
        <v>10</v>
      </c>
      <c r="N774" s="33">
        <v>5</v>
      </c>
    </row>
    <row r="775" spans="1:14" x14ac:dyDescent="0.25">
      <c r="A775" s="33" t="s">
        <v>3596</v>
      </c>
      <c r="B775" s="33" t="s">
        <v>3595</v>
      </c>
      <c r="C775" s="33">
        <v>6542</v>
      </c>
      <c r="D775" s="33">
        <v>4100</v>
      </c>
      <c r="E775" s="33">
        <v>22</v>
      </c>
      <c r="F775" s="33">
        <v>4078</v>
      </c>
      <c r="G775" s="33">
        <v>1635</v>
      </c>
      <c r="H775" s="33">
        <v>479</v>
      </c>
      <c r="I775" s="33">
        <v>371</v>
      </c>
      <c r="J775" s="33">
        <v>594</v>
      </c>
      <c r="K775" s="33">
        <v>111</v>
      </c>
      <c r="L775" s="33">
        <v>865</v>
      </c>
      <c r="M775" s="33">
        <v>11</v>
      </c>
      <c r="N775" s="33">
        <v>12</v>
      </c>
    </row>
    <row r="776" spans="1:14" x14ac:dyDescent="0.25">
      <c r="A776" s="33" t="s">
        <v>3594</v>
      </c>
      <c r="B776" s="33" t="s">
        <v>43</v>
      </c>
      <c r="C776" s="33">
        <v>14930</v>
      </c>
      <c r="D776" s="33">
        <v>9283</v>
      </c>
      <c r="E776" s="33">
        <v>75</v>
      </c>
      <c r="F776" s="33">
        <v>9208</v>
      </c>
      <c r="G776" s="33">
        <v>3129</v>
      </c>
      <c r="H776" s="33">
        <v>1664</v>
      </c>
      <c r="I776" s="33">
        <v>1001</v>
      </c>
      <c r="J776" s="33">
        <v>1217</v>
      </c>
      <c r="K776" s="33">
        <v>195</v>
      </c>
      <c r="L776" s="33">
        <v>1894</v>
      </c>
      <c r="M776" s="33">
        <v>52</v>
      </c>
      <c r="N776" s="33">
        <v>56</v>
      </c>
    </row>
    <row r="777" spans="1:14" x14ac:dyDescent="0.25">
      <c r="A777" s="33" t="s">
        <v>3593</v>
      </c>
      <c r="B777" s="33" t="s">
        <v>3592</v>
      </c>
      <c r="C777" s="33">
        <v>2269</v>
      </c>
      <c r="D777" s="33">
        <v>1557</v>
      </c>
      <c r="E777" s="33">
        <v>15</v>
      </c>
      <c r="F777" s="33">
        <v>1542</v>
      </c>
      <c r="G777" s="33">
        <v>600</v>
      </c>
      <c r="H777" s="33">
        <v>318</v>
      </c>
      <c r="I777" s="33">
        <v>253</v>
      </c>
      <c r="J777" s="33">
        <v>168</v>
      </c>
      <c r="K777" s="33">
        <v>33</v>
      </c>
      <c r="L777" s="33">
        <v>150</v>
      </c>
      <c r="M777" s="33">
        <v>8</v>
      </c>
      <c r="N777" s="33">
        <v>12</v>
      </c>
    </row>
    <row r="778" spans="1:14" x14ac:dyDescent="0.25">
      <c r="A778" s="33" t="s">
        <v>3591</v>
      </c>
      <c r="B778" s="33" t="s">
        <v>3590</v>
      </c>
      <c r="C778" s="33">
        <v>11762</v>
      </c>
      <c r="D778" s="33">
        <v>7815</v>
      </c>
      <c r="E778" s="33">
        <v>58</v>
      </c>
      <c r="F778" s="33">
        <v>7757</v>
      </c>
      <c r="G778" s="33">
        <v>3101</v>
      </c>
      <c r="H778" s="33">
        <v>971</v>
      </c>
      <c r="I778" s="33">
        <v>802</v>
      </c>
      <c r="J778" s="33">
        <v>1211</v>
      </c>
      <c r="K778" s="33">
        <v>181</v>
      </c>
      <c r="L778" s="33">
        <v>1420</v>
      </c>
      <c r="M778" s="33">
        <v>37</v>
      </c>
      <c r="N778" s="33">
        <v>34</v>
      </c>
    </row>
    <row r="779" spans="1:14" x14ac:dyDescent="0.25">
      <c r="A779" s="33" t="s">
        <v>3589</v>
      </c>
      <c r="B779" s="33" t="s">
        <v>3588</v>
      </c>
      <c r="C779" s="33">
        <v>5348</v>
      </c>
      <c r="D779" s="33">
        <v>3369</v>
      </c>
      <c r="E779" s="33">
        <v>41</v>
      </c>
      <c r="F779" s="33">
        <v>3328</v>
      </c>
      <c r="G779" s="33">
        <v>1069</v>
      </c>
      <c r="H779" s="33">
        <v>836</v>
      </c>
      <c r="I779" s="33">
        <v>653</v>
      </c>
      <c r="J779" s="33">
        <v>324</v>
      </c>
      <c r="K779" s="33">
        <v>84</v>
      </c>
      <c r="L779" s="33">
        <v>329</v>
      </c>
      <c r="M779" s="33">
        <v>20</v>
      </c>
      <c r="N779" s="33">
        <v>13</v>
      </c>
    </row>
    <row r="780" spans="1:14" x14ac:dyDescent="0.25">
      <c r="A780" s="33" t="s">
        <v>3587</v>
      </c>
      <c r="B780" s="33" t="s">
        <v>3586</v>
      </c>
      <c r="C780" s="33">
        <v>7163</v>
      </c>
      <c r="D780" s="33">
        <v>4822</v>
      </c>
      <c r="E780" s="33">
        <v>46</v>
      </c>
      <c r="F780" s="33">
        <v>4776</v>
      </c>
      <c r="G780" s="33">
        <v>1549</v>
      </c>
      <c r="H780" s="33">
        <v>1186</v>
      </c>
      <c r="I780" s="33">
        <v>714</v>
      </c>
      <c r="J780" s="33">
        <v>465</v>
      </c>
      <c r="K780" s="33">
        <v>149</v>
      </c>
      <c r="L780" s="33">
        <v>654</v>
      </c>
      <c r="M780" s="33">
        <v>33</v>
      </c>
      <c r="N780" s="33">
        <v>26</v>
      </c>
    </row>
    <row r="781" spans="1:14" x14ac:dyDescent="0.25">
      <c r="A781" s="33" t="s">
        <v>3585</v>
      </c>
      <c r="B781" s="33" t="s">
        <v>3584</v>
      </c>
      <c r="C781" s="33">
        <v>2250</v>
      </c>
      <c r="D781" s="33">
        <v>1703</v>
      </c>
      <c r="E781" s="33">
        <v>18</v>
      </c>
      <c r="F781" s="33">
        <v>1685</v>
      </c>
      <c r="G781" s="33">
        <v>711</v>
      </c>
      <c r="H781" s="33">
        <v>268</v>
      </c>
      <c r="I781" s="33">
        <v>274</v>
      </c>
      <c r="J781" s="33">
        <v>166</v>
      </c>
      <c r="K781" s="33">
        <v>40</v>
      </c>
      <c r="L781" s="33">
        <v>216</v>
      </c>
      <c r="M781" s="33">
        <v>4</v>
      </c>
      <c r="N781" s="33">
        <v>6</v>
      </c>
    </row>
    <row r="782" spans="1:14" x14ac:dyDescent="0.25">
      <c r="A782" s="33" t="s">
        <v>3583</v>
      </c>
      <c r="B782" s="33" t="s">
        <v>3582</v>
      </c>
      <c r="C782" s="33">
        <v>0</v>
      </c>
      <c r="D782" s="33">
        <v>13694</v>
      </c>
      <c r="E782" s="33">
        <v>79</v>
      </c>
      <c r="F782" s="33">
        <v>13615</v>
      </c>
      <c r="G782" s="33">
        <v>4949</v>
      </c>
      <c r="H782" s="33">
        <v>2185</v>
      </c>
      <c r="I782" s="33">
        <v>1157</v>
      </c>
      <c r="J782" s="33">
        <v>2195</v>
      </c>
      <c r="K782" s="33">
        <v>270</v>
      </c>
      <c r="L782" s="33">
        <v>2720</v>
      </c>
      <c r="M782" s="33">
        <v>61</v>
      </c>
      <c r="N782" s="33">
        <v>78</v>
      </c>
    </row>
    <row r="783" spans="1:14" x14ac:dyDescent="0.25">
      <c r="A783" s="33" t="s">
        <v>3581</v>
      </c>
      <c r="B783" s="33" t="s">
        <v>44</v>
      </c>
      <c r="C783" s="33">
        <v>67903</v>
      </c>
      <c r="D783" s="33">
        <v>53654</v>
      </c>
      <c r="E783" s="33">
        <v>886</v>
      </c>
      <c r="F783" s="33">
        <v>52768</v>
      </c>
      <c r="G783" s="33">
        <v>21468</v>
      </c>
      <c r="H783" s="33">
        <v>12170</v>
      </c>
      <c r="I783" s="33">
        <v>10113</v>
      </c>
      <c r="J783" s="33">
        <v>3106</v>
      </c>
      <c r="K783" s="33">
        <v>896</v>
      </c>
      <c r="L783" s="33">
        <v>4468</v>
      </c>
      <c r="M783" s="33">
        <v>306</v>
      </c>
      <c r="N783" s="33">
        <v>241</v>
      </c>
    </row>
    <row r="784" spans="1:14" x14ac:dyDescent="0.25">
      <c r="A784" s="33" t="s">
        <v>3580</v>
      </c>
      <c r="B784" s="33" t="s">
        <v>3579</v>
      </c>
      <c r="C784" s="33">
        <v>285</v>
      </c>
      <c r="D784" s="33">
        <v>206</v>
      </c>
      <c r="E784" s="33">
        <v>3</v>
      </c>
      <c r="F784" s="33">
        <v>203</v>
      </c>
      <c r="G784" s="33">
        <v>137</v>
      </c>
      <c r="H784" s="33">
        <v>12</v>
      </c>
      <c r="I784" s="33">
        <v>32</v>
      </c>
      <c r="J784" s="33">
        <v>7</v>
      </c>
      <c r="K784" s="33">
        <v>2</v>
      </c>
      <c r="L784" s="33">
        <v>10</v>
      </c>
      <c r="M784" s="33">
        <v>3</v>
      </c>
      <c r="N784" s="33">
        <v>0</v>
      </c>
    </row>
    <row r="785" spans="1:14" x14ac:dyDescent="0.25">
      <c r="A785" s="33" t="s">
        <v>3578</v>
      </c>
      <c r="B785" s="33" t="s">
        <v>3577</v>
      </c>
      <c r="C785" s="33">
        <v>1528</v>
      </c>
      <c r="D785" s="33">
        <v>1044</v>
      </c>
      <c r="E785" s="33">
        <v>17</v>
      </c>
      <c r="F785" s="33">
        <v>1027</v>
      </c>
      <c r="G785" s="33">
        <v>495</v>
      </c>
      <c r="H785" s="33">
        <v>198</v>
      </c>
      <c r="I785" s="33">
        <v>184</v>
      </c>
      <c r="J785" s="33">
        <v>62</v>
      </c>
      <c r="K785" s="33">
        <v>12</v>
      </c>
      <c r="L785" s="33">
        <v>72</v>
      </c>
      <c r="M785" s="33">
        <v>2</v>
      </c>
      <c r="N785" s="33">
        <v>2</v>
      </c>
    </row>
    <row r="786" spans="1:14" x14ac:dyDescent="0.25">
      <c r="A786" s="33" t="s">
        <v>3576</v>
      </c>
      <c r="B786" s="33" t="s">
        <v>3575</v>
      </c>
      <c r="C786" s="33">
        <v>1545</v>
      </c>
      <c r="D786" s="33">
        <v>1089</v>
      </c>
      <c r="E786" s="33">
        <v>23</v>
      </c>
      <c r="F786" s="33">
        <v>1066</v>
      </c>
      <c r="G786" s="33">
        <v>622</v>
      </c>
      <c r="H786" s="33">
        <v>118</v>
      </c>
      <c r="I786" s="33">
        <v>208</v>
      </c>
      <c r="J786" s="33">
        <v>50</v>
      </c>
      <c r="K786" s="33">
        <v>19</v>
      </c>
      <c r="L786" s="33">
        <v>44</v>
      </c>
      <c r="M786" s="33">
        <v>3</v>
      </c>
      <c r="N786" s="33">
        <v>2</v>
      </c>
    </row>
    <row r="787" spans="1:14" x14ac:dyDescent="0.25">
      <c r="A787" s="33" t="s">
        <v>3574</v>
      </c>
      <c r="B787" s="33" t="s">
        <v>3573</v>
      </c>
      <c r="C787" s="33">
        <v>1274</v>
      </c>
      <c r="D787" s="33">
        <v>927</v>
      </c>
      <c r="E787" s="33">
        <v>10</v>
      </c>
      <c r="F787" s="33">
        <v>917</v>
      </c>
      <c r="G787" s="33">
        <v>337</v>
      </c>
      <c r="H787" s="33">
        <v>263</v>
      </c>
      <c r="I787" s="33">
        <v>189</v>
      </c>
      <c r="J787" s="33">
        <v>61</v>
      </c>
      <c r="K787" s="33">
        <v>12</v>
      </c>
      <c r="L787" s="33">
        <v>47</v>
      </c>
      <c r="M787" s="33">
        <v>0</v>
      </c>
      <c r="N787" s="33">
        <v>8</v>
      </c>
    </row>
    <row r="788" spans="1:14" x14ac:dyDescent="0.25">
      <c r="A788" s="33" t="s">
        <v>3572</v>
      </c>
      <c r="B788" s="33" t="s">
        <v>3571</v>
      </c>
      <c r="C788" s="33">
        <v>258</v>
      </c>
      <c r="D788" s="33">
        <v>152</v>
      </c>
      <c r="E788" s="33">
        <v>2</v>
      </c>
      <c r="F788" s="33">
        <v>150</v>
      </c>
      <c r="G788" s="33">
        <v>63</v>
      </c>
      <c r="H788" s="33">
        <v>28</v>
      </c>
      <c r="I788" s="33">
        <v>34</v>
      </c>
      <c r="J788" s="33">
        <v>6</v>
      </c>
      <c r="K788" s="33">
        <v>1</v>
      </c>
      <c r="L788" s="33">
        <v>18</v>
      </c>
      <c r="M788" s="33">
        <v>0</v>
      </c>
      <c r="N788" s="33">
        <v>0</v>
      </c>
    </row>
    <row r="789" spans="1:14" x14ac:dyDescent="0.25">
      <c r="A789" s="33" t="s">
        <v>3570</v>
      </c>
      <c r="B789" s="33" t="s">
        <v>3569</v>
      </c>
      <c r="C789" s="33">
        <v>293</v>
      </c>
      <c r="D789" s="33">
        <v>220</v>
      </c>
      <c r="E789" s="33">
        <v>5</v>
      </c>
      <c r="F789" s="33">
        <v>215</v>
      </c>
      <c r="G789" s="33">
        <v>96</v>
      </c>
      <c r="H789" s="33">
        <v>63</v>
      </c>
      <c r="I789" s="33">
        <v>25</v>
      </c>
      <c r="J789" s="33">
        <v>11</v>
      </c>
      <c r="K789" s="33">
        <v>0</v>
      </c>
      <c r="L789" s="33">
        <v>16</v>
      </c>
      <c r="M789" s="33">
        <v>1</v>
      </c>
      <c r="N789" s="33">
        <v>3</v>
      </c>
    </row>
    <row r="790" spans="1:14" x14ac:dyDescent="0.25">
      <c r="A790" s="33" t="s">
        <v>3568</v>
      </c>
      <c r="B790" s="33" t="s">
        <v>3567</v>
      </c>
      <c r="C790" s="33">
        <v>746</v>
      </c>
      <c r="D790" s="33">
        <v>529</v>
      </c>
      <c r="E790" s="33">
        <v>9</v>
      </c>
      <c r="F790" s="33">
        <v>520</v>
      </c>
      <c r="G790" s="33">
        <v>285</v>
      </c>
      <c r="H790" s="33">
        <v>73</v>
      </c>
      <c r="I790" s="33">
        <v>82</v>
      </c>
      <c r="J790" s="33">
        <v>28</v>
      </c>
      <c r="K790" s="33">
        <v>4</v>
      </c>
      <c r="L790" s="33">
        <v>46</v>
      </c>
      <c r="M790" s="33">
        <v>0</v>
      </c>
      <c r="N790" s="33">
        <v>2</v>
      </c>
    </row>
    <row r="791" spans="1:14" x14ac:dyDescent="0.25">
      <c r="A791" s="33" t="s">
        <v>3566</v>
      </c>
      <c r="B791" s="33" t="s">
        <v>3565</v>
      </c>
      <c r="C791" s="33">
        <v>1593</v>
      </c>
      <c r="D791" s="33">
        <v>1119</v>
      </c>
      <c r="E791" s="33">
        <v>19</v>
      </c>
      <c r="F791" s="33">
        <v>1100</v>
      </c>
      <c r="G791" s="33">
        <v>450</v>
      </c>
      <c r="H791" s="33">
        <v>222</v>
      </c>
      <c r="I791" s="33">
        <v>227</v>
      </c>
      <c r="J791" s="33">
        <v>71</v>
      </c>
      <c r="K791" s="33">
        <v>9</v>
      </c>
      <c r="L791" s="33">
        <v>109</v>
      </c>
      <c r="M791" s="33">
        <v>11</v>
      </c>
      <c r="N791" s="33">
        <v>1</v>
      </c>
    </row>
    <row r="792" spans="1:14" x14ac:dyDescent="0.25">
      <c r="A792" s="33" t="s">
        <v>3564</v>
      </c>
      <c r="B792" s="33" t="s">
        <v>3563</v>
      </c>
      <c r="C792" s="33">
        <v>870</v>
      </c>
      <c r="D792" s="33">
        <v>646</v>
      </c>
      <c r="E792" s="33">
        <v>9</v>
      </c>
      <c r="F792" s="33">
        <v>637</v>
      </c>
      <c r="G792" s="33">
        <v>352</v>
      </c>
      <c r="H792" s="33">
        <v>80</v>
      </c>
      <c r="I792" s="33">
        <v>129</v>
      </c>
      <c r="J792" s="33">
        <v>35</v>
      </c>
      <c r="K792" s="33">
        <v>5</v>
      </c>
      <c r="L792" s="33">
        <v>29</v>
      </c>
      <c r="M792" s="33">
        <v>5</v>
      </c>
      <c r="N792" s="33">
        <v>2</v>
      </c>
    </row>
    <row r="793" spans="1:14" x14ac:dyDescent="0.25">
      <c r="A793" s="33" t="s">
        <v>3562</v>
      </c>
      <c r="B793" s="33" t="s">
        <v>3561</v>
      </c>
      <c r="C793" s="33">
        <v>4595</v>
      </c>
      <c r="D793" s="33">
        <v>3006</v>
      </c>
      <c r="E793" s="33">
        <v>44</v>
      </c>
      <c r="F793" s="33">
        <v>2962</v>
      </c>
      <c r="G793" s="33">
        <v>1076</v>
      </c>
      <c r="H793" s="33">
        <v>691</v>
      </c>
      <c r="I793" s="33">
        <v>669</v>
      </c>
      <c r="J793" s="33">
        <v>167</v>
      </c>
      <c r="K793" s="33">
        <v>54</v>
      </c>
      <c r="L793" s="33">
        <v>250</v>
      </c>
      <c r="M793" s="33">
        <v>32</v>
      </c>
      <c r="N793" s="33">
        <v>23</v>
      </c>
    </row>
    <row r="794" spans="1:14" x14ac:dyDescent="0.25">
      <c r="A794" s="33" t="s">
        <v>3560</v>
      </c>
      <c r="B794" s="33" t="s">
        <v>3559</v>
      </c>
      <c r="C794" s="33">
        <v>1768</v>
      </c>
      <c r="D794" s="33">
        <v>1284</v>
      </c>
      <c r="E794" s="33">
        <v>29</v>
      </c>
      <c r="F794" s="33">
        <v>1255</v>
      </c>
      <c r="G794" s="33">
        <v>419</v>
      </c>
      <c r="H794" s="33">
        <v>383</v>
      </c>
      <c r="I794" s="33">
        <v>265</v>
      </c>
      <c r="J794" s="33">
        <v>71</v>
      </c>
      <c r="K794" s="33">
        <v>25</v>
      </c>
      <c r="L794" s="33">
        <v>85</v>
      </c>
      <c r="M794" s="33">
        <v>3</v>
      </c>
      <c r="N794" s="33">
        <v>4</v>
      </c>
    </row>
    <row r="795" spans="1:14" x14ac:dyDescent="0.25">
      <c r="A795" s="33" t="s">
        <v>3558</v>
      </c>
      <c r="B795" s="33" t="s">
        <v>3557</v>
      </c>
      <c r="C795" s="33">
        <v>1111</v>
      </c>
      <c r="D795" s="33">
        <v>776</v>
      </c>
      <c r="E795" s="33">
        <v>18</v>
      </c>
      <c r="F795" s="33">
        <v>758</v>
      </c>
      <c r="G795" s="33">
        <v>352</v>
      </c>
      <c r="H795" s="33">
        <v>165</v>
      </c>
      <c r="I795" s="33">
        <v>138</v>
      </c>
      <c r="J795" s="33">
        <v>40</v>
      </c>
      <c r="K795" s="33">
        <v>11</v>
      </c>
      <c r="L795" s="33">
        <v>49</v>
      </c>
      <c r="M795" s="33">
        <v>1</v>
      </c>
      <c r="N795" s="33">
        <v>2</v>
      </c>
    </row>
    <row r="796" spans="1:14" x14ac:dyDescent="0.25">
      <c r="A796" s="33" t="s">
        <v>3556</v>
      </c>
      <c r="B796" s="33" t="s">
        <v>3555</v>
      </c>
      <c r="C796" s="33">
        <v>1226</v>
      </c>
      <c r="D796" s="33">
        <v>825</v>
      </c>
      <c r="E796" s="33">
        <v>9</v>
      </c>
      <c r="F796" s="33">
        <v>816</v>
      </c>
      <c r="G796" s="33">
        <v>280</v>
      </c>
      <c r="H796" s="33">
        <v>265</v>
      </c>
      <c r="I796" s="33">
        <v>144</v>
      </c>
      <c r="J796" s="33">
        <v>35</v>
      </c>
      <c r="K796" s="33">
        <v>18</v>
      </c>
      <c r="L796" s="33">
        <v>69</v>
      </c>
      <c r="M796" s="33">
        <v>2</v>
      </c>
      <c r="N796" s="33">
        <v>3</v>
      </c>
    </row>
    <row r="797" spans="1:14" x14ac:dyDescent="0.25">
      <c r="A797" s="33" t="s">
        <v>3554</v>
      </c>
      <c r="B797" s="33" t="s">
        <v>3553</v>
      </c>
      <c r="C797" s="33">
        <v>2021</v>
      </c>
      <c r="D797" s="33">
        <v>1428</v>
      </c>
      <c r="E797" s="33">
        <v>29</v>
      </c>
      <c r="F797" s="33">
        <v>1399</v>
      </c>
      <c r="G797" s="33">
        <v>776</v>
      </c>
      <c r="H797" s="33">
        <v>114</v>
      </c>
      <c r="I797" s="33">
        <v>294</v>
      </c>
      <c r="J797" s="33">
        <v>87</v>
      </c>
      <c r="K797" s="33">
        <v>13</v>
      </c>
      <c r="L797" s="33">
        <v>108</v>
      </c>
      <c r="M797" s="33">
        <v>3</v>
      </c>
      <c r="N797" s="33">
        <v>4</v>
      </c>
    </row>
    <row r="798" spans="1:14" x14ac:dyDescent="0.25">
      <c r="A798" s="33" t="s">
        <v>3552</v>
      </c>
      <c r="B798" s="33" t="s">
        <v>3551</v>
      </c>
      <c r="C798" s="33">
        <v>520</v>
      </c>
      <c r="D798" s="33">
        <v>334</v>
      </c>
      <c r="E798" s="33">
        <v>5</v>
      </c>
      <c r="F798" s="33">
        <v>329</v>
      </c>
      <c r="G798" s="33">
        <v>187</v>
      </c>
      <c r="H798" s="33">
        <v>37</v>
      </c>
      <c r="I798" s="33">
        <v>61</v>
      </c>
      <c r="J798" s="33">
        <v>19</v>
      </c>
      <c r="K798" s="33">
        <v>7</v>
      </c>
      <c r="L798" s="33">
        <v>13</v>
      </c>
      <c r="M798" s="33">
        <v>2</v>
      </c>
      <c r="N798" s="33">
        <v>3</v>
      </c>
    </row>
    <row r="799" spans="1:14" x14ac:dyDescent="0.25">
      <c r="A799" s="33" t="s">
        <v>3550</v>
      </c>
      <c r="B799" s="33" t="s">
        <v>3549</v>
      </c>
      <c r="C799" s="33">
        <v>1393</v>
      </c>
      <c r="D799" s="33">
        <v>964</v>
      </c>
      <c r="E799" s="33">
        <v>22</v>
      </c>
      <c r="F799" s="33">
        <v>942</v>
      </c>
      <c r="G799" s="33">
        <v>449</v>
      </c>
      <c r="H799" s="33">
        <v>148</v>
      </c>
      <c r="I799" s="33">
        <v>189</v>
      </c>
      <c r="J799" s="33">
        <v>49</v>
      </c>
      <c r="K799" s="33">
        <v>12</v>
      </c>
      <c r="L799" s="33">
        <v>85</v>
      </c>
      <c r="M799" s="33">
        <v>5</v>
      </c>
      <c r="N799" s="33">
        <v>5</v>
      </c>
    </row>
    <row r="800" spans="1:14" x14ac:dyDescent="0.25">
      <c r="A800" s="33" t="s">
        <v>3548</v>
      </c>
      <c r="B800" s="33" t="s">
        <v>44</v>
      </c>
      <c r="C800" s="33">
        <v>8932</v>
      </c>
      <c r="D800" s="33">
        <v>5431</v>
      </c>
      <c r="E800" s="33">
        <v>87</v>
      </c>
      <c r="F800" s="33">
        <v>5344</v>
      </c>
      <c r="G800" s="33">
        <v>1777</v>
      </c>
      <c r="H800" s="33">
        <v>1547</v>
      </c>
      <c r="I800" s="33">
        <v>1033</v>
      </c>
      <c r="J800" s="33">
        <v>281</v>
      </c>
      <c r="K800" s="33">
        <v>111</v>
      </c>
      <c r="L800" s="33">
        <v>534</v>
      </c>
      <c r="M800" s="33">
        <v>34</v>
      </c>
      <c r="N800" s="33">
        <v>27</v>
      </c>
    </row>
    <row r="801" spans="1:14" x14ac:dyDescent="0.25">
      <c r="A801" s="33" t="s">
        <v>3547</v>
      </c>
      <c r="B801" s="33" t="s">
        <v>3546</v>
      </c>
      <c r="C801" s="33">
        <v>486</v>
      </c>
      <c r="D801" s="33">
        <v>349</v>
      </c>
      <c r="E801" s="33">
        <v>3</v>
      </c>
      <c r="F801" s="33">
        <v>346</v>
      </c>
      <c r="G801" s="33">
        <v>156</v>
      </c>
      <c r="H801" s="33">
        <v>68</v>
      </c>
      <c r="I801" s="33">
        <v>87</v>
      </c>
      <c r="J801" s="33">
        <v>16</v>
      </c>
      <c r="K801" s="33">
        <v>1</v>
      </c>
      <c r="L801" s="33">
        <v>17</v>
      </c>
      <c r="M801" s="33">
        <v>1</v>
      </c>
      <c r="N801" s="33">
        <v>0</v>
      </c>
    </row>
    <row r="802" spans="1:14" x14ac:dyDescent="0.25">
      <c r="A802" s="33" t="s">
        <v>3545</v>
      </c>
      <c r="B802" s="33" t="s">
        <v>3544</v>
      </c>
      <c r="C802" s="33">
        <v>1651</v>
      </c>
      <c r="D802" s="33">
        <v>1054</v>
      </c>
      <c r="E802" s="33">
        <v>22</v>
      </c>
      <c r="F802" s="33">
        <v>1032</v>
      </c>
      <c r="G802" s="33">
        <v>411</v>
      </c>
      <c r="H802" s="33">
        <v>238</v>
      </c>
      <c r="I802" s="33">
        <v>203</v>
      </c>
      <c r="J802" s="33">
        <v>54</v>
      </c>
      <c r="K802" s="33">
        <v>31</v>
      </c>
      <c r="L802" s="33">
        <v>80</v>
      </c>
      <c r="M802" s="33">
        <v>8</v>
      </c>
      <c r="N802" s="33">
        <v>7</v>
      </c>
    </row>
    <row r="803" spans="1:14" x14ac:dyDescent="0.25">
      <c r="A803" s="33" t="s">
        <v>3543</v>
      </c>
      <c r="B803" s="33" t="s">
        <v>3542</v>
      </c>
      <c r="C803" s="33">
        <v>2276</v>
      </c>
      <c r="D803" s="33">
        <v>1476</v>
      </c>
      <c r="E803" s="33">
        <v>29</v>
      </c>
      <c r="F803" s="33">
        <v>1447</v>
      </c>
      <c r="G803" s="33">
        <v>572</v>
      </c>
      <c r="H803" s="33">
        <v>298</v>
      </c>
      <c r="I803" s="33">
        <v>288</v>
      </c>
      <c r="J803" s="33">
        <v>108</v>
      </c>
      <c r="K803" s="33">
        <v>30</v>
      </c>
      <c r="L803" s="33">
        <v>139</v>
      </c>
      <c r="M803" s="33">
        <v>6</v>
      </c>
      <c r="N803" s="33">
        <v>6</v>
      </c>
    </row>
    <row r="804" spans="1:14" x14ac:dyDescent="0.25">
      <c r="A804" s="33" t="s">
        <v>3541</v>
      </c>
      <c r="B804" s="33" t="s">
        <v>3540</v>
      </c>
      <c r="C804" s="33">
        <v>359</v>
      </c>
      <c r="D804" s="33">
        <v>243</v>
      </c>
      <c r="E804" s="33">
        <v>0</v>
      </c>
      <c r="F804" s="33">
        <v>243</v>
      </c>
      <c r="G804" s="33">
        <v>120</v>
      </c>
      <c r="H804" s="33">
        <v>35</v>
      </c>
      <c r="I804" s="33">
        <v>53</v>
      </c>
      <c r="J804" s="33">
        <v>10</v>
      </c>
      <c r="K804" s="33">
        <v>7</v>
      </c>
      <c r="L804" s="33">
        <v>17</v>
      </c>
      <c r="M804" s="33">
        <v>1</v>
      </c>
      <c r="N804" s="33">
        <v>0</v>
      </c>
    </row>
    <row r="805" spans="1:14" x14ac:dyDescent="0.25">
      <c r="A805" s="33" t="s">
        <v>3539</v>
      </c>
      <c r="B805" s="33" t="s">
        <v>3538</v>
      </c>
      <c r="C805" s="33">
        <v>2229</v>
      </c>
      <c r="D805" s="33">
        <v>1568</v>
      </c>
      <c r="E805" s="33">
        <v>28</v>
      </c>
      <c r="F805" s="33">
        <v>1540</v>
      </c>
      <c r="G805" s="33">
        <v>583</v>
      </c>
      <c r="H805" s="33">
        <v>409</v>
      </c>
      <c r="I805" s="33">
        <v>313</v>
      </c>
      <c r="J805" s="33">
        <v>82</v>
      </c>
      <c r="K805" s="33">
        <v>30</v>
      </c>
      <c r="L805" s="33">
        <v>105</v>
      </c>
      <c r="M805" s="33">
        <v>6</v>
      </c>
      <c r="N805" s="33">
        <v>12</v>
      </c>
    </row>
    <row r="806" spans="1:14" x14ac:dyDescent="0.25">
      <c r="A806" s="33" t="s">
        <v>3537</v>
      </c>
      <c r="B806" s="33" t="s">
        <v>3536</v>
      </c>
      <c r="C806" s="33">
        <v>240</v>
      </c>
      <c r="D806" s="33">
        <v>191</v>
      </c>
      <c r="E806" s="33">
        <v>2</v>
      </c>
      <c r="F806" s="33">
        <v>189</v>
      </c>
      <c r="G806" s="33">
        <v>115</v>
      </c>
      <c r="H806" s="33">
        <v>25</v>
      </c>
      <c r="I806" s="33">
        <v>39</v>
      </c>
      <c r="J806" s="33">
        <v>1</v>
      </c>
      <c r="K806" s="33">
        <v>2</v>
      </c>
      <c r="L806" s="33">
        <v>7</v>
      </c>
      <c r="M806" s="33">
        <v>0</v>
      </c>
      <c r="N806" s="33">
        <v>0</v>
      </c>
    </row>
    <row r="807" spans="1:14" x14ac:dyDescent="0.25">
      <c r="A807" s="33" t="s">
        <v>3535</v>
      </c>
      <c r="B807" s="33" t="s">
        <v>3534</v>
      </c>
      <c r="C807" s="33">
        <v>2068</v>
      </c>
      <c r="D807" s="33">
        <v>1406</v>
      </c>
      <c r="E807" s="33">
        <v>21</v>
      </c>
      <c r="F807" s="33">
        <v>1385</v>
      </c>
      <c r="G807" s="33">
        <v>586</v>
      </c>
      <c r="H807" s="33">
        <v>325</v>
      </c>
      <c r="I807" s="33">
        <v>248</v>
      </c>
      <c r="J807" s="33">
        <v>70</v>
      </c>
      <c r="K807" s="33">
        <v>27</v>
      </c>
      <c r="L807" s="33">
        <v>113</v>
      </c>
      <c r="M807" s="33">
        <v>12</v>
      </c>
      <c r="N807" s="33">
        <v>4</v>
      </c>
    </row>
    <row r="808" spans="1:14" x14ac:dyDescent="0.25">
      <c r="A808" s="33" t="s">
        <v>3533</v>
      </c>
      <c r="B808" s="33" t="s">
        <v>3532</v>
      </c>
      <c r="C808" s="33">
        <v>311</v>
      </c>
      <c r="D808" s="33">
        <v>207</v>
      </c>
      <c r="E808" s="33">
        <v>3</v>
      </c>
      <c r="F808" s="33">
        <v>204</v>
      </c>
      <c r="G808" s="33">
        <v>127</v>
      </c>
      <c r="H808" s="33">
        <v>5</v>
      </c>
      <c r="I808" s="33">
        <v>53</v>
      </c>
      <c r="J808" s="33">
        <v>3</v>
      </c>
      <c r="K808" s="33">
        <v>2</v>
      </c>
      <c r="L808" s="33">
        <v>13</v>
      </c>
      <c r="M808" s="33">
        <v>0</v>
      </c>
      <c r="N808" s="33">
        <v>1</v>
      </c>
    </row>
    <row r="809" spans="1:14" x14ac:dyDescent="0.25">
      <c r="A809" s="33" t="s">
        <v>3531</v>
      </c>
      <c r="B809" s="33" t="s">
        <v>3530</v>
      </c>
      <c r="C809" s="33">
        <v>1582</v>
      </c>
      <c r="D809" s="33">
        <v>1111</v>
      </c>
      <c r="E809" s="33">
        <v>10</v>
      </c>
      <c r="F809" s="33">
        <v>1101</v>
      </c>
      <c r="G809" s="33">
        <v>478</v>
      </c>
      <c r="H809" s="33">
        <v>201</v>
      </c>
      <c r="I809" s="33">
        <v>221</v>
      </c>
      <c r="J809" s="33">
        <v>88</v>
      </c>
      <c r="K809" s="33">
        <v>16</v>
      </c>
      <c r="L809" s="33">
        <v>88</v>
      </c>
      <c r="M809" s="33">
        <v>4</v>
      </c>
      <c r="N809" s="33">
        <v>5</v>
      </c>
    </row>
    <row r="810" spans="1:14" x14ac:dyDescent="0.25">
      <c r="A810" s="33" t="s">
        <v>3529</v>
      </c>
      <c r="B810" s="33" t="s">
        <v>3528</v>
      </c>
      <c r="C810" s="33">
        <v>1571</v>
      </c>
      <c r="D810" s="33">
        <v>1089</v>
      </c>
      <c r="E810" s="33">
        <v>11</v>
      </c>
      <c r="F810" s="33">
        <v>1078</v>
      </c>
      <c r="G810" s="33">
        <v>591</v>
      </c>
      <c r="H810" s="33">
        <v>140</v>
      </c>
      <c r="I810" s="33">
        <v>169</v>
      </c>
      <c r="J810" s="33">
        <v>70</v>
      </c>
      <c r="K810" s="33">
        <v>10</v>
      </c>
      <c r="L810" s="33">
        <v>91</v>
      </c>
      <c r="M810" s="33">
        <v>5</v>
      </c>
      <c r="N810" s="33">
        <v>2</v>
      </c>
    </row>
    <row r="811" spans="1:14" x14ac:dyDescent="0.25">
      <c r="A811" s="33" t="s">
        <v>3527</v>
      </c>
      <c r="B811" s="33" t="s">
        <v>3526</v>
      </c>
      <c r="C811" s="33">
        <v>525</v>
      </c>
      <c r="D811" s="33">
        <v>344</v>
      </c>
      <c r="E811" s="33">
        <v>14</v>
      </c>
      <c r="F811" s="33">
        <v>330</v>
      </c>
      <c r="G811" s="33">
        <v>155</v>
      </c>
      <c r="H811" s="33">
        <v>65</v>
      </c>
      <c r="I811" s="33">
        <v>72</v>
      </c>
      <c r="J811" s="33">
        <v>11</v>
      </c>
      <c r="K811" s="33">
        <v>5</v>
      </c>
      <c r="L811" s="33">
        <v>18</v>
      </c>
      <c r="M811" s="33">
        <v>4</v>
      </c>
      <c r="N811" s="33">
        <v>0</v>
      </c>
    </row>
    <row r="812" spans="1:14" x14ac:dyDescent="0.25">
      <c r="A812" s="33" t="s">
        <v>3525</v>
      </c>
      <c r="B812" s="33" t="s">
        <v>3524</v>
      </c>
      <c r="C812" s="33">
        <v>305</v>
      </c>
      <c r="D812" s="33">
        <v>213</v>
      </c>
      <c r="E812" s="33">
        <v>5</v>
      </c>
      <c r="F812" s="33">
        <v>208</v>
      </c>
      <c r="G812" s="33">
        <v>102</v>
      </c>
      <c r="H812" s="33">
        <v>27</v>
      </c>
      <c r="I812" s="33">
        <v>41</v>
      </c>
      <c r="J812" s="33">
        <v>16</v>
      </c>
      <c r="K812" s="33">
        <v>5</v>
      </c>
      <c r="L812" s="33">
        <v>16</v>
      </c>
      <c r="M812" s="33">
        <v>0</v>
      </c>
      <c r="N812" s="33">
        <v>1</v>
      </c>
    </row>
    <row r="813" spans="1:14" x14ac:dyDescent="0.25">
      <c r="A813" s="33" t="s">
        <v>3523</v>
      </c>
      <c r="B813" s="33" t="s">
        <v>3522</v>
      </c>
      <c r="C813" s="33">
        <v>1539</v>
      </c>
      <c r="D813" s="33">
        <v>1075</v>
      </c>
      <c r="E813" s="33">
        <v>20</v>
      </c>
      <c r="F813" s="33">
        <v>1055</v>
      </c>
      <c r="G813" s="33">
        <v>384</v>
      </c>
      <c r="H813" s="33">
        <v>274</v>
      </c>
      <c r="I813" s="33">
        <v>239</v>
      </c>
      <c r="J813" s="33">
        <v>62</v>
      </c>
      <c r="K813" s="33">
        <v>18</v>
      </c>
      <c r="L813" s="33">
        <v>66</v>
      </c>
      <c r="M813" s="33">
        <v>7</v>
      </c>
      <c r="N813" s="33">
        <v>5</v>
      </c>
    </row>
    <row r="814" spans="1:14" x14ac:dyDescent="0.25">
      <c r="A814" s="33" t="s">
        <v>3521</v>
      </c>
      <c r="B814" s="33" t="s">
        <v>3520</v>
      </c>
      <c r="C814" s="33">
        <v>490</v>
      </c>
      <c r="D814" s="33">
        <v>354</v>
      </c>
      <c r="E814" s="33">
        <v>23</v>
      </c>
      <c r="F814" s="33">
        <v>331</v>
      </c>
      <c r="G814" s="33">
        <v>141</v>
      </c>
      <c r="H814" s="33">
        <v>72</v>
      </c>
      <c r="I814" s="33">
        <v>79</v>
      </c>
      <c r="J814" s="33">
        <v>15</v>
      </c>
      <c r="K814" s="33">
        <v>6</v>
      </c>
      <c r="L814" s="33">
        <v>14</v>
      </c>
      <c r="M814" s="33">
        <v>4</v>
      </c>
      <c r="N814" s="33">
        <v>0</v>
      </c>
    </row>
    <row r="815" spans="1:14" x14ac:dyDescent="0.25">
      <c r="A815" s="33" t="s">
        <v>3519</v>
      </c>
      <c r="B815" s="33" t="s">
        <v>3518</v>
      </c>
      <c r="C815" s="33">
        <v>1183</v>
      </c>
      <c r="D815" s="33">
        <v>795</v>
      </c>
      <c r="E815" s="33">
        <v>26</v>
      </c>
      <c r="F815" s="33">
        <v>769</v>
      </c>
      <c r="G815" s="33">
        <v>301</v>
      </c>
      <c r="H815" s="33">
        <v>171</v>
      </c>
      <c r="I815" s="33">
        <v>165</v>
      </c>
      <c r="J815" s="33">
        <v>52</v>
      </c>
      <c r="K815" s="33">
        <v>10</v>
      </c>
      <c r="L815" s="33">
        <v>67</v>
      </c>
      <c r="M815" s="33">
        <v>2</v>
      </c>
      <c r="N815" s="33">
        <v>1</v>
      </c>
    </row>
    <row r="816" spans="1:14" x14ac:dyDescent="0.25">
      <c r="A816" s="33" t="s">
        <v>3517</v>
      </c>
      <c r="B816" s="33" t="s">
        <v>3516</v>
      </c>
      <c r="C816" s="33">
        <v>409</v>
      </c>
      <c r="D816" s="33">
        <v>242</v>
      </c>
      <c r="E816" s="33">
        <v>5</v>
      </c>
      <c r="F816" s="33">
        <v>237</v>
      </c>
      <c r="G816" s="33">
        <v>108</v>
      </c>
      <c r="H816" s="33">
        <v>44</v>
      </c>
      <c r="I816" s="33">
        <v>48</v>
      </c>
      <c r="J816" s="33">
        <v>19</v>
      </c>
      <c r="K816" s="33">
        <v>4</v>
      </c>
      <c r="L816" s="33">
        <v>13</v>
      </c>
      <c r="M816" s="33">
        <v>1</v>
      </c>
      <c r="N816" s="33">
        <v>0</v>
      </c>
    </row>
    <row r="817" spans="1:14" x14ac:dyDescent="0.25">
      <c r="A817" s="33" t="s">
        <v>3515</v>
      </c>
      <c r="B817" s="33" t="s">
        <v>3514</v>
      </c>
      <c r="C817" s="33">
        <v>11346</v>
      </c>
      <c r="D817" s="33">
        <v>7631</v>
      </c>
      <c r="E817" s="33">
        <v>155</v>
      </c>
      <c r="F817" s="33">
        <v>7476</v>
      </c>
      <c r="G817" s="33">
        <v>2284</v>
      </c>
      <c r="H817" s="33">
        <v>2420</v>
      </c>
      <c r="I817" s="33">
        <v>1491</v>
      </c>
      <c r="J817" s="33">
        <v>410</v>
      </c>
      <c r="K817" s="33">
        <v>154</v>
      </c>
      <c r="L817" s="33">
        <v>625</v>
      </c>
      <c r="M817" s="33">
        <v>63</v>
      </c>
      <c r="N817" s="33">
        <v>29</v>
      </c>
    </row>
    <row r="818" spans="1:14" x14ac:dyDescent="0.25">
      <c r="A818" s="33" t="s">
        <v>3513</v>
      </c>
      <c r="B818" s="33" t="s">
        <v>3512</v>
      </c>
      <c r="C818" s="33">
        <v>1041</v>
      </c>
      <c r="D818" s="33">
        <v>777</v>
      </c>
      <c r="E818" s="33">
        <v>13</v>
      </c>
      <c r="F818" s="33">
        <v>764</v>
      </c>
      <c r="G818" s="33">
        <v>416</v>
      </c>
      <c r="H818" s="33">
        <v>110</v>
      </c>
      <c r="I818" s="33">
        <v>173</v>
      </c>
      <c r="J818" s="33">
        <v>23</v>
      </c>
      <c r="K818" s="33">
        <v>10</v>
      </c>
      <c r="L818" s="33">
        <v>32</v>
      </c>
      <c r="M818" s="33">
        <v>0</v>
      </c>
      <c r="N818" s="33">
        <v>0</v>
      </c>
    </row>
    <row r="819" spans="1:14" x14ac:dyDescent="0.25">
      <c r="A819" s="33" t="s">
        <v>3511</v>
      </c>
      <c r="B819" s="33" t="s">
        <v>3510</v>
      </c>
      <c r="C819" s="33">
        <v>439</v>
      </c>
      <c r="D819" s="33">
        <v>316</v>
      </c>
      <c r="E819" s="33">
        <v>10</v>
      </c>
      <c r="F819" s="33">
        <v>306</v>
      </c>
      <c r="G819" s="33">
        <v>171</v>
      </c>
      <c r="H819" s="33">
        <v>29</v>
      </c>
      <c r="I819" s="33">
        <v>84</v>
      </c>
      <c r="J819" s="33">
        <v>12</v>
      </c>
      <c r="K819" s="33">
        <v>3</v>
      </c>
      <c r="L819" s="33">
        <v>5</v>
      </c>
      <c r="M819" s="33">
        <v>1</v>
      </c>
      <c r="N819" s="33">
        <v>1</v>
      </c>
    </row>
    <row r="820" spans="1:14" x14ac:dyDescent="0.25">
      <c r="A820" s="33" t="s">
        <v>3509</v>
      </c>
      <c r="B820" s="33" t="s">
        <v>3508</v>
      </c>
      <c r="C820" s="33">
        <v>132</v>
      </c>
      <c r="D820" s="33">
        <v>106</v>
      </c>
      <c r="E820" s="33">
        <v>1</v>
      </c>
      <c r="F820" s="33">
        <v>105</v>
      </c>
      <c r="G820" s="33">
        <v>51</v>
      </c>
      <c r="H820" s="33">
        <v>22</v>
      </c>
      <c r="I820" s="33">
        <v>23</v>
      </c>
      <c r="J820" s="33">
        <v>2</v>
      </c>
      <c r="K820" s="33">
        <v>0</v>
      </c>
      <c r="L820" s="33">
        <v>7</v>
      </c>
      <c r="M820" s="33">
        <v>0</v>
      </c>
      <c r="N820" s="33">
        <v>0</v>
      </c>
    </row>
    <row r="821" spans="1:14" x14ac:dyDescent="0.25">
      <c r="A821" s="33" t="s">
        <v>3507</v>
      </c>
      <c r="B821" s="33" t="s">
        <v>580</v>
      </c>
      <c r="C821" s="33">
        <v>1248</v>
      </c>
      <c r="D821" s="33">
        <v>934</v>
      </c>
      <c r="E821" s="33">
        <v>13</v>
      </c>
      <c r="F821" s="33">
        <v>921</v>
      </c>
      <c r="G821" s="33">
        <v>531</v>
      </c>
      <c r="H821" s="33">
        <v>112</v>
      </c>
      <c r="I821" s="33">
        <v>141</v>
      </c>
      <c r="J821" s="33">
        <v>46</v>
      </c>
      <c r="K821" s="33">
        <v>8</v>
      </c>
      <c r="L821" s="33">
        <v>77</v>
      </c>
      <c r="M821" s="33">
        <v>2</v>
      </c>
      <c r="N821" s="33">
        <v>4</v>
      </c>
    </row>
    <row r="822" spans="1:14" x14ac:dyDescent="0.25">
      <c r="A822" s="33" t="s">
        <v>3506</v>
      </c>
      <c r="B822" s="33" t="s">
        <v>3505</v>
      </c>
      <c r="C822" s="33">
        <v>1346</v>
      </c>
      <c r="D822" s="33">
        <v>1070</v>
      </c>
      <c r="E822" s="33">
        <v>11</v>
      </c>
      <c r="F822" s="33">
        <v>1059</v>
      </c>
      <c r="G822" s="33">
        <v>557</v>
      </c>
      <c r="H822" s="33">
        <v>165</v>
      </c>
      <c r="I822" s="33">
        <v>174</v>
      </c>
      <c r="J822" s="33">
        <v>65</v>
      </c>
      <c r="K822" s="33">
        <v>17</v>
      </c>
      <c r="L822" s="33">
        <v>71</v>
      </c>
      <c r="M822" s="33">
        <v>6</v>
      </c>
      <c r="N822" s="33">
        <v>4</v>
      </c>
    </row>
    <row r="823" spans="1:14" x14ac:dyDescent="0.25">
      <c r="A823" s="33" t="s">
        <v>3504</v>
      </c>
      <c r="B823" s="33" t="s">
        <v>3503</v>
      </c>
      <c r="C823" s="33">
        <v>784</v>
      </c>
      <c r="D823" s="33">
        <v>525</v>
      </c>
      <c r="E823" s="33">
        <v>10</v>
      </c>
      <c r="F823" s="33">
        <v>515</v>
      </c>
      <c r="G823" s="33">
        <v>202</v>
      </c>
      <c r="H823" s="33">
        <v>85</v>
      </c>
      <c r="I823" s="33">
        <v>106</v>
      </c>
      <c r="J823" s="33">
        <v>32</v>
      </c>
      <c r="K823" s="33">
        <v>20</v>
      </c>
      <c r="L823" s="33">
        <v>65</v>
      </c>
      <c r="M823" s="33">
        <v>5</v>
      </c>
      <c r="N823" s="33">
        <v>0</v>
      </c>
    </row>
    <row r="824" spans="1:14" x14ac:dyDescent="0.25">
      <c r="A824" s="33" t="s">
        <v>3502</v>
      </c>
      <c r="B824" s="33" t="s">
        <v>3501</v>
      </c>
      <c r="C824" s="33">
        <v>1169</v>
      </c>
      <c r="D824" s="33">
        <v>757</v>
      </c>
      <c r="E824" s="33">
        <v>14</v>
      </c>
      <c r="F824" s="33">
        <v>743</v>
      </c>
      <c r="G824" s="33">
        <v>172</v>
      </c>
      <c r="H824" s="33">
        <v>295</v>
      </c>
      <c r="I824" s="33">
        <v>167</v>
      </c>
      <c r="J824" s="33">
        <v>26</v>
      </c>
      <c r="K824" s="33">
        <v>10</v>
      </c>
      <c r="L824" s="33">
        <v>52</v>
      </c>
      <c r="M824" s="33">
        <v>16</v>
      </c>
      <c r="N824" s="33">
        <v>5</v>
      </c>
    </row>
    <row r="825" spans="1:14" x14ac:dyDescent="0.25">
      <c r="A825" s="33" t="s">
        <v>3500</v>
      </c>
      <c r="B825" s="33" t="s">
        <v>3499</v>
      </c>
      <c r="C825" s="33">
        <v>1303</v>
      </c>
      <c r="D825" s="33">
        <v>875</v>
      </c>
      <c r="E825" s="33">
        <v>12</v>
      </c>
      <c r="F825" s="33">
        <v>863</v>
      </c>
      <c r="G825" s="33">
        <v>364</v>
      </c>
      <c r="H825" s="33">
        <v>190</v>
      </c>
      <c r="I825" s="33">
        <v>142</v>
      </c>
      <c r="J825" s="33">
        <v>54</v>
      </c>
      <c r="K825" s="33">
        <v>19</v>
      </c>
      <c r="L825" s="33">
        <v>82</v>
      </c>
      <c r="M825" s="33">
        <v>3</v>
      </c>
      <c r="N825" s="33">
        <v>9</v>
      </c>
    </row>
    <row r="826" spans="1:14" x14ac:dyDescent="0.25">
      <c r="A826" s="33" t="s">
        <v>3498</v>
      </c>
      <c r="B826" s="33" t="s">
        <v>3497</v>
      </c>
      <c r="C826" s="33">
        <v>1181</v>
      </c>
      <c r="D826" s="33">
        <v>894</v>
      </c>
      <c r="E826" s="33">
        <v>11</v>
      </c>
      <c r="F826" s="33">
        <v>883</v>
      </c>
      <c r="G826" s="33">
        <v>543</v>
      </c>
      <c r="H826" s="33">
        <v>96</v>
      </c>
      <c r="I826" s="33">
        <v>146</v>
      </c>
      <c r="J826" s="33">
        <v>45</v>
      </c>
      <c r="K826" s="33">
        <v>8</v>
      </c>
      <c r="L826" s="33">
        <v>40</v>
      </c>
      <c r="M826" s="33">
        <v>5</v>
      </c>
      <c r="N826" s="33">
        <v>0</v>
      </c>
    </row>
    <row r="827" spans="1:14" x14ac:dyDescent="0.25">
      <c r="A827" s="33" t="s">
        <v>3496</v>
      </c>
      <c r="B827" s="33" t="s">
        <v>3495</v>
      </c>
      <c r="C827" s="33">
        <v>732</v>
      </c>
      <c r="D827" s="33">
        <v>532</v>
      </c>
      <c r="E827" s="33">
        <v>7</v>
      </c>
      <c r="F827" s="33">
        <v>525</v>
      </c>
      <c r="G827" s="33">
        <v>177</v>
      </c>
      <c r="H827" s="33">
        <v>158</v>
      </c>
      <c r="I827" s="33">
        <v>89</v>
      </c>
      <c r="J827" s="33">
        <v>33</v>
      </c>
      <c r="K827" s="33">
        <v>10</v>
      </c>
      <c r="L827" s="33">
        <v>55</v>
      </c>
      <c r="M827" s="33">
        <v>0</v>
      </c>
      <c r="N827" s="33">
        <v>3</v>
      </c>
    </row>
    <row r="828" spans="1:14" x14ac:dyDescent="0.25">
      <c r="A828" s="33" t="s">
        <v>3494</v>
      </c>
      <c r="B828" s="33" t="s">
        <v>3493</v>
      </c>
      <c r="C828" s="33">
        <v>0</v>
      </c>
      <c r="D828" s="33">
        <v>7540</v>
      </c>
      <c r="E828" s="33">
        <v>67</v>
      </c>
      <c r="F828" s="33">
        <v>7473</v>
      </c>
      <c r="G828" s="33">
        <v>2917</v>
      </c>
      <c r="H828" s="33">
        <v>1684</v>
      </c>
      <c r="I828" s="33">
        <v>1156</v>
      </c>
      <c r="J828" s="33">
        <v>601</v>
      </c>
      <c r="K828" s="33">
        <v>118</v>
      </c>
      <c r="L828" s="33">
        <v>909</v>
      </c>
      <c r="M828" s="33">
        <v>37</v>
      </c>
      <c r="N828" s="33">
        <v>51</v>
      </c>
    </row>
    <row r="829" spans="1:14" x14ac:dyDescent="0.25">
      <c r="A829" s="33" t="s">
        <v>3492</v>
      </c>
      <c r="B829" s="33" t="s">
        <v>3491</v>
      </c>
      <c r="C829" s="33">
        <v>101697</v>
      </c>
      <c r="D829" s="33">
        <v>83201</v>
      </c>
      <c r="E829" s="33">
        <v>1257</v>
      </c>
      <c r="F829" s="33">
        <v>81944</v>
      </c>
      <c r="G829" s="33">
        <v>33660</v>
      </c>
      <c r="H829" s="33">
        <v>15301</v>
      </c>
      <c r="I829" s="33">
        <v>12642</v>
      </c>
      <c r="J829" s="33">
        <v>6877</v>
      </c>
      <c r="K829" s="33">
        <v>1567</v>
      </c>
      <c r="L829" s="33">
        <v>11059</v>
      </c>
      <c r="M829" s="33">
        <v>436</v>
      </c>
      <c r="N829" s="33">
        <v>402</v>
      </c>
    </row>
    <row r="830" spans="1:14" x14ac:dyDescent="0.25">
      <c r="A830" s="33" t="s">
        <v>3490</v>
      </c>
      <c r="B830" s="33" t="s">
        <v>3489</v>
      </c>
      <c r="C830" s="33">
        <v>2364</v>
      </c>
      <c r="D830" s="33">
        <v>1628</v>
      </c>
      <c r="E830" s="33">
        <v>22</v>
      </c>
      <c r="F830" s="33">
        <v>1606</v>
      </c>
      <c r="G830" s="33">
        <v>687</v>
      </c>
      <c r="H830" s="33">
        <v>273</v>
      </c>
      <c r="I830" s="33">
        <v>309</v>
      </c>
      <c r="J830" s="33">
        <v>122</v>
      </c>
      <c r="K830" s="33">
        <v>31</v>
      </c>
      <c r="L830" s="33">
        <v>165</v>
      </c>
      <c r="M830" s="33">
        <v>7</v>
      </c>
      <c r="N830" s="33">
        <v>12</v>
      </c>
    </row>
    <row r="831" spans="1:14" x14ac:dyDescent="0.25">
      <c r="A831" s="33" t="s">
        <v>3488</v>
      </c>
      <c r="B831" s="33" t="s">
        <v>3487</v>
      </c>
      <c r="C831" s="33">
        <v>1722</v>
      </c>
      <c r="D831" s="33">
        <v>1215</v>
      </c>
      <c r="E831" s="33">
        <v>17</v>
      </c>
      <c r="F831" s="33">
        <v>1198</v>
      </c>
      <c r="G831" s="33">
        <v>590</v>
      </c>
      <c r="H831" s="33">
        <v>105</v>
      </c>
      <c r="I831" s="33">
        <v>275</v>
      </c>
      <c r="J831" s="33">
        <v>98</v>
      </c>
      <c r="K831" s="33">
        <v>21</v>
      </c>
      <c r="L831" s="33">
        <v>97</v>
      </c>
      <c r="M831" s="33">
        <v>8</v>
      </c>
      <c r="N831" s="33">
        <v>4</v>
      </c>
    </row>
    <row r="832" spans="1:14" x14ac:dyDescent="0.25">
      <c r="A832" s="33" t="s">
        <v>3486</v>
      </c>
      <c r="B832" s="33" t="s">
        <v>3485</v>
      </c>
      <c r="C832" s="33">
        <v>3980</v>
      </c>
      <c r="D832" s="33">
        <v>2988</v>
      </c>
      <c r="E832" s="33">
        <v>68</v>
      </c>
      <c r="F832" s="33">
        <v>2920</v>
      </c>
      <c r="G832" s="33">
        <v>1187</v>
      </c>
      <c r="H832" s="33">
        <v>566</v>
      </c>
      <c r="I832" s="33">
        <v>527</v>
      </c>
      <c r="J832" s="33">
        <v>198</v>
      </c>
      <c r="K832" s="33">
        <v>54</v>
      </c>
      <c r="L832" s="33">
        <v>364</v>
      </c>
      <c r="M832" s="33">
        <v>13</v>
      </c>
      <c r="N832" s="33">
        <v>11</v>
      </c>
    </row>
    <row r="833" spans="1:14" x14ac:dyDescent="0.25">
      <c r="A833" s="33" t="s">
        <v>3484</v>
      </c>
      <c r="B833" s="33" t="s">
        <v>3483</v>
      </c>
      <c r="C833" s="33">
        <v>983</v>
      </c>
      <c r="D833" s="33">
        <v>666</v>
      </c>
      <c r="E833" s="33">
        <v>11</v>
      </c>
      <c r="F833" s="33">
        <v>655</v>
      </c>
      <c r="G833" s="33">
        <v>306</v>
      </c>
      <c r="H833" s="33">
        <v>89</v>
      </c>
      <c r="I833" s="33">
        <v>132</v>
      </c>
      <c r="J833" s="33">
        <v>41</v>
      </c>
      <c r="K833" s="33">
        <v>11</v>
      </c>
      <c r="L833" s="33">
        <v>69</v>
      </c>
      <c r="M833" s="33">
        <v>4</v>
      </c>
      <c r="N833" s="33">
        <v>3</v>
      </c>
    </row>
    <row r="834" spans="1:14" x14ac:dyDescent="0.25">
      <c r="A834" s="33" t="s">
        <v>3482</v>
      </c>
      <c r="B834" s="33" t="s">
        <v>3481</v>
      </c>
      <c r="C834" s="33">
        <v>3476</v>
      </c>
      <c r="D834" s="33">
        <v>2402</v>
      </c>
      <c r="E834" s="33">
        <v>29</v>
      </c>
      <c r="F834" s="33">
        <v>2373</v>
      </c>
      <c r="G834" s="33">
        <v>867</v>
      </c>
      <c r="H834" s="33">
        <v>367</v>
      </c>
      <c r="I834" s="33">
        <v>304</v>
      </c>
      <c r="J834" s="33">
        <v>249</v>
      </c>
      <c r="K834" s="33">
        <v>63</v>
      </c>
      <c r="L834" s="33">
        <v>500</v>
      </c>
      <c r="M834" s="33">
        <v>11</v>
      </c>
      <c r="N834" s="33">
        <v>12</v>
      </c>
    </row>
    <row r="835" spans="1:14" x14ac:dyDescent="0.25">
      <c r="A835" s="33" t="s">
        <v>3480</v>
      </c>
      <c r="B835" s="33" t="s">
        <v>3479</v>
      </c>
      <c r="C835" s="33">
        <v>1599</v>
      </c>
      <c r="D835" s="33">
        <v>1253</v>
      </c>
      <c r="E835" s="33">
        <v>32</v>
      </c>
      <c r="F835" s="33">
        <v>1221</v>
      </c>
      <c r="G835" s="33">
        <v>679</v>
      </c>
      <c r="H835" s="33">
        <v>222</v>
      </c>
      <c r="I835" s="33">
        <v>191</v>
      </c>
      <c r="J835" s="33">
        <v>44</v>
      </c>
      <c r="K835" s="33">
        <v>6</v>
      </c>
      <c r="L835" s="33">
        <v>74</v>
      </c>
      <c r="M835" s="33">
        <v>2</v>
      </c>
      <c r="N835" s="33">
        <v>3</v>
      </c>
    </row>
    <row r="836" spans="1:14" x14ac:dyDescent="0.25">
      <c r="A836" s="33" t="s">
        <v>3478</v>
      </c>
      <c r="B836" s="33" t="s">
        <v>3477</v>
      </c>
      <c r="C836" s="33">
        <v>768</v>
      </c>
      <c r="D836" s="33">
        <v>570</v>
      </c>
      <c r="E836" s="33">
        <v>12</v>
      </c>
      <c r="F836" s="33">
        <v>558</v>
      </c>
      <c r="G836" s="33">
        <v>308</v>
      </c>
      <c r="H836" s="33">
        <v>94</v>
      </c>
      <c r="I836" s="33">
        <v>60</v>
      </c>
      <c r="J836" s="33">
        <v>33</v>
      </c>
      <c r="K836" s="33">
        <v>10</v>
      </c>
      <c r="L836" s="33">
        <v>47</v>
      </c>
      <c r="M836" s="33">
        <v>1</v>
      </c>
      <c r="N836" s="33">
        <v>5</v>
      </c>
    </row>
    <row r="837" spans="1:14" x14ac:dyDescent="0.25">
      <c r="A837" s="33" t="s">
        <v>3476</v>
      </c>
      <c r="B837" s="33" t="s">
        <v>3475</v>
      </c>
      <c r="C837" s="33">
        <v>2146</v>
      </c>
      <c r="D837" s="33">
        <v>1644</v>
      </c>
      <c r="E837" s="33">
        <v>32</v>
      </c>
      <c r="F837" s="33">
        <v>1612</v>
      </c>
      <c r="G837" s="33">
        <v>840</v>
      </c>
      <c r="H837" s="33">
        <v>226</v>
      </c>
      <c r="I837" s="33">
        <v>283</v>
      </c>
      <c r="J837" s="33">
        <v>112</v>
      </c>
      <c r="K837" s="33">
        <v>16</v>
      </c>
      <c r="L837" s="33">
        <v>122</v>
      </c>
      <c r="M837" s="33">
        <v>7</v>
      </c>
      <c r="N837" s="33">
        <v>6</v>
      </c>
    </row>
    <row r="838" spans="1:14" x14ac:dyDescent="0.25">
      <c r="A838" s="33" t="s">
        <v>3474</v>
      </c>
      <c r="B838" s="33" t="s">
        <v>3473</v>
      </c>
      <c r="C838" s="33">
        <v>1359</v>
      </c>
      <c r="D838" s="33">
        <v>1048</v>
      </c>
      <c r="E838" s="33">
        <v>16</v>
      </c>
      <c r="F838" s="33">
        <v>1032</v>
      </c>
      <c r="G838" s="33">
        <v>479</v>
      </c>
      <c r="H838" s="33">
        <v>171</v>
      </c>
      <c r="I838" s="33">
        <v>170</v>
      </c>
      <c r="J838" s="33">
        <v>78</v>
      </c>
      <c r="K838" s="33">
        <v>12</v>
      </c>
      <c r="L838" s="33">
        <v>110</v>
      </c>
      <c r="M838" s="33">
        <v>4</v>
      </c>
      <c r="N838" s="33">
        <v>8</v>
      </c>
    </row>
    <row r="839" spans="1:14" x14ac:dyDescent="0.25">
      <c r="A839" s="33" t="s">
        <v>3472</v>
      </c>
      <c r="B839" s="33" t="s">
        <v>3471</v>
      </c>
      <c r="C839" s="33">
        <v>916</v>
      </c>
      <c r="D839" s="33">
        <v>663</v>
      </c>
      <c r="E839" s="33">
        <v>8</v>
      </c>
      <c r="F839" s="33">
        <v>655</v>
      </c>
      <c r="G839" s="33">
        <v>283</v>
      </c>
      <c r="H839" s="33">
        <v>139</v>
      </c>
      <c r="I839" s="33">
        <v>123</v>
      </c>
      <c r="J839" s="33">
        <v>38</v>
      </c>
      <c r="K839" s="33">
        <v>20</v>
      </c>
      <c r="L839" s="33">
        <v>49</v>
      </c>
      <c r="M839" s="33">
        <v>3</v>
      </c>
      <c r="N839" s="33">
        <v>0</v>
      </c>
    </row>
    <row r="840" spans="1:14" x14ac:dyDescent="0.25">
      <c r="A840" s="33" t="s">
        <v>3470</v>
      </c>
      <c r="B840" s="33" t="s">
        <v>3469</v>
      </c>
      <c r="C840" s="33">
        <v>5981</v>
      </c>
      <c r="D840" s="33">
        <v>3965</v>
      </c>
      <c r="E840" s="33">
        <v>54</v>
      </c>
      <c r="F840" s="33">
        <v>3911</v>
      </c>
      <c r="G840" s="33">
        <v>1349</v>
      </c>
      <c r="H840" s="33">
        <v>1111</v>
      </c>
      <c r="I840" s="33">
        <v>740</v>
      </c>
      <c r="J840" s="33">
        <v>205</v>
      </c>
      <c r="K840" s="33">
        <v>62</v>
      </c>
      <c r="L840" s="33">
        <v>409</v>
      </c>
      <c r="M840" s="33">
        <v>25</v>
      </c>
      <c r="N840" s="33">
        <v>10</v>
      </c>
    </row>
    <row r="841" spans="1:14" x14ac:dyDescent="0.25">
      <c r="A841" s="33" t="s">
        <v>3468</v>
      </c>
      <c r="B841" s="33" t="s">
        <v>3467</v>
      </c>
      <c r="C841" s="33">
        <v>1244</v>
      </c>
      <c r="D841" s="33">
        <v>899</v>
      </c>
      <c r="E841" s="33">
        <v>16</v>
      </c>
      <c r="F841" s="33">
        <v>883</v>
      </c>
      <c r="G841" s="33">
        <v>393</v>
      </c>
      <c r="H841" s="33">
        <v>164</v>
      </c>
      <c r="I841" s="33">
        <v>163</v>
      </c>
      <c r="J841" s="33">
        <v>59</v>
      </c>
      <c r="K841" s="33">
        <v>17</v>
      </c>
      <c r="L841" s="33">
        <v>79</v>
      </c>
      <c r="M841" s="33">
        <v>6</v>
      </c>
      <c r="N841" s="33">
        <v>2</v>
      </c>
    </row>
    <row r="842" spans="1:14" x14ac:dyDescent="0.25">
      <c r="A842" s="33" t="s">
        <v>3466</v>
      </c>
      <c r="B842" s="33" t="s">
        <v>3465</v>
      </c>
      <c r="C842" s="33">
        <v>1103</v>
      </c>
      <c r="D842" s="33">
        <v>817</v>
      </c>
      <c r="E842" s="33">
        <v>13</v>
      </c>
      <c r="F842" s="33">
        <v>804</v>
      </c>
      <c r="G842" s="33">
        <v>433</v>
      </c>
      <c r="H842" s="33">
        <v>88</v>
      </c>
      <c r="I842" s="33">
        <v>145</v>
      </c>
      <c r="J842" s="33">
        <v>51</v>
      </c>
      <c r="K842" s="33">
        <v>7</v>
      </c>
      <c r="L842" s="33">
        <v>71</v>
      </c>
      <c r="M842" s="33">
        <v>5</v>
      </c>
      <c r="N842" s="33">
        <v>4</v>
      </c>
    </row>
    <row r="843" spans="1:14" x14ac:dyDescent="0.25">
      <c r="A843" s="33" t="s">
        <v>3464</v>
      </c>
      <c r="B843" s="33" t="s">
        <v>3463</v>
      </c>
      <c r="C843" s="33">
        <v>1779</v>
      </c>
      <c r="D843" s="33">
        <v>1309</v>
      </c>
      <c r="E843" s="33">
        <v>22</v>
      </c>
      <c r="F843" s="33">
        <v>1287</v>
      </c>
      <c r="G843" s="33">
        <v>579</v>
      </c>
      <c r="H843" s="33">
        <v>240</v>
      </c>
      <c r="I843" s="33">
        <v>227</v>
      </c>
      <c r="J843" s="33">
        <v>82</v>
      </c>
      <c r="K843" s="33">
        <v>25</v>
      </c>
      <c r="L843" s="33">
        <v>118</v>
      </c>
      <c r="M843" s="33">
        <v>13</v>
      </c>
      <c r="N843" s="33">
        <v>3</v>
      </c>
    </row>
    <row r="844" spans="1:14" x14ac:dyDescent="0.25">
      <c r="A844" s="33" t="s">
        <v>3462</v>
      </c>
      <c r="B844" s="33" t="s">
        <v>3461</v>
      </c>
      <c r="C844" s="33">
        <v>1123</v>
      </c>
      <c r="D844" s="33">
        <v>897</v>
      </c>
      <c r="E844" s="33">
        <v>17</v>
      </c>
      <c r="F844" s="33">
        <v>880</v>
      </c>
      <c r="G844" s="33">
        <v>397</v>
      </c>
      <c r="H844" s="33">
        <v>122</v>
      </c>
      <c r="I844" s="33">
        <v>117</v>
      </c>
      <c r="J844" s="33">
        <v>100</v>
      </c>
      <c r="K844" s="33">
        <v>19</v>
      </c>
      <c r="L844" s="33">
        <v>112</v>
      </c>
      <c r="M844" s="33">
        <v>10</v>
      </c>
      <c r="N844" s="33">
        <v>3</v>
      </c>
    </row>
    <row r="845" spans="1:14" x14ac:dyDescent="0.25">
      <c r="A845" s="33" t="s">
        <v>3460</v>
      </c>
      <c r="B845" s="33" t="s">
        <v>3459</v>
      </c>
      <c r="C845" s="33">
        <v>2624</v>
      </c>
      <c r="D845" s="33">
        <v>1884</v>
      </c>
      <c r="E845" s="33">
        <v>45</v>
      </c>
      <c r="F845" s="33">
        <v>1839</v>
      </c>
      <c r="G845" s="33">
        <v>937</v>
      </c>
      <c r="H845" s="33">
        <v>281</v>
      </c>
      <c r="I845" s="33">
        <v>280</v>
      </c>
      <c r="J845" s="33">
        <v>98</v>
      </c>
      <c r="K845" s="33">
        <v>25</v>
      </c>
      <c r="L845" s="33">
        <v>198</v>
      </c>
      <c r="M845" s="33">
        <v>12</v>
      </c>
      <c r="N845" s="33">
        <v>8</v>
      </c>
    </row>
    <row r="846" spans="1:14" x14ac:dyDescent="0.25">
      <c r="A846" s="33" t="s">
        <v>3458</v>
      </c>
      <c r="B846" s="33" t="s">
        <v>3457</v>
      </c>
      <c r="C846" s="33">
        <v>1768</v>
      </c>
      <c r="D846" s="33">
        <v>1140</v>
      </c>
      <c r="E846" s="33">
        <v>22</v>
      </c>
      <c r="F846" s="33">
        <v>1118</v>
      </c>
      <c r="G846" s="33">
        <v>477</v>
      </c>
      <c r="H846" s="33">
        <v>201</v>
      </c>
      <c r="I846" s="33">
        <v>182</v>
      </c>
      <c r="J846" s="33">
        <v>96</v>
      </c>
      <c r="K846" s="33">
        <v>26</v>
      </c>
      <c r="L846" s="33">
        <v>124</v>
      </c>
      <c r="M846" s="33">
        <v>5</v>
      </c>
      <c r="N846" s="33">
        <v>7</v>
      </c>
    </row>
    <row r="847" spans="1:14" x14ac:dyDescent="0.25">
      <c r="A847" s="33" t="s">
        <v>3456</v>
      </c>
      <c r="B847" s="33" t="s">
        <v>3455</v>
      </c>
      <c r="C847" s="33">
        <v>507</v>
      </c>
      <c r="D847" s="33">
        <v>357</v>
      </c>
      <c r="E847" s="33">
        <v>6</v>
      </c>
      <c r="F847" s="33">
        <v>351</v>
      </c>
      <c r="G847" s="33">
        <v>188</v>
      </c>
      <c r="H847" s="33">
        <v>61</v>
      </c>
      <c r="I847" s="33">
        <v>59</v>
      </c>
      <c r="J847" s="33">
        <v>8</v>
      </c>
      <c r="K847" s="33">
        <v>5</v>
      </c>
      <c r="L847" s="33">
        <v>25</v>
      </c>
      <c r="M847" s="33">
        <v>1</v>
      </c>
      <c r="N847" s="33">
        <v>4</v>
      </c>
    </row>
    <row r="848" spans="1:14" x14ac:dyDescent="0.25">
      <c r="A848" s="33" t="s">
        <v>3454</v>
      </c>
      <c r="B848" s="33" t="s">
        <v>3453</v>
      </c>
      <c r="C848" s="33">
        <v>2374</v>
      </c>
      <c r="D848" s="33">
        <v>1628</v>
      </c>
      <c r="E848" s="33">
        <v>22</v>
      </c>
      <c r="F848" s="33">
        <v>1606</v>
      </c>
      <c r="G848" s="33">
        <v>637</v>
      </c>
      <c r="H848" s="33">
        <v>261</v>
      </c>
      <c r="I848" s="33">
        <v>235</v>
      </c>
      <c r="J848" s="33">
        <v>134</v>
      </c>
      <c r="K848" s="33">
        <v>36</v>
      </c>
      <c r="L848" s="33">
        <v>284</v>
      </c>
      <c r="M848" s="33">
        <v>8</v>
      </c>
      <c r="N848" s="33">
        <v>11</v>
      </c>
    </row>
    <row r="849" spans="1:14" x14ac:dyDescent="0.25">
      <c r="A849" s="33" t="s">
        <v>3452</v>
      </c>
      <c r="B849" s="33" t="s">
        <v>3451</v>
      </c>
      <c r="C849" s="33">
        <v>1621</v>
      </c>
      <c r="D849" s="33">
        <v>1228</v>
      </c>
      <c r="E849" s="33">
        <v>12</v>
      </c>
      <c r="F849" s="33">
        <v>1216</v>
      </c>
      <c r="G849" s="33">
        <v>564</v>
      </c>
      <c r="H849" s="33">
        <v>213</v>
      </c>
      <c r="I849" s="33">
        <v>222</v>
      </c>
      <c r="J849" s="33">
        <v>63</v>
      </c>
      <c r="K849" s="33">
        <v>18</v>
      </c>
      <c r="L849" s="33">
        <v>119</v>
      </c>
      <c r="M849" s="33">
        <v>10</v>
      </c>
      <c r="N849" s="33">
        <v>7</v>
      </c>
    </row>
    <row r="850" spans="1:14" x14ac:dyDescent="0.25">
      <c r="A850" s="33" t="s">
        <v>3450</v>
      </c>
      <c r="B850" s="33" t="s">
        <v>3449</v>
      </c>
      <c r="C850" s="33">
        <v>717</v>
      </c>
      <c r="D850" s="33">
        <v>551</v>
      </c>
      <c r="E850" s="33">
        <v>13</v>
      </c>
      <c r="F850" s="33">
        <v>538</v>
      </c>
      <c r="G850" s="33">
        <v>318</v>
      </c>
      <c r="H850" s="33">
        <v>36</v>
      </c>
      <c r="I850" s="33">
        <v>91</v>
      </c>
      <c r="J850" s="33">
        <v>51</v>
      </c>
      <c r="K850" s="33">
        <v>5</v>
      </c>
      <c r="L850" s="33">
        <v>31</v>
      </c>
      <c r="M850" s="33">
        <v>5</v>
      </c>
      <c r="N850" s="33">
        <v>1</v>
      </c>
    </row>
    <row r="851" spans="1:14" x14ac:dyDescent="0.25">
      <c r="A851" s="33" t="s">
        <v>3448</v>
      </c>
      <c r="B851" s="33" t="s">
        <v>3447</v>
      </c>
      <c r="C851" s="33">
        <v>1189</v>
      </c>
      <c r="D851" s="33">
        <v>882</v>
      </c>
      <c r="E851" s="33">
        <v>12</v>
      </c>
      <c r="F851" s="33">
        <v>870</v>
      </c>
      <c r="G851" s="33">
        <v>421</v>
      </c>
      <c r="H851" s="33">
        <v>154</v>
      </c>
      <c r="I851" s="33">
        <v>114</v>
      </c>
      <c r="J851" s="33">
        <v>65</v>
      </c>
      <c r="K851" s="33">
        <v>13</v>
      </c>
      <c r="L851" s="33">
        <v>97</v>
      </c>
      <c r="M851" s="33">
        <v>4</v>
      </c>
      <c r="N851" s="33">
        <v>2</v>
      </c>
    </row>
    <row r="852" spans="1:14" x14ac:dyDescent="0.25">
      <c r="A852" s="33" t="s">
        <v>3446</v>
      </c>
      <c r="B852" s="33" t="s">
        <v>3445</v>
      </c>
      <c r="C852" s="33">
        <v>6417</v>
      </c>
      <c r="D852" s="33">
        <v>4077</v>
      </c>
      <c r="E852" s="33">
        <v>52</v>
      </c>
      <c r="F852" s="33">
        <v>4025</v>
      </c>
      <c r="G852" s="33">
        <v>1708</v>
      </c>
      <c r="H852" s="33">
        <v>629</v>
      </c>
      <c r="I852" s="33">
        <v>635</v>
      </c>
      <c r="J852" s="33">
        <v>341</v>
      </c>
      <c r="K852" s="33">
        <v>89</v>
      </c>
      <c r="L852" s="33">
        <v>584</v>
      </c>
      <c r="M852" s="33">
        <v>25</v>
      </c>
      <c r="N852" s="33">
        <v>14</v>
      </c>
    </row>
    <row r="853" spans="1:14" x14ac:dyDescent="0.25">
      <c r="A853" s="33" t="s">
        <v>3444</v>
      </c>
      <c r="B853" s="33" t="s">
        <v>3443</v>
      </c>
      <c r="C853" s="33">
        <v>1249</v>
      </c>
      <c r="D853" s="33">
        <v>819</v>
      </c>
      <c r="E853" s="33">
        <v>12</v>
      </c>
      <c r="F853" s="33">
        <v>807</v>
      </c>
      <c r="G853" s="33">
        <v>343</v>
      </c>
      <c r="H853" s="33">
        <v>138</v>
      </c>
      <c r="I853" s="33">
        <v>151</v>
      </c>
      <c r="J853" s="33">
        <v>70</v>
      </c>
      <c r="K853" s="33">
        <v>14</v>
      </c>
      <c r="L853" s="33">
        <v>80</v>
      </c>
      <c r="M853" s="33">
        <v>3</v>
      </c>
      <c r="N853" s="33">
        <v>8</v>
      </c>
    </row>
    <row r="854" spans="1:14" x14ac:dyDescent="0.25">
      <c r="A854" s="33" t="s">
        <v>3442</v>
      </c>
      <c r="B854" s="33" t="s">
        <v>3441</v>
      </c>
      <c r="C854" s="33">
        <v>1474</v>
      </c>
      <c r="D854" s="33">
        <v>1122</v>
      </c>
      <c r="E854" s="33">
        <v>26</v>
      </c>
      <c r="F854" s="33">
        <v>1096</v>
      </c>
      <c r="G854" s="33">
        <v>550</v>
      </c>
      <c r="H854" s="33">
        <v>176</v>
      </c>
      <c r="I854" s="33">
        <v>184</v>
      </c>
      <c r="J854" s="33">
        <v>72</v>
      </c>
      <c r="K854" s="33">
        <v>11</v>
      </c>
      <c r="L854" s="33">
        <v>92</v>
      </c>
      <c r="M854" s="33">
        <v>6</v>
      </c>
      <c r="N854" s="33">
        <v>5</v>
      </c>
    </row>
    <row r="855" spans="1:14" x14ac:dyDescent="0.25">
      <c r="A855" s="33" t="s">
        <v>3440</v>
      </c>
      <c r="B855" s="33" t="s">
        <v>3439</v>
      </c>
      <c r="C855" s="33">
        <v>3602</v>
      </c>
      <c r="D855" s="33">
        <v>2599</v>
      </c>
      <c r="E855" s="33">
        <v>42</v>
      </c>
      <c r="F855" s="33">
        <v>2557</v>
      </c>
      <c r="G855" s="33">
        <v>1001</v>
      </c>
      <c r="H855" s="33">
        <v>661</v>
      </c>
      <c r="I855" s="33">
        <v>421</v>
      </c>
      <c r="J855" s="33">
        <v>171</v>
      </c>
      <c r="K855" s="33">
        <v>42</v>
      </c>
      <c r="L855" s="33">
        <v>238</v>
      </c>
      <c r="M855" s="33">
        <v>11</v>
      </c>
      <c r="N855" s="33">
        <v>12</v>
      </c>
    </row>
    <row r="856" spans="1:14" x14ac:dyDescent="0.25">
      <c r="A856" s="33" t="s">
        <v>3438</v>
      </c>
      <c r="B856" s="33" t="s">
        <v>3437</v>
      </c>
      <c r="C856" s="33">
        <v>1872</v>
      </c>
      <c r="D856" s="33">
        <v>1382</v>
      </c>
      <c r="E856" s="33">
        <v>22</v>
      </c>
      <c r="F856" s="33">
        <v>1360</v>
      </c>
      <c r="G856" s="33">
        <v>688</v>
      </c>
      <c r="H856" s="33">
        <v>184</v>
      </c>
      <c r="I856" s="33">
        <v>240</v>
      </c>
      <c r="J856" s="33">
        <v>107</v>
      </c>
      <c r="K856" s="33">
        <v>17</v>
      </c>
      <c r="L856" s="33">
        <v>111</v>
      </c>
      <c r="M856" s="33">
        <v>7</v>
      </c>
      <c r="N856" s="33">
        <v>6</v>
      </c>
    </row>
    <row r="857" spans="1:14" x14ac:dyDescent="0.25">
      <c r="A857" s="33" t="s">
        <v>3436</v>
      </c>
      <c r="B857" s="33" t="s">
        <v>3435</v>
      </c>
      <c r="C857" s="33">
        <v>1238</v>
      </c>
      <c r="D857" s="33">
        <v>837</v>
      </c>
      <c r="E857" s="33">
        <v>12</v>
      </c>
      <c r="F857" s="33">
        <v>825</v>
      </c>
      <c r="G857" s="33">
        <v>335</v>
      </c>
      <c r="H857" s="33">
        <v>163</v>
      </c>
      <c r="I857" s="33">
        <v>131</v>
      </c>
      <c r="J857" s="33">
        <v>60</v>
      </c>
      <c r="K857" s="33">
        <v>21</v>
      </c>
      <c r="L857" s="33">
        <v>109</v>
      </c>
      <c r="M857" s="33">
        <v>4</v>
      </c>
      <c r="N857" s="33">
        <v>2</v>
      </c>
    </row>
    <row r="858" spans="1:14" x14ac:dyDescent="0.25">
      <c r="A858" s="33" t="s">
        <v>3434</v>
      </c>
      <c r="B858" s="33" t="s">
        <v>3433</v>
      </c>
      <c r="C858" s="33">
        <v>2812</v>
      </c>
      <c r="D858" s="33">
        <v>2050</v>
      </c>
      <c r="E858" s="33">
        <v>38</v>
      </c>
      <c r="F858" s="33">
        <v>2012</v>
      </c>
      <c r="G858" s="33">
        <v>978</v>
      </c>
      <c r="H858" s="33">
        <v>285</v>
      </c>
      <c r="I858" s="33">
        <v>348</v>
      </c>
      <c r="J858" s="33">
        <v>151</v>
      </c>
      <c r="K858" s="33">
        <v>36</v>
      </c>
      <c r="L858" s="33">
        <v>188</v>
      </c>
      <c r="M858" s="33">
        <v>11</v>
      </c>
      <c r="N858" s="33">
        <v>15</v>
      </c>
    </row>
    <row r="859" spans="1:14" x14ac:dyDescent="0.25">
      <c r="A859" s="33" t="s">
        <v>3432</v>
      </c>
      <c r="B859" s="33" t="s">
        <v>3431</v>
      </c>
      <c r="C859" s="33">
        <v>2044</v>
      </c>
      <c r="D859" s="33">
        <v>1500</v>
      </c>
      <c r="E859" s="33">
        <v>38</v>
      </c>
      <c r="F859" s="33">
        <v>1462</v>
      </c>
      <c r="G859" s="33">
        <v>738</v>
      </c>
      <c r="H859" s="33">
        <v>273</v>
      </c>
      <c r="I859" s="33">
        <v>242</v>
      </c>
      <c r="J859" s="33">
        <v>76</v>
      </c>
      <c r="K859" s="33">
        <v>19</v>
      </c>
      <c r="L859" s="33">
        <v>105</v>
      </c>
      <c r="M859" s="33">
        <v>3</v>
      </c>
      <c r="N859" s="33">
        <v>6</v>
      </c>
    </row>
    <row r="860" spans="1:14" x14ac:dyDescent="0.25">
      <c r="A860" s="33" t="s">
        <v>3430</v>
      </c>
      <c r="B860" s="33" t="s">
        <v>3429</v>
      </c>
      <c r="C860" s="33">
        <v>855</v>
      </c>
      <c r="D860" s="33">
        <v>625</v>
      </c>
      <c r="E860" s="33">
        <v>11</v>
      </c>
      <c r="F860" s="33">
        <v>614</v>
      </c>
      <c r="G860" s="33">
        <v>344</v>
      </c>
      <c r="H860" s="33">
        <v>93</v>
      </c>
      <c r="I860" s="33">
        <v>87</v>
      </c>
      <c r="J860" s="33">
        <v>30</v>
      </c>
      <c r="K860" s="33">
        <v>8</v>
      </c>
      <c r="L860" s="33">
        <v>48</v>
      </c>
      <c r="M860" s="33">
        <v>2</v>
      </c>
      <c r="N860" s="33">
        <v>2</v>
      </c>
    </row>
    <row r="861" spans="1:14" x14ac:dyDescent="0.25">
      <c r="A861" s="33" t="s">
        <v>3428</v>
      </c>
      <c r="B861" s="33" t="s">
        <v>3427</v>
      </c>
      <c r="C861" s="33">
        <v>321</v>
      </c>
      <c r="D861" s="33">
        <v>246</v>
      </c>
      <c r="E861" s="33">
        <v>3</v>
      </c>
      <c r="F861" s="33">
        <v>243</v>
      </c>
      <c r="G861" s="33">
        <v>141</v>
      </c>
      <c r="H861" s="33">
        <v>49</v>
      </c>
      <c r="I861" s="33">
        <v>44</v>
      </c>
      <c r="J861" s="33">
        <v>2</v>
      </c>
      <c r="K861" s="33">
        <v>1</v>
      </c>
      <c r="L861" s="33">
        <v>2</v>
      </c>
      <c r="M861" s="33">
        <v>1</v>
      </c>
      <c r="N861" s="33">
        <v>3</v>
      </c>
    </row>
    <row r="862" spans="1:14" x14ac:dyDescent="0.25">
      <c r="A862" s="33" t="s">
        <v>3426</v>
      </c>
      <c r="B862" s="33" t="s">
        <v>3425</v>
      </c>
      <c r="C862" s="33">
        <v>1108</v>
      </c>
      <c r="D862" s="33">
        <v>766</v>
      </c>
      <c r="E862" s="33">
        <v>16</v>
      </c>
      <c r="F862" s="33">
        <v>750</v>
      </c>
      <c r="G862" s="33">
        <v>305</v>
      </c>
      <c r="H862" s="33">
        <v>210</v>
      </c>
      <c r="I862" s="33">
        <v>126</v>
      </c>
      <c r="J862" s="33">
        <v>47</v>
      </c>
      <c r="K862" s="33">
        <v>8</v>
      </c>
      <c r="L862" s="33">
        <v>43</v>
      </c>
      <c r="M862" s="33">
        <v>6</v>
      </c>
      <c r="N862" s="33">
        <v>5</v>
      </c>
    </row>
    <row r="863" spans="1:14" x14ac:dyDescent="0.25">
      <c r="A863" s="33" t="s">
        <v>3424</v>
      </c>
      <c r="B863" s="33" t="s">
        <v>3423</v>
      </c>
      <c r="C863" s="33">
        <v>653</v>
      </c>
      <c r="D863" s="33">
        <v>443</v>
      </c>
      <c r="E863" s="33">
        <v>9</v>
      </c>
      <c r="F863" s="33">
        <v>434</v>
      </c>
      <c r="G863" s="33">
        <v>228</v>
      </c>
      <c r="H863" s="33">
        <v>48</v>
      </c>
      <c r="I863" s="33">
        <v>78</v>
      </c>
      <c r="J863" s="33">
        <v>30</v>
      </c>
      <c r="K863" s="33">
        <v>12</v>
      </c>
      <c r="L863" s="33">
        <v>32</v>
      </c>
      <c r="M863" s="33">
        <v>3</v>
      </c>
      <c r="N863" s="33">
        <v>3</v>
      </c>
    </row>
    <row r="864" spans="1:14" x14ac:dyDescent="0.25">
      <c r="A864" s="33" t="s">
        <v>3422</v>
      </c>
      <c r="B864" s="33" t="s">
        <v>3421</v>
      </c>
      <c r="C864" s="33">
        <v>4722</v>
      </c>
      <c r="D864" s="33">
        <v>3394</v>
      </c>
      <c r="E864" s="33">
        <v>95</v>
      </c>
      <c r="F864" s="33">
        <v>3299</v>
      </c>
      <c r="G864" s="33">
        <v>1191</v>
      </c>
      <c r="H864" s="33">
        <v>864</v>
      </c>
      <c r="I864" s="33">
        <v>643</v>
      </c>
      <c r="J864" s="33">
        <v>199</v>
      </c>
      <c r="K864" s="33">
        <v>60</v>
      </c>
      <c r="L864" s="33">
        <v>315</v>
      </c>
      <c r="M864" s="33">
        <v>23</v>
      </c>
      <c r="N864" s="33">
        <v>4</v>
      </c>
    </row>
    <row r="865" spans="1:14" x14ac:dyDescent="0.25">
      <c r="A865" s="33" t="s">
        <v>3420</v>
      </c>
      <c r="B865" s="33" t="s">
        <v>3419</v>
      </c>
      <c r="C865" s="33">
        <v>1140</v>
      </c>
      <c r="D865" s="33">
        <v>829</v>
      </c>
      <c r="E865" s="33">
        <v>21</v>
      </c>
      <c r="F865" s="33">
        <v>808</v>
      </c>
      <c r="G865" s="33">
        <v>309</v>
      </c>
      <c r="H865" s="33">
        <v>238</v>
      </c>
      <c r="I865" s="33">
        <v>137</v>
      </c>
      <c r="J865" s="33">
        <v>51</v>
      </c>
      <c r="K865" s="33">
        <v>8</v>
      </c>
      <c r="L865" s="33">
        <v>60</v>
      </c>
      <c r="M865" s="33">
        <v>3</v>
      </c>
      <c r="N865" s="33">
        <v>2</v>
      </c>
    </row>
    <row r="866" spans="1:14" x14ac:dyDescent="0.25">
      <c r="A866" s="33" t="s">
        <v>3418</v>
      </c>
      <c r="B866" s="33" t="s">
        <v>3417</v>
      </c>
      <c r="C866" s="33">
        <v>1122</v>
      </c>
      <c r="D866" s="33">
        <v>835</v>
      </c>
      <c r="E866" s="33">
        <v>16</v>
      </c>
      <c r="F866" s="33">
        <v>819</v>
      </c>
      <c r="G866" s="33">
        <v>460</v>
      </c>
      <c r="H866" s="33">
        <v>59</v>
      </c>
      <c r="I866" s="33">
        <v>169</v>
      </c>
      <c r="J866" s="33">
        <v>67</v>
      </c>
      <c r="K866" s="33">
        <v>9</v>
      </c>
      <c r="L866" s="33">
        <v>47</v>
      </c>
      <c r="M866" s="33">
        <v>4</v>
      </c>
      <c r="N866" s="33">
        <v>4</v>
      </c>
    </row>
    <row r="867" spans="1:14" x14ac:dyDescent="0.25">
      <c r="A867" s="33" t="s">
        <v>3416</v>
      </c>
      <c r="B867" s="33" t="s">
        <v>3415</v>
      </c>
      <c r="C867" s="33">
        <v>5069</v>
      </c>
      <c r="D867" s="33">
        <v>3430</v>
      </c>
      <c r="E867" s="33">
        <v>44</v>
      </c>
      <c r="F867" s="33">
        <v>3386</v>
      </c>
      <c r="G867" s="33">
        <v>1138</v>
      </c>
      <c r="H867" s="33">
        <v>985</v>
      </c>
      <c r="I867" s="33">
        <v>612</v>
      </c>
      <c r="J867" s="33">
        <v>195</v>
      </c>
      <c r="K867" s="33">
        <v>63</v>
      </c>
      <c r="L867" s="33">
        <v>355</v>
      </c>
      <c r="M867" s="33">
        <v>26</v>
      </c>
      <c r="N867" s="33">
        <v>12</v>
      </c>
    </row>
    <row r="868" spans="1:14" x14ac:dyDescent="0.25">
      <c r="A868" s="33" t="s">
        <v>3414</v>
      </c>
      <c r="B868" s="33" t="s">
        <v>3413</v>
      </c>
      <c r="C868" s="33">
        <v>2007</v>
      </c>
      <c r="D868" s="33">
        <v>1444</v>
      </c>
      <c r="E868" s="33">
        <v>28</v>
      </c>
      <c r="F868" s="33">
        <v>1416</v>
      </c>
      <c r="G868" s="33">
        <v>575</v>
      </c>
      <c r="H868" s="33">
        <v>338</v>
      </c>
      <c r="I868" s="33">
        <v>237</v>
      </c>
      <c r="J868" s="33">
        <v>96</v>
      </c>
      <c r="K868" s="33">
        <v>18</v>
      </c>
      <c r="L868" s="33">
        <v>138</v>
      </c>
      <c r="M868" s="33">
        <v>4</v>
      </c>
      <c r="N868" s="33">
        <v>10</v>
      </c>
    </row>
    <row r="869" spans="1:14" x14ac:dyDescent="0.25">
      <c r="A869" s="33" t="s">
        <v>3412</v>
      </c>
      <c r="B869" s="33" t="s">
        <v>3411</v>
      </c>
      <c r="C869" s="33">
        <v>3769</v>
      </c>
      <c r="D869" s="33">
        <v>2366</v>
      </c>
      <c r="E869" s="33">
        <v>25</v>
      </c>
      <c r="F869" s="33">
        <v>2341</v>
      </c>
      <c r="G869" s="33">
        <v>907</v>
      </c>
      <c r="H869" s="33">
        <v>407</v>
      </c>
      <c r="I869" s="33">
        <v>321</v>
      </c>
      <c r="J869" s="33">
        <v>249</v>
      </c>
      <c r="K869" s="33">
        <v>55</v>
      </c>
      <c r="L869" s="33">
        <v>386</v>
      </c>
      <c r="M869" s="33">
        <v>8</v>
      </c>
      <c r="N869" s="33">
        <v>8</v>
      </c>
    </row>
    <row r="870" spans="1:14" x14ac:dyDescent="0.25">
      <c r="A870" s="33" t="s">
        <v>3410</v>
      </c>
      <c r="B870" s="33" t="s">
        <v>3409</v>
      </c>
      <c r="C870" s="33">
        <v>2832</v>
      </c>
      <c r="D870" s="33">
        <v>1944</v>
      </c>
      <c r="E870" s="33">
        <v>22</v>
      </c>
      <c r="F870" s="33">
        <v>1922</v>
      </c>
      <c r="G870" s="33">
        <v>784</v>
      </c>
      <c r="H870" s="33">
        <v>305</v>
      </c>
      <c r="I870" s="33">
        <v>206</v>
      </c>
      <c r="J870" s="33">
        <v>227</v>
      </c>
      <c r="K870" s="33">
        <v>59</v>
      </c>
      <c r="L870" s="33">
        <v>323</v>
      </c>
      <c r="M870" s="33">
        <v>9</v>
      </c>
      <c r="N870" s="33">
        <v>9</v>
      </c>
    </row>
    <row r="871" spans="1:14" x14ac:dyDescent="0.25">
      <c r="A871" s="33" t="s">
        <v>3408</v>
      </c>
      <c r="B871" s="33" t="s">
        <v>3407</v>
      </c>
      <c r="C871" s="33">
        <v>5662</v>
      </c>
      <c r="D871" s="33">
        <v>3642</v>
      </c>
      <c r="E871" s="33">
        <v>38</v>
      </c>
      <c r="F871" s="33">
        <v>3604</v>
      </c>
      <c r="G871" s="33">
        <v>1268</v>
      </c>
      <c r="H871" s="33">
        <v>565</v>
      </c>
      <c r="I871" s="33">
        <v>519</v>
      </c>
      <c r="J871" s="33">
        <v>438</v>
      </c>
      <c r="K871" s="33">
        <v>86</v>
      </c>
      <c r="L871" s="33">
        <v>680</v>
      </c>
      <c r="M871" s="33">
        <v>23</v>
      </c>
      <c r="N871" s="33">
        <v>25</v>
      </c>
    </row>
    <row r="872" spans="1:14" x14ac:dyDescent="0.25">
      <c r="A872" s="33" t="s">
        <v>3406</v>
      </c>
      <c r="B872" s="33" t="s">
        <v>3405</v>
      </c>
      <c r="C872" s="33">
        <v>6998</v>
      </c>
      <c r="D872" s="33">
        <v>4397</v>
      </c>
      <c r="E872" s="33">
        <v>53</v>
      </c>
      <c r="F872" s="33">
        <v>4344</v>
      </c>
      <c r="G872" s="33">
        <v>1317</v>
      </c>
      <c r="H872" s="33">
        <v>823</v>
      </c>
      <c r="I872" s="33">
        <v>553</v>
      </c>
      <c r="J872" s="33">
        <v>551</v>
      </c>
      <c r="K872" s="33">
        <v>135</v>
      </c>
      <c r="L872" s="33">
        <v>932</v>
      </c>
      <c r="M872" s="33">
        <v>15</v>
      </c>
      <c r="N872" s="33">
        <v>18</v>
      </c>
    </row>
    <row r="873" spans="1:14" x14ac:dyDescent="0.25">
      <c r="A873" s="33" t="s">
        <v>3404</v>
      </c>
      <c r="B873" s="33" t="s">
        <v>3403</v>
      </c>
      <c r="C873" s="33">
        <v>2087</v>
      </c>
      <c r="D873" s="33">
        <v>1389</v>
      </c>
      <c r="E873" s="33">
        <v>12</v>
      </c>
      <c r="F873" s="33">
        <v>1377</v>
      </c>
      <c r="G873" s="33">
        <v>561</v>
      </c>
      <c r="H873" s="33">
        <v>202</v>
      </c>
      <c r="I873" s="33">
        <v>140</v>
      </c>
      <c r="J873" s="33">
        <v>143</v>
      </c>
      <c r="K873" s="33">
        <v>42</v>
      </c>
      <c r="L873" s="33">
        <v>279</v>
      </c>
      <c r="M873" s="33">
        <v>4</v>
      </c>
      <c r="N873" s="33">
        <v>6</v>
      </c>
    </row>
    <row r="874" spans="1:14" x14ac:dyDescent="0.25">
      <c r="A874" s="33" t="s">
        <v>3402</v>
      </c>
      <c r="B874" s="33" t="s">
        <v>3401</v>
      </c>
      <c r="C874" s="33">
        <v>1301</v>
      </c>
      <c r="D874" s="33">
        <v>931</v>
      </c>
      <c r="E874" s="33">
        <v>12</v>
      </c>
      <c r="F874" s="33">
        <v>919</v>
      </c>
      <c r="G874" s="33">
        <v>367</v>
      </c>
      <c r="H874" s="33">
        <v>128</v>
      </c>
      <c r="I874" s="33">
        <v>143</v>
      </c>
      <c r="J874" s="33">
        <v>95</v>
      </c>
      <c r="K874" s="33">
        <v>17</v>
      </c>
      <c r="L874" s="33">
        <v>153</v>
      </c>
      <c r="M874" s="33">
        <v>8</v>
      </c>
      <c r="N874" s="33">
        <v>8</v>
      </c>
    </row>
    <row r="875" spans="1:14" x14ac:dyDescent="0.25">
      <c r="A875" s="33" t="s">
        <v>3400</v>
      </c>
      <c r="B875" s="33" t="s">
        <v>3399</v>
      </c>
      <c r="C875" s="33">
        <v>0</v>
      </c>
      <c r="D875" s="33">
        <v>12500</v>
      </c>
      <c r="E875" s="33">
        <v>109</v>
      </c>
      <c r="F875" s="33">
        <v>12391</v>
      </c>
      <c r="G875" s="33">
        <v>4505</v>
      </c>
      <c r="H875" s="33">
        <v>2294</v>
      </c>
      <c r="I875" s="33">
        <v>1326</v>
      </c>
      <c r="J875" s="33">
        <v>1384</v>
      </c>
      <c r="K875" s="33">
        <v>235</v>
      </c>
      <c r="L875" s="33">
        <v>2495</v>
      </c>
      <c r="M875" s="33">
        <v>63</v>
      </c>
      <c r="N875" s="33">
        <v>89</v>
      </c>
    </row>
    <row r="876" spans="1:14" x14ac:dyDescent="0.25">
      <c r="A876" s="33" t="s">
        <v>3398</v>
      </c>
      <c r="B876" s="33" t="s">
        <v>46</v>
      </c>
      <c r="C876" s="33">
        <v>32997</v>
      </c>
      <c r="D876" s="33">
        <v>27533</v>
      </c>
      <c r="E876" s="33">
        <v>452</v>
      </c>
      <c r="F876" s="33">
        <v>27081</v>
      </c>
      <c r="G876" s="33">
        <v>13648</v>
      </c>
      <c r="H876" s="33">
        <v>4564</v>
      </c>
      <c r="I876" s="33">
        <v>3985</v>
      </c>
      <c r="J876" s="33">
        <v>1658</v>
      </c>
      <c r="K876" s="33">
        <v>326</v>
      </c>
      <c r="L876" s="33">
        <v>2610</v>
      </c>
      <c r="M876" s="33">
        <v>130</v>
      </c>
      <c r="N876" s="33">
        <v>160</v>
      </c>
    </row>
    <row r="877" spans="1:14" x14ac:dyDescent="0.25">
      <c r="A877" s="33" t="s">
        <v>3397</v>
      </c>
      <c r="B877" s="33" t="s">
        <v>3396</v>
      </c>
      <c r="C877" s="33">
        <v>2500</v>
      </c>
      <c r="D877" s="33">
        <v>1713</v>
      </c>
      <c r="E877" s="33">
        <v>37</v>
      </c>
      <c r="F877" s="33">
        <v>1676</v>
      </c>
      <c r="G877" s="33">
        <v>659</v>
      </c>
      <c r="H877" s="33">
        <v>559</v>
      </c>
      <c r="I877" s="33">
        <v>232</v>
      </c>
      <c r="J877" s="33">
        <v>87</v>
      </c>
      <c r="K877" s="33">
        <v>24</v>
      </c>
      <c r="L877" s="33">
        <v>100</v>
      </c>
      <c r="M877" s="33">
        <v>7</v>
      </c>
      <c r="N877" s="33">
        <v>8</v>
      </c>
    </row>
    <row r="878" spans="1:14" x14ac:dyDescent="0.25">
      <c r="A878" s="33" t="s">
        <v>3395</v>
      </c>
      <c r="B878" s="33" t="s">
        <v>3394</v>
      </c>
      <c r="C878" s="33">
        <v>1683</v>
      </c>
      <c r="D878" s="33">
        <v>1242</v>
      </c>
      <c r="E878" s="33">
        <v>12</v>
      </c>
      <c r="F878" s="33">
        <v>1230</v>
      </c>
      <c r="G878" s="33">
        <v>671</v>
      </c>
      <c r="H878" s="33">
        <v>240</v>
      </c>
      <c r="I878" s="33">
        <v>161</v>
      </c>
      <c r="J878" s="33">
        <v>68</v>
      </c>
      <c r="K878" s="33">
        <v>10</v>
      </c>
      <c r="L878" s="33">
        <v>69</v>
      </c>
      <c r="M878" s="33">
        <v>6</v>
      </c>
      <c r="N878" s="33">
        <v>5</v>
      </c>
    </row>
    <row r="879" spans="1:14" x14ac:dyDescent="0.25">
      <c r="A879" s="33" t="s">
        <v>3393</v>
      </c>
      <c r="B879" s="33" t="s">
        <v>3392</v>
      </c>
      <c r="C879" s="33">
        <v>1582</v>
      </c>
      <c r="D879" s="33">
        <v>1061</v>
      </c>
      <c r="E879" s="33">
        <v>19</v>
      </c>
      <c r="F879" s="33">
        <v>1042</v>
      </c>
      <c r="G879" s="33">
        <v>485</v>
      </c>
      <c r="H879" s="33">
        <v>221</v>
      </c>
      <c r="I879" s="33">
        <v>134</v>
      </c>
      <c r="J879" s="33">
        <v>71</v>
      </c>
      <c r="K879" s="33">
        <v>11</v>
      </c>
      <c r="L879" s="33">
        <v>100</v>
      </c>
      <c r="M879" s="33">
        <v>11</v>
      </c>
      <c r="N879" s="33">
        <v>9</v>
      </c>
    </row>
    <row r="880" spans="1:14" x14ac:dyDescent="0.25">
      <c r="A880" s="33" t="s">
        <v>3391</v>
      </c>
      <c r="B880" s="33" t="s">
        <v>3390</v>
      </c>
      <c r="C880" s="33">
        <v>1193</v>
      </c>
      <c r="D880" s="33">
        <v>873</v>
      </c>
      <c r="E880" s="33">
        <v>14</v>
      </c>
      <c r="F880" s="33">
        <v>859</v>
      </c>
      <c r="G880" s="33">
        <v>588</v>
      </c>
      <c r="H880" s="33">
        <v>62</v>
      </c>
      <c r="I880" s="33">
        <v>112</v>
      </c>
      <c r="J880" s="33">
        <v>36</v>
      </c>
      <c r="K880" s="33">
        <v>4</v>
      </c>
      <c r="L880" s="33">
        <v>48</v>
      </c>
      <c r="M880" s="33">
        <v>6</v>
      </c>
      <c r="N880" s="33">
        <v>3</v>
      </c>
    </row>
    <row r="881" spans="1:14" x14ac:dyDescent="0.25">
      <c r="A881" s="33" t="s">
        <v>3389</v>
      </c>
      <c r="B881" s="33" t="s">
        <v>3388</v>
      </c>
      <c r="C881" s="33">
        <v>1491</v>
      </c>
      <c r="D881" s="33">
        <v>1109</v>
      </c>
      <c r="E881" s="33">
        <v>20</v>
      </c>
      <c r="F881" s="33">
        <v>1089</v>
      </c>
      <c r="G881" s="33">
        <v>496</v>
      </c>
      <c r="H881" s="33">
        <v>262</v>
      </c>
      <c r="I881" s="33">
        <v>154</v>
      </c>
      <c r="J881" s="33">
        <v>61</v>
      </c>
      <c r="K881" s="33">
        <v>19</v>
      </c>
      <c r="L881" s="33">
        <v>92</v>
      </c>
      <c r="M881" s="33">
        <v>0</v>
      </c>
      <c r="N881" s="33">
        <v>5</v>
      </c>
    </row>
    <row r="882" spans="1:14" x14ac:dyDescent="0.25">
      <c r="A882" s="33" t="s">
        <v>3387</v>
      </c>
      <c r="B882" s="33" t="s">
        <v>3386</v>
      </c>
      <c r="C882" s="33">
        <v>2414</v>
      </c>
      <c r="D882" s="33">
        <v>1825</v>
      </c>
      <c r="E882" s="33">
        <v>33</v>
      </c>
      <c r="F882" s="33">
        <v>1792</v>
      </c>
      <c r="G882" s="33">
        <v>1151</v>
      </c>
      <c r="H882" s="33">
        <v>154</v>
      </c>
      <c r="I882" s="33">
        <v>287</v>
      </c>
      <c r="J882" s="33">
        <v>69</v>
      </c>
      <c r="K882" s="33">
        <v>13</v>
      </c>
      <c r="L882" s="33">
        <v>108</v>
      </c>
      <c r="M882" s="33">
        <v>7</v>
      </c>
      <c r="N882" s="33">
        <v>3</v>
      </c>
    </row>
    <row r="883" spans="1:14" x14ac:dyDescent="0.25">
      <c r="A883" s="33" t="s">
        <v>3385</v>
      </c>
      <c r="B883" s="33" t="s">
        <v>3384</v>
      </c>
      <c r="C883" s="33">
        <v>235</v>
      </c>
      <c r="D883" s="33">
        <v>167</v>
      </c>
      <c r="E883" s="33">
        <v>2</v>
      </c>
      <c r="F883" s="33">
        <v>165</v>
      </c>
      <c r="G883" s="33">
        <v>73</v>
      </c>
      <c r="H883" s="33">
        <v>49</v>
      </c>
      <c r="I883" s="33">
        <v>27</v>
      </c>
      <c r="J883" s="33">
        <v>5</v>
      </c>
      <c r="K883" s="33">
        <v>5</v>
      </c>
      <c r="L883" s="33">
        <v>6</v>
      </c>
      <c r="M883" s="33">
        <v>0</v>
      </c>
      <c r="N883" s="33">
        <v>0</v>
      </c>
    </row>
    <row r="884" spans="1:14" x14ac:dyDescent="0.25">
      <c r="A884" s="33" t="s">
        <v>3383</v>
      </c>
      <c r="B884" s="33" t="s">
        <v>3382</v>
      </c>
      <c r="C884" s="33">
        <v>4274</v>
      </c>
      <c r="D884" s="33">
        <v>2969</v>
      </c>
      <c r="E884" s="33">
        <v>46</v>
      </c>
      <c r="F884" s="33">
        <v>2923</v>
      </c>
      <c r="G884" s="33">
        <v>1483</v>
      </c>
      <c r="H884" s="33">
        <v>398</v>
      </c>
      <c r="I884" s="33">
        <v>500</v>
      </c>
      <c r="J884" s="33">
        <v>182</v>
      </c>
      <c r="K884" s="33">
        <v>39</v>
      </c>
      <c r="L884" s="33">
        <v>294</v>
      </c>
      <c r="M884" s="33">
        <v>10</v>
      </c>
      <c r="N884" s="33">
        <v>17</v>
      </c>
    </row>
    <row r="885" spans="1:14" x14ac:dyDescent="0.25">
      <c r="A885" s="33" t="s">
        <v>3381</v>
      </c>
      <c r="B885" s="33" t="s">
        <v>3380</v>
      </c>
      <c r="C885" s="33">
        <v>1517</v>
      </c>
      <c r="D885" s="33">
        <v>1166</v>
      </c>
      <c r="E885" s="33">
        <v>35</v>
      </c>
      <c r="F885" s="33">
        <v>1131</v>
      </c>
      <c r="G885" s="33">
        <v>747</v>
      </c>
      <c r="H885" s="33">
        <v>88</v>
      </c>
      <c r="I885" s="33">
        <v>146</v>
      </c>
      <c r="J885" s="33">
        <v>57</v>
      </c>
      <c r="K885" s="33">
        <v>3</v>
      </c>
      <c r="L885" s="33">
        <v>79</v>
      </c>
      <c r="M885" s="33">
        <v>2</v>
      </c>
      <c r="N885" s="33">
        <v>9</v>
      </c>
    </row>
    <row r="886" spans="1:14" x14ac:dyDescent="0.25">
      <c r="A886" s="33" t="s">
        <v>3379</v>
      </c>
      <c r="B886" s="33" t="s">
        <v>3378</v>
      </c>
      <c r="C886" s="33">
        <v>825</v>
      </c>
      <c r="D886" s="33">
        <v>636</v>
      </c>
      <c r="E886" s="33">
        <v>3</v>
      </c>
      <c r="F886" s="33">
        <v>633</v>
      </c>
      <c r="G886" s="33">
        <v>396</v>
      </c>
      <c r="H886" s="33">
        <v>64</v>
      </c>
      <c r="I886" s="33">
        <v>88</v>
      </c>
      <c r="J886" s="33">
        <v>39</v>
      </c>
      <c r="K886" s="33">
        <v>4</v>
      </c>
      <c r="L886" s="33">
        <v>36</v>
      </c>
      <c r="M886" s="33">
        <v>3</v>
      </c>
      <c r="N886" s="33">
        <v>3</v>
      </c>
    </row>
    <row r="887" spans="1:14" x14ac:dyDescent="0.25">
      <c r="A887" s="33" t="s">
        <v>3377</v>
      </c>
      <c r="B887" s="33" t="s">
        <v>3376</v>
      </c>
      <c r="C887" s="33">
        <v>971</v>
      </c>
      <c r="D887" s="33">
        <v>720</v>
      </c>
      <c r="E887" s="33">
        <v>20</v>
      </c>
      <c r="F887" s="33">
        <v>700</v>
      </c>
      <c r="G887" s="33">
        <v>440</v>
      </c>
      <c r="H887" s="33">
        <v>85</v>
      </c>
      <c r="I887" s="33">
        <v>123</v>
      </c>
      <c r="J887" s="33">
        <v>18</v>
      </c>
      <c r="K887" s="33">
        <v>6</v>
      </c>
      <c r="L887" s="33">
        <v>23</v>
      </c>
      <c r="M887" s="33">
        <v>3</v>
      </c>
      <c r="N887" s="33">
        <v>2</v>
      </c>
    </row>
    <row r="888" spans="1:14" x14ac:dyDescent="0.25">
      <c r="A888" s="33" t="s">
        <v>3375</v>
      </c>
      <c r="B888" s="33" t="s">
        <v>3374</v>
      </c>
      <c r="C888" s="33">
        <v>1100</v>
      </c>
      <c r="D888" s="33">
        <v>822</v>
      </c>
      <c r="E888" s="33">
        <v>19</v>
      </c>
      <c r="F888" s="33">
        <v>803</v>
      </c>
      <c r="G888" s="33">
        <v>513</v>
      </c>
      <c r="H888" s="33">
        <v>59</v>
      </c>
      <c r="I888" s="33">
        <v>152</v>
      </c>
      <c r="J888" s="33">
        <v>32</v>
      </c>
      <c r="K888" s="33">
        <v>4</v>
      </c>
      <c r="L888" s="33">
        <v>32</v>
      </c>
      <c r="M888" s="33">
        <v>7</v>
      </c>
      <c r="N888" s="33">
        <v>4</v>
      </c>
    </row>
    <row r="889" spans="1:14" x14ac:dyDescent="0.25">
      <c r="A889" s="33" t="s">
        <v>3373</v>
      </c>
      <c r="B889" s="33" t="s">
        <v>46</v>
      </c>
      <c r="C889" s="33">
        <v>3405</v>
      </c>
      <c r="D889" s="33">
        <v>2267</v>
      </c>
      <c r="E889" s="33">
        <v>26</v>
      </c>
      <c r="F889" s="33">
        <v>2241</v>
      </c>
      <c r="G889" s="33">
        <v>1006</v>
      </c>
      <c r="H889" s="33">
        <v>419</v>
      </c>
      <c r="I889" s="33">
        <v>236</v>
      </c>
      <c r="J889" s="33">
        <v>178</v>
      </c>
      <c r="K889" s="33">
        <v>28</v>
      </c>
      <c r="L889" s="33">
        <v>355</v>
      </c>
      <c r="M889" s="33">
        <v>12</v>
      </c>
      <c r="N889" s="33">
        <v>7</v>
      </c>
    </row>
    <row r="890" spans="1:14" x14ac:dyDescent="0.25">
      <c r="A890" s="33" t="s">
        <v>3372</v>
      </c>
      <c r="B890" s="33" t="s">
        <v>3371</v>
      </c>
      <c r="C890" s="33">
        <v>1831</v>
      </c>
      <c r="D890" s="33">
        <v>1361</v>
      </c>
      <c r="E890" s="33">
        <v>26</v>
      </c>
      <c r="F890" s="33">
        <v>1335</v>
      </c>
      <c r="G890" s="33">
        <v>776</v>
      </c>
      <c r="H890" s="33">
        <v>145</v>
      </c>
      <c r="I890" s="33">
        <v>166</v>
      </c>
      <c r="J890" s="33">
        <v>86</v>
      </c>
      <c r="K890" s="33">
        <v>9</v>
      </c>
      <c r="L890" s="33">
        <v>140</v>
      </c>
      <c r="M890" s="33">
        <v>6</v>
      </c>
      <c r="N890" s="33">
        <v>7</v>
      </c>
    </row>
    <row r="891" spans="1:14" x14ac:dyDescent="0.25">
      <c r="A891" s="33" t="s">
        <v>3370</v>
      </c>
      <c r="B891" s="33" t="s">
        <v>3369</v>
      </c>
      <c r="C891" s="33">
        <v>1082</v>
      </c>
      <c r="D891" s="33">
        <v>836</v>
      </c>
      <c r="E891" s="33">
        <v>19</v>
      </c>
      <c r="F891" s="33">
        <v>817</v>
      </c>
      <c r="G891" s="33">
        <v>482</v>
      </c>
      <c r="H891" s="33">
        <v>68</v>
      </c>
      <c r="I891" s="33">
        <v>153</v>
      </c>
      <c r="J891" s="33">
        <v>42</v>
      </c>
      <c r="K891" s="33">
        <v>13</v>
      </c>
      <c r="L891" s="33">
        <v>56</v>
      </c>
      <c r="M891" s="33">
        <v>1</v>
      </c>
      <c r="N891" s="33">
        <v>2</v>
      </c>
    </row>
    <row r="892" spans="1:14" x14ac:dyDescent="0.25">
      <c r="A892" s="33" t="s">
        <v>3368</v>
      </c>
      <c r="B892" s="33" t="s">
        <v>3367</v>
      </c>
      <c r="C892" s="33">
        <v>2968</v>
      </c>
      <c r="D892" s="33">
        <v>1985</v>
      </c>
      <c r="E892" s="33">
        <v>31</v>
      </c>
      <c r="F892" s="33">
        <v>1954</v>
      </c>
      <c r="G892" s="33">
        <v>630</v>
      </c>
      <c r="H892" s="33">
        <v>563</v>
      </c>
      <c r="I892" s="33">
        <v>338</v>
      </c>
      <c r="J892" s="33">
        <v>134</v>
      </c>
      <c r="K892" s="33">
        <v>32</v>
      </c>
      <c r="L892" s="33">
        <v>226</v>
      </c>
      <c r="M892" s="33">
        <v>11</v>
      </c>
      <c r="N892" s="33">
        <v>20</v>
      </c>
    </row>
    <row r="893" spans="1:14" x14ac:dyDescent="0.25">
      <c r="A893" s="33" t="s">
        <v>3366</v>
      </c>
      <c r="B893" s="33" t="s">
        <v>3365</v>
      </c>
      <c r="C893" s="33">
        <v>2681</v>
      </c>
      <c r="D893" s="33">
        <v>1952</v>
      </c>
      <c r="E893" s="33">
        <v>30</v>
      </c>
      <c r="F893" s="33">
        <v>1922</v>
      </c>
      <c r="G893" s="33">
        <v>903</v>
      </c>
      <c r="H893" s="33">
        <v>315</v>
      </c>
      <c r="I893" s="33">
        <v>367</v>
      </c>
      <c r="J893" s="33">
        <v>129</v>
      </c>
      <c r="K893" s="33">
        <v>23</v>
      </c>
      <c r="L893" s="33">
        <v>167</v>
      </c>
      <c r="M893" s="33">
        <v>9</v>
      </c>
      <c r="N893" s="33">
        <v>9</v>
      </c>
    </row>
    <row r="894" spans="1:14" x14ac:dyDescent="0.25">
      <c r="A894" s="33" t="s">
        <v>3364</v>
      </c>
      <c r="B894" s="33" t="s">
        <v>3363</v>
      </c>
      <c r="C894" s="33">
        <v>1245</v>
      </c>
      <c r="D894" s="33">
        <v>975</v>
      </c>
      <c r="E894" s="33">
        <v>18</v>
      </c>
      <c r="F894" s="33">
        <v>957</v>
      </c>
      <c r="G894" s="33">
        <v>501</v>
      </c>
      <c r="H894" s="33">
        <v>78</v>
      </c>
      <c r="I894" s="33">
        <v>210</v>
      </c>
      <c r="J894" s="33">
        <v>46</v>
      </c>
      <c r="K894" s="33">
        <v>14</v>
      </c>
      <c r="L894" s="33">
        <v>98</v>
      </c>
      <c r="M894" s="33">
        <v>3</v>
      </c>
      <c r="N894" s="33">
        <v>7</v>
      </c>
    </row>
    <row r="895" spans="1:14" x14ac:dyDescent="0.25">
      <c r="A895" s="33" t="s">
        <v>3362</v>
      </c>
      <c r="B895" s="33" t="s">
        <v>3361</v>
      </c>
      <c r="C895" s="33">
        <v>0</v>
      </c>
      <c r="D895" s="33">
        <v>3854</v>
      </c>
      <c r="E895" s="33">
        <v>42</v>
      </c>
      <c r="F895" s="33">
        <v>3812</v>
      </c>
      <c r="G895" s="33">
        <v>1648</v>
      </c>
      <c r="H895" s="33">
        <v>735</v>
      </c>
      <c r="I895" s="33">
        <v>399</v>
      </c>
      <c r="J895" s="33">
        <v>318</v>
      </c>
      <c r="K895" s="33">
        <v>65</v>
      </c>
      <c r="L895" s="33">
        <v>581</v>
      </c>
      <c r="M895" s="33">
        <v>26</v>
      </c>
      <c r="N895" s="33">
        <v>40</v>
      </c>
    </row>
    <row r="896" spans="1:14" x14ac:dyDescent="0.25">
      <c r="A896" s="33" t="s">
        <v>3360</v>
      </c>
      <c r="B896" s="33" t="s">
        <v>47</v>
      </c>
      <c r="C896" s="33">
        <v>78910</v>
      </c>
      <c r="D896" s="33">
        <v>64211</v>
      </c>
      <c r="E896" s="33">
        <v>795</v>
      </c>
      <c r="F896" s="33">
        <v>63416</v>
      </c>
      <c r="G896" s="33">
        <v>26465</v>
      </c>
      <c r="H896" s="33">
        <v>10405</v>
      </c>
      <c r="I896" s="33">
        <v>9227</v>
      </c>
      <c r="J896" s="33">
        <v>6404</v>
      </c>
      <c r="K896" s="33">
        <v>1267</v>
      </c>
      <c r="L896" s="33">
        <v>8991</v>
      </c>
      <c r="M896" s="33">
        <v>332</v>
      </c>
      <c r="N896" s="33">
        <v>325</v>
      </c>
    </row>
    <row r="897" spans="1:14" x14ac:dyDescent="0.25">
      <c r="A897" s="33" t="s">
        <v>3359</v>
      </c>
      <c r="B897" s="33" t="s">
        <v>3358</v>
      </c>
      <c r="C897" s="33">
        <v>1608</v>
      </c>
      <c r="D897" s="33">
        <v>1124</v>
      </c>
      <c r="E897" s="33">
        <v>16</v>
      </c>
      <c r="F897" s="33">
        <v>1108</v>
      </c>
      <c r="G897" s="33">
        <v>464</v>
      </c>
      <c r="H897" s="33">
        <v>253</v>
      </c>
      <c r="I897" s="33">
        <v>169</v>
      </c>
      <c r="J897" s="33">
        <v>96</v>
      </c>
      <c r="K897" s="33">
        <v>20</v>
      </c>
      <c r="L897" s="33">
        <v>90</v>
      </c>
      <c r="M897" s="33">
        <v>10</v>
      </c>
      <c r="N897" s="33">
        <v>6</v>
      </c>
    </row>
    <row r="898" spans="1:14" x14ac:dyDescent="0.25">
      <c r="A898" s="33" t="s">
        <v>3357</v>
      </c>
      <c r="B898" s="33" t="s">
        <v>3356</v>
      </c>
      <c r="C898" s="33">
        <v>2360</v>
      </c>
      <c r="D898" s="33">
        <v>1646</v>
      </c>
      <c r="E898" s="33">
        <v>21</v>
      </c>
      <c r="F898" s="33">
        <v>1625</v>
      </c>
      <c r="G898" s="33">
        <v>828</v>
      </c>
      <c r="H898" s="33">
        <v>234</v>
      </c>
      <c r="I898" s="33">
        <v>309</v>
      </c>
      <c r="J898" s="33">
        <v>97</v>
      </c>
      <c r="K898" s="33">
        <v>21</v>
      </c>
      <c r="L898" s="33">
        <v>117</v>
      </c>
      <c r="M898" s="33">
        <v>7</v>
      </c>
      <c r="N898" s="33">
        <v>12</v>
      </c>
    </row>
    <row r="899" spans="1:14" x14ac:dyDescent="0.25">
      <c r="A899" s="33" t="s">
        <v>3355</v>
      </c>
      <c r="B899" s="33" t="s">
        <v>3354</v>
      </c>
      <c r="C899" s="33">
        <v>1889</v>
      </c>
      <c r="D899" s="33">
        <v>1329</v>
      </c>
      <c r="E899" s="33">
        <v>26</v>
      </c>
      <c r="F899" s="33">
        <v>1303</v>
      </c>
      <c r="G899" s="33">
        <v>614</v>
      </c>
      <c r="H899" s="33">
        <v>232</v>
      </c>
      <c r="I899" s="33">
        <v>234</v>
      </c>
      <c r="J899" s="33">
        <v>74</v>
      </c>
      <c r="K899" s="33">
        <v>26</v>
      </c>
      <c r="L899" s="33">
        <v>106</v>
      </c>
      <c r="M899" s="33">
        <v>10</v>
      </c>
      <c r="N899" s="33">
        <v>7</v>
      </c>
    </row>
    <row r="900" spans="1:14" x14ac:dyDescent="0.25">
      <c r="A900" s="33" t="s">
        <v>3353</v>
      </c>
      <c r="B900" s="33" t="s">
        <v>3352</v>
      </c>
      <c r="C900" s="33">
        <v>2579</v>
      </c>
      <c r="D900" s="33">
        <v>1757</v>
      </c>
      <c r="E900" s="33">
        <v>26</v>
      </c>
      <c r="F900" s="33">
        <v>1731</v>
      </c>
      <c r="G900" s="33">
        <v>788</v>
      </c>
      <c r="H900" s="33">
        <v>342</v>
      </c>
      <c r="I900" s="33">
        <v>315</v>
      </c>
      <c r="J900" s="33">
        <v>109</v>
      </c>
      <c r="K900" s="33">
        <v>36</v>
      </c>
      <c r="L900" s="33">
        <v>121</v>
      </c>
      <c r="M900" s="33">
        <v>10</v>
      </c>
      <c r="N900" s="33">
        <v>10</v>
      </c>
    </row>
    <row r="901" spans="1:14" x14ac:dyDescent="0.25">
      <c r="A901" s="33" t="s">
        <v>3351</v>
      </c>
      <c r="B901" s="33" t="s">
        <v>3350</v>
      </c>
      <c r="C901" s="33">
        <v>768</v>
      </c>
      <c r="D901" s="33">
        <v>597</v>
      </c>
      <c r="E901" s="33">
        <v>10</v>
      </c>
      <c r="F901" s="33">
        <v>587</v>
      </c>
      <c r="G901" s="33">
        <v>331</v>
      </c>
      <c r="H901" s="33">
        <v>92</v>
      </c>
      <c r="I901" s="33">
        <v>73</v>
      </c>
      <c r="J901" s="33">
        <v>33</v>
      </c>
      <c r="K901" s="33">
        <v>4</v>
      </c>
      <c r="L901" s="33">
        <v>50</v>
      </c>
      <c r="M901" s="33">
        <v>2</v>
      </c>
      <c r="N901" s="33">
        <v>2</v>
      </c>
    </row>
    <row r="902" spans="1:14" x14ac:dyDescent="0.25">
      <c r="A902" s="33" t="s">
        <v>3349</v>
      </c>
      <c r="B902" s="33" t="s">
        <v>3348</v>
      </c>
      <c r="C902" s="33">
        <v>2628</v>
      </c>
      <c r="D902" s="33">
        <v>1914</v>
      </c>
      <c r="E902" s="33">
        <v>39</v>
      </c>
      <c r="F902" s="33">
        <v>1875</v>
      </c>
      <c r="G902" s="33">
        <v>860</v>
      </c>
      <c r="H902" s="33">
        <v>312</v>
      </c>
      <c r="I902" s="33">
        <v>386</v>
      </c>
      <c r="J902" s="33">
        <v>130</v>
      </c>
      <c r="K902" s="33">
        <v>23</v>
      </c>
      <c r="L902" s="33">
        <v>156</v>
      </c>
      <c r="M902" s="33">
        <v>3</v>
      </c>
      <c r="N902" s="33">
        <v>5</v>
      </c>
    </row>
    <row r="903" spans="1:14" x14ac:dyDescent="0.25">
      <c r="A903" s="33" t="s">
        <v>3347</v>
      </c>
      <c r="B903" s="33" t="s">
        <v>3346</v>
      </c>
      <c r="C903" s="33">
        <v>1696</v>
      </c>
      <c r="D903" s="33">
        <v>1211</v>
      </c>
      <c r="E903" s="33">
        <v>23</v>
      </c>
      <c r="F903" s="33">
        <v>1188</v>
      </c>
      <c r="G903" s="33">
        <v>541</v>
      </c>
      <c r="H903" s="33">
        <v>167</v>
      </c>
      <c r="I903" s="33">
        <v>228</v>
      </c>
      <c r="J903" s="33">
        <v>84</v>
      </c>
      <c r="K903" s="33">
        <v>21</v>
      </c>
      <c r="L903" s="33">
        <v>133</v>
      </c>
      <c r="M903" s="33">
        <v>7</v>
      </c>
      <c r="N903" s="33">
        <v>7</v>
      </c>
    </row>
    <row r="904" spans="1:14" x14ac:dyDescent="0.25">
      <c r="A904" s="33" t="s">
        <v>3345</v>
      </c>
      <c r="B904" s="33" t="s">
        <v>3344</v>
      </c>
      <c r="C904" s="33">
        <v>2945</v>
      </c>
      <c r="D904" s="33">
        <v>2174</v>
      </c>
      <c r="E904" s="33">
        <v>34</v>
      </c>
      <c r="F904" s="33">
        <v>2140</v>
      </c>
      <c r="G904" s="33">
        <v>1034</v>
      </c>
      <c r="H904" s="33">
        <v>327</v>
      </c>
      <c r="I904" s="33">
        <v>344</v>
      </c>
      <c r="J904" s="33">
        <v>168</v>
      </c>
      <c r="K904" s="33">
        <v>35</v>
      </c>
      <c r="L904" s="33">
        <v>211</v>
      </c>
      <c r="M904" s="33">
        <v>8</v>
      </c>
      <c r="N904" s="33">
        <v>13</v>
      </c>
    </row>
    <row r="905" spans="1:14" x14ac:dyDescent="0.25">
      <c r="A905" s="33" t="s">
        <v>3343</v>
      </c>
      <c r="B905" s="33" t="s">
        <v>3342</v>
      </c>
      <c r="C905" s="33">
        <v>1050</v>
      </c>
      <c r="D905" s="33">
        <v>782</v>
      </c>
      <c r="E905" s="33">
        <v>15</v>
      </c>
      <c r="F905" s="33">
        <v>767</v>
      </c>
      <c r="G905" s="33">
        <v>364</v>
      </c>
      <c r="H905" s="33">
        <v>159</v>
      </c>
      <c r="I905" s="33">
        <v>118</v>
      </c>
      <c r="J905" s="33">
        <v>54</v>
      </c>
      <c r="K905" s="33">
        <v>13</v>
      </c>
      <c r="L905" s="33">
        <v>48</v>
      </c>
      <c r="M905" s="33">
        <v>5</v>
      </c>
      <c r="N905" s="33">
        <v>6</v>
      </c>
    </row>
    <row r="906" spans="1:14" x14ac:dyDescent="0.25">
      <c r="A906" s="33" t="s">
        <v>3341</v>
      </c>
      <c r="B906" s="33" t="s">
        <v>3340</v>
      </c>
      <c r="C906" s="33">
        <v>1870</v>
      </c>
      <c r="D906" s="33">
        <v>1382</v>
      </c>
      <c r="E906" s="33">
        <v>16</v>
      </c>
      <c r="F906" s="33">
        <v>1366</v>
      </c>
      <c r="G906" s="33">
        <v>563</v>
      </c>
      <c r="H906" s="33">
        <v>250</v>
      </c>
      <c r="I906" s="33">
        <v>194</v>
      </c>
      <c r="J906" s="33">
        <v>154</v>
      </c>
      <c r="K906" s="33">
        <v>28</v>
      </c>
      <c r="L906" s="33">
        <v>166</v>
      </c>
      <c r="M906" s="33">
        <v>5</v>
      </c>
      <c r="N906" s="33">
        <v>6</v>
      </c>
    </row>
    <row r="907" spans="1:14" x14ac:dyDescent="0.25">
      <c r="A907" s="33" t="s">
        <v>3339</v>
      </c>
      <c r="B907" s="33" t="s">
        <v>3338</v>
      </c>
      <c r="C907" s="33">
        <v>1790</v>
      </c>
      <c r="D907" s="33">
        <v>1288</v>
      </c>
      <c r="E907" s="33">
        <v>15</v>
      </c>
      <c r="F907" s="33">
        <v>1273</v>
      </c>
      <c r="G907" s="33">
        <v>680</v>
      </c>
      <c r="H907" s="33">
        <v>149</v>
      </c>
      <c r="I907" s="33">
        <v>254</v>
      </c>
      <c r="J907" s="33">
        <v>82</v>
      </c>
      <c r="K907" s="33">
        <v>12</v>
      </c>
      <c r="L907" s="33">
        <v>87</v>
      </c>
      <c r="M907" s="33">
        <v>6</v>
      </c>
      <c r="N907" s="33">
        <v>3</v>
      </c>
    </row>
    <row r="908" spans="1:14" x14ac:dyDescent="0.25">
      <c r="A908" s="33" t="s">
        <v>3337</v>
      </c>
      <c r="B908" s="33" t="s">
        <v>3336</v>
      </c>
      <c r="C908" s="33">
        <v>2491</v>
      </c>
      <c r="D908" s="33">
        <v>1657</v>
      </c>
      <c r="E908" s="33">
        <v>39</v>
      </c>
      <c r="F908" s="33">
        <v>1618</v>
      </c>
      <c r="G908" s="33">
        <v>879</v>
      </c>
      <c r="H908" s="33">
        <v>201</v>
      </c>
      <c r="I908" s="33">
        <v>240</v>
      </c>
      <c r="J908" s="33">
        <v>116</v>
      </c>
      <c r="K908" s="33">
        <v>28</v>
      </c>
      <c r="L908" s="33">
        <v>139</v>
      </c>
      <c r="M908" s="33">
        <v>8</v>
      </c>
      <c r="N908" s="33">
        <v>7</v>
      </c>
    </row>
    <row r="909" spans="1:14" x14ac:dyDescent="0.25">
      <c r="A909" s="33" t="s">
        <v>3335</v>
      </c>
      <c r="B909" s="33" t="s">
        <v>3334</v>
      </c>
      <c r="C909" s="33">
        <v>5760</v>
      </c>
      <c r="D909" s="33">
        <v>4135</v>
      </c>
      <c r="E909" s="33">
        <v>67</v>
      </c>
      <c r="F909" s="33">
        <v>4068</v>
      </c>
      <c r="G909" s="33">
        <v>1735</v>
      </c>
      <c r="H909" s="33">
        <v>710</v>
      </c>
      <c r="I909" s="33">
        <v>778</v>
      </c>
      <c r="J909" s="33">
        <v>318</v>
      </c>
      <c r="K909" s="33">
        <v>74</v>
      </c>
      <c r="L909" s="33">
        <v>409</v>
      </c>
      <c r="M909" s="33">
        <v>16</v>
      </c>
      <c r="N909" s="33">
        <v>28</v>
      </c>
    </row>
    <row r="910" spans="1:14" x14ac:dyDescent="0.25">
      <c r="A910" s="33" t="s">
        <v>3333</v>
      </c>
      <c r="B910" s="33" t="s">
        <v>3332</v>
      </c>
      <c r="C910" s="33">
        <v>1765</v>
      </c>
      <c r="D910" s="33">
        <v>1238</v>
      </c>
      <c r="E910" s="33">
        <v>19</v>
      </c>
      <c r="F910" s="33">
        <v>1219</v>
      </c>
      <c r="G910" s="33">
        <v>553</v>
      </c>
      <c r="H910" s="33">
        <v>202</v>
      </c>
      <c r="I910" s="33">
        <v>245</v>
      </c>
      <c r="J910" s="33">
        <v>90</v>
      </c>
      <c r="K910" s="33">
        <v>14</v>
      </c>
      <c r="L910" s="33">
        <v>106</v>
      </c>
      <c r="M910" s="33">
        <v>5</v>
      </c>
      <c r="N910" s="33">
        <v>4</v>
      </c>
    </row>
    <row r="911" spans="1:14" x14ac:dyDescent="0.25">
      <c r="A911" s="33" t="s">
        <v>3331</v>
      </c>
      <c r="B911" s="33" t="s">
        <v>3330</v>
      </c>
      <c r="C911" s="33">
        <v>2405</v>
      </c>
      <c r="D911" s="33">
        <v>1707</v>
      </c>
      <c r="E911" s="33">
        <v>17</v>
      </c>
      <c r="F911" s="33">
        <v>1690</v>
      </c>
      <c r="G911" s="33">
        <v>782</v>
      </c>
      <c r="H911" s="33">
        <v>270</v>
      </c>
      <c r="I911" s="33">
        <v>254</v>
      </c>
      <c r="J911" s="33">
        <v>130</v>
      </c>
      <c r="K911" s="33">
        <v>36</v>
      </c>
      <c r="L911" s="33">
        <v>201</v>
      </c>
      <c r="M911" s="33">
        <v>9</v>
      </c>
      <c r="N911" s="33">
        <v>8</v>
      </c>
    </row>
    <row r="912" spans="1:14" x14ac:dyDescent="0.25">
      <c r="A912" s="33" t="s">
        <v>3329</v>
      </c>
      <c r="B912" s="33" t="s">
        <v>3328</v>
      </c>
      <c r="C912" s="33">
        <v>11870</v>
      </c>
      <c r="D912" s="33">
        <v>7812</v>
      </c>
      <c r="E912" s="33">
        <v>107</v>
      </c>
      <c r="F912" s="33">
        <v>7705</v>
      </c>
      <c r="G912" s="33">
        <v>3220</v>
      </c>
      <c r="H912" s="33">
        <v>1225</v>
      </c>
      <c r="I912" s="33">
        <v>1175</v>
      </c>
      <c r="J912" s="33">
        <v>725</v>
      </c>
      <c r="K912" s="33">
        <v>180</v>
      </c>
      <c r="L912" s="33">
        <v>1099</v>
      </c>
      <c r="M912" s="33">
        <v>43</v>
      </c>
      <c r="N912" s="33">
        <v>38</v>
      </c>
    </row>
    <row r="913" spans="1:14" x14ac:dyDescent="0.25">
      <c r="A913" s="33" t="s">
        <v>3327</v>
      </c>
      <c r="B913" s="33" t="s">
        <v>3326</v>
      </c>
      <c r="C913" s="33">
        <v>1135</v>
      </c>
      <c r="D913" s="33">
        <v>829</v>
      </c>
      <c r="E913" s="33">
        <v>15</v>
      </c>
      <c r="F913" s="33">
        <v>814</v>
      </c>
      <c r="G913" s="33">
        <v>421</v>
      </c>
      <c r="H913" s="33">
        <v>82</v>
      </c>
      <c r="I913" s="33">
        <v>149</v>
      </c>
      <c r="J913" s="33">
        <v>61</v>
      </c>
      <c r="K913" s="33">
        <v>9</v>
      </c>
      <c r="L913" s="33">
        <v>73</v>
      </c>
      <c r="M913" s="33">
        <v>7</v>
      </c>
      <c r="N913" s="33">
        <v>12</v>
      </c>
    </row>
    <row r="914" spans="1:14" x14ac:dyDescent="0.25">
      <c r="A914" s="33" t="s">
        <v>3325</v>
      </c>
      <c r="B914" s="33" t="s">
        <v>3324</v>
      </c>
      <c r="C914" s="33">
        <v>1787</v>
      </c>
      <c r="D914" s="33">
        <v>1245</v>
      </c>
      <c r="E914" s="33">
        <v>23</v>
      </c>
      <c r="F914" s="33">
        <v>1222</v>
      </c>
      <c r="G914" s="33">
        <v>421</v>
      </c>
      <c r="H914" s="33">
        <v>244</v>
      </c>
      <c r="I914" s="33">
        <v>200</v>
      </c>
      <c r="J914" s="33">
        <v>124</v>
      </c>
      <c r="K914" s="33">
        <v>23</v>
      </c>
      <c r="L914" s="33">
        <v>194</v>
      </c>
      <c r="M914" s="33">
        <v>13</v>
      </c>
      <c r="N914" s="33">
        <v>3</v>
      </c>
    </row>
    <row r="915" spans="1:14" x14ac:dyDescent="0.25">
      <c r="A915" s="33" t="s">
        <v>3323</v>
      </c>
      <c r="B915" s="33" t="s">
        <v>3322</v>
      </c>
      <c r="C915" s="33">
        <v>2971</v>
      </c>
      <c r="D915" s="33">
        <v>2126</v>
      </c>
      <c r="E915" s="33">
        <v>38</v>
      </c>
      <c r="F915" s="33">
        <v>2088</v>
      </c>
      <c r="G915" s="33">
        <v>854</v>
      </c>
      <c r="H915" s="33">
        <v>562</v>
      </c>
      <c r="I915" s="33">
        <v>393</v>
      </c>
      <c r="J915" s="33">
        <v>99</v>
      </c>
      <c r="K915" s="33">
        <v>22</v>
      </c>
      <c r="L915" s="33">
        <v>128</v>
      </c>
      <c r="M915" s="33">
        <v>19</v>
      </c>
      <c r="N915" s="33">
        <v>11</v>
      </c>
    </row>
    <row r="916" spans="1:14" x14ac:dyDescent="0.25">
      <c r="A916" s="33" t="s">
        <v>3321</v>
      </c>
      <c r="B916" s="33" t="s">
        <v>3320</v>
      </c>
      <c r="C916" s="33">
        <v>6036</v>
      </c>
      <c r="D916" s="33">
        <v>4131</v>
      </c>
      <c r="E916" s="33">
        <v>44</v>
      </c>
      <c r="F916" s="33">
        <v>4087</v>
      </c>
      <c r="G916" s="33">
        <v>1431</v>
      </c>
      <c r="H916" s="33">
        <v>738</v>
      </c>
      <c r="I916" s="33">
        <v>605</v>
      </c>
      <c r="J916" s="33">
        <v>389</v>
      </c>
      <c r="K916" s="33">
        <v>94</v>
      </c>
      <c r="L916" s="33">
        <v>787</v>
      </c>
      <c r="M916" s="33">
        <v>25</v>
      </c>
      <c r="N916" s="33">
        <v>18</v>
      </c>
    </row>
    <row r="917" spans="1:14" x14ac:dyDescent="0.25">
      <c r="A917" s="33" t="s">
        <v>3319</v>
      </c>
      <c r="B917" s="33" t="s">
        <v>3318</v>
      </c>
      <c r="C917" s="33">
        <v>1311</v>
      </c>
      <c r="D917" s="33">
        <v>927</v>
      </c>
      <c r="E917" s="33">
        <v>9</v>
      </c>
      <c r="F917" s="33">
        <v>918</v>
      </c>
      <c r="G917" s="33">
        <v>391</v>
      </c>
      <c r="H917" s="33">
        <v>158</v>
      </c>
      <c r="I917" s="33">
        <v>169</v>
      </c>
      <c r="J917" s="33">
        <v>67</v>
      </c>
      <c r="K917" s="33">
        <v>20</v>
      </c>
      <c r="L917" s="33">
        <v>104</v>
      </c>
      <c r="M917" s="33">
        <v>5</v>
      </c>
      <c r="N917" s="33">
        <v>4</v>
      </c>
    </row>
    <row r="918" spans="1:14" x14ac:dyDescent="0.25">
      <c r="A918" s="33" t="s">
        <v>3317</v>
      </c>
      <c r="B918" s="33" t="s">
        <v>3316</v>
      </c>
      <c r="C918" s="33">
        <v>20196</v>
      </c>
      <c r="D918" s="33">
        <v>13708</v>
      </c>
      <c r="E918" s="33">
        <v>118</v>
      </c>
      <c r="F918" s="33">
        <v>13590</v>
      </c>
      <c r="G918" s="33">
        <v>5084</v>
      </c>
      <c r="H918" s="33">
        <v>1957</v>
      </c>
      <c r="I918" s="33">
        <v>1371</v>
      </c>
      <c r="J918" s="33">
        <v>1993</v>
      </c>
      <c r="K918" s="33">
        <v>353</v>
      </c>
      <c r="L918" s="33">
        <v>2707</v>
      </c>
      <c r="M918" s="33">
        <v>72</v>
      </c>
      <c r="N918" s="33">
        <v>53</v>
      </c>
    </row>
    <row r="919" spans="1:14" x14ac:dyDescent="0.25">
      <c r="A919" s="33" t="s">
        <v>3315</v>
      </c>
      <c r="B919" s="33" t="s">
        <v>3314</v>
      </c>
      <c r="C919" s="33">
        <v>0</v>
      </c>
      <c r="D919" s="33">
        <v>9492</v>
      </c>
      <c r="E919" s="33">
        <v>58</v>
      </c>
      <c r="F919" s="33">
        <v>9434</v>
      </c>
      <c r="G919" s="33">
        <v>3627</v>
      </c>
      <c r="H919" s="33">
        <v>1539</v>
      </c>
      <c r="I919" s="33">
        <v>1024</v>
      </c>
      <c r="J919" s="33">
        <v>1211</v>
      </c>
      <c r="K919" s="33">
        <v>175</v>
      </c>
      <c r="L919" s="33">
        <v>1759</v>
      </c>
      <c r="M919" s="33">
        <v>37</v>
      </c>
      <c r="N919" s="33">
        <v>62</v>
      </c>
    </row>
    <row r="920" spans="1:14" x14ac:dyDescent="0.25">
      <c r="A920" s="33" t="s">
        <v>3313</v>
      </c>
      <c r="B920" s="33" t="s">
        <v>48</v>
      </c>
      <c r="C920" s="33">
        <v>21927</v>
      </c>
      <c r="D920" s="33">
        <v>17542</v>
      </c>
      <c r="E920" s="33">
        <v>330</v>
      </c>
      <c r="F920" s="33">
        <v>17212</v>
      </c>
      <c r="G920" s="33">
        <v>9072</v>
      </c>
      <c r="H920" s="33">
        <v>2422</v>
      </c>
      <c r="I920" s="33">
        <v>3175</v>
      </c>
      <c r="J920" s="33">
        <v>909</v>
      </c>
      <c r="K920" s="33">
        <v>224</v>
      </c>
      <c r="L920" s="33">
        <v>1249</v>
      </c>
      <c r="M920" s="33">
        <v>87</v>
      </c>
      <c r="N920" s="33">
        <v>74</v>
      </c>
    </row>
    <row r="921" spans="1:14" x14ac:dyDescent="0.25">
      <c r="A921" s="33" t="s">
        <v>3312</v>
      </c>
      <c r="B921" s="33" t="s">
        <v>3311</v>
      </c>
      <c r="C921" s="33">
        <v>922</v>
      </c>
      <c r="D921" s="33">
        <v>593</v>
      </c>
      <c r="E921" s="33">
        <v>7</v>
      </c>
      <c r="F921" s="33">
        <v>586</v>
      </c>
      <c r="G921" s="33">
        <v>154</v>
      </c>
      <c r="H921" s="33">
        <v>202</v>
      </c>
      <c r="I921" s="33">
        <v>171</v>
      </c>
      <c r="J921" s="33">
        <v>21</v>
      </c>
      <c r="K921" s="33">
        <v>7</v>
      </c>
      <c r="L921" s="33">
        <v>24</v>
      </c>
      <c r="M921" s="33">
        <v>4</v>
      </c>
      <c r="N921" s="33">
        <v>3</v>
      </c>
    </row>
    <row r="922" spans="1:14" x14ac:dyDescent="0.25">
      <c r="A922" s="33" t="s">
        <v>3310</v>
      </c>
      <c r="B922" s="33" t="s">
        <v>3309</v>
      </c>
      <c r="C922" s="33">
        <v>1331</v>
      </c>
      <c r="D922" s="33">
        <v>913</v>
      </c>
      <c r="E922" s="33">
        <v>10</v>
      </c>
      <c r="F922" s="33">
        <v>903</v>
      </c>
      <c r="G922" s="33">
        <v>585</v>
      </c>
      <c r="H922" s="33">
        <v>71</v>
      </c>
      <c r="I922" s="33">
        <v>159</v>
      </c>
      <c r="J922" s="33">
        <v>38</v>
      </c>
      <c r="K922" s="33">
        <v>9</v>
      </c>
      <c r="L922" s="33">
        <v>35</v>
      </c>
      <c r="M922" s="33">
        <v>5</v>
      </c>
      <c r="N922" s="33">
        <v>1</v>
      </c>
    </row>
    <row r="923" spans="1:14" x14ac:dyDescent="0.25">
      <c r="A923" s="33" t="s">
        <v>3308</v>
      </c>
      <c r="B923" s="33" t="s">
        <v>3307</v>
      </c>
      <c r="C923" s="33">
        <v>1039</v>
      </c>
      <c r="D923" s="33">
        <v>766</v>
      </c>
      <c r="E923" s="33">
        <v>12</v>
      </c>
      <c r="F923" s="33">
        <v>754</v>
      </c>
      <c r="G923" s="33">
        <v>416</v>
      </c>
      <c r="H923" s="33">
        <v>113</v>
      </c>
      <c r="I923" s="33">
        <v>146</v>
      </c>
      <c r="J923" s="33">
        <v>26</v>
      </c>
      <c r="K923" s="33">
        <v>10</v>
      </c>
      <c r="L923" s="33">
        <v>34</v>
      </c>
      <c r="M923" s="33">
        <v>8</v>
      </c>
      <c r="N923" s="33">
        <v>1</v>
      </c>
    </row>
    <row r="924" spans="1:14" x14ac:dyDescent="0.25">
      <c r="A924" s="33" t="s">
        <v>3306</v>
      </c>
      <c r="B924" s="33" t="s">
        <v>3305</v>
      </c>
      <c r="C924" s="33">
        <v>2318</v>
      </c>
      <c r="D924" s="33">
        <v>1365</v>
      </c>
      <c r="E924" s="33">
        <v>34</v>
      </c>
      <c r="F924" s="33">
        <v>1331</v>
      </c>
      <c r="G924" s="33">
        <v>539</v>
      </c>
      <c r="H924" s="33">
        <v>325</v>
      </c>
      <c r="I924" s="33">
        <v>299</v>
      </c>
      <c r="J924" s="33">
        <v>60</v>
      </c>
      <c r="K924" s="33">
        <v>8</v>
      </c>
      <c r="L924" s="33">
        <v>86</v>
      </c>
      <c r="M924" s="33">
        <v>6</v>
      </c>
      <c r="N924" s="33">
        <v>8</v>
      </c>
    </row>
    <row r="925" spans="1:14" x14ac:dyDescent="0.25">
      <c r="A925" s="33" t="s">
        <v>3304</v>
      </c>
      <c r="B925" s="33" t="s">
        <v>3303</v>
      </c>
      <c r="C925" s="33">
        <v>1215</v>
      </c>
      <c r="D925" s="33">
        <v>877</v>
      </c>
      <c r="E925" s="33">
        <v>16</v>
      </c>
      <c r="F925" s="33">
        <v>861</v>
      </c>
      <c r="G925" s="33">
        <v>499</v>
      </c>
      <c r="H925" s="33">
        <v>104</v>
      </c>
      <c r="I925" s="33">
        <v>175</v>
      </c>
      <c r="J925" s="33">
        <v>35</v>
      </c>
      <c r="K925" s="33">
        <v>11</v>
      </c>
      <c r="L925" s="33">
        <v>32</v>
      </c>
      <c r="M925" s="33">
        <v>4</v>
      </c>
      <c r="N925" s="33">
        <v>1</v>
      </c>
    </row>
    <row r="926" spans="1:14" x14ac:dyDescent="0.25">
      <c r="A926" s="33" t="s">
        <v>3302</v>
      </c>
      <c r="B926" s="33" t="s">
        <v>3301</v>
      </c>
      <c r="C926" s="33">
        <v>944</v>
      </c>
      <c r="D926" s="33">
        <v>672</v>
      </c>
      <c r="E926" s="33">
        <v>11</v>
      </c>
      <c r="F926" s="33">
        <v>661</v>
      </c>
      <c r="G926" s="33">
        <v>386</v>
      </c>
      <c r="H926" s="33">
        <v>76</v>
      </c>
      <c r="I926" s="33">
        <v>121</v>
      </c>
      <c r="J926" s="33">
        <v>22</v>
      </c>
      <c r="K926" s="33">
        <v>12</v>
      </c>
      <c r="L926" s="33">
        <v>38</v>
      </c>
      <c r="M926" s="33">
        <v>2</v>
      </c>
      <c r="N926" s="33">
        <v>4</v>
      </c>
    </row>
    <row r="927" spans="1:14" x14ac:dyDescent="0.25">
      <c r="A927" s="33" t="s">
        <v>3300</v>
      </c>
      <c r="B927" s="33" t="s">
        <v>3299</v>
      </c>
      <c r="C927" s="33">
        <v>762</v>
      </c>
      <c r="D927" s="33">
        <v>530</v>
      </c>
      <c r="E927" s="33">
        <v>10</v>
      </c>
      <c r="F927" s="33">
        <v>520</v>
      </c>
      <c r="G927" s="33">
        <v>326</v>
      </c>
      <c r="H927" s="33">
        <v>63</v>
      </c>
      <c r="I927" s="33">
        <v>70</v>
      </c>
      <c r="J927" s="33">
        <v>19</v>
      </c>
      <c r="K927" s="33">
        <v>4</v>
      </c>
      <c r="L927" s="33">
        <v>34</v>
      </c>
      <c r="M927" s="33">
        <v>3</v>
      </c>
      <c r="N927" s="33">
        <v>1</v>
      </c>
    </row>
    <row r="928" spans="1:14" x14ac:dyDescent="0.25">
      <c r="A928" s="33" t="s">
        <v>3298</v>
      </c>
      <c r="B928" s="33" t="s">
        <v>3297</v>
      </c>
      <c r="C928" s="33">
        <v>780</v>
      </c>
      <c r="D928" s="33">
        <v>564</v>
      </c>
      <c r="E928" s="33">
        <v>8</v>
      </c>
      <c r="F928" s="33">
        <v>556</v>
      </c>
      <c r="G928" s="33">
        <v>305</v>
      </c>
      <c r="H928" s="33">
        <v>39</v>
      </c>
      <c r="I928" s="33">
        <v>130</v>
      </c>
      <c r="J928" s="33">
        <v>35</v>
      </c>
      <c r="K928" s="33">
        <v>6</v>
      </c>
      <c r="L928" s="33">
        <v>37</v>
      </c>
      <c r="M928" s="33">
        <v>2</v>
      </c>
      <c r="N928" s="33">
        <v>2</v>
      </c>
    </row>
    <row r="929" spans="1:14" x14ac:dyDescent="0.25">
      <c r="A929" s="33" t="s">
        <v>3296</v>
      </c>
      <c r="B929" s="33" t="s">
        <v>3295</v>
      </c>
      <c r="C929" s="33">
        <v>2300</v>
      </c>
      <c r="D929" s="33">
        <v>1557</v>
      </c>
      <c r="E929" s="33">
        <v>37</v>
      </c>
      <c r="F929" s="33">
        <v>1520</v>
      </c>
      <c r="G929" s="33">
        <v>975</v>
      </c>
      <c r="H929" s="33">
        <v>174</v>
      </c>
      <c r="I929" s="33">
        <v>215</v>
      </c>
      <c r="J929" s="33">
        <v>47</v>
      </c>
      <c r="K929" s="33">
        <v>20</v>
      </c>
      <c r="L929" s="33">
        <v>71</v>
      </c>
      <c r="M929" s="33">
        <v>11</v>
      </c>
      <c r="N929" s="33">
        <v>7</v>
      </c>
    </row>
    <row r="930" spans="1:14" x14ac:dyDescent="0.25">
      <c r="A930" s="33" t="s">
        <v>3294</v>
      </c>
      <c r="B930" s="33" t="s">
        <v>3293</v>
      </c>
      <c r="C930" s="33">
        <v>1164</v>
      </c>
      <c r="D930" s="33">
        <v>799</v>
      </c>
      <c r="E930" s="33">
        <v>11</v>
      </c>
      <c r="F930" s="33">
        <v>788</v>
      </c>
      <c r="G930" s="33">
        <v>439</v>
      </c>
      <c r="H930" s="33">
        <v>65</v>
      </c>
      <c r="I930" s="33">
        <v>189</v>
      </c>
      <c r="J930" s="33">
        <v>41</v>
      </c>
      <c r="K930" s="33">
        <v>9</v>
      </c>
      <c r="L930" s="33">
        <v>38</v>
      </c>
      <c r="M930" s="33">
        <v>6</v>
      </c>
      <c r="N930" s="33">
        <v>1</v>
      </c>
    </row>
    <row r="931" spans="1:14" x14ac:dyDescent="0.25">
      <c r="A931" s="33" t="s">
        <v>3292</v>
      </c>
      <c r="B931" s="33" t="s">
        <v>3291</v>
      </c>
      <c r="C931" s="33">
        <v>2224</v>
      </c>
      <c r="D931" s="33">
        <v>1556</v>
      </c>
      <c r="E931" s="33">
        <v>44</v>
      </c>
      <c r="F931" s="33">
        <v>1512</v>
      </c>
      <c r="G931" s="33">
        <v>798</v>
      </c>
      <c r="H931" s="33">
        <v>255</v>
      </c>
      <c r="I931" s="33">
        <v>257</v>
      </c>
      <c r="J931" s="33">
        <v>76</v>
      </c>
      <c r="K931" s="33">
        <v>11</v>
      </c>
      <c r="L931" s="33">
        <v>107</v>
      </c>
      <c r="M931" s="33">
        <v>3</v>
      </c>
      <c r="N931" s="33">
        <v>5</v>
      </c>
    </row>
    <row r="932" spans="1:14" x14ac:dyDescent="0.25">
      <c r="A932" s="33" t="s">
        <v>3290</v>
      </c>
      <c r="B932" s="33" t="s">
        <v>48</v>
      </c>
      <c r="C932" s="33">
        <v>4599</v>
      </c>
      <c r="D932" s="33">
        <v>2847</v>
      </c>
      <c r="E932" s="33">
        <v>57</v>
      </c>
      <c r="F932" s="33">
        <v>2790</v>
      </c>
      <c r="G932" s="33">
        <v>1369</v>
      </c>
      <c r="H932" s="33">
        <v>344</v>
      </c>
      <c r="I932" s="33">
        <v>547</v>
      </c>
      <c r="J932" s="33">
        <v>208</v>
      </c>
      <c r="K932" s="33">
        <v>39</v>
      </c>
      <c r="L932" s="33">
        <v>258</v>
      </c>
      <c r="M932" s="33">
        <v>14</v>
      </c>
      <c r="N932" s="33">
        <v>11</v>
      </c>
    </row>
    <row r="933" spans="1:14" x14ac:dyDescent="0.25">
      <c r="A933" s="33" t="s">
        <v>3289</v>
      </c>
      <c r="B933" s="33" t="s">
        <v>3288</v>
      </c>
      <c r="C933" s="33">
        <v>1056</v>
      </c>
      <c r="D933" s="33">
        <v>727</v>
      </c>
      <c r="E933" s="33">
        <v>19</v>
      </c>
      <c r="F933" s="33">
        <v>708</v>
      </c>
      <c r="G933" s="33">
        <v>378</v>
      </c>
      <c r="H933" s="33">
        <v>66</v>
      </c>
      <c r="I933" s="33">
        <v>154</v>
      </c>
      <c r="J933" s="33">
        <v>37</v>
      </c>
      <c r="K933" s="33">
        <v>14</v>
      </c>
      <c r="L933" s="33">
        <v>51</v>
      </c>
      <c r="M933" s="33">
        <v>4</v>
      </c>
      <c r="N933" s="33">
        <v>4</v>
      </c>
    </row>
    <row r="934" spans="1:14" x14ac:dyDescent="0.25">
      <c r="A934" s="33" t="s">
        <v>3287</v>
      </c>
      <c r="B934" s="33" t="s">
        <v>3286</v>
      </c>
      <c r="C934" s="33">
        <v>457</v>
      </c>
      <c r="D934" s="33">
        <v>342</v>
      </c>
      <c r="E934" s="33">
        <v>5</v>
      </c>
      <c r="F934" s="33">
        <v>337</v>
      </c>
      <c r="G934" s="33">
        <v>231</v>
      </c>
      <c r="H934" s="33">
        <v>31</v>
      </c>
      <c r="I934" s="33">
        <v>45</v>
      </c>
      <c r="J934" s="33">
        <v>10</v>
      </c>
      <c r="K934" s="33">
        <v>5</v>
      </c>
      <c r="L934" s="33">
        <v>12</v>
      </c>
      <c r="M934" s="33">
        <v>3</v>
      </c>
      <c r="N934" s="33">
        <v>0</v>
      </c>
    </row>
    <row r="935" spans="1:14" x14ac:dyDescent="0.25">
      <c r="A935" s="33" t="s">
        <v>3285</v>
      </c>
      <c r="B935" s="33" t="s">
        <v>3284</v>
      </c>
      <c r="C935" s="33">
        <v>816</v>
      </c>
      <c r="D935" s="33">
        <v>575</v>
      </c>
      <c r="E935" s="33">
        <v>11</v>
      </c>
      <c r="F935" s="33">
        <v>564</v>
      </c>
      <c r="G935" s="33">
        <v>312</v>
      </c>
      <c r="H935" s="33">
        <v>78</v>
      </c>
      <c r="I935" s="33">
        <v>98</v>
      </c>
      <c r="J935" s="33">
        <v>22</v>
      </c>
      <c r="K935" s="33">
        <v>9</v>
      </c>
      <c r="L935" s="33">
        <v>40</v>
      </c>
      <c r="M935" s="33">
        <v>3</v>
      </c>
      <c r="N935" s="33">
        <v>2</v>
      </c>
    </row>
    <row r="936" spans="1:14" x14ac:dyDescent="0.25">
      <c r="A936" s="33" t="s">
        <v>3283</v>
      </c>
      <c r="B936" s="33" t="s">
        <v>3282</v>
      </c>
      <c r="C936" s="33">
        <v>0</v>
      </c>
      <c r="D936" s="33">
        <v>2859</v>
      </c>
      <c r="E936" s="33">
        <v>38</v>
      </c>
      <c r="F936" s="33">
        <v>2821</v>
      </c>
      <c r="G936" s="33">
        <v>1360</v>
      </c>
      <c r="H936" s="33">
        <v>416</v>
      </c>
      <c r="I936" s="33">
        <v>399</v>
      </c>
      <c r="J936" s="33">
        <v>212</v>
      </c>
      <c r="K936" s="33">
        <v>50</v>
      </c>
      <c r="L936" s="33">
        <v>352</v>
      </c>
      <c r="M936" s="33">
        <v>9</v>
      </c>
      <c r="N936" s="33">
        <v>23</v>
      </c>
    </row>
    <row r="937" spans="1:14" x14ac:dyDescent="0.25">
      <c r="A937" s="33" t="s">
        <v>3281</v>
      </c>
      <c r="B937" s="33" t="s">
        <v>3280</v>
      </c>
      <c r="C937" s="33">
        <v>60568</v>
      </c>
      <c r="D937" s="33">
        <v>48331</v>
      </c>
      <c r="E937" s="33">
        <v>725</v>
      </c>
      <c r="F937" s="33">
        <v>47606</v>
      </c>
      <c r="G937" s="33">
        <v>19944</v>
      </c>
      <c r="H937" s="33">
        <v>9905</v>
      </c>
      <c r="I937" s="33">
        <v>9482</v>
      </c>
      <c r="J937" s="33">
        <v>3158</v>
      </c>
      <c r="K937" s="33">
        <v>726</v>
      </c>
      <c r="L937" s="33">
        <v>3914</v>
      </c>
      <c r="M937" s="33">
        <v>242</v>
      </c>
      <c r="N937" s="33">
        <v>235</v>
      </c>
    </row>
    <row r="938" spans="1:14" x14ac:dyDescent="0.25">
      <c r="A938" s="33" t="s">
        <v>3279</v>
      </c>
      <c r="B938" s="33" t="s">
        <v>3278</v>
      </c>
      <c r="C938" s="33">
        <v>2651</v>
      </c>
      <c r="D938" s="33">
        <v>1923</v>
      </c>
      <c r="E938" s="33">
        <v>16</v>
      </c>
      <c r="F938" s="33">
        <v>1907</v>
      </c>
      <c r="G938" s="33">
        <v>771</v>
      </c>
      <c r="H938" s="33">
        <v>348</v>
      </c>
      <c r="I938" s="33">
        <v>313</v>
      </c>
      <c r="J938" s="33">
        <v>214</v>
      </c>
      <c r="K938" s="33">
        <v>24</v>
      </c>
      <c r="L938" s="33">
        <v>219</v>
      </c>
      <c r="M938" s="33">
        <v>13</v>
      </c>
      <c r="N938" s="33">
        <v>5</v>
      </c>
    </row>
    <row r="939" spans="1:14" x14ac:dyDescent="0.25">
      <c r="A939" s="33" t="s">
        <v>3277</v>
      </c>
      <c r="B939" s="33" t="s">
        <v>3276</v>
      </c>
      <c r="C939" s="33">
        <v>604</v>
      </c>
      <c r="D939" s="33">
        <v>425</v>
      </c>
      <c r="E939" s="33">
        <v>6</v>
      </c>
      <c r="F939" s="33">
        <v>419</v>
      </c>
      <c r="G939" s="33">
        <v>235</v>
      </c>
      <c r="H939" s="33">
        <v>38</v>
      </c>
      <c r="I939" s="33">
        <v>99</v>
      </c>
      <c r="J939" s="33">
        <v>20</v>
      </c>
      <c r="K939" s="33">
        <v>3</v>
      </c>
      <c r="L939" s="33">
        <v>20</v>
      </c>
      <c r="M939" s="33">
        <v>2</v>
      </c>
      <c r="N939" s="33">
        <v>2</v>
      </c>
    </row>
    <row r="940" spans="1:14" x14ac:dyDescent="0.25">
      <c r="A940" s="33" t="s">
        <v>3275</v>
      </c>
      <c r="B940" s="33" t="s">
        <v>3274</v>
      </c>
      <c r="C940" s="33">
        <v>2130</v>
      </c>
      <c r="D940" s="33">
        <v>1300</v>
      </c>
      <c r="E940" s="33">
        <v>21</v>
      </c>
      <c r="F940" s="33">
        <v>1279</v>
      </c>
      <c r="G940" s="33">
        <v>391</v>
      </c>
      <c r="H940" s="33">
        <v>433</v>
      </c>
      <c r="I940" s="33">
        <v>265</v>
      </c>
      <c r="J940" s="33">
        <v>68</v>
      </c>
      <c r="K940" s="33">
        <v>20</v>
      </c>
      <c r="L940" s="33">
        <v>85</v>
      </c>
      <c r="M940" s="33">
        <v>8</v>
      </c>
      <c r="N940" s="33">
        <v>9</v>
      </c>
    </row>
    <row r="941" spans="1:14" x14ac:dyDescent="0.25">
      <c r="A941" s="33" t="s">
        <v>3273</v>
      </c>
      <c r="B941" s="33" t="s">
        <v>3272</v>
      </c>
      <c r="C941" s="33">
        <v>3724</v>
      </c>
      <c r="D941" s="33">
        <v>2530</v>
      </c>
      <c r="E941" s="33">
        <v>38</v>
      </c>
      <c r="F941" s="33">
        <v>2492</v>
      </c>
      <c r="G941" s="33">
        <v>851</v>
      </c>
      <c r="H941" s="33">
        <v>636</v>
      </c>
      <c r="I941" s="33">
        <v>646</v>
      </c>
      <c r="J941" s="33">
        <v>113</v>
      </c>
      <c r="K941" s="33">
        <v>56</v>
      </c>
      <c r="L941" s="33">
        <v>154</v>
      </c>
      <c r="M941" s="33">
        <v>23</v>
      </c>
      <c r="N941" s="33">
        <v>13</v>
      </c>
    </row>
    <row r="942" spans="1:14" x14ac:dyDescent="0.25">
      <c r="A942" s="33" t="s">
        <v>3271</v>
      </c>
      <c r="B942" s="33" t="s">
        <v>3270</v>
      </c>
      <c r="C942" s="33">
        <v>2513</v>
      </c>
      <c r="D942" s="33">
        <v>1724</v>
      </c>
      <c r="E942" s="33">
        <v>34</v>
      </c>
      <c r="F942" s="33">
        <v>1690</v>
      </c>
      <c r="G942" s="33">
        <v>756</v>
      </c>
      <c r="H942" s="33">
        <v>328</v>
      </c>
      <c r="I942" s="33">
        <v>320</v>
      </c>
      <c r="J942" s="33">
        <v>122</v>
      </c>
      <c r="K942" s="33">
        <v>32</v>
      </c>
      <c r="L942" s="33">
        <v>123</v>
      </c>
      <c r="M942" s="33">
        <v>1</v>
      </c>
      <c r="N942" s="33">
        <v>8</v>
      </c>
    </row>
    <row r="943" spans="1:14" x14ac:dyDescent="0.25">
      <c r="A943" s="33" t="s">
        <v>3269</v>
      </c>
      <c r="B943" s="33" t="s">
        <v>3268</v>
      </c>
      <c r="C943" s="33">
        <v>3231</v>
      </c>
      <c r="D943" s="33">
        <v>2151</v>
      </c>
      <c r="E943" s="33">
        <v>26</v>
      </c>
      <c r="F943" s="33">
        <v>2125</v>
      </c>
      <c r="G943" s="33">
        <v>654</v>
      </c>
      <c r="H943" s="33">
        <v>725</v>
      </c>
      <c r="I943" s="33">
        <v>413</v>
      </c>
      <c r="J943" s="33">
        <v>117</v>
      </c>
      <c r="K943" s="33">
        <v>31</v>
      </c>
      <c r="L943" s="33">
        <v>160</v>
      </c>
      <c r="M943" s="33">
        <v>17</v>
      </c>
      <c r="N943" s="33">
        <v>8</v>
      </c>
    </row>
    <row r="944" spans="1:14" x14ac:dyDescent="0.25">
      <c r="A944" s="33" t="s">
        <v>3267</v>
      </c>
      <c r="B944" s="33" t="s">
        <v>3266</v>
      </c>
      <c r="C944" s="33">
        <v>1030</v>
      </c>
      <c r="D944" s="33">
        <v>675</v>
      </c>
      <c r="E944" s="33">
        <v>11</v>
      </c>
      <c r="F944" s="33">
        <v>664</v>
      </c>
      <c r="G944" s="33">
        <v>305</v>
      </c>
      <c r="H944" s="33">
        <v>121</v>
      </c>
      <c r="I944" s="33">
        <v>128</v>
      </c>
      <c r="J944" s="33">
        <v>35</v>
      </c>
      <c r="K944" s="33">
        <v>14</v>
      </c>
      <c r="L944" s="33">
        <v>49</v>
      </c>
      <c r="M944" s="33">
        <v>4</v>
      </c>
      <c r="N944" s="33">
        <v>8</v>
      </c>
    </row>
    <row r="945" spans="1:14" x14ac:dyDescent="0.25">
      <c r="A945" s="33" t="s">
        <v>3265</v>
      </c>
      <c r="B945" s="33" t="s">
        <v>3264</v>
      </c>
      <c r="C945" s="33">
        <v>1398</v>
      </c>
      <c r="D945" s="33">
        <v>1074</v>
      </c>
      <c r="E945" s="33">
        <v>21</v>
      </c>
      <c r="F945" s="33">
        <v>1053</v>
      </c>
      <c r="G945" s="33">
        <v>628</v>
      </c>
      <c r="H945" s="33">
        <v>105</v>
      </c>
      <c r="I945" s="33">
        <v>221</v>
      </c>
      <c r="J945" s="33">
        <v>39</v>
      </c>
      <c r="K945" s="33">
        <v>7</v>
      </c>
      <c r="L945" s="33">
        <v>51</v>
      </c>
      <c r="M945" s="33">
        <v>2</v>
      </c>
      <c r="N945" s="33">
        <v>0</v>
      </c>
    </row>
    <row r="946" spans="1:14" x14ac:dyDescent="0.25">
      <c r="A946" s="33" t="s">
        <v>3263</v>
      </c>
      <c r="B946" s="33" t="s">
        <v>3262</v>
      </c>
      <c r="C946" s="33">
        <v>848</v>
      </c>
      <c r="D946" s="33">
        <v>640</v>
      </c>
      <c r="E946" s="33">
        <v>7</v>
      </c>
      <c r="F946" s="33">
        <v>633</v>
      </c>
      <c r="G946" s="33">
        <v>322</v>
      </c>
      <c r="H946" s="33">
        <v>149</v>
      </c>
      <c r="I946" s="33">
        <v>96</v>
      </c>
      <c r="J946" s="33">
        <v>21</v>
      </c>
      <c r="K946" s="33">
        <v>7</v>
      </c>
      <c r="L946" s="33">
        <v>36</v>
      </c>
      <c r="M946" s="33">
        <v>0</v>
      </c>
      <c r="N946" s="33">
        <v>2</v>
      </c>
    </row>
    <row r="947" spans="1:14" x14ac:dyDescent="0.25">
      <c r="A947" s="33" t="s">
        <v>3261</v>
      </c>
      <c r="B947" s="33" t="s">
        <v>3260</v>
      </c>
      <c r="C947" s="33">
        <v>1128</v>
      </c>
      <c r="D947" s="33">
        <v>794</v>
      </c>
      <c r="E947" s="33">
        <v>7</v>
      </c>
      <c r="F947" s="33">
        <v>787</v>
      </c>
      <c r="G947" s="33">
        <v>391</v>
      </c>
      <c r="H947" s="33">
        <v>105</v>
      </c>
      <c r="I947" s="33">
        <v>148</v>
      </c>
      <c r="J947" s="33">
        <v>65</v>
      </c>
      <c r="K947" s="33">
        <v>6</v>
      </c>
      <c r="L947" s="33">
        <v>68</v>
      </c>
      <c r="M947" s="33">
        <v>4</v>
      </c>
      <c r="N947" s="33">
        <v>0</v>
      </c>
    </row>
    <row r="948" spans="1:14" x14ac:dyDescent="0.25">
      <c r="A948" s="33" t="s">
        <v>3259</v>
      </c>
      <c r="B948" s="33" t="s">
        <v>3258</v>
      </c>
      <c r="C948" s="33">
        <v>820</v>
      </c>
      <c r="D948" s="33">
        <v>660</v>
      </c>
      <c r="E948" s="33">
        <v>23</v>
      </c>
      <c r="F948" s="33">
        <v>637</v>
      </c>
      <c r="G948" s="33">
        <v>383</v>
      </c>
      <c r="H948" s="33">
        <v>72</v>
      </c>
      <c r="I948" s="33">
        <v>120</v>
      </c>
      <c r="J948" s="33">
        <v>33</v>
      </c>
      <c r="K948" s="33">
        <v>6</v>
      </c>
      <c r="L948" s="33">
        <v>21</v>
      </c>
      <c r="M948" s="33">
        <v>1</v>
      </c>
      <c r="N948" s="33">
        <v>1</v>
      </c>
    </row>
    <row r="949" spans="1:14" x14ac:dyDescent="0.25">
      <c r="A949" s="33" t="s">
        <v>3257</v>
      </c>
      <c r="B949" s="33" t="s">
        <v>3256</v>
      </c>
      <c r="C949" s="33">
        <v>2594</v>
      </c>
      <c r="D949" s="33">
        <v>1812</v>
      </c>
      <c r="E949" s="33">
        <v>21</v>
      </c>
      <c r="F949" s="33">
        <v>1791</v>
      </c>
      <c r="G949" s="33">
        <v>754</v>
      </c>
      <c r="H949" s="33">
        <v>284</v>
      </c>
      <c r="I949" s="33">
        <v>302</v>
      </c>
      <c r="J949" s="33">
        <v>166</v>
      </c>
      <c r="K949" s="33">
        <v>32</v>
      </c>
      <c r="L949" s="33">
        <v>240</v>
      </c>
      <c r="M949" s="33">
        <v>8</v>
      </c>
      <c r="N949" s="33">
        <v>5</v>
      </c>
    </row>
    <row r="950" spans="1:14" x14ac:dyDescent="0.25">
      <c r="A950" s="33" t="s">
        <v>3255</v>
      </c>
      <c r="B950" s="33" t="s">
        <v>3254</v>
      </c>
      <c r="C950" s="33">
        <v>2329</v>
      </c>
      <c r="D950" s="33">
        <v>1784</v>
      </c>
      <c r="E950" s="33">
        <v>35</v>
      </c>
      <c r="F950" s="33">
        <v>1749</v>
      </c>
      <c r="G950" s="33">
        <v>1087</v>
      </c>
      <c r="H950" s="33">
        <v>150</v>
      </c>
      <c r="I950" s="33">
        <v>296</v>
      </c>
      <c r="J950" s="33">
        <v>86</v>
      </c>
      <c r="K950" s="33">
        <v>21</v>
      </c>
      <c r="L950" s="33">
        <v>97</v>
      </c>
      <c r="M950" s="33">
        <v>7</v>
      </c>
      <c r="N950" s="33">
        <v>5</v>
      </c>
    </row>
    <row r="951" spans="1:14" x14ac:dyDescent="0.25">
      <c r="A951" s="33" t="s">
        <v>3253</v>
      </c>
      <c r="B951" s="33" t="s">
        <v>616</v>
      </c>
      <c r="C951" s="33">
        <v>1873</v>
      </c>
      <c r="D951" s="33">
        <v>1432</v>
      </c>
      <c r="E951" s="33">
        <v>23</v>
      </c>
      <c r="F951" s="33">
        <v>1409</v>
      </c>
      <c r="G951" s="33">
        <v>821</v>
      </c>
      <c r="H951" s="33">
        <v>154</v>
      </c>
      <c r="I951" s="33">
        <v>259</v>
      </c>
      <c r="J951" s="33">
        <v>83</v>
      </c>
      <c r="K951" s="33">
        <v>9</v>
      </c>
      <c r="L951" s="33">
        <v>74</v>
      </c>
      <c r="M951" s="33">
        <v>5</v>
      </c>
      <c r="N951" s="33">
        <v>4</v>
      </c>
    </row>
    <row r="952" spans="1:14" x14ac:dyDescent="0.25">
      <c r="A952" s="33" t="s">
        <v>3252</v>
      </c>
      <c r="B952" s="33" t="s">
        <v>3251</v>
      </c>
      <c r="C952" s="33">
        <v>3108</v>
      </c>
      <c r="D952" s="33">
        <v>2192</v>
      </c>
      <c r="E952" s="33">
        <v>42</v>
      </c>
      <c r="F952" s="33">
        <v>2150</v>
      </c>
      <c r="G952" s="33">
        <v>800</v>
      </c>
      <c r="H952" s="33">
        <v>468</v>
      </c>
      <c r="I952" s="33">
        <v>495</v>
      </c>
      <c r="J952" s="33">
        <v>124</v>
      </c>
      <c r="K952" s="33">
        <v>35</v>
      </c>
      <c r="L952" s="33">
        <v>204</v>
      </c>
      <c r="M952" s="33">
        <v>12</v>
      </c>
      <c r="N952" s="33">
        <v>12</v>
      </c>
    </row>
    <row r="953" spans="1:14" x14ac:dyDescent="0.25">
      <c r="A953" s="33" t="s">
        <v>3250</v>
      </c>
      <c r="B953" s="33" t="s">
        <v>3249</v>
      </c>
      <c r="C953" s="33">
        <v>870</v>
      </c>
      <c r="D953" s="33">
        <v>631</v>
      </c>
      <c r="E953" s="33">
        <v>25</v>
      </c>
      <c r="F953" s="33">
        <v>606</v>
      </c>
      <c r="G953" s="33">
        <v>401</v>
      </c>
      <c r="H953" s="33">
        <v>31</v>
      </c>
      <c r="I953" s="33">
        <v>80</v>
      </c>
      <c r="J953" s="33">
        <v>48</v>
      </c>
      <c r="K953" s="33">
        <v>4</v>
      </c>
      <c r="L953" s="33">
        <v>39</v>
      </c>
      <c r="M953" s="33">
        <v>1</v>
      </c>
      <c r="N953" s="33">
        <v>2</v>
      </c>
    </row>
    <row r="954" spans="1:14" x14ac:dyDescent="0.25">
      <c r="A954" s="33" t="s">
        <v>3248</v>
      </c>
      <c r="B954" s="33" t="s">
        <v>3247</v>
      </c>
      <c r="C954" s="33">
        <v>2164</v>
      </c>
      <c r="D954" s="33">
        <v>1439</v>
      </c>
      <c r="E954" s="33">
        <v>17</v>
      </c>
      <c r="F954" s="33">
        <v>1422</v>
      </c>
      <c r="G954" s="33">
        <v>522</v>
      </c>
      <c r="H954" s="33">
        <v>361</v>
      </c>
      <c r="I954" s="33">
        <v>321</v>
      </c>
      <c r="J954" s="33">
        <v>73</v>
      </c>
      <c r="K954" s="33">
        <v>24</v>
      </c>
      <c r="L954" s="33">
        <v>106</v>
      </c>
      <c r="M954" s="33">
        <v>6</v>
      </c>
      <c r="N954" s="33">
        <v>9</v>
      </c>
    </row>
    <row r="955" spans="1:14" x14ac:dyDescent="0.25">
      <c r="A955" s="33" t="s">
        <v>3246</v>
      </c>
      <c r="B955" s="33" t="s">
        <v>3245</v>
      </c>
      <c r="C955" s="33">
        <v>2226</v>
      </c>
      <c r="D955" s="33">
        <v>1560</v>
      </c>
      <c r="E955" s="33">
        <v>20</v>
      </c>
      <c r="F955" s="33">
        <v>1540</v>
      </c>
      <c r="G955" s="33">
        <v>645</v>
      </c>
      <c r="H955" s="33">
        <v>229</v>
      </c>
      <c r="I955" s="33">
        <v>286</v>
      </c>
      <c r="J955" s="33">
        <v>150</v>
      </c>
      <c r="K955" s="33">
        <v>31</v>
      </c>
      <c r="L955" s="33">
        <v>176</v>
      </c>
      <c r="M955" s="33">
        <v>16</v>
      </c>
      <c r="N955" s="33">
        <v>7</v>
      </c>
    </row>
    <row r="956" spans="1:14" x14ac:dyDescent="0.25">
      <c r="A956" s="33" t="s">
        <v>3244</v>
      </c>
      <c r="B956" s="33" t="s">
        <v>3243</v>
      </c>
      <c r="C956" s="33">
        <v>1658</v>
      </c>
      <c r="D956" s="33">
        <v>1150</v>
      </c>
      <c r="E956" s="33">
        <v>20</v>
      </c>
      <c r="F956" s="33">
        <v>1130</v>
      </c>
      <c r="G956" s="33">
        <v>508</v>
      </c>
      <c r="H956" s="33">
        <v>215</v>
      </c>
      <c r="I956" s="33">
        <v>255</v>
      </c>
      <c r="J956" s="33">
        <v>69</v>
      </c>
      <c r="K956" s="33">
        <v>15</v>
      </c>
      <c r="L956" s="33">
        <v>57</v>
      </c>
      <c r="M956" s="33">
        <v>7</v>
      </c>
      <c r="N956" s="33">
        <v>4</v>
      </c>
    </row>
    <row r="957" spans="1:14" x14ac:dyDescent="0.25">
      <c r="A957" s="33" t="s">
        <v>3242</v>
      </c>
      <c r="B957" s="33" t="s">
        <v>3241</v>
      </c>
      <c r="C957" s="33">
        <v>553</v>
      </c>
      <c r="D957" s="33">
        <v>406</v>
      </c>
      <c r="E957" s="33">
        <v>3</v>
      </c>
      <c r="F957" s="33">
        <v>403</v>
      </c>
      <c r="G957" s="33">
        <v>213</v>
      </c>
      <c r="H957" s="33">
        <v>61</v>
      </c>
      <c r="I957" s="33">
        <v>78</v>
      </c>
      <c r="J957" s="33">
        <v>22</v>
      </c>
      <c r="K957" s="33">
        <v>2</v>
      </c>
      <c r="L957" s="33">
        <v>26</v>
      </c>
      <c r="M957" s="33">
        <v>0</v>
      </c>
      <c r="N957" s="33">
        <v>1</v>
      </c>
    </row>
    <row r="958" spans="1:14" x14ac:dyDescent="0.25">
      <c r="A958" s="33" t="s">
        <v>3240</v>
      </c>
      <c r="B958" s="33" t="s">
        <v>3239</v>
      </c>
      <c r="C958" s="33">
        <v>427</v>
      </c>
      <c r="D958" s="33">
        <v>336</v>
      </c>
      <c r="E958" s="33">
        <v>9</v>
      </c>
      <c r="F958" s="33">
        <v>327</v>
      </c>
      <c r="G958" s="33">
        <v>162</v>
      </c>
      <c r="H958" s="33">
        <v>46</v>
      </c>
      <c r="I958" s="33">
        <v>62</v>
      </c>
      <c r="J958" s="33">
        <v>20</v>
      </c>
      <c r="K958" s="33">
        <v>2</v>
      </c>
      <c r="L958" s="33">
        <v>29</v>
      </c>
      <c r="M958" s="33">
        <v>4</v>
      </c>
      <c r="N958" s="33">
        <v>2</v>
      </c>
    </row>
    <row r="959" spans="1:14" x14ac:dyDescent="0.25">
      <c r="A959" s="33" t="s">
        <v>3238</v>
      </c>
      <c r="B959" s="33" t="s">
        <v>3237</v>
      </c>
      <c r="C959" s="33">
        <v>1916</v>
      </c>
      <c r="D959" s="33">
        <v>1299</v>
      </c>
      <c r="E959" s="33">
        <v>20</v>
      </c>
      <c r="F959" s="33">
        <v>1279</v>
      </c>
      <c r="G959" s="33">
        <v>417</v>
      </c>
      <c r="H959" s="33">
        <v>307</v>
      </c>
      <c r="I959" s="33">
        <v>277</v>
      </c>
      <c r="J959" s="33">
        <v>82</v>
      </c>
      <c r="K959" s="33">
        <v>31</v>
      </c>
      <c r="L959" s="33">
        <v>155</v>
      </c>
      <c r="M959" s="33">
        <v>3</v>
      </c>
      <c r="N959" s="33">
        <v>7</v>
      </c>
    </row>
    <row r="960" spans="1:14" x14ac:dyDescent="0.25">
      <c r="A960" s="33" t="s">
        <v>3236</v>
      </c>
      <c r="B960" s="33" t="s">
        <v>3235</v>
      </c>
      <c r="C960" s="33">
        <v>368</v>
      </c>
      <c r="D960" s="33">
        <v>259</v>
      </c>
      <c r="E960" s="33">
        <v>6</v>
      </c>
      <c r="F960" s="33">
        <v>253</v>
      </c>
      <c r="G960" s="33">
        <v>149</v>
      </c>
      <c r="H960" s="33">
        <v>34</v>
      </c>
      <c r="I960" s="33">
        <v>42</v>
      </c>
      <c r="J960" s="33">
        <v>9</v>
      </c>
      <c r="K960" s="33">
        <v>2</v>
      </c>
      <c r="L960" s="33">
        <v>17</v>
      </c>
      <c r="M960" s="33">
        <v>0</v>
      </c>
      <c r="N960" s="33">
        <v>0</v>
      </c>
    </row>
    <row r="961" spans="1:14" x14ac:dyDescent="0.25">
      <c r="A961" s="33" t="s">
        <v>3234</v>
      </c>
      <c r="B961" s="33" t="s">
        <v>3233</v>
      </c>
      <c r="C961" s="33">
        <v>956</v>
      </c>
      <c r="D961" s="33">
        <v>713</v>
      </c>
      <c r="E961" s="33">
        <v>12</v>
      </c>
      <c r="F961" s="33">
        <v>701</v>
      </c>
      <c r="G961" s="33">
        <v>409</v>
      </c>
      <c r="H961" s="33">
        <v>81</v>
      </c>
      <c r="I961" s="33">
        <v>121</v>
      </c>
      <c r="J961" s="33">
        <v>40</v>
      </c>
      <c r="K961" s="33">
        <v>5</v>
      </c>
      <c r="L961" s="33">
        <v>39</v>
      </c>
      <c r="M961" s="33">
        <v>1</v>
      </c>
      <c r="N961" s="33">
        <v>5</v>
      </c>
    </row>
    <row r="962" spans="1:14" x14ac:dyDescent="0.25">
      <c r="A962" s="33" t="s">
        <v>3232</v>
      </c>
      <c r="B962" s="33" t="s">
        <v>3231</v>
      </c>
      <c r="C962" s="33">
        <v>773</v>
      </c>
      <c r="D962" s="33">
        <v>594</v>
      </c>
      <c r="E962" s="33">
        <v>13</v>
      </c>
      <c r="F962" s="33">
        <v>581</v>
      </c>
      <c r="G962" s="33">
        <v>249</v>
      </c>
      <c r="H962" s="33">
        <v>194</v>
      </c>
      <c r="I962" s="33">
        <v>102</v>
      </c>
      <c r="J962" s="33">
        <v>12</v>
      </c>
      <c r="K962" s="33">
        <v>4</v>
      </c>
      <c r="L962" s="33">
        <v>15</v>
      </c>
      <c r="M962" s="33">
        <v>1</v>
      </c>
      <c r="N962" s="33">
        <v>4</v>
      </c>
    </row>
    <row r="963" spans="1:14" x14ac:dyDescent="0.25">
      <c r="A963" s="33" t="s">
        <v>3230</v>
      </c>
      <c r="B963" s="33" t="s">
        <v>3229</v>
      </c>
      <c r="C963" s="33">
        <v>3876</v>
      </c>
      <c r="D963" s="33">
        <v>2566</v>
      </c>
      <c r="E963" s="33">
        <v>28</v>
      </c>
      <c r="F963" s="33">
        <v>2538</v>
      </c>
      <c r="G963" s="33">
        <v>802</v>
      </c>
      <c r="H963" s="33">
        <v>727</v>
      </c>
      <c r="I963" s="33">
        <v>639</v>
      </c>
      <c r="J963" s="33">
        <v>137</v>
      </c>
      <c r="K963" s="33">
        <v>43</v>
      </c>
      <c r="L963" s="33">
        <v>167</v>
      </c>
      <c r="M963" s="33">
        <v>14</v>
      </c>
      <c r="N963" s="33">
        <v>9</v>
      </c>
    </row>
    <row r="964" spans="1:14" x14ac:dyDescent="0.25">
      <c r="A964" s="33" t="s">
        <v>3228</v>
      </c>
      <c r="B964" s="33" t="s">
        <v>3227</v>
      </c>
      <c r="C964" s="33">
        <v>2452</v>
      </c>
      <c r="D964" s="33">
        <v>1612</v>
      </c>
      <c r="E964" s="33">
        <v>20</v>
      </c>
      <c r="F964" s="33">
        <v>1592</v>
      </c>
      <c r="G964" s="33">
        <v>521</v>
      </c>
      <c r="H964" s="33">
        <v>433</v>
      </c>
      <c r="I964" s="33">
        <v>369</v>
      </c>
      <c r="J964" s="33">
        <v>105</v>
      </c>
      <c r="K964" s="33">
        <v>28</v>
      </c>
      <c r="L964" s="33">
        <v>118</v>
      </c>
      <c r="M964" s="33">
        <v>9</v>
      </c>
      <c r="N964" s="33">
        <v>9</v>
      </c>
    </row>
    <row r="965" spans="1:14" x14ac:dyDescent="0.25">
      <c r="A965" s="33" t="s">
        <v>3226</v>
      </c>
      <c r="B965" s="33" t="s">
        <v>3225</v>
      </c>
      <c r="C965" s="33">
        <v>1252</v>
      </c>
      <c r="D965" s="33">
        <v>885</v>
      </c>
      <c r="E965" s="33">
        <v>20</v>
      </c>
      <c r="F965" s="33">
        <v>865</v>
      </c>
      <c r="G965" s="33">
        <v>274</v>
      </c>
      <c r="H965" s="33">
        <v>302</v>
      </c>
      <c r="I965" s="33">
        <v>140</v>
      </c>
      <c r="J965" s="33">
        <v>64</v>
      </c>
      <c r="K965" s="33">
        <v>16</v>
      </c>
      <c r="L965" s="33">
        <v>56</v>
      </c>
      <c r="M965" s="33">
        <v>4</v>
      </c>
      <c r="N965" s="33">
        <v>9</v>
      </c>
    </row>
    <row r="966" spans="1:14" x14ac:dyDescent="0.25">
      <c r="A966" s="33" t="s">
        <v>3224</v>
      </c>
      <c r="B966" s="33" t="s">
        <v>3223</v>
      </c>
      <c r="C966" s="33">
        <v>1498</v>
      </c>
      <c r="D966" s="33">
        <v>1017</v>
      </c>
      <c r="E966" s="33">
        <v>13</v>
      </c>
      <c r="F966" s="33">
        <v>1004</v>
      </c>
      <c r="G966" s="33">
        <v>397</v>
      </c>
      <c r="H966" s="33">
        <v>247</v>
      </c>
      <c r="I966" s="33">
        <v>179</v>
      </c>
      <c r="J966" s="33">
        <v>57</v>
      </c>
      <c r="K966" s="33">
        <v>13</v>
      </c>
      <c r="L966" s="33">
        <v>96</v>
      </c>
      <c r="M966" s="33">
        <v>10</v>
      </c>
      <c r="N966" s="33">
        <v>5</v>
      </c>
    </row>
    <row r="967" spans="1:14" x14ac:dyDescent="0.25">
      <c r="A967" s="33" t="s">
        <v>3222</v>
      </c>
      <c r="B967" s="33" t="s">
        <v>3221</v>
      </c>
      <c r="C967" s="33">
        <v>916</v>
      </c>
      <c r="D967" s="33">
        <v>676</v>
      </c>
      <c r="E967" s="33">
        <v>16</v>
      </c>
      <c r="F967" s="33">
        <v>660</v>
      </c>
      <c r="G967" s="33">
        <v>309</v>
      </c>
      <c r="H967" s="33">
        <v>146</v>
      </c>
      <c r="I967" s="33">
        <v>105</v>
      </c>
      <c r="J967" s="33">
        <v>39</v>
      </c>
      <c r="K967" s="33">
        <v>10</v>
      </c>
      <c r="L967" s="33">
        <v>46</v>
      </c>
      <c r="M967" s="33">
        <v>3</v>
      </c>
      <c r="N967" s="33">
        <v>2</v>
      </c>
    </row>
    <row r="968" spans="1:14" x14ac:dyDescent="0.25">
      <c r="A968" s="33" t="s">
        <v>3220</v>
      </c>
      <c r="B968" s="33" t="s">
        <v>3219</v>
      </c>
      <c r="C968" s="33">
        <v>866</v>
      </c>
      <c r="D968" s="33">
        <v>667</v>
      </c>
      <c r="E968" s="33">
        <v>7</v>
      </c>
      <c r="F968" s="33">
        <v>660</v>
      </c>
      <c r="G968" s="33">
        <v>338</v>
      </c>
      <c r="H968" s="33">
        <v>77</v>
      </c>
      <c r="I968" s="33">
        <v>143</v>
      </c>
      <c r="J968" s="33">
        <v>43</v>
      </c>
      <c r="K968" s="33">
        <v>6</v>
      </c>
      <c r="L968" s="33">
        <v>48</v>
      </c>
      <c r="M968" s="33">
        <v>4</v>
      </c>
      <c r="N968" s="33">
        <v>1</v>
      </c>
    </row>
    <row r="969" spans="1:14" x14ac:dyDescent="0.25">
      <c r="A969" s="33" t="s">
        <v>3218</v>
      </c>
      <c r="B969" s="33" t="s">
        <v>3217</v>
      </c>
      <c r="C969" s="33">
        <v>1251</v>
      </c>
      <c r="D969" s="33">
        <v>960</v>
      </c>
      <c r="E969" s="33">
        <v>19</v>
      </c>
      <c r="F969" s="33">
        <v>941</v>
      </c>
      <c r="G969" s="33">
        <v>524</v>
      </c>
      <c r="H969" s="33">
        <v>142</v>
      </c>
      <c r="I969" s="33">
        <v>184</v>
      </c>
      <c r="J969" s="33">
        <v>36</v>
      </c>
      <c r="K969" s="33">
        <v>9</v>
      </c>
      <c r="L969" s="33">
        <v>39</v>
      </c>
      <c r="M969" s="33">
        <v>4</v>
      </c>
      <c r="N969" s="33">
        <v>3</v>
      </c>
    </row>
    <row r="970" spans="1:14" x14ac:dyDescent="0.25">
      <c r="A970" s="33" t="s">
        <v>3216</v>
      </c>
      <c r="B970" s="33" t="s">
        <v>3215</v>
      </c>
      <c r="C970" s="33">
        <v>1509</v>
      </c>
      <c r="D970" s="33">
        <v>1004</v>
      </c>
      <c r="E970" s="33">
        <v>14</v>
      </c>
      <c r="F970" s="33">
        <v>990</v>
      </c>
      <c r="G970" s="33">
        <v>417</v>
      </c>
      <c r="H970" s="33">
        <v>169</v>
      </c>
      <c r="I970" s="33">
        <v>182</v>
      </c>
      <c r="J970" s="33">
        <v>90</v>
      </c>
      <c r="K970" s="33">
        <v>24</v>
      </c>
      <c r="L970" s="33">
        <v>99</v>
      </c>
      <c r="M970" s="33">
        <v>5</v>
      </c>
      <c r="N970" s="33">
        <v>4</v>
      </c>
    </row>
    <row r="971" spans="1:14" x14ac:dyDescent="0.25">
      <c r="A971" s="33" t="s">
        <v>3214</v>
      </c>
      <c r="B971" s="33" t="s">
        <v>3213</v>
      </c>
      <c r="C971" s="33">
        <v>3420</v>
      </c>
      <c r="D971" s="33">
        <v>2202</v>
      </c>
      <c r="E971" s="33">
        <v>29</v>
      </c>
      <c r="F971" s="33">
        <v>2173</v>
      </c>
      <c r="G971" s="33">
        <v>767</v>
      </c>
      <c r="H971" s="33">
        <v>428</v>
      </c>
      <c r="I971" s="33">
        <v>595</v>
      </c>
      <c r="J971" s="33">
        <v>155</v>
      </c>
      <c r="K971" s="33">
        <v>40</v>
      </c>
      <c r="L971" s="33">
        <v>165</v>
      </c>
      <c r="M971" s="33">
        <v>9</v>
      </c>
      <c r="N971" s="33">
        <v>14</v>
      </c>
    </row>
    <row r="972" spans="1:14" x14ac:dyDescent="0.25">
      <c r="A972" s="33" t="s">
        <v>3212</v>
      </c>
      <c r="B972" s="33" t="s">
        <v>3211</v>
      </c>
      <c r="C972" s="33">
        <v>1636</v>
      </c>
      <c r="D972" s="33">
        <v>1179</v>
      </c>
      <c r="E972" s="33">
        <v>15</v>
      </c>
      <c r="F972" s="33">
        <v>1164</v>
      </c>
      <c r="G972" s="33">
        <v>405</v>
      </c>
      <c r="H972" s="33">
        <v>297</v>
      </c>
      <c r="I972" s="33">
        <v>262</v>
      </c>
      <c r="J972" s="33">
        <v>80</v>
      </c>
      <c r="K972" s="33">
        <v>19</v>
      </c>
      <c r="L972" s="33">
        <v>86</v>
      </c>
      <c r="M972" s="33">
        <v>11</v>
      </c>
      <c r="N972" s="33">
        <v>4</v>
      </c>
    </row>
    <row r="973" spans="1:14" x14ac:dyDescent="0.25">
      <c r="A973" s="33" t="s">
        <v>3210</v>
      </c>
      <c r="B973" s="33" t="s">
        <v>3209</v>
      </c>
      <c r="C973" s="33">
        <v>0</v>
      </c>
      <c r="D973" s="33">
        <v>6060</v>
      </c>
      <c r="E973" s="33">
        <v>68</v>
      </c>
      <c r="F973" s="33">
        <v>5992</v>
      </c>
      <c r="G973" s="33">
        <v>2366</v>
      </c>
      <c r="H973" s="33">
        <v>1262</v>
      </c>
      <c r="I973" s="33">
        <v>939</v>
      </c>
      <c r="J973" s="33">
        <v>521</v>
      </c>
      <c r="K973" s="33">
        <v>95</v>
      </c>
      <c r="L973" s="33">
        <v>734</v>
      </c>
      <c r="M973" s="33">
        <v>23</v>
      </c>
      <c r="N973" s="33">
        <v>52</v>
      </c>
    </row>
    <row r="974" spans="1:14" x14ac:dyDescent="0.25">
      <c r="A974" s="33" t="s">
        <v>3208</v>
      </c>
      <c r="B974" s="33" t="s">
        <v>50</v>
      </c>
      <c r="C974" s="33">
        <v>35413</v>
      </c>
      <c r="D974" s="33">
        <v>29412</v>
      </c>
      <c r="E974" s="33">
        <v>579</v>
      </c>
      <c r="F974" s="33">
        <v>28833</v>
      </c>
      <c r="G974" s="33">
        <v>16623</v>
      </c>
      <c r="H974" s="33">
        <v>3305</v>
      </c>
      <c r="I974" s="33">
        <v>4852</v>
      </c>
      <c r="J974" s="33">
        <v>1660</v>
      </c>
      <c r="K974" s="33">
        <v>283</v>
      </c>
      <c r="L974" s="33">
        <v>1928</v>
      </c>
      <c r="M974" s="33">
        <v>93</v>
      </c>
      <c r="N974" s="33">
        <v>89</v>
      </c>
    </row>
    <row r="975" spans="1:14" x14ac:dyDescent="0.25">
      <c r="A975" s="33" t="s">
        <v>3207</v>
      </c>
      <c r="B975" s="33" t="s">
        <v>3206</v>
      </c>
      <c r="C975" s="33">
        <v>1563</v>
      </c>
      <c r="D975" s="33">
        <v>1032</v>
      </c>
      <c r="E975" s="33">
        <v>22</v>
      </c>
      <c r="F975" s="33">
        <v>1010</v>
      </c>
      <c r="G975" s="33">
        <v>514</v>
      </c>
      <c r="H975" s="33">
        <v>148</v>
      </c>
      <c r="I975" s="33">
        <v>240</v>
      </c>
      <c r="J975" s="33">
        <v>49</v>
      </c>
      <c r="K975" s="33">
        <v>12</v>
      </c>
      <c r="L975" s="33">
        <v>43</v>
      </c>
      <c r="M975" s="33">
        <v>2</v>
      </c>
      <c r="N975" s="33">
        <v>2</v>
      </c>
    </row>
    <row r="976" spans="1:14" x14ac:dyDescent="0.25">
      <c r="A976" s="33" t="s">
        <v>3205</v>
      </c>
      <c r="B976" s="33" t="s">
        <v>3204</v>
      </c>
      <c r="C976" s="33">
        <v>1369</v>
      </c>
      <c r="D976" s="33">
        <v>1032</v>
      </c>
      <c r="E976" s="33">
        <v>33</v>
      </c>
      <c r="F976" s="33">
        <v>999</v>
      </c>
      <c r="G976" s="33">
        <v>670</v>
      </c>
      <c r="H976" s="33">
        <v>62</v>
      </c>
      <c r="I976" s="33">
        <v>148</v>
      </c>
      <c r="J976" s="33">
        <v>51</v>
      </c>
      <c r="K976" s="33">
        <v>4</v>
      </c>
      <c r="L976" s="33">
        <v>59</v>
      </c>
      <c r="M976" s="33">
        <v>2</v>
      </c>
      <c r="N976" s="33">
        <v>3</v>
      </c>
    </row>
    <row r="977" spans="1:14" x14ac:dyDescent="0.25">
      <c r="A977" s="33" t="s">
        <v>3203</v>
      </c>
      <c r="B977" s="33" t="s">
        <v>3202</v>
      </c>
      <c r="C977" s="33">
        <v>304</v>
      </c>
      <c r="D977" s="33">
        <v>240</v>
      </c>
      <c r="E977" s="33">
        <v>4</v>
      </c>
      <c r="F977" s="33">
        <v>236</v>
      </c>
      <c r="G977" s="33">
        <v>74</v>
      </c>
      <c r="H977" s="33">
        <v>105</v>
      </c>
      <c r="I977" s="33">
        <v>41</v>
      </c>
      <c r="J977" s="33">
        <v>6</v>
      </c>
      <c r="K977" s="33">
        <v>3</v>
      </c>
      <c r="L977" s="33">
        <v>4</v>
      </c>
      <c r="M977" s="33">
        <v>3</v>
      </c>
      <c r="N977" s="33">
        <v>0</v>
      </c>
    </row>
    <row r="978" spans="1:14" x14ac:dyDescent="0.25">
      <c r="A978" s="33" t="s">
        <v>3201</v>
      </c>
      <c r="B978" s="33" t="s">
        <v>3200</v>
      </c>
      <c r="C978" s="33">
        <v>1031</v>
      </c>
      <c r="D978" s="33">
        <v>764</v>
      </c>
      <c r="E978" s="33">
        <v>9</v>
      </c>
      <c r="F978" s="33">
        <v>755</v>
      </c>
      <c r="G978" s="33">
        <v>469</v>
      </c>
      <c r="H978" s="33">
        <v>78</v>
      </c>
      <c r="I978" s="33">
        <v>126</v>
      </c>
      <c r="J978" s="33">
        <v>30</v>
      </c>
      <c r="K978" s="33">
        <v>8</v>
      </c>
      <c r="L978" s="33">
        <v>38</v>
      </c>
      <c r="M978" s="33">
        <v>2</v>
      </c>
      <c r="N978" s="33">
        <v>4</v>
      </c>
    </row>
    <row r="979" spans="1:14" x14ac:dyDescent="0.25">
      <c r="A979" s="33" t="s">
        <v>3199</v>
      </c>
      <c r="B979" s="33" t="s">
        <v>3198</v>
      </c>
      <c r="C979" s="33">
        <v>1539</v>
      </c>
      <c r="D979" s="33">
        <v>1109</v>
      </c>
      <c r="E979" s="33">
        <v>19</v>
      </c>
      <c r="F979" s="33">
        <v>1090</v>
      </c>
      <c r="G979" s="33">
        <v>566</v>
      </c>
      <c r="H979" s="33">
        <v>168</v>
      </c>
      <c r="I979" s="33">
        <v>246</v>
      </c>
      <c r="J979" s="33">
        <v>42</v>
      </c>
      <c r="K979" s="33">
        <v>9</v>
      </c>
      <c r="L979" s="33">
        <v>57</v>
      </c>
      <c r="M979" s="33">
        <v>2</v>
      </c>
      <c r="N979" s="33">
        <v>0</v>
      </c>
    </row>
    <row r="980" spans="1:14" x14ac:dyDescent="0.25">
      <c r="A980" s="33" t="s">
        <v>3197</v>
      </c>
      <c r="B980" s="33" t="s">
        <v>3196</v>
      </c>
      <c r="C980" s="33">
        <v>704</v>
      </c>
      <c r="D980" s="33">
        <v>527</v>
      </c>
      <c r="E980" s="33">
        <v>15</v>
      </c>
      <c r="F980" s="33">
        <v>512</v>
      </c>
      <c r="G980" s="33">
        <v>320</v>
      </c>
      <c r="H980" s="33">
        <v>48</v>
      </c>
      <c r="I980" s="33">
        <v>88</v>
      </c>
      <c r="J980" s="33">
        <v>28</v>
      </c>
      <c r="K980" s="33">
        <v>4</v>
      </c>
      <c r="L980" s="33">
        <v>22</v>
      </c>
      <c r="M980" s="33">
        <v>0</v>
      </c>
      <c r="N980" s="33">
        <v>2</v>
      </c>
    </row>
    <row r="981" spans="1:14" x14ac:dyDescent="0.25">
      <c r="A981" s="33" t="s">
        <v>3195</v>
      </c>
      <c r="B981" s="33" t="s">
        <v>3194</v>
      </c>
      <c r="C981" s="33">
        <v>3735</v>
      </c>
      <c r="D981" s="33">
        <v>2743</v>
      </c>
      <c r="E981" s="33">
        <v>66</v>
      </c>
      <c r="F981" s="33">
        <v>2677</v>
      </c>
      <c r="G981" s="33">
        <v>1685</v>
      </c>
      <c r="H981" s="33">
        <v>268</v>
      </c>
      <c r="I981" s="33">
        <v>437</v>
      </c>
      <c r="J981" s="33">
        <v>118</v>
      </c>
      <c r="K981" s="33">
        <v>23</v>
      </c>
      <c r="L981" s="33">
        <v>126</v>
      </c>
      <c r="M981" s="33">
        <v>12</v>
      </c>
      <c r="N981" s="33">
        <v>8</v>
      </c>
    </row>
    <row r="982" spans="1:14" x14ac:dyDescent="0.25">
      <c r="A982" s="33" t="s">
        <v>3193</v>
      </c>
      <c r="B982" s="33" t="s">
        <v>3192</v>
      </c>
      <c r="C982" s="33">
        <v>1150</v>
      </c>
      <c r="D982" s="33">
        <v>871</v>
      </c>
      <c r="E982" s="33">
        <v>15</v>
      </c>
      <c r="F982" s="33">
        <v>856</v>
      </c>
      <c r="G982" s="33">
        <v>483</v>
      </c>
      <c r="H982" s="33">
        <v>81</v>
      </c>
      <c r="I982" s="33">
        <v>211</v>
      </c>
      <c r="J982" s="33">
        <v>33</v>
      </c>
      <c r="K982" s="33">
        <v>6</v>
      </c>
      <c r="L982" s="33">
        <v>39</v>
      </c>
      <c r="M982" s="33">
        <v>0</v>
      </c>
      <c r="N982" s="33">
        <v>3</v>
      </c>
    </row>
    <row r="983" spans="1:14" x14ac:dyDescent="0.25">
      <c r="A983" s="33" t="s">
        <v>3191</v>
      </c>
      <c r="B983" s="33" t="s">
        <v>3190</v>
      </c>
      <c r="C983" s="33">
        <v>442</v>
      </c>
      <c r="D983" s="33">
        <v>327</v>
      </c>
      <c r="E983" s="33">
        <v>7</v>
      </c>
      <c r="F983" s="33">
        <v>320</v>
      </c>
      <c r="G983" s="33">
        <v>131</v>
      </c>
      <c r="H983" s="33">
        <v>105</v>
      </c>
      <c r="I983" s="33">
        <v>55</v>
      </c>
      <c r="J983" s="33">
        <v>17</v>
      </c>
      <c r="K983" s="33">
        <v>3</v>
      </c>
      <c r="L983" s="33">
        <v>8</v>
      </c>
      <c r="M983" s="33">
        <v>1</v>
      </c>
      <c r="N983" s="33">
        <v>0</v>
      </c>
    </row>
    <row r="984" spans="1:14" x14ac:dyDescent="0.25">
      <c r="A984" s="33" t="s">
        <v>3189</v>
      </c>
      <c r="B984" s="33" t="s">
        <v>3188</v>
      </c>
      <c r="C984" s="33">
        <v>536</v>
      </c>
      <c r="D984" s="33">
        <v>406</v>
      </c>
      <c r="E984" s="33">
        <v>8</v>
      </c>
      <c r="F984" s="33">
        <v>398</v>
      </c>
      <c r="G984" s="33">
        <v>233</v>
      </c>
      <c r="H984" s="33">
        <v>47</v>
      </c>
      <c r="I984" s="33">
        <v>88</v>
      </c>
      <c r="J984" s="33">
        <v>14</v>
      </c>
      <c r="K984" s="33">
        <v>3</v>
      </c>
      <c r="L984" s="33">
        <v>11</v>
      </c>
      <c r="M984" s="33">
        <v>0</v>
      </c>
      <c r="N984" s="33">
        <v>2</v>
      </c>
    </row>
    <row r="985" spans="1:14" x14ac:dyDescent="0.25">
      <c r="A985" s="33" t="s">
        <v>3187</v>
      </c>
      <c r="B985" s="33" t="s">
        <v>3186</v>
      </c>
      <c r="C985" s="33">
        <v>1222</v>
      </c>
      <c r="D985" s="33">
        <v>860</v>
      </c>
      <c r="E985" s="33">
        <v>23</v>
      </c>
      <c r="F985" s="33">
        <v>837</v>
      </c>
      <c r="G985" s="33">
        <v>521</v>
      </c>
      <c r="H985" s="33">
        <v>100</v>
      </c>
      <c r="I985" s="33">
        <v>125</v>
      </c>
      <c r="J985" s="33">
        <v>28</v>
      </c>
      <c r="K985" s="33">
        <v>6</v>
      </c>
      <c r="L985" s="33">
        <v>50</v>
      </c>
      <c r="M985" s="33">
        <v>5</v>
      </c>
      <c r="N985" s="33">
        <v>2</v>
      </c>
    </row>
    <row r="986" spans="1:14" x14ac:dyDescent="0.25">
      <c r="A986" s="33" t="s">
        <v>3185</v>
      </c>
      <c r="B986" s="33" t="s">
        <v>3184</v>
      </c>
      <c r="C986" s="33">
        <v>1434</v>
      </c>
      <c r="D986" s="33">
        <v>1051</v>
      </c>
      <c r="E986" s="33">
        <v>33</v>
      </c>
      <c r="F986" s="33">
        <v>1018</v>
      </c>
      <c r="G986" s="33">
        <v>579</v>
      </c>
      <c r="H986" s="33">
        <v>135</v>
      </c>
      <c r="I986" s="33">
        <v>203</v>
      </c>
      <c r="J986" s="33">
        <v>42</v>
      </c>
      <c r="K986" s="33">
        <v>12</v>
      </c>
      <c r="L986" s="33">
        <v>40</v>
      </c>
      <c r="M986" s="33">
        <v>6</v>
      </c>
      <c r="N986" s="33">
        <v>1</v>
      </c>
    </row>
    <row r="987" spans="1:14" x14ac:dyDescent="0.25">
      <c r="A987" s="33" t="s">
        <v>3183</v>
      </c>
      <c r="B987" s="33" t="s">
        <v>3182</v>
      </c>
      <c r="C987" s="33">
        <v>907</v>
      </c>
      <c r="D987" s="33">
        <v>655</v>
      </c>
      <c r="E987" s="33">
        <v>14</v>
      </c>
      <c r="F987" s="33">
        <v>641</v>
      </c>
      <c r="G987" s="33">
        <v>370</v>
      </c>
      <c r="H987" s="33">
        <v>97</v>
      </c>
      <c r="I987" s="33">
        <v>118</v>
      </c>
      <c r="J987" s="33">
        <v>19</v>
      </c>
      <c r="K987" s="33">
        <v>7</v>
      </c>
      <c r="L987" s="33">
        <v>24</v>
      </c>
      <c r="M987" s="33">
        <v>4</v>
      </c>
      <c r="N987" s="33">
        <v>2</v>
      </c>
    </row>
    <row r="988" spans="1:14" x14ac:dyDescent="0.25">
      <c r="A988" s="33" t="s">
        <v>3181</v>
      </c>
      <c r="B988" s="33" t="s">
        <v>3180</v>
      </c>
      <c r="C988" s="33">
        <v>843</v>
      </c>
      <c r="D988" s="33">
        <v>607</v>
      </c>
      <c r="E988" s="33">
        <v>13</v>
      </c>
      <c r="F988" s="33">
        <v>594</v>
      </c>
      <c r="G988" s="33">
        <v>338</v>
      </c>
      <c r="H988" s="33">
        <v>66</v>
      </c>
      <c r="I988" s="33">
        <v>119</v>
      </c>
      <c r="J988" s="33">
        <v>38</v>
      </c>
      <c r="K988" s="33">
        <v>3</v>
      </c>
      <c r="L988" s="33">
        <v>28</v>
      </c>
      <c r="M988" s="33">
        <v>0</v>
      </c>
      <c r="N988" s="33">
        <v>2</v>
      </c>
    </row>
    <row r="989" spans="1:14" x14ac:dyDescent="0.25">
      <c r="A989" s="33" t="s">
        <v>3179</v>
      </c>
      <c r="B989" s="33" t="s">
        <v>3178</v>
      </c>
      <c r="C989" s="33">
        <v>714</v>
      </c>
      <c r="D989" s="33">
        <v>547</v>
      </c>
      <c r="E989" s="33">
        <v>11</v>
      </c>
      <c r="F989" s="33">
        <v>536</v>
      </c>
      <c r="G989" s="33">
        <v>329</v>
      </c>
      <c r="H989" s="33">
        <v>43</v>
      </c>
      <c r="I989" s="33">
        <v>120</v>
      </c>
      <c r="J989" s="33">
        <v>22</v>
      </c>
      <c r="K989" s="33">
        <v>4</v>
      </c>
      <c r="L989" s="33">
        <v>13</v>
      </c>
      <c r="M989" s="33">
        <v>2</v>
      </c>
      <c r="N989" s="33">
        <v>3</v>
      </c>
    </row>
    <row r="990" spans="1:14" x14ac:dyDescent="0.25">
      <c r="A990" s="33" t="s">
        <v>3177</v>
      </c>
      <c r="B990" s="33" t="s">
        <v>3176</v>
      </c>
      <c r="C990" s="33">
        <v>773</v>
      </c>
      <c r="D990" s="33">
        <v>540</v>
      </c>
      <c r="E990" s="33">
        <v>11</v>
      </c>
      <c r="F990" s="33">
        <v>529</v>
      </c>
      <c r="G990" s="33">
        <v>297</v>
      </c>
      <c r="H990" s="33">
        <v>54</v>
      </c>
      <c r="I990" s="33">
        <v>132</v>
      </c>
      <c r="J990" s="33">
        <v>18</v>
      </c>
      <c r="K990" s="33">
        <v>6</v>
      </c>
      <c r="L990" s="33">
        <v>19</v>
      </c>
      <c r="M990" s="33">
        <v>1</v>
      </c>
      <c r="N990" s="33">
        <v>2</v>
      </c>
    </row>
    <row r="991" spans="1:14" x14ac:dyDescent="0.25">
      <c r="A991" s="33" t="s">
        <v>3175</v>
      </c>
      <c r="B991" s="33" t="s">
        <v>3174</v>
      </c>
      <c r="C991" s="33">
        <v>1430</v>
      </c>
      <c r="D991" s="33">
        <v>1023</v>
      </c>
      <c r="E991" s="33">
        <v>27</v>
      </c>
      <c r="F991" s="33">
        <v>996</v>
      </c>
      <c r="G991" s="33">
        <v>579</v>
      </c>
      <c r="H991" s="33">
        <v>81</v>
      </c>
      <c r="I991" s="33">
        <v>169</v>
      </c>
      <c r="J991" s="33">
        <v>85</v>
      </c>
      <c r="K991" s="33">
        <v>7</v>
      </c>
      <c r="L991" s="33">
        <v>65</v>
      </c>
      <c r="M991" s="33">
        <v>5</v>
      </c>
      <c r="N991" s="33">
        <v>5</v>
      </c>
    </row>
    <row r="992" spans="1:14" x14ac:dyDescent="0.25">
      <c r="A992" s="33" t="s">
        <v>3173</v>
      </c>
      <c r="B992" s="33" t="s">
        <v>3172</v>
      </c>
      <c r="C992" s="33">
        <v>1053</v>
      </c>
      <c r="D992" s="33">
        <v>746</v>
      </c>
      <c r="E992" s="33">
        <v>16</v>
      </c>
      <c r="F992" s="33">
        <v>730</v>
      </c>
      <c r="G992" s="33">
        <v>441</v>
      </c>
      <c r="H992" s="33">
        <v>63</v>
      </c>
      <c r="I992" s="33">
        <v>149</v>
      </c>
      <c r="J992" s="33">
        <v>40</v>
      </c>
      <c r="K992" s="33">
        <v>3</v>
      </c>
      <c r="L992" s="33">
        <v>29</v>
      </c>
      <c r="M992" s="33">
        <v>3</v>
      </c>
      <c r="N992" s="33">
        <v>2</v>
      </c>
    </row>
    <row r="993" spans="1:19" x14ac:dyDescent="0.25">
      <c r="A993" s="33" t="s">
        <v>3171</v>
      </c>
      <c r="B993" s="33" t="s">
        <v>3170</v>
      </c>
      <c r="C993" s="33">
        <v>667</v>
      </c>
      <c r="D993" s="33">
        <v>494</v>
      </c>
      <c r="E993" s="33">
        <v>12</v>
      </c>
      <c r="F993" s="33">
        <v>482</v>
      </c>
      <c r="G993" s="33">
        <v>322</v>
      </c>
      <c r="H993" s="33">
        <v>39</v>
      </c>
      <c r="I993" s="33">
        <v>80</v>
      </c>
      <c r="J993" s="33">
        <v>21</v>
      </c>
      <c r="K993" s="33">
        <v>0</v>
      </c>
      <c r="L993" s="33">
        <v>18</v>
      </c>
      <c r="M993" s="33">
        <v>2</v>
      </c>
      <c r="N993" s="33">
        <v>0</v>
      </c>
    </row>
    <row r="994" spans="1:19" x14ac:dyDescent="0.25">
      <c r="A994" s="33" t="s">
        <v>3169</v>
      </c>
      <c r="B994" s="33" t="s">
        <v>3168</v>
      </c>
      <c r="C994" s="33">
        <v>1267</v>
      </c>
      <c r="D994" s="33">
        <v>935</v>
      </c>
      <c r="E994" s="33">
        <v>16</v>
      </c>
      <c r="F994" s="33">
        <v>919</v>
      </c>
      <c r="G994" s="33">
        <v>430</v>
      </c>
      <c r="H994" s="33">
        <v>223</v>
      </c>
      <c r="I994" s="33">
        <v>152</v>
      </c>
      <c r="J994" s="33">
        <v>47</v>
      </c>
      <c r="K994" s="33">
        <v>5</v>
      </c>
      <c r="L994" s="33">
        <v>57</v>
      </c>
      <c r="M994" s="33">
        <v>1</v>
      </c>
      <c r="N994" s="33">
        <v>4</v>
      </c>
    </row>
    <row r="995" spans="1:19" x14ac:dyDescent="0.25">
      <c r="A995" s="33" t="s">
        <v>3167</v>
      </c>
      <c r="B995" s="33" t="s">
        <v>3166</v>
      </c>
      <c r="C995" s="33">
        <v>1640</v>
      </c>
      <c r="D995" s="33">
        <v>1236</v>
      </c>
      <c r="E995" s="33">
        <v>13</v>
      </c>
      <c r="F995" s="33">
        <v>1223</v>
      </c>
      <c r="G995" s="33">
        <v>863</v>
      </c>
      <c r="H995" s="33">
        <v>53</v>
      </c>
      <c r="I995" s="33">
        <v>209</v>
      </c>
      <c r="J995" s="33">
        <v>53</v>
      </c>
      <c r="K995" s="33">
        <v>7</v>
      </c>
      <c r="L995" s="33">
        <v>35</v>
      </c>
      <c r="M995" s="33">
        <v>3</v>
      </c>
      <c r="N995" s="33">
        <v>0</v>
      </c>
    </row>
    <row r="996" spans="1:19" x14ac:dyDescent="0.25">
      <c r="A996" s="33" t="s">
        <v>3165</v>
      </c>
      <c r="B996" s="33" t="s">
        <v>3164</v>
      </c>
      <c r="C996" s="33">
        <v>833</v>
      </c>
      <c r="D996" s="33">
        <v>625</v>
      </c>
      <c r="E996" s="33">
        <v>8</v>
      </c>
      <c r="F996" s="33">
        <v>617</v>
      </c>
      <c r="G996" s="33">
        <v>380</v>
      </c>
      <c r="H996" s="33">
        <v>57</v>
      </c>
      <c r="I996" s="33">
        <v>90</v>
      </c>
      <c r="J996" s="33">
        <v>35</v>
      </c>
      <c r="K996" s="33">
        <v>3</v>
      </c>
      <c r="L996" s="33">
        <v>48</v>
      </c>
      <c r="M996" s="33">
        <v>2</v>
      </c>
      <c r="N996" s="33">
        <v>2</v>
      </c>
    </row>
    <row r="997" spans="1:19" x14ac:dyDescent="0.25">
      <c r="A997" s="33" t="s">
        <v>3163</v>
      </c>
      <c r="B997" s="33" t="s">
        <v>3162</v>
      </c>
      <c r="C997" s="33">
        <v>1005</v>
      </c>
      <c r="D997" s="33">
        <v>741</v>
      </c>
      <c r="E997" s="33">
        <v>10</v>
      </c>
      <c r="F997" s="33">
        <v>731</v>
      </c>
      <c r="G997" s="33">
        <v>431</v>
      </c>
      <c r="H997" s="33">
        <v>79</v>
      </c>
      <c r="I997" s="33">
        <v>123</v>
      </c>
      <c r="J997" s="33">
        <v>45</v>
      </c>
      <c r="K997" s="33">
        <v>9</v>
      </c>
      <c r="L997" s="33">
        <v>42</v>
      </c>
      <c r="M997" s="33">
        <v>1</v>
      </c>
      <c r="N997" s="33">
        <v>1</v>
      </c>
    </row>
    <row r="998" spans="1:19" x14ac:dyDescent="0.25">
      <c r="A998" s="33" t="s">
        <v>3161</v>
      </c>
      <c r="B998" s="33" t="s">
        <v>3160</v>
      </c>
      <c r="C998" s="33">
        <v>9252</v>
      </c>
      <c r="D998" s="33">
        <v>6214</v>
      </c>
      <c r="E998" s="33">
        <v>124</v>
      </c>
      <c r="F998" s="33">
        <v>6090</v>
      </c>
      <c r="G998" s="33">
        <v>3567</v>
      </c>
      <c r="H998" s="33">
        <v>612</v>
      </c>
      <c r="I998" s="33">
        <v>860</v>
      </c>
      <c r="J998" s="33">
        <v>424</v>
      </c>
      <c r="K998" s="33">
        <v>80</v>
      </c>
      <c r="L998" s="33">
        <v>513</v>
      </c>
      <c r="M998" s="33">
        <v>16</v>
      </c>
      <c r="N998" s="33">
        <v>18</v>
      </c>
    </row>
    <row r="999" spans="1:19" x14ac:dyDescent="0.25">
      <c r="A999" s="33" t="s">
        <v>3159</v>
      </c>
      <c r="B999" s="33" t="s">
        <v>3158</v>
      </c>
      <c r="C999" s="33">
        <v>0</v>
      </c>
      <c r="D999" s="33">
        <v>4087</v>
      </c>
      <c r="E999" s="33">
        <v>50</v>
      </c>
      <c r="F999" s="33">
        <v>4037</v>
      </c>
      <c r="G999" s="33">
        <v>2031</v>
      </c>
      <c r="H999" s="33">
        <v>493</v>
      </c>
      <c r="I999" s="33">
        <v>523</v>
      </c>
      <c r="J999" s="33">
        <v>355</v>
      </c>
      <c r="K999" s="33">
        <v>56</v>
      </c>
      <c r="L999" s="33">
        <v>540</v>
      </c>
      <c r="M999" s="33">
        <v>18</v>
      </c>
      <c r="N999" s="33">
        <v>21</v>
      </c>
    </row>
    <row r="1000" spans="1:19" x14ac:dyDescent="0.25">
      <c r="A1000" s="33" t="s">
        <v>3157</v>
      </c>
      <c r="B1000" s="33" t="s">
        <v>123</v>
      </c>
      <c r="C1000" s="33">
        <v>1104436</v>
      </c>
      <c r="D1000" s="33">
        <v>858039</v>
      </c>
      <c r="E1000" s="33">
        <v>12943</v>
      </c>
      <c r="F1000" s="33">
        <v>845096</v>
      </c>
      <c r="G1000" s="33">
        <v>310611</v>
      </c>
      <c r="H1000" s="33">
        <v>187173</v>
      </c>
      <c r="I1000" s="33">
        <v>147873</v>
      </c>
      <c r="J1000" s="33">
        <v>61853</v>
      </c>
      <c r="K1000" s="33">
        <v>12451</v>
      </c>
      <c r="L1000" s="33">
        <v>115983</v>
      </c>
      <c r="M1000" s="33">
        <v>4750</v>
      </c>
      <c r="N1000" s="33">
        <v>4092</v>
      </c>
      <c r="S1000" s="33">
        <v>310</v>
      </c>
    </row>
    <row r="1001" spans="1:19" x14ac:dyDescent="0.25">
      <c r="A1001" s="33" t="s">
        <v>3156</v>
      </c>
      <c r="B1001" s="33" t="s">
        <v>3155</v>
      </c>
      <c r="C1001" s="33">
        <v>0</v>
      </c>
      <c r="D1001" s="33">
        <v>1</v>
      </c>
      <c r="E1001" s="33">
        <v>1</v>
      </c>
      <c r="F1001" s="33">
        <v>0</v>
      </c>
      <c r="G1001" s="33">
        <v>0</v>
      </c>
      <c r="H1001" s="33">
        <v>0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S1001" s="33">
        <v>0</v>
      </c>
    </row>
    <row r="1002" spans="1:19" x14ac:dyDescent="0.25">
      <c r="A1002" s="33" t="s">
        <v>3154</v>
      </c>
      <c r="B1002" s="33" t="s">
        <v>3153</v>
      </c>
      <c r="C1002" s="33">
        <v>245789</v>
      </c>
      <c r="D1002" s="33">
        <v>181540</v>
      </c>
      <c r="E1002" s="33">
        <v>2029</v>
      </c>
      <c r="F1002" s="33">
        <v>179511</v>
      </c>
      <c r="G1002" s="33">
        <v>49869</v>
      </c>
      <c r="H1002" s="33">
        <v>49991</v>
      </c>
      <c r="I1002" s="33">
        <v>27420</v>
      </c>
      <c r="J1002" s="33">
        <v>15369</v>
      </c>
      <c r="K1002" s="33">
        <v>3357</v>
      </c>
      <c r="L1002" s="33">
        <v>31023</v>
      </c>
      <c r="M1002" s="33">
        <v>1389</v>
      </c>
      <c r="N1002" s="33">
        <v>1000</v>
      </c>
      <c r="S1002" s="33">
        <v>93</v>
      </c>
    </row>
    <row r="1003" spans="1:19" x14ac:dyDescent="0.25">
      <c r="A1003" s="33" t="s">
        <v>3152</v>
      </c>
      <c r="B1003" s="33" t="s">
        <v>3151</v>
      </c>
      <c r="C1003" s="33">
        <v>0</v>
      </c>
      <c r="D1003" s="33">
        <v>1110</v>
      </c>
      <c r="E1003" s="33">
        <v>5</v>
      </c>
      <c r="F1003" s="33">
        <v>1105</v>
      </c>
      <c r="G1003" s="33">
        <v>252</v>
      </c>
      <c r="H1003" s="33">
        <v>169</v>
      </c>
      <c r="I1003" s="33">
        <v>93</v>
      </c>
      <c r="J1003" s="33">
        <v>171</v>
      </c>
      <c r="K1003" s="33">
        <v>31</v>
      </c>
      <c r="L1003" s="33">
        <v>377</v>
      </c>
      <c r="M1003" s="33">
        <v>6</v>
      </c>
      <c r="N1003" s="33">
        <v>6</v>
      </c>
      <c r="S1003" s="33">
        <v>0</v>
      </c>
    </row>
    <row r="1004" spans="1:19" x14ac:dyDescent="0.25">
      <c r="A1004" s="33" t="s">
        <v>3150</v>
      </c>
      <c r="B1004" s="33" t="s">
        <v>169</v>
      </c>
      <c r="C1004" s="33">
        <v>167189</v>
      </c>
      <c r="D1004" s="33">
        <v>126764</v>
      </c>
      <c r="E1004" s="33">
        <v>1865</v>
      </c>
      <c r="F1004" s="33">
        <v>124899</v>
      </c>
      <c r="G1004" s="33">
        <v>54648</v>
      </c>
      <c r="H1004" s="33">
        <v>19734</v>
      </c>
      <c r="I1004" s="33">
        <v>27322</v>
      </c>
      <c r="J1004" s="33">
        <v>7663</v>
      </c>
      <c r="K1004" s="33">
        <v>1465</v>
      </c>
      <c r="L1004" s="33">
        <v>12882</v>
      </c>
      <c r="M1004" s="33">
        <v>605</v>
      </c>
      <c r="N1004" s="33">
        <v>554</v>
      </c>
      <c r="S1004" s="33">
        <v>26</v>
      </c>
    </row>
    <row r="1005" spans="1:19" x14ac:dyDescent="0.25">
      <c r="A1005" s="33" t="s">
        <v>3149</v>
      </c>
      <c r="B1005" s="33" t="s">
        <v>3148</v>
      </c>
      <c r="C1005" s="33">
        <v>0</v>
      </c>
      <c r="D1005" s="33">
        <v>379</v>
      </c>
      <c r="E1005" s="33">
        <v>3</v>
      </c>
      <c r="F1005" s="33">
        <v>376</v>
      </c>
      <c r="G1005" s="33">
        <v>75</v>
      </c>
      <c r="H1005" s="33">
        <v>49</v>
      </c>
      <c r="I1005" s="33">
        <v>37</v>
      </c>
      <c r="J1005" s="33">
        <v>69</v>
      </c>
      <c r="K1005" s="33">
        <v>10</v>
      </c>
      <c r="L1005" s="33">
        <v>124</v>
      </c>
      <c r="M1005" s="33">
        <v>4</v>
      </c>
      <c r="N1005" s="33">
        <v>8</v>
      </c>
      <c r="S1005" s="33">
        <v>0</v>
      </c>
    </row>
    <row r="1006" spans="1:19" x14ac:dyDescent="0.25">
      <c r="A1006" s="33" t="s">
        <v>3147</v>
      </c>
      <c r="B1006" s="33" t="s">
        <v>3146</v>
      </c>
      <c r="C1006" s="33">
        <v>273379</v>
      </c>
      <c r="D1006" s="33">
        <v>213202</v>
      </c>
      <c r="E1006" s="33">
        <v>3510</v>
      </c>
      <c r="F1006" s="33">
        <v>209692</v>
      </c>
      <c r="G1006" s="33">
        <v>77480</v>
      </c>
      <c r="H1006" s="33">
        <v>43537</v>
      </c>
      <c r="I1006" s="33">
        <v>40697</v>
      </c>
      <c r="J1006" s="33">
        <v>15508</v>
      </c>
      <c r="K1006" s="33">
        <v>3044</v>
      </c>
      <c r="L1006" s="33">
        <v>27377</v>
      </c>
      <c r="M1006" s="33">
        <v>1009</v>
      </c>
      <c r="N1006" s="33">
        <v>982</v>
      </c>
      <c r="S1006" s="33">
        <v>58</v>
      </c>
    </row>
    <row r="1007" spans="1:19" x14ac:dyDescent="0.25">
      <c r="A1007" s="33" t="s">
        <v>3145</v>
      </c>
      <c r="B1007" s="33" t="s">
        <v>3144</v>
      </c>
      <c r="C1007" s="33">
        <v>0</v>
      </c>
      <c r="D1007" s="33">
        <v>662</v>
      </c>
      <c r="E1007" s="33">
        <v>8</v>
      </c>
      <c r="F1007" s="33">
        <v>654</v>
      </c>
      <c r="G1007" s="33">
        <v>145</v>
      </c>
      <c r="H1007" s="33">
        <v>68</v>
      </c>
      <c r="I1007" s="33">
        <v>56</v>
      </c>
      <c r="J1007" s="33">
        <v>102</v>
      </c>
      <c r="K1007" s="33">
        <v>26</v>
      </c>
      <c r="L1007" s="33">
        <v>247</v>
      </c>
      <c r="M1007" s="33">
        <v>5</v>
      </c>
      <c r="N1007" s="33">
        <v>5</v>
      </c>
      <c r="S1007" s="33">
        <v>0</v>
      </c>
    </row>
    <row r="1008" spans="1:19" x14ac:dyDescent="0.25">
      <c r="A1008" s="33" t="s">
        <v>3143</v>
      </c>
      <c r="B1008" s="33" t="s">
        <v>161</v>
      </c>
      <c r="C1008" s="33">
        <v>197070</v>
      </c>
      <c r="D1008" s="33">
        <v>154052</v>
      </c>
      <c r="E1008" s="33">
        <v>2399</v>
      </c>
      <c r="F1008" s="33">
        <v>151653</v>
      </c>
      <c r="G1008" s="33">
        <v>53475</v>
      </c>
      <c r="H1008" s="33">
        <v>38208</v>
      </c>
      <c r="I1008" s="33">
        <v>25233</v>
      </c>
      <c r="J1008" s="33">
        <v>10620</v>
      </c>
      <c r="K1008" s="33">
        <v>2351</v>
      </c>
      <c r="L1008" s="33">
        <v>20074</v>
      </c>
      <c r="M1008" s="33">
        <v>856</v>
      </c>
      <c r="N1008" s="33">
        <v>771</v>
      </c>
      <c r="S1008" s="33">
        <v>65</v>
      </c>
    </row>
    <row r="1009" spans="1:19" x14ac:dyDescent="0.25">
      <c r="A1009" s="33" t="s">
        <v>3142</v>
      </c>
      <c r="B1009" s="33" t="s">
        <v>3141</v>
      </c>
      <c r="C1009" s="33">
        <v>0</v>
      </c>
      <c r="D1009" s="33">
        <v>608</v>
      </c>
      <c r="E1009" s="33">
        <v>4</v>
      </c>
      <c r="F1009" s="33">
        <v>604</v>
      </c>
      <c r="G1009" s="33">
        <v>140</v>
      </c>
      <c r="H1009" s="33">
        <v>75</v>
      </c>
      <c r="I1009" s="33">
        <v>62</v>
      </c>
      <c r="J1009" s="33">
        <v>88</v>
      </c>
      <c r="K1009" s="33">
        <v>22</v>
      </c>
      <c r="L1009" s="33">
        <v>199</v>
      </c>
      <c r="M1009" s="33">
        <v>8</v>
      </c>
      <c r="N1009" s="33">
        <v>10</v>
      </c>
      <c r="S1009" s="33">
        <v>0</v>
      </c>
    </row>
    <row r="1010" spans="1:19" x14ac:dyDescent="0.25">
      <c r="A1010" s="33" t="s">
        <v>3140</v>
      </c>
      <c r="B1010" s="33" t="s">
        <v>165</v>
      </c>
      <c r="C1010" s="33">
        <v>221009</v>
      </c>
      <c r="D1010" s="33">
        <v>182480</v>
      </c>
      <c r="E1010" s="33">
        <v>3139</v>
      </c>
      <c r="F1010" s="33">
        <v>179341</v>
      </c>
      <c r="G1010" s="33">
        <v>75139</v>
      </c>
      <c r="H1010" s="33">
        <v>35703</v>
      </c>
      <c r="I1010" s="33">
        <v>27201</v>
      </c>
      <c r="J1010" s="33">
        <v>12693</v>
      </c>
      <c r="K1010" s="33">
        <v>2234</v>
      </c>
      <c r="L1010" s="33">
        <v>24627</v>
      </c>
      <c r="M1010" s="33">
        <v>891</v>
      </c>
      <c r="N1010" s="33">
        <v>785</v>
      </c>
      <c r="S1010" s="33">
        <v>68</v>
      </c>
    </row>
    <row r="1011" spans="1:19" x14ac:dyDescent="0.25">
      <c r="A1011" s="33" t="s">
        <v>3139</v>
      </c>
      <c r="B1011" s="33" t="s">
        <v>3138</v>
      </c>
      <c r="C1011" s="33">
        <v>0</v>
      </c>
      <c r="D1011" s="33">
        <v>609</v>
      </c>
      <c r="E1011" s="33">
        <v>9</v>
      </c>
      <c r="F1011" s="33">
        <v>600</v>
      </c>
      <c r="G1011" s="33">
        <v>136</v>
      </c>
      <c r="H1011" s="33">
        <v>71</v>
      </c>
      <c r="I1011" s="33">
        <v>57</v>
      </c>
      <c r="J1011" s="33">
        <v>78</v>
      </c>
      <c r="K1011" s="33">
        <v>24</v>
      </c>
      <c r="L1011" s="33">
        <v>227</v>
      </c>
      <c r="M1011" s="33">
        <v>4</v>
      </c>
      <c r="N1011" s="33">
        <v>1</v>
      </c>
      <c r="S1011" s="33">
        <v>2</v>
      </c>
    </row>
    <row r="1012" spans="1:19" x14ac:dyDescent="0.25">
      <c r="A1012" s="33" t="s">
        <v>3137</v>
      </c>
      <c r="B1012" s="33" t="s">
        <v>3136</v>
      </c>
      <c r="C1012" s="33">
        <v>138154</v>
      </c>
      <c r="D1012" s="33">
        <v>97157</v>
      </c>
      <c r="E1012" s="33">
        <v>957</v>
      </c>
      <c r="F1012" s="33">
        <v>96200</v>
      </c>
      <c r="G1012" s="33">
        <v>24043</v>
      </c>
      <c r="H1012" s="33">
        <v>27416</v>
      </c>
      <c r="I1012" s="33">
        <v>13464</v>
      </c>
      <c r="J1012" s="33">
        <v>8201</v>
      </c>
      <c r="K1012" s="33">
        <v>2066</v>
      </c>
      <c r="L1012" s="33">
        <v>19356</v>
      </c>
      <c r="M1012" s="33">
        <v>968</v>
      </c>
      <c r="N1012" s="33">
        <v>622</v>
      </c>
      <c r="S1012" s="33">
        <v>64</v>
      </c>
    </row>
    <row r="1013" spans="1:19" x14ac:dyDescent="0.25">
      <c r="A1013" s="33" t="s">
        <v>3135</v>
      </c>
      <c r="B1013" s="33" t="s">
        <v>3134</v>
      </c>
      <c r="C1013" s="33">
        <v>138154</v>
      </c>
      <c r="D1013" s="33">
        <v>73739</v>
      </c>
      <c r="E1013" s="33">
        <v>800</v>
      </c>
      <c r="F1013" s="33">
        <v>72939</v>
      </c>
      <c r="G1013" s="33">
        <v>18256</v>
      </c>
      <c r="H1013" s="33">
        <v>21794</v>
      </c>
      <c r="I1013" s="33">
        <v>11252</v>
      </c>
      <c r="J1013" s="33">
        <v>5561</v>
      </c>
      <c r="K1013" s="33">
        <v>1682</v>
      </c>
      <c r="L1013" s="33">
        <v>13188</v>
      </c>
      <c r="M1013" s="33">
        <v>738</v>
      </c>
      <c r="N1013" s="33">
        <v>418</v>
      </c>
      <c r="S1013" s="33">
        <v>50</v>
      </c>
    </row>
    <row r="1014" spans="1:19" x14ac:dyDescent="0.25">
      <c r="A1014" s="33" t="s">
        <v>3133</v>
      </c>
      <c r="B1014" s="33" t="s">
        <v>3132</v>
      </c>
      <c r="C1014" s="33">
        <v>0</v>
      </c>
      <c r="D1014" s="33">
        <v>23418</v>
      </c>
      <c r="E1014" s="33">
        <v>157</v>
      </c>
      <c r="F1014" s="33">
        <v>23261</v>
      </c>
      <c r="G1014" s="33">
        <v>5787</v>
      </c>
      <c r="H1014" s="33">
        <v>5622</v>
      </c>
      <c r="I1014" s="33">
        <v>2212</v>
      </c>
      <c r="J1014" s="33">
        <v>2640</v>
      </c>
      <c r="K1014" s="33">
        <v>384</v>
      </c>
      <c r="L1014" s="33">
        <v>6168</v>
      </c>
      <c r="M1014" s="33">
        <v>230</v>
      </c>
      <c r="N1014" s="33">
        <v>204</v>
      </c>
      <c r="S1014" s="33">
        <v>14</v>
      </c>
    </row>
    <row r="1015" spans="1:19" x14ac:dyDescent="0.25">
      <c r="A1015" s="33" t="s">
        <v>3131</v>
      </c>
      <c r="B1015" s="33" t="s">
        <v>3130</v>
      </c>
      <c r="C1015" s="33">
        <v>27006</v>
      </c>
      <c r="D1015" s="33">
        <v>19588</v>
      </c>
      <c r="E1015" s="33">
        <v>243</v>
      </c>
      <c r="F1015" s="33">
        <v>19345</v>
      </c>
      <c r="G1015" s="33">
        <v>4573</v>
      </c>
      <c r="H1015" s="33">
        <v>6975</v>
      </c>
      <c r="I1015" s="33">
        <v>3300</v>
      </c>
      <c r="J1015" s="33">
        <v>1101</v>
      </c>
      <c r="K1015" s="33">
        <v>362</v>
      </c>
      <c r="L1015" s="33">
        <v>2770</v>
      </c>
      <c r="M1015" s="33">
        <v>155</v>
      </c>
      <c r="N1015" s="33">
        <v>100</v>
      </c>
      <c r="S1015" s="33">
        <v>9</v>
      </c>
    </row>
    <row r="1016" spans="1:19" x14ac:dyDescent="0.25">
      <c r="A1016" s="33" t="s">
        <v>3129</v>
      </c>
      <c r="B1016" s="33" t="s">
        <v>3128</v>
      </c>
      <c r="C1016" s="33">
        <v>27006</v>
      </c>
      <c r="D1016" s="33">
        <v>16521</v>
      </c>
      <c r="E1016" s="33">
        <v>226</v>
      </c>
      <c r="F1016" s="33">
        <v>16295</v>
      </c>
      <c r="G1016" s="33">
        <v>3774</v>
      </c>
      <c r="H1016" s="33">
        <v>6058</v>
      </c>
      <c r="I1016" s="33">
        <v>2959</v>
      </c>
      <c r="J1016" s="33">
        <v>835</v>
      </c>
      <c r="K1016" s="33">
        <v>309</v>
      </c>
      <c r="L1016" s="33">
        <v>2137</v>
      </c>
      <c r="M1016" s="33">
        <v>133</v>
      </c>
      <c r="N1016" s="33">
        <v>81</v>
      </c>
      <c r="S1016" s="33">
        <v>9</v>
      </c>
    </row>
    <row r="1017" spans="1:19" x14ac:dyDescent="0.25">
      <c r="A1017" s="33" t="s">
        <v>3127</v>
      </c>
      <c r="B1017" s="33" t="s">
        <v>3126</v>
      </c>
      <c r="C1017" s="33">
        <v>0</v>
      </c>
      <c r="D1017" s="33">
        <v>3067</v>
      </c>
      <c r="E1017" s="33">
        <v>17</v>
      </c>
      <c r="F1017" s="33">
        <v>3050</v>
      </c>
      <c r="G1017" s="33">
        <v>799</v>
      </c>
      <c r="H1017" s="33">
        <v>917</v>
      </c>
      <c r="I1017" s="33">
        <v>341</v>
      </c>
      <c r="J1017" s="33">
        <v>266</v>
      </c>
      <c r="K1017" s="33">
        <v>53</v>
      </c>
      <c r="L1017" s="33">
        <v>633</v>
      </c>
      <c r="M1017" s="33">
        <v>22</v>
      </c>
      <c r="N1017" s="33">
        <v>19</v>
      </c>
      <c r="S1017" s="33">
        <v>0</v>
      </c>
    </row>
    <row r="1018" spans="1:19" x14ac:dyDescent="0.25">
      <c r="A1018" s="33" t="s">
        <v>3125</v>
      </c>
      <c r="B1018" s="33" t="s">
        <v>3124</v>
      </c>
      <c r="C1018" s="33">
        <v>39157</v>
      </c>
      <c r="D1018" s="33">
        <v>27272</v>
      </c>
      <c r="E1018" s="33">
        <v>369</v>
      </c>
      <c r="F1018" s="33">
        <v>26903</v>
      </c>
      <c r="G1018" s="33">
        <v>7339</v>
      </c>
      <c r="H1018" s="33">
        <v>7651</v>
      </c>
      <c r="I1018" s="33">
        <v>5322</v>
      </c>
      <c r="J1018" s="33">
        <v>2020</v>
      </c>
      <c r="K1018" s="33">
        <v>412</v>
      </c>
      <c r="L1018" s="33">
        <v>3853</v>
      </c>
      <c r="M1018" s="33">
        <v>171</v>
      </c>
      <c r="N1018" s="33">
        <v>129</v>
      </c>
      <c r="S1018" s="33">
        <v>6</v>
      </c>
    </row>
    <row r="1019" spans="1:19" x14ac:dyDescent="0.25">
      <c r="A1019" s="33" t="s">
        <v>3123</v>
      </c>
      <c r="B1019" s="33" t="s">
        <v>3122</v>
      </c>
      <c r="C1019" s="33">
        <v>39157</v>
      </c>
      <c r="D1019" s="33">
        <v>22631</v>
      </c>
      <c r="E1019" s="33">
        <v>342</v>
      </c>
      <c r="F1019" s="33">
        <v>22289</v>
      </c>
      <c r="G1019" s="33">
        <v>5923</v>
      </c>
      <c r="H1019" s="33">
        <v>6614</v>
      </c>
      <c r="I1019" s="33">
        <v>4636</v>
      </c>
      <c r="J1019" s="33">
        <v>1559</v>
      </c>
      <c r="K1019" s="33">
        <v>360</v>
      </c>
      <c r="L1019" s="33">
        <v>2929</v>
      </c>
      <c r="M1019" s="33">
        <v>156</v>
      </c>
      <c r="N1019" s="33">
        <v>107</v>
      </c>
      <c r="S1019" s="33">
        <v>5</v>
      </c>
    </row>
    <row r="1020" spans="1:19" x14ac:dyDescent="0.25">
      <c r="A1020" s="33" t="s">
        <v>3121</v>
      </c>
      <c r="B1020" s="33" t="s">
        <v>3120</v>
      </c>
      <c r="C1020" s="33">
        <v>0</v>
      </c>
      <c r="D1020" s="33">
        <v>4641</v>
      </c>
      <c r="E1020" s="33">
        <v>27</v>
      </c>
      <c r="F1020" s="33">
        <v>4614</v>
      </c>
      <c r="G1020" s="33">
        <v>1416</v>
      </c>
      <c r="H1020" s="33">
        <v>1037</v>
      </c>
      <c r="I1020" s="33">
        <v>686</v>
      </c>
      <c r="J1020" s="33">
        <v>461</v>
      </c>
      <c r="K1020" s="33">
        <v>52</v>
      </c>
      <c r="L1020" s="33">
        <v>924</v>
      </c>
      <c r="M1020" s="33">
        <v>15</v>
      </c>
      <c r="N1020" s="33">
        <v>22</v>
      </c>
      <c r="S1020" s="33">
        <v>1</v>
      </c>
    </row>
    <row r="1021" spans="1:19" x14ac:dyDescent="0.25">
      <c r="A1021" s="33" t="s">
        <v>3119</v>
      </c>
      <c r="B1021" s="33" t="s">
        <v>54</v>
      </c>
      <c r="C1021" s="33">
        <v>76045</v>
      </c>
      <c r="D1021" s="33">
        <v>55816</v>
      </c>
      <c r="E1021" s="33">
        <v>865</v>
      </c>
      <c r="F1021" s="33">
        <v>54951</v>
      </c>
      <c r="G1021" s="33">
        <v>23970</v>
      </c>
      <c r="H1021" s="33">
        <v>9335</v>
      </c>
      <c r="I1021" s="33">
        <v>11462</v>
      </c>
      <c r="J1021" s="33">
        <v>3349</v>
      </c>
      <c r="K1021" s="33">
        <v>734</v>
      </c>
      <c r="L1021" s="33">
        <v>5529</v>
      </c>
      <c r="M1021" s="33">
        <v>289</v>
      </c>
      <c r="N1021" s="33">
        <v>266</v>
      </c>
      <c r="S1021" s="33">
        <v>17</v>
      </c>
    </row>
    <row r="1022" spans="1:19" x14ac:dyDescent="0.25">
      <c r="A1022" s="33" t="s">
        <v>3118</v>
      </c>
      <c r="B1022" s="33" t="s">
        <v>3117</v>
      </c>
      <c r="C1022" s="33">
        <v>3770</v>
      </c>
      <c r="D1022" s="33">
        <v>2356</v>
      </c>
      <c r="E1022" s="33">
        <v>42</v>
      </c>
      <c r="F1022" s="33">
        <v>2314</v>
      </c>
      <c r="G1022" s="33">
        <v>885</v>
      </c>
      <c r="H1022" s="33">
        <v>478</v>
      </c>
      <c r="I1022" s="33">
        <v>599</v>
      </c>
      <c r="J1022" s="33">
        <v>121</v>
      </c>
      <c r="K1022" s="33">
        <v>26</v>
      </c>
      <c r="L1022" s="33">
        <v>179</v>
      </c>
      <c r="M1022" s="33">
        <v>11</v>
      </c>
      <c r="N1022" s="33">
        <v>14</v>
      </c>
      <c r="S1022" s="33">
        <v>1</v>
      </c>
    </row>
    <row r="1023" spans="1:19" x14ac:dyDescent="0.25">
      <c r="A1023" s="33" t="s">
        <v>3116</v>
      </c>
      <c r="B1023" s="33" t="s">
        <v>3115</v>
      </c>
      <c r="C1023" s="33">
        <v>1998</v>
      </c>
      <c r="D1023" s="33">
        <v>1176</v>
      </c>
      <c r="E1023" s="33">
        <v>16</v>
      </c>
      <c r="F1023" s="33">
        <v>1160</v>
      </c>
      <c r="G1023" s="33">
        <v>594</v>
      </c>
      <c r="H1023" s="33">
        <v>140</v>
      </c>
      <c r="I1023" s="33">
        <v>293</v>
      </c>
      <c r="J1023" s="33">
        <v>43</v>
      </c>
      <c r="K1023" s="33">
        <v>14</v>
      </c>
      <c r="L1023" s="33">
        <v>69</v>
      </c>
      <c r="M1023" s="33">
        <v>5</v>
      </c>
      <c r="N1023" s="33">
        <v>2</v>
      </c>
      <c r="S1023" s="33">
        <v>0</v>
      </c>
    </row>
    <row r="1024" spans="1:19" x14ac:dyDescent="0.25">
      <c r="A1024" s="33" t="s">
        <v>3114</v>
      </c>
      <c r="B1024" s="33" t="s">
        <v>3113</v>
      </c>
      <c r="C1024" s="33">
        <v>449</v>
      </c>
      <c r="D1024" s="33">
        <v>312</v>
      </c>
      <c r="E1024" s="33">
        <v>5</v>
      </c>
      <c r="F1024" s="33">
        <v>307</v>
      </c>
      <c r="G1024" s="33">
        <v>148</v>
      </c>
      <c r="H1024" s="33">
        <v>20</v>
      </c>
      <c r="I1024" s="33">
        <v>91</v>
      </c>
      <c r="J1024" s="33">
        <v>17</v>
      </c>
      <c r="K1024" s="33">
        <v>2</v>
      </c>
      <c r="L1024" s="33">
        <v>28</v>
      </c>
      <c r="M1024" s="33">
        <v>1</v>
      </c>
      <c r="N1024" s="33">
        <v>0</v>
      </c>
      <c r="S1024" s="33">
        <v>0</v>
      </c>
    </row>
    <row r="1025" spans="1:19" x14ac:dyDescent="0.25">
      <c r="A1025" s="33" t="s">
        <v>3112</v>
      </c>
      <c r="B1025" s="33" t="s">
        <v>54</v>
      </c>
      <c r="C1025" s="33">
        <v>11603</v>
      </c>
      <c r="D1025" s="33">
        <v>6271</v>
      </c>
      <c r="E1025" s="33">
        <v>85</v>
      </c>
      <c r="F1025" s="33">
        <v>6186</v>
      </c>
      <c r="G1025" s="33">
        <v>1960</v>
      </c>
      <c r="H1025" s="33">
        <v>1555</v>
      </c>
      <c r="I1025" s="33">
        <v>1220</v>
      </c>
      <c r="J1025" s="33">
        <v>349</v>
      </c>
      <c r="K1025" s="33">
        <v>127</v>
      </c>
      <c r="L1025" s="33">
        <v>898</v>
      </c>
      <c r="M1025" s="33">
        <v>31</v>
      </c>
      <c r="N1025" s="33">
        <v>43</v>
      </c>
      <c r="S1025" s="33">
        <v>3</v>
      </c>
    </row>
    <row r="1026" spans="1:19" x14ac:dyDescent="0.25">
      <c r="A1026" s="33" t="s">
        <v>3111</v>
      </c>
      <c r="B1026" s="33" t="s">
        <v>3110</v>
      </c>
      <c r="C1026" s="33">
        <v>2080</v>
      </c>
      <c r="D1026" s="33">
        <v>1326</v>
      </c>
      <c r="E1026" s="33">
        <v>21</v>
      </c>
      <c r="F1026" s="33">
        <v>1305</v>
      </c>
      <c r="G1026" s="33">
        <v>621</v>
      </c>
      <c r="H1026" s="33">
        <v>179</v>
      </c>
      <c r="I1026" s="33">
        <v>290</v>
      </c>
      <c r="J1026" s="33">
        <v>71</v>
      </c>
      <c r="K1026" s="33">
        <v>12</v>
      </c>
      <c r="L1026" s="33">
        <v>124</v>
      </c>
      <c r="M1026" s="33">
        <v>4</v>
      </c>
      <c r="N1026" s="33">
        <v>4</v>
      </c>
      <c r="S1026" s="33">
        <v>0</v>
      </c>
    </row>
    <row r="1027" spans="1:19" x14ac:dyDescent="0.25">
      <c r="A1027" s="33" t="s">
        <v>3109</v>
      </c>
      <c r="B1027" s="33" t="s">
        <v>3108</v>
      </c>
      <c r="C1027" s="33">
        <v>1852</v>
      </c>
      <c r="D1027" s="33">
        <v>1095</v>
      </c>
      <c r="E1027" s="33">
        <v>19</v>
      </c>
      <c r="F1027" s="33">
        <v>1076</v>
      </c>
      <c r="G1027" s="33">
        <v>485</v>
      </c>
      <c r="H1027" s="33">
        <v>140</v>
      </c>
      <c r="I1027" s="33">
        <v>256</v>
      </c>
      <c r="J1027" s="33">
        <v>79</v>
      </c>
      <c r="K1027" s="33">
        <v>13</v>
      </c>
      <c r="L1027" s="33">
        <v>88</v>
      </c>
      <c r="M1027" s="33">
        <v>8</v>
      </c>
      <c r="N1027" s="33">
        <v>7</v>
      </c>
      <c r="S1027" s="33">
        <v>0</v>
      </c>
    </row>
    <row r="1028" spans="1:19" x14ac:dyDescent="0.25">
      <c r="A1028" s="33" t="s">
        <v>3107</v>
      </c>
      <c r="B1028" s="33" t="s">
        <v>3106</v>
      </c>
      <c r="C1028" s="33">
        <v>1604</v>
      </c>
      <c r="D1028" s="33">
        <v>1074</v>
      </c>
      <c r="E1028" s="33">
        <v>15</v>
      </c>
      <c r="F1028" s="33">
        <v>1059</v>
      </c>
      <c r="G1028" s="33">
        <v>513</v>
      </c>
      <c r="H1028" s="33">
        <v>101</v>
      </c>
      <c r="I1028" s="33">
        <v>300</v>
      </c>
      <c r="J1028" s="33">
        <v>39</v>
      </c>
      <c r="K1028" s="33">
        <v>8</v>
      </c>
      <c r="L1028" s="33">
        <v>91</v>
      </c>
      <c r="M1028" s="33">
        <v>2</v>
      </c>
      <c r="N1028" s="33">
        <v>5</v>
      </c>
      <c r="S1028" s="33">
        <v>0</v>
      </c>
    </row>
    <row r="1029" spans="1:19" x14ac:dyDescent="0.25">
      <c r="A1029" s="33" t="s">
        <v>3105</v>
      </c>
      <c r="B1029" s="33" t="s">
        <v>3104</v>
      </c>
      <c r="C1029" s="33">
        <v>780</v>
      </c>
      <c r="D1029" s="33">
        <v>440</v>
      </c>
      <c r="E1029" s="33">
        <v>7</v>
      </c>
      <c r="F1029" s="33">
        <v>433</v>
      </c>
      <c r="G1029" s="33">
        <v>212</v>
      </c>
      <c r="H1029" s="33">
        <v>40</v>
      </c>
      <c r="I1029" s="33">
        <v>88</v>
      </c>
      <c r="J1029" s="33">
        <v>29</v>
      </c>
      <c r="K1029" s="33">
        <v>8</v>
      </c>
      <c r="L1029" s="33">
        <v>50</v>
      </c>
      <c r="M1029" s="33">
        <v>4</v>
      </c>
      <c r="N1029" s="33">
        <v>2</v>
      </c>
      <c r="S1029" s="33">
        <v>0</v>
      </c>
    </row>
    <row r="1030" spans="1:19" x14ac:dyDescent="0.25">
      <c r="A1030" s="33" t="s">
        <v>3103</v>
      </c>
      <c r="B1030" s="33" t="s">
        <v>3102</v>
      </c>
      <c r="C1030" s="33">
        <v>873</v>
      </c>
      <c r="D1030" s="33">
        <v>550</v>
      </c>
      <c r="E1030" s="33">
        <v>6</v>
      </c>
      <c r="F1030" s="33">
        <v>544</v>
      </c>
      <c r="G1030" s="33">
        <v>289</v>
      </c>
      <c r="H1030" s="33">
        <v>51</v>
      </c>
      <c r="I1030" s="33">
        <v>120</v>
      </c>
      <c r="J1030" s="33">
        <v>39</v>
      </c>
      <c r="K1030" s="33">
        <v>4</v>
      </c>
      <c r="L1030" s="33">
        <v>35</v>
      </c>
      <c r="M1030" s="33">
        <v>3</v>
      </c>
      <c r="N1030" s="33">
        <v>3</v>
      </c>
      <c r="S1030" s="33">
        <v>0</v>
      </c>
    </row>
    <row r="1031" spans="1:19" x14ac:dyDescent="0.25">
      <c r="A1031" s="33" t="s">
        <v>3101</v>
      </c>
      <c r="B1031" s="33" t="s">
        <v>3100</v>
      </c>
      <c r="C1031" s="33">
        <v>1041</v>
      </c>
      <c r="D1031" s="33">
        <v>658</v>
      </c>
      <c r="E1031" s="33">
        <v>6</v>
      </c>
      <c r="F1031" s="33">
        <v>652</v>
      </c>
      <c r="G1031" s="33">
        <v>345</v>
      </c>
      <c r="H1031" s="33">
        <v>56</v>
      </c>
      <c r="I1031" s="33">
        <v>161</v>
      </c>
      <c r="J1031" s="33">
        <v>42</v>
      </c>
      <c r="K1031" s="33">
        <v>2</v>
      </c>
      <c r="L1031" s="33">
        <v>42</v>
      </c>
      <c r="M1031" s="33">
        <v>1</v>
      </c>
      <c r="N1031" s="33">
        <v>3</v>
      </c>
      <c r="S1031" s="33">
        <v>0</v>
      </c>
    </row>
    <row r="1032" spans="1:19" x14ac:dyDescent="0.25">
      <c r="A1032" s="33" t="s">
        <v>3099</v>
      </c>
      <c r="B1032" s="33" t="s">
        <v>3098</v>
      </c>
      <c r="C1032" s="33">
        <v>486</v>
      </c>
      <c r="D1032" s="33">
        <v>327</v>
      </c>
      <c r="E1032" s="33">
        <v>5</v>
      </c>
      <c r="F1032" s="33">
        <v>322</v>
      </c>
      <c r="G1032" s="33">
        <v>174</v>
      </c>
      <c r="H1032" s="33">
        <v>36</v>
      </c>
      <c r="I1032" s="33">
        <v>60</v>
      </c>
      <c r="J1032" s="33">
        <v>14</v>
      </c>
      <c r="K1032" s="33">
        <v>6</v>
      </c>
      <c r="L1032" s="33">
        <v>30</v>
      </c>
      <c r="M1032" s="33">
        <v>2</v>
      </c>
      <c r="N1032" s="33">
        <v>0</v>
      </c>
      <c r="S1032" s="33">
        <v>0</v>
      </c>
    </row>
    <row r="1033" spans="1:19" x14ac:dyDescent="0.25">
      <c r="A1033" s="33" t="s">
        <v>3097</v>
      </c>
      <c r="B1033" s="33" t="s">
        <v>3096</v>
      </c>
      <c r="C1033" s="33">
        <v>1024</v>
      </c>
      <c r="D1033" s="33">
        <v>691</v>
      </c>
      <c r="E1033" s="33">
        <v>14</v>
      </c>
      <c r="F1033" s="33">
        <v>677</v>
      </c>
      <c r="G1033" s="33">
        <v>369</v>
      </c>
      <c r="H1033" s="33">
        <v>62</v>
      </c>
      <c r="I1033" s="33">
        <v>135</v>
      </c>
      <c r="J1033" s="33">
        <v>38</v>
      </c>
      <c r="K1033" s="33">
        <v>8</v>
      </c>
      <c r="L1033" s="33">
        <v>54</v>
      </c>
      <c r="M1033" s="33">
        <v>6</v>
      </c>
      <c r="N1033" s="33">
        <v>5</v>
      </c>
      <c r="S1033" s="33">
        <v>0</v>
      </c>
    </row>
    <row r="1034" spans="1:19" x14ac:dyDescent="0.25">
      <c r="A1034" s="33" t="s">
        <v>3095</v>
      </c>
      <c r="B1034" s="33" t="s">
        <v>3094</v>
      </c>
      <c r="C1034" s="33">
        <v>2369</v>
      </c>
      <c r="D1034" s="33">
        <v>1411</v>
      </c>
      <c r="E1034" s="33">
        <v>22</v>
      </c>
      <c r="F1034" s="33">
        <v>1389</v>
      </c>
      <c r="G1034" s="33">
        <v>631</v>
      </c>
      <c r="H1034" s="33">
        <v>231</v>
      </c>
      <c r="I1034" s="33">
        <v>326</v>
      </c>
      <c r="J1034" s="33">
        <v>73</v>
      </c>
      <c r="K1034" s="33">
        <v>32</v>
      </c>
      <c r="L1034" s="33">
        <v>83</v>
      </c>
      <c r="M1034" s="33">
        <v>7</v>
      </c>
      <c r="N1034" s="33">
        <v>6</v>
      </c>
      <c r="S1034" s="33">
        <v>0</v>
      </c>
    </row>
    <row r="1035" spans="1:19" x14ac:dyDescent="0.25">
      <c r="A1035" s="33" t="s">
        <v>3093</v>
      </c>
      <c r="B1035" s="33" t="s">
        <v>3092</v>
      </c>
      <c r="C1035" s="33">
        <v>2211</v>
      </c>
      <c r="D1035" s="33">
        <v>1329</v>
      </c>
      <c r="E1035" s="33">
        <v>21</v>
      </c>
      <c r="F1035" s="33">
        <v>1308</v>
      </c>
      <c r="G1035" s="33">
        <v>739</v>
      </c>
      <c r="H1035" s="33">
        <v>151</v>
      </c>
      <c r="I1035" s="33">
        <v>187</v>
      </c>
      <c r="J1035" s="33">
        <v>77</v>
      </c>
      <c r="K1035" s="33">
        <v>11</v>
      </c>
      <c r="L1035" s="33">
        <v>132</v>
      </c>
      <c r="M1035" s="33">
        <v>5</v>
      </c>
      <c r="N1035" s="33">
        <v>4</v>
      </c>
      <c r="S1035" s="33">
        <v>2</v>
      </c>
    </row>
    <row r="1036" spans="1:19" x14ac:dyDescent="0.25">
      <c r="A1036" s="33" t="s">
        <v>3091</v>
      </c>
      <c r="B1036" s="33" t="s">
        <v>3090</v>
      </c>
      <c r="C1036" s="33">
        <v>1113</v>
      </c>
      <c r="D1036" s="33">
        <v>645</v>
      </c>
      <c r="E1036" s="33">
        <v>11</v>
      </c>
      <c r="F1036" s="33">
        <v>634</v>
      </c>
      <c r="G1036" s="33">
        <v>302</v>
      </c>
      <c r="H1036" s="33">
        <v>109</v>
      </c>
      <c r="I1036" s="33">
        <v>164</v>
      </c>
      <c r="J1036" s="33">
        <v>16</v>
      </c>
      <c r="K1036" s="33">
        <v>4</v>
      </c>
      <c r="L1036" s="33">
        <v>37</v>
      </c>
      <c r="M1036" s="33">
        <v>2</v>
      </c>
      <c r="N1036" s="33">
        <v>0</v>
      </c>
      <c r="S1036" s="33">
        <v>0</v>
      </c>
    </row>
    <row r="1037" spans="1:19" x14ac:dyDescent="0.25">
      <c r="A1037" s="33" t="s">
        <v>3089</v>
      </c>
      <c r="B1037" s="33" t="s">
        <v>3088</v>
      </c>
      <c r="C1037" s="33">
        <v>511</v>
      </c>
      <c r="D1037" s="33">
        <v>357</v>
      </c>
      <c r="E1037" s="33">
        <v>13</v>
      </c>
      <c r="F1037" s="33">
        <v>344</v>
      </c>
      <c r="G1037" s="33">
        <v>180</v>
      </c>
      <c r="H1037" s="33">
        <v>47</v>
      </c>
      <c r="I1037" s="33">
        <v>80</v>
      </c>
      <c r="J1037" s="33">
        <v>17</v>
      </c>
      <c r="K1037" s="33">
        <v>3</v>
      </c>
      <c r="L1037" s="33">
        <v>14</v>
      </c>
      <c r="M1037" s="33">
        <v>2</v>
      </c>
      <c r="N1037" s="33">
        <v>1</v>
      </c>
      <c r="S1037" s="33">
        <v>0</v>
      </c>
    </row>
    <row r="1038" spans="1:19" x14ac:dyDescent="0.25">
      <c r="A1038" s="33" t="s">
        <v>3087</v>
      </c>
      <c r="B1038" s="33" t="s">
        <v>3086</v>
      </c>
      <c r="C1038" s="33">
        <v>932</v>
      </c>
      <c r="D1038" s="33">
        <v>618</v>
      </c>
      <c r="E1038" s="33">
        <v>11</v>
      </c>
      <c r="F1038" s="33">
        <v>607</v>
      </c>
      <c r="G1038" s="33">
        <v>338</v>
      </c>
      <c r="H1038" s="33">
        <v>48</v>
      </c>
      <c r="I1038" s="33">
        <v>136</v>
      </c>
      <c r="J1038" s="33">
        <v>39</v>
      </c>
      <c r="K1038" s="33">
        <v>9</v>
      </c>
      <c r="L1038" s="33">
        <v>35</v>
      </c>
      <c r="M1038" s="33">
        <v>1</v>
      </c>
      <c r="N1038" s="33">
        <v>1</v>
      </c>
      <c r="S1038" s="33">
        <v>0</v>
      </c>
    </row>
    <row r="1039" spans="1:19" x14ac:dyDescent="0.25">
      <c r="A1039" s="33" t="s">
        <v>3085</v>
      </c>
      <c r="B1039" s="33" t="s">
        <v>3084</v>
      </c>
      <c r="C1039" s="33">
        <v>3611</v>
      </c>
      <c r="D1039" s="33">
        <v>2243</v>
      </c>
      <c r="E1039" s="33">
        <v>64</v>
      </c>
      <c r="F1039" s="33">
        <v>2179</v>
      </c>
      <c r="G1039" s="33">
        <v>927</v>
      </c>
      <c r="H1039" s="33">
        <v>480</v>
      </c>
      <c r="I1039" s="33">
        <v>445</v>
      </c>
      <c r="J1039" s="33">
        <v>108</v>
      </c>
      <c r="K1039" s="33">
        <v>28</v>
      </c>
      <c r="L1039" s="33">
        <v>158</v>
      </c>
      <c r="M1039" s="33">
        <v>18</v>
      </c>
      <c r="N1039" s="33">
        <v>14</v>
      </c>
      <c r="S1039" s="33">
        <v>1</v>
      </c>
    </row>
    <row r="1040" spans="1:19" x14ac:dyDescent="0.25">
      <c r="A1040" s="33" t="s">
        <v>3083</v>
      </c>
      <c r="B1040" s="33" t="s">
        <v>3082</v>
      </c>
      <c r="C1040" s="33">
        <v>2183</v>
      </c>
      <c r="D1040" s="33">
        <v>1480</v>
      </c>
      <c r="E1040" s="33">
        <v>28</v>
      </c>
      <c r="F1040" s="33">
        <v>1452</v>
      </c>
      <c r="G1040" s="33">
        <v>725</v>
      </c>
      <c r="H1040" s="33">
        <v>145</v>
      </c>
      <c r="I1040" s="33">
        <v>331</v>
      </c>
      <c r="J1040" s="33">
        <v>94</v>
      </c>
      <c r="K1040" s="33">
        <v>17</v>
      </c>
      <c r="L1040" s="33">
        <v>120</v>
      </c>
      <c r="M1040" s="33">
        <v>10</v>
      </c>
      <c r="N1040" s="33">
        <v>10</v>
      </c>
      <c r="S1040" s="33">
        <v>0</v>
      </c>
    </row>
    <row r="1041" spans="1:19" x14ac:dyDescent="0.25">
      <c r="A1041" s="33" t="s">
        <v>3081</v>
      </c>
      <c r="B1041" s="33" t="s">
        <v>3080</v>
      </c>
      <c r="C1041" s="33">
        <v>1180</v>
      </c>
      <c r="D1041" s="33">
        <v>735</v>
      </c>
      <c r="E1041" s="33">
        <v>10</v>
      </c>
      <c r="F1041" s="33">
        <v>725</v>
      </c>
      <c r="G1041" s="33">
        <v>407</v>
      </c>
      <c r="H1041" s="33">
        <v>77</v>
      </c>
      <c r="I1041" s="33">
        <v>123</v>
      </c>
      <c r="J1041" s="33">
        <v>34</v>
      </c>
      <c r="K1041" s="33">
        <v>10</v>
      </c>
      <c r="L1041" s="33">
        <v>66</v>
      </c>
      <c r="M1041" s="33">
        <v>4</v>
      </c>
      <c r="N1041" s="33">
        <v>4</v>
      </c>
      <c r="S1041" s="33">
        <v>0</v>
      </c>
    </row>
    <row r="1042" spans="1:19" x14ac:dyDescent="0.25">
      <c r="A1042" s="33" t="s">
        <v>3079</v>
      </c>
      <c r="B1042" s="33" t="s">
        <v>3078</v>
      </c>
      <c r="C1042" s="33">
        <v>3753</v>
      </c>
      <c r="D1042" s="33">
        <v>2094</v>
      </c>
      <c r="E1042" s="33">
        <v>33</v>
      </c>
      <c r="F1042" s="33">
        <v>2061</v>
      </c>
      <c r="G1042" s="33">
        <v>699</v>
      </c>
      <c r="H1042" s="33">
        <v>544</v>
      </c>
      <c r="I1042" s="33">
        <v>451</v>
      </c>
      <c r="J1042" s="33">
        <v>116</v>
      </c>
      <c r="K1042" s="33">
        <v>32</v>
      </c>
      <c r="L1042" s="33">
        <v>201</v>
      </c>
      <c r="M1042" s="33">
        <v>11</v>
      </c>
      <c r="N1042" s="33">
        <v>5</v>
      </c>
      <c r="S1042" s="33">
        <v>2</v>
      </c>
    </row>
    <row r="1043" spans="1:19" x14ac:dyDescent="0.25">
      <c r="A1043" s="33" t="s">
        <v>3077</v>
      </c>
      <c r="B1043" s="33" t="s">
        <v>3076</v>
      </c>
      <c r="C1043" s="33">
        <v>1645</v>
      </c>
      <c r="D1043" s="33">
        <v>845</v>
      </c>
      <c r="E1043" s="33">
        <v>7</v>
      </c>
      <c r="F1043" s="33">
        <v>838</v>
      </c>
      <c r="G1043" s="33">
        <v>300</v>
      </c>
      <c r="H1043" s="33">
        <v>175</v>
      </c>
      <c r="I1043" s="33">
        <v>210</v>
      </c>
      <c r="J1043" s="33">
        <v>72</v>
      </c>
      <c r="K1043" s="33">
        <v>11</v>
      </c>
      <c r="L1043" s="33">
        <v>62</v>
      </c>
      <c r="M1043" s="33">
        <v>4</v>
      </c>
      <c r="N1043" s="33">
        <v>3</v>
      </c>
      <c r="S1043" s="33">
        <v>1</v>
      </c>
    </row>
    <row r="1044" spans="1:19" x14ac:dyDescent="0.25">
      <c r="A1044" s="33" t="s">
        <v>3075</v>
      </c>
      <c r="B1044" s="33" t="s">
        <v>3074</v>
      </c>
      <c r="C1044" s="33">
        <v>982</v>
      </c>
      <c r="D1044" s="33">
        <v>616</v>
      </c>
      <c r="E1044" s="33">
        <v>4</v>
      </c>
      <c r="F1044" s="33">
        <v>612</v>
      </c>
      <c r="G1044" s="33">
        <v>290</v>
      </c>
      <c r="H1044" s="33">
        <v>96</v>
      </c>
      <c r="I1044" s="33">
        <v>109</v>
      </c>
      <c r="J1044" s="33">
        <v>35</v>
      </c>
      <c r="K1044" s="33">
        <v>5</v>
      </c>
      <c r="L1044" s="33">
        <v>74</v>
      </c>
      <c r="M1044" s="33">
        <v>1</v>
      </c>
      <c r="N1044" s="33">
        <v>2</v>
      </c>
      <c r="S1044" s="33">
        <v>0</v>
      </c>
    </row>
    <row r="1045" spans="1:19" x14ac:dyDescent="0.25">
      <c r="A1045" s="33" t="s">
        <v>3073</v>
      </c>
      <c r="B1045" s="33" t="s">
        <v>3072</v>
      </c>
      <c r="C1045" s="33">
        <v>773</v>
      </c>
      <c r="D1045" s="33">
        <v>499</v>
      </c>
      <c r="E1045" s="33">
        <v>10</v>
      </c>
      <c r="F1045" s="33">
        <v>489</v>
      </c>
      <c r="G1045" s="33">
        <v>207</v>
      </c>
      <c r="H1045" s="33">
        <v>50</v>
      </c>
      <c r="I1045" s="33">
        <v>165</v>
      </c>
      <c r="J1045" s="33">
        <v>25</v>
      </c>
      <c r="K1045" s="33">
        <v>4</v>
      </c>
      <c r="L1045" s="33">
        <v>35</v>
      </c>
      <c r="M1045" s="33">
        <v>1</v>
      </c>
      <c r="N1045" s="33">
        <v>1</v>
      </c>
      <c r="S1045" s="33">
        <v>1</v>
      </c>
    </row>
    <row r="1046" spans="1:19" x14ac:dyDescent="0.25">
      <c r="A1046" s="33" t="s">
        <v>3071</v>
      </c>
      <c r="B1046" s="33" t="s">
        <v>3070</v>
      </c>
      <c r="C1046" s="33">
        <v>1295</v>
      </c>
      <c r="D1046" s="33">
        <v>823</v>
      </c>
      <c r="E1046" s="33">
        <v>13</v>
      </c>
      <c r="F1046" s="33">
        <v>810</v>
      </c>
      <c r="G1046" s="33">
        <v>309</v>
      </c>
      <c r="H1046" s="33">
        <v>205</v>
      </c>
      <c r="I1046" s="33">
        <v>187</v>
      </c>
      <c r="J1046" s="33">
        <v>30</v>
      </c>
      <c r="K1046" s="33">
        <v>11</v>
      </c>
      <c r="L1046" s="33">
        <v>61</v>
      </c>
      <c r="M1046" s="33">
        <v>6</v>
      </c>
      <c r="N1046" s="33">
        <v>1</v>
      </c>
      <c r="S1046" s="33">
        <v>0</v>
      </c>
    </row>
    <row r="1047" spans="1:19" x14ac:dyDescent="0.25">
      <c r="A1047" s="33" t="s">
        <v>3069</v>
      </c>
      <c r="B1047" s="33" t="s">
        <v>3068</v>
      </c>
      <c r="C1047" s="33">
        <v>2276</v>
      </c>
      <c r="D1047" s="33">
        <v>1416</v>
      </c>
      <c r="E1047" s="33">
        <v>34</v>
      </c>
      <c r="F1047" s="33">
        <v>1382</v>
      </c>
      <c r="G1047" s="33">
        <v>594</v>
      </c>
      <c r="H1047" s="33">
        <v>278</v>
      </c>
      <c r="I1047" s="33">
        <v>295</v>
      </c>
      <c r="J1047" s="33">
        <v>80</v>
      </c>
      <c r="K1047" s="33">
        <v>17</v>
      </c>
      <c r="L1047" s="33">
        <v>113</v>
      </c>
      <c r="M1047" s="33">
        <v>0</v>
      </c>
      <c r="N1047" s="33">
        <v>5</v>
      </c>
      <c r="S1047" s="33">
        <v>0</v>
      </c>
    </row>
    <row r="1048" spans="1:19" x14ac:dyDescent="0.25">
      <c r="A1048" s="33" t="s">
        <v>3067</v>
      </c>
      <c r="B1048" s="33" t="s">
        <v>3066</v>
      </c>
      <c r="C1048" s="33">
        <v>1748</v>
      </c>
      <c r="D1048" s="33">
        <v>1150</v>
      </c>
      <c r="E1048" s="33">
        <v>21</v>
      </c>
      <c r="F1048" s="33">
        <v>1129</v>
      </c>
      <c r="G1048" s="33">
        <v>530</v>
      </c>
      <c r="H1048" s="33">
        <v>165</v>
      </c>
      <c r="I1048" s="33">
        <v>270</v>
      </c>
      <c r="J1048" s="33">
        <v>66</v>
      </c>
      <c r="K1048" s="33">
        <v>10</v>
      </c>
      <c r="L1048" s="33">
        <v>78</v>
      </c>
      <c r="M1048" s="33">
        <v>4</v>
      </c>
      <c r="N1048" s="33">
        <v>6</v>
      </c>
      <c r="S1048" s="33">
        <v>0</v>
      </c>
    </row>
    <row r="1049" spans="1:19" x14ac:dyDescent="0.25">
      <c r="A1049" s="33" t="s">
        <v>3065</v>
      </c>
      <c r="B1049" s="33" t="s">
        <v>3064</v>
      </c>
      <c r="C1049" s="33">
        <v>2435</v>
      </c>
      <c r="D1049" s="33">
        <v>1413</v>
      </c>
      <c r="E1049" s="33">
        <v>31</v>
      </c>
      <c r="F1049" s="33">
        <v>1382</v>
      </c>
      <c r="G1049" s="33">
        <v>752</v>
      </c>
      <c r="H1049" s="33">
        <v>152</v>
      </c>
      <c r="I1049" s="33">
        <v>232</v>
      </c>
      <c r="J1049" s="33">
        <v>70</v>
      </c>
      <c r="K1049" s="33">
        <v>22</v>
      </c>
      <c r="L1049" s="33">
        <v>141</v>
      </c>
      <c r="M1049" s="33">
        <v>6</v>
      </c>
      <c r="N1049" s="33">
        <v>7</v>
      </c>
      <c r="S1049" s="33">
        <v>0</v>
      </c>
    </row>
    <row r="1050" spans="1:19" x14ac:dyDescent="0.25">
      <c r="A1050" s="33" t="s">
        <v>3063</v>
      </c>
      <c r="B1050" s="33" t="s">
        <v>3062</v>
      </c>
      <c r="C1050" s="33">
        <v>796</v>
      </c>
      <c r="D1050" s="33">
        <v>514</v>
      </c>
      <c r="E1050" s="33">
        <v>11</v>
      </c>
      <c r="F1050" s="33">
        <v>503</v>
      </c>
      <c r="G1050" s="33">
        <v>278</v>
      </c>
      <c r="H1050" s="33">
        <v>45</v>
      </c>
      <c r="I1050" s="33">
        <v>117</v>
      </c>
      <c r="J1050" s="33">
        <v>26</v>
      </c>
      <c r="K1050" s="33">
        <v>5</v>
      </c>
      <c r="L1050" s="33">
        <v>29</v>
      </c>
      <c r="M1050" s="33">
        <v>2</v>
      </c>
      <c r="N1050" s="33">
        <v>1</v>
      </c>
      <c r="S1050" s="33">
        <v>0</v>
      </c>
    </row>
    <row r="1051" spans="1:19" x14ac:dyDescent="0.25">
      <c r="A1051" s="33" t="s">
        <v>3061</v>
      </c>
      <c r="B1051" s="33" t="s">
        <v>3060</v>
      </c>
      <c r="C1051" s="33">
        <v>783</v>
      </c>
      <c r="D1051" s="33">
        <v>510</v>
      </c>
      <c r="E1051" s="33">
        <v>3</v>
      </c>
      <c r="F1051" s="33">
        <v>507</v>
      </c>
      <c r="G1051" s="33">
        <v>263</v>
      </c>
      <c r="H1051" s="33">
        <v>41</v>
      </c>
      <c r="I1051" s="33">
        <v>102</v>
      </c>
      <c r="J1051" s="33">
        <v>38</v>
      </c>
      <c r="K1051" s="33">
        <v>4</v>
      </c>
      <c r="L1051" s="33">
        <v>54</v>
      </c>
      <c r="M1051" s="33">
        <v>2</v>
      </c>
      <c r="N1051" s="33">
        <v>3</v>
      </c>
      <c r="S1051" s="33">
        <v>0</v>
      </c>
    </row>
    <row r="1052" spans="1:19" x14ac:dyDescent="0.25">
      <c r="A1052" s="33" t="s">
        <v>3059</v>
      </c>
      <c r="B1052" s="33" t="s">
        <v>3058</v>
      </c>
      <c r="C1052" s="33">
        <v>784</v>
      </c>
      <c r="D1052" s="33">
        <v>523</v>
      </c>
      <c r="E1052" s="33">
        <v>7</v>
      </c>
      <c r="F1052" s="33">
        <v>516</v>
      </c>
      <c r="G1052" s="33">
        <v>246</v>
      </c>
      <c r="H1052" s="33">
        <v>90</v>
      </c>
      <c r="I1052" s="33">
        <v>87</v>
      </c>
      <c r="J1052" s="33">
        <v>39</v>
      </c>
      <c r="K1052" s="33">
        <v>9</v>
      </c>
      <c r="L1052" s="33">
        <v>39</v>
      </c>
      <c r="M1052" s="33">
        <v>3</v>
      </c>
      <c r="N1052" s="33">
        <v>2</v>
      </c>
      <c r="S1052" s="33">
        <v>1</v>
      </c>
    </row>
    <row r="1053" spans="1:19" x14ac:dyDescent="0.25">
      <c r="A1053" s="33" t="s">
        <v>3057</v>
      </c>
      <c r="B1053" s="33" t="s">
        <v>3056</v>
      </c>
      <c r="C1053" s="33">
        <v>1276</v>
      </c>
      <c r="D1053" s="33">
        <v>826</v>
      </c>
      <c r="E1053" s="33">
        <v>12</v>
      </c>
      <c r="F1053" s="33">
        <v>814</v>
      </c>
      <c r="G1053" s="33">
        <v>408</v>
      </c>
      <c r="H1053" s="33">
        <v>83</v>
      </c>
      <c r="I1053" s="33">
        <v>215</v>
      </c>
      <c r="J1053" s="33">
        <v>55</v>
      </c>
      <c r="K1053" s="33">
        <v>8</v>
      </c>
      <c r="L1053" s="33">
        <v>40</v>
      </c>
      <c r="M1053" s="33">
        <v>1</v>
      </c>
      <c r="N1053" s="33">
        <v>3</v>
      </c>
      <c r="S1053" s="33">
        <v>1</v>
      </c>
    </row>
    <row r="1054" spans="1:19" x14ac:dyDescent="0.25">
      <c r="A1054" s="33" t="s">
        <v>3055</v>
      </c>
      <c r="B1054" s="33" t="s">
        <v>3054</v>
      </c>
      <c r="C1054" s="33">
        <v>767</v>
      </c>
      <c r="D1054" s="33">
        <v>479</v>
      </c>
      <c r="E1054" s="33">
        <v>11</v>
      </c>
      <c r="F1054" s="33">
        <v>468</v>
      </c>
      <c r="G1054" s="33">
        <v>221</v>
      </c>
      <c r="H1054" s="33">
        <v>61</v>
      </c>
      <c r="I1054" s="33">
        <v>144</v>
      </c>
      <c r="J1054" s="33">
        <v>15</v>
      </c>
      <c r="K1054" s="33">
        <v>4</v>
      </c>
      <c r="L1054" s="33">
        <v>20</v>
      </c>
      <c r="M1054" s="33">
        <v>3</v>
      </c>
      <c r="N1054" s="33">
        <v>0</v>
      </c>
      <c r="S1054" s="33">
        <v>0</v>
      </c>
    </row>
    <row r="1055" spans="1:19" x14ac:dyDescent="0.25">
      <c r="A1055" s="33" t="s">
        <v>3053</v>
      </c>
      <c r="B1055" s="33" t="s">
        <v>3052</v>
      </c>
      <c r="C1055" s="33">
        <v>752</v>
      </c>
      <c r="D1055" s="33">
        <v>487</v>
      </c>
      <c r="E1055" s="33">
        <v>10</v>
      </c>
      <c r="F1055" s="33">
        <v>477</v>
      </c>
      <c r="G1055" s="33">
        <v>210</v>
      </c>
      <c r="H1055" s="33">
        <v>75</v>
      </c>
      <c r="I1055" s="33">
        <v>130</v>
      </c>
      <c r="J1055" s="33">
        <v>30</v>
      </c>
      <c r="K1055" s="33">
        <v>2</v>
      </c>
      <c r="L1055" s="33">
        <v>24</v>
      </c>
      <c r="M1055" s="33">
        <v>6</v>
      </c>
      <c r="N1055" s="33">
        <v>0</v>
      </c>
      <c r="S1055" s="33">
        <v>0</v>
      </c>
    </row>
    <row r="1056" spans="1:19" x14ac:dyDescent="0.25">
      <c r="A1056" s="33" t="s">
        <v>3051</v>
      </c>
      <c r="B1056" s="33" t="s">
        <v>3050</v>
      </c>
      <c r="C1056" s="33">
        <v>343</v>
      </c>
      <c r="D1056" s="33">
        <v>236</v>
      </c>
      <c r="E1056" s="33">
        <v>3</v>
      </c>
      <c r="F1056" s="33">
        <v>233</v>
      </c>
      <c r="G1056" s="33">
        <v>104</v>
      </c>
      <c r="H1056" s="33">
        <v>11</v>
      </c>
      <c r="I1056" s="33">
        <v>93</v>
      </c>
      <c r="J1056" s="33">
        <v>8</v>
      </c>
      <c r="K1056" s="33">
        <v>5</v>
      </c>
      <c r="L1056" s="33">
        <v>10</v>
      </c>
      <c r="M1056" s="33">
        <v>1</v>
      </c>
      <c r="N1056" s="33">
        <v>1</v>
      </c>
      <c r="S1056" s="33">
        <v>0</v>
      </c>
    </row>
    <row r="1057" spans="1:19" x14ac:dyDescent="0.25">
      <c r="A1057" s="33" t="s">
        <v>3049</v>
      </c>
      <c r="B1057" s="33" t="s">
        <v>3048</v>
      </c>
      <c r="C1057" s="33">
        <v>1639</v>
      </c>
      <c r="D1057" s="33">
        <v>987</v>
      </c>
      <c r="E1057" s="33">
        <v>18</v>
      </c>
      <c r="F1057" s="33">
        <v>969</v>
      </c>
      <c r="G1057" s="33">
        <v>405</v>
      </c>
      <c r="H1057" s="33">
        <v>214</v>
      </c>
      <c r="I1057" s="33">
        <v>221</v>
      </c>
      <c r="J1057" s="33">
        <v>45</v>
      </c>
      <c r="K1057" s="33">
        <v>6</v>
      </c>
      <c r="L1057" s="33">
        <v>73</v>
      </c>
      <c r="M1057" s="33">
        <v>5</v>
      </c>
      <c r="N1057" s="33">
        <v>0</v>
      </c>
      <c r="S1057" s="33">
        <v>0</v>
      </c>
    </row>
    <row r="1058" spans="1:19" x14ac:dyDescent="0.25">
      <c r="A1058" s="33" t="s">
        <v>3047</v>
      </c>
      <c r="B1058" s="33" t="s">
        <v>3046</v>
      </c>
      <c r="C1058" s="33">
        <v>2306</v>
      </c>
      <c r="D1058" s="33">
        <v>1357</v>
      </c>
      <c r="E1058" s="33">
        <v>20</v>
      </c>
      <c r="F1058" s="33">
        <v>1337</v>
      </c>
      <c r="G1058" s="33">
        <v>577</v>
      </c>
      <c r="H1058" s="33">
        <v>267</v>
      </c>
      <c r="I1058" s="33">
        <v>252</v>
      </c>
      <c r="J1058" s="33">
        <v>93</v>
      </c>
      <c r="K1058" s="33">
        <v>21</v>
      </c>
      <c r="L1058" s="33">
        <v>109</v>
      </c>
      <c r="M1058" s="33">
        <v>7</v>
      </c>
      <c r="N1058" s="33">
        <v>9</v>
      </c>
      <c r="S1058" s="33">
        <v>2</v>
      </c>
    </row>
    <row r="1059" spans="1:19" x14ac:dyDescent="0.25">
      <c r="A1059" s="33" t="s">
        <v>3045</v>
      </c>
      <c r="B1059" s="33" t="s">
        <v>3044</v>
      </c>
      <c r="C1059" s="33">
        <v>1811</v>
      </c>
      <c r="D1059" s="33">
        <v>1020</v>
      </c>
      <c r="E1059" s="33">
        <v>17</v>
      </c>
      <c r="F1059" s="33">
        <v>1003</v>
      </c>
      <c r="G1059" s="33">
        <v>421</v>
      </c>
      <c r="H1059" s="33">
        <v>194</v>
      </c>
      <c r="I1059" s="33">
        <v>179</v>
      </c>
      <c r="J1059" s="33">
        <v>58</v>
      </c>
      <c r="K1059" s="33">
        <v>17</v>
      </c>
      <c r="L1059" s="33">
        <v>127</v>
      </c>
      <c r="M1059" s="33">
        <v>5</v>
      </c>
      <c r="N1059" s="33">
        <v>2</v>
      </c>
      <c r="S1059" s="33">
        <v>0</v>
      </c>
    </row>
    <row r="1060" spans="1:19" x14ac:dyDescent="0.25">
      <c r="A1060" s="33" t="s">
        <v>3043</v>
      </c>
      <c r="B1060" s="33" t="s">
        <v>3042</v>
      </c>
      <c r="C1060" s="33">
        <v>462</v>
      </c>
      <c r="D1060" s="33">
        <v>327</v>
      </c>
      <c r="E1060" s="33">
        <v>3</v>
      </c>
      <c r="F1060" s="33">
        <v>324</v>
      </c>
      <c r="G1060" s="33">
        <v>217</v>
      </c>
      <c r="H1060" s="33">
        <v>13</v>
      </c>
      <c r="I1060" s="33">
        <v>28</v>
      </c>
      <c r="J1060" s="33">
        <v>21</v>
      </c>
      <c r="K1060" s="33">
        <v>4</v>
      </c>
      <c r="L1060" s="33">
        <v>37</v>
      </c>
      <c r="M1060" s="33">
        <v>2</v>
      </c>
      <c r="N1060" s="33">
        <v>2</v>
      </c>
      <c r="S1060" s="33">
        <v>0</v>
      </c>
    </row>
    <row r="1061" spans="1:19" x14ac:dyDescent="0.25">
      <c r="A1061" s="33" t="s">
        <v>3041</v>
      </c>
      <c r="B1061" s="33" t="s">
        <v>3040</v>
      </c>
      <c r="C1061" s="33">
        <v>319</v>
      </c>
      <c r="D1061" s="33">
        <v>223</v>
      </c>
      <c r="E1061" s="33">
        <v>4</v>
      </c>
      <c r="F1061" s="33">
        <v>219</v>
      </c>
      <c r="G1061" s="33">
        <v>103</v>
      </c>
      <c r="H1061" s="33">
        <v>48</v>
      </c>
      <c r="I1061" s="33">
        <v>51</v>
      </c>
      <c r="J1061" s="33">
        <v>8</v>
      </c>
      <c r="K1061" s="33">
        <v>1</v>
      </c>
      <c r="L1061" s="33">
        <v>7</v>
      </c>
      <c r="M1061" s="33">
        <v>0</v>
      </c>
      <c r="N1061" s="33">
        <v>1</v>
      </c>
      <c r="S1061" s="33">
        <v>0</v>
      </c>
    </row>
    <row r="1062" spans="1:19" x14ac:dyDescent="0.25">
      <c r="A1062" s="33" t="s">
        <v>3039</v>
      </c>
      <c r="B1062" s="33" t="s">
        <v>3038</v>
      </c>
      <c r="C1062" s="33">
        <v>2872</v>
      </c>
      <c r="D1062" s="33">
        <v>1818</v>
      </c>
      <c r="E1062" s="33">
        <v>33</v>
      </c>
      <c r="F1062" s="33">
        <v>1785</v>
      </c>
      <c r="G1062" s="33">
        <v>742</v>
      </c>
      <c r="H1062" s="33">
        <v>386</v>
      </c>
      <c r="I1062" s="33">
        <v>354</v>
      </c>
      <c r="J1062" s="33">
        <v>105</v>
      </c>
      <c r="K1062" s="33">
        <v>20</v>
      </c>
      <c r="L1062" s="33">
        <v>162</v>
      </c>
      <c r="M1062" s="33">
        <v>10</v>
      </c>
      <c r="N1062" s="33">
        <v>5</v>
      </c>
      <c r="S1062" s="33">
        <v>1</v>
      </c>
    </row>
    <row r="1063" spans="1:19" x14ac:dyDescent="0.25">
      <c r="A1063" s="33" t="s">
        <v>3037</v>
      </c>
      <c r="B1063" s="33" t="s">
        <v>3036</v>
      </c>
      <c r="C1063" s="33">
        <v>767</v>
      </c>
      <c r="D1063" s="33">
        <v>503</v>
      </c>
      <c r="E1063" s="33">
        <v>7</v>
      </c>
      <c r="F1063" s="33">
        <v>496</v>
      </c>
      <c r="G1063" s="33">
        <v>264</v>
      </c>
      <c r="H1063" s="33">
        <v>51</v>
      </c>
      <c r="I1063" s="33">
        <v>101</v>
      </c>
      <c r="J1063" s="33">
        <v>27</v>
      </c>
      <c r="K1063" s="33">
        <v>3</v>
      </c>
      <c r="L1063" s="33">
        <v>47</v>
      </c>
      <c r="M1063" s="33">
        <v>1</v>
      </c>
      <c r="N1063" s="33">
        <v>2</v>
      </c>
      <c r="S1063" s="33">
        <v>0</v>
      </c>
    </row>
    <row r="1064" spans="1:19" x14ac:dyDescent="0.25">
      <c r="A1064" s="33" t="s">
        <v>3035</v>
      </c>
      <c r="B1064" s="33" t="s">
        <v>3034</v>
      </c>
      <c r="C1064" s="33">
        <v>1632</v>
      </c>
      <c r="D1064" s="33">
        <v>1017</v>
      </c>
      <c r="E1064" s="33">
        <v>13</v>
      </c>
      <c r="F1064" s="33">
        <v>1004</v>
      </c>
      <c r="G1064" s="33">
        <v>587</v>
      </c>
      <c r="H1064" s="33">
        <v>82</v>
      </c>
      <c r="I1064" s="33">
        <v>200</v>
      </c>
      <c r="J1064" s="33">
        <v>41</v>
      </c>
      <c r="K1064" s="33">
        <v>11</v>
      </c>
      <c r="L1064" s="33">
        <v>78</v>
      </c>
      <c r="M1064" s="33">
        <v>4</v>
      </c>
      <c r="N1064" s="33">
        <v>1</v>
      </c>
      <c r="S1064" s="33">
        <v>0</v>
      </c>
    </row>
    <row r="1065" spans="1:19" x14ac:dyDescent="0.25">
      <c r="A1065" s="33" t="s">
        <v>3033</v>
      </c>
      <c r="B1065" s="33" t="s">
        <v>3032</v>
      </c>
      <c r="C1065" s="33">
        <v>574</v>
      </c>
      <c r="D1065" s="33">
        <v>344</v>
      </c>
      <c r="E1065" s="33">
        <v>4</v>
      </c>
      <c r="F1065" s="33">
        <v>340</v>
      </c>
      <c r="G1065" s="33">
        <v>181</v>
      </c>
      <c r="H1065" s="33">
        <v>20</v>
      </c>
      <c r="I1065" s="33">
        <v>90</v>
      </c>
      <c r="J1065" s="33">
        <v>25</v>
      </c>
      <c r="K1065" s="33">
        <v>1</v>
      </c>
      <c r="L1065" s="33">
        <v>18</v>
      </c>
      <c r="M1065" s="33">
        <v>3</v>
      </c>
      <c r="N1065" s="33">
        <v>2</v>
      </c>
      <c r="S1065" s="33">
        <v>0</v>
      </c>
    </row>
    <row r="1066" spans="1:19" x14ac:dyDescent="0.25">
      <c r="A1066" s="33" t="s">
        <v>3031</v>
      </c>
      <c r="B1066" s="33" t="s">
        <v>3030</v>
      </c>
      <c r="C1066" s="33">
        <v>441</v>
      </c>
      <c r="D1066" s="33">
        <v>250</v>
      </c>
      <c r="E1066" s="33">
        <v>1</v>
      </c>
      <c r="F1066" s="33">
        <v>249</v>
      </c>
      <c r="G1066" s="33">
        <v>130</v>
      </c>
      <c r="H1066" s="33">
        <v>36</v>
      </c>
      <c r="I1066" s="33">
        <v>53</v>
      </c>
      <c r="J1066" s="33">
        <v>11</v>
      </c>
      <c r="K1066" s="33">
        <v>4</v>
      </c>
      <c r="L1066" s="33">
        <v>15</v>
      </c>
      <c r="M1066" s="33">
        <v>0</v>
      </c>
      <c r="N1066" s="33">
        <v>0</v>
      </c>
      <c r="S1066" s="33">
        <v>0</v>
      </c>
    </row>
    <row r="1067" spans="1:19" x14ac:dyDescent="0.25">
      <c r="A1067" s="33" t="s">
        <v>3029</v>
      </c>
      <c r="B1067" s="33" t="s">
        <v>3028</v>
      </c>
      <c r="C1067" s="33">
        <v>1144</v>
      </c>
      <c r="D1067" s="33">
        <v>705</v>
      </c>
      <c r="E1067" s="33">
        <v>12</v>
      </c>
      <c r="F1067" s="33">
        <v>693</v>
      </c>
      <c r="G1067" s="33">
        <v>296</v>
      </c>
      <c r="H1067" s="33">
        <v>100</v>
      </c>
      <c r="I1067" s="33">
        <v>201</v>
      </c>
      <c r="J1067" s="33">
        <v>31</v>
      </c>
      <c r="K1067" s="33">
        <v>4</v>
      </c>
      <c r="L1067" s="33">
        <v>60</v>
      </c>
      <c r="M1067" s="33">
        <v>0</v>
      </c>
      <c r="N1067" s="33">
        <v>1</v>
      </c>
      <c r="S1067" s="33">
        <v>0</v>
      </c>
    </row>
    <row r="1068" spans="1:19" x14ac:dyDescent="0.25">
      <c r="A1068" s="33" t="s">
        <v>3027</v>
      </c>
      <c r="B1068" s="33" t="s">
        <v>3026</v>
      </c>
      <c r="C1068" s="33">
        <v>0</v>
      </c>
      <c r="D1068" s="33">
        <v>9740</v>
      </c>
      <c r="E1068" s="33">
        <v>102</v>
      </c>
      <c r="F1068" s="33">
        <v>9638</v>
      </c>
      <c r="G1068" s="33">
        <v>3792</v>
      </c>
      <c r="H1068" s="33">
        <v>1707</v>
      </c>
      <c r="I1068" s="33">
        <v>1520</v>
      </c>
      <c r="J1068" s="33">
        <v>840</v>
      </c>
      <c r="K1068" s="33">
        <v>149</v>
      </c>
      <c r="L1068" s="33">
        <v>1482</v>
      </c>
      <c r="M1068" s="33">
        <v>74</v>
      </c>
      <c r="N1068" s="33">
        <v>73</v>
      </c>
      <c r="S1068" s="33">
        <v>1</v>
      </c>
    </row>
    <row r="1069" spans="1:19" x14ac:dyDescent="0.25">
      <c r="A1069" s="33" t="s">
        <v>3025</v>
      </c>
      <c r="B1069" s="33" t="s">
        <v>55</v>
      </c>
      <c r="C1069" s="33">
        <v>25869</v>
      </c>
      <c r="D1069" s="33">
        <v>20908</v>
      </c>
      <c r="E1069" s="33">
        <v>445</v>
      </c>
      <c r="F1069" s="33">
        <v>20463</v>
      </c>
      <c r="G1069" s="33">
        <v>7501</v>
      </c>
      <c r="H1069" s="33">
        <v>4454</v>
      </c>
      <c r="I1069" s="33">
        <v>4030</v>
      </c>
      <c r="J1069" s="33">
        <v>1494</v>
      </c>
      <c r="K1069" s="33">
        <v>274</v>
      </c>
      <c r="L1069" s="33">
        <v>2533</v>
      </c>
      <c r="M1069" s="33">
        <v>86</v>
      </c>
      <c r="N1069" s="33">
        <v>84</v>
      </c>
      <c r="S1069" s="33">
        <v>7</v>
      </c>
    </row>
    <row r="1070" spans="1:19" x14ac:dyDescent="0.25">
      <c r="A1070" s="33" t="s">
        <v>3024</v>
      </c>
      <c r="B1070" s="33" t="s">
        <v>3023</v>
      </c>
      <c r="C1070" s="33">
        <v>4639</v>
      </c>
      <c r="D1070" s="33">
        <v>3273</v>
      </c>
      <c r="E1070" s="33">
        <v>45</v>
      </c>
      <c r="F1070" s="33">
        <v>3228</v>
      </c>
      <c r="G1070" s="33">
        <v>986</v>
      </c>
      <c r="H1070" s="33">
        <v>915</v>
      </c>
      <c r="I1070" s="33">
        <v>606</v>
      </c>
      <c r="J1070" s="33">
        <v>218</v>
      </c>
      <c r="K1070" s="33">
        <v>69</v>
      </c>
      <c r="L1070" s="33">
        <v>405</v>
      </c>
      <c r="M1070" s="33">
        <v>11</v>
      </c>
      <c r="N1070" s="33">
        <v>17</v>
      </c>
      <c r="S1070" s="33">
        <v>1</v>
      </c>
    </row>
    <row r="1071" spans="1:19" x14ac:dyDescent="0.25">
      <c r="A1071" s="33" t="s">
        <v>3022</v>
      </c>
      <c r="B1071" s="33" t="s">
        <v>3021</v>
      </c>
      <c r="C1071" s="33">
        <v>1595</v>
      </c>
      <c r="D1071" s="33">
        <v>1018</v>
      </c>
      <c r="E1071" s="33">
        <v>14</v>
      </c>
      <c r="F1071" s="33">
        <v>1004</v>
      </c>
      <c r="G1071" s="33">
        <v>304</v>
      </c>
      <c r="H1071" s="33">
        <v>253</v>
      </c>
      <c r="I1071" s="33">
        <v>206</v>
      </c>
      <c r="J1071" s="33">
        <v>64</v>
      </c>
      <c r="K1071" s="33">
        <v>13</v>
      </c>
      <c r="L1071" s="33">
        <v>148</v>
      </c>
      <c r="M1071" s="33">
        <v>10</v>
      </c>
      <c r="N1071" s="33">
        <v>5</v>
      </c>
      <c r="S1071" s="33">
        <v>1</v>
      </c>
    </row>
    <row r="1072" spans="1:19" x14ac:dyDescent="0.25">
      <c r="A1072" s="33" t="s">
        <v>3020</v>
      </c>
      <c r="B1072" s="33" t="s">
        <v>55</v>
      </c>
      <c r="C1072" s="33">
        <v>2927</v>
      </c>
      <c r="D1072" s="33">
        <v>1797</v>
      </c>
      <c r="E1072" s="33">
        <v>22</v>
      </c>
      <c r="F1072" s="33">
        <v>1775</v>
      </c>
      <c r="G1072" s="33">
        <v>605</v>
      </c>
      <c r="H1072" s="33">
        <v>447</v>
      </c>
      <c r="I1072" s="33">
        <v>323</v>
      </c>
      <c r="J1072" s="33">
        <v>139</v>
      </c>
      <c r="K1072" s="33">
        <v>24</v>
      </c>
      <c r="L1072" s="33">
        <v>221</v>
      </c>
      <c r="M1072" s="33">
        <v>8</v>
      </c>
      <c r="N1072" s="33">
        <v>7</v>
      </c>
      <c r="S1072" s="33">
        <v>1</v>
      </c>
    </row>
    <row r="1073" spans="1:19" x14ac:dyDescent="0.25">
      <c r="A1073" s="33" t="s">
        <v>3019</v>
      </c>
      <c r="B1073" s="33" t="s">
        <v>3018</v>
      </c>
      <c r="C1073" s="33">
        <v>1871</v>
      </c>
      <c r="D1073" s="33">
        <v>1170</v>
      </c>
      <c r="E1073" s="33">
        <v>16</v>
      </c>
      <c r="F1073" s="33">
        <v>1154</v>
      </c>
      <c r="G1073" s="33">
        <v>414</v>
      </c>
      <c r="H1073" s="33">
        <v>273</v>
      </c>
      <c r="I1073" s="33">
        <v>216</v>
      </c>
      <c r="J1073" s="33">
        <v>89</v>
      </c>
      <c r="K1073" s="33">
        <v>17</v>
      </c>
      <c r="L1073" s="33">
        <v>134</v>
      </c>
      <c r="M1073" s="33">
        <v>5</v>
      </c>
      <c r="N1073" s="33">
        <v>5</v>
      </c>
      <c r="S1073" s="33">
        <v>1</v>
      </c>
    </row>
    <row r="1074" spans="1:19" x14ac:dyDescent="0.25">
      <c r="A1074" s="33" t="s">
        <v>3017</v>
      </c>
      <c r="B1074" s="33" t="s">
        <v>3016</v>
      </c>
      <c r="C1074" s="33">
        <v>1095</v>
      </c>
      <c r="D1074" s="33">
        <v>743</v>
      </c>
      <c r="E1074" s="33">
        <v>14</v>
      </c>
      <c r="F1074" s="33">
        <v>729</v>
      </c>
      <c r="G1074" s="33">
        <v>337</v>
      </c>
      <c r="H1074" s="33">
        <v>163</v>
      </c>
      <c r="I1074" s="33">
        <v>123</v>
      </c>
      <c r="J1074" s="33">
        <v>41</v>
      </c>
      <c r="K1074" s="33">
        <v>2</v>
      </c>
      <c r="L1074" s="33">
        <v>61</v>
      </c>
      <c r="M1074" s="33">
        <v>1</v>
      </c>
      <c r="N1074" s="33">
        <v>1</v>
      </c>
      <c r="S1074" s="33">
        <v>0</v>
      </c>
    </row>
    <row r="1075" spans="1:19" x14ac:dyDescent="0.25">
      <c r="A1075" s="33" t="s">
        <v>3015</v>
      </c>
      <c r="B1075" s="33" t="s">
        <v>3014</v>
      </c>
      <c r="C1075" s="33">
        <v>3384</v>
      </c>
      <c r="D1075" s="33">
        <v>2426</v>
      </c>
      <c r="E1075" s="33">
        <v>38</v>
      </c>
      <c r="F1075" s="33">
        <v>2388</v>
      </c>
      <c r="G1075" s="33">
        <v>940</v>
      </c>
      <c r="H1075" s="33">
        <v>426</v>
      </c>
      <c r="I1075" s="33">
        <v>567</v>
      </c>
      <c r="J1075" s="33">
        <v>164</v>
      </c>
      <c r="K1075" s="33">
        <v>20</v>
      </c>
      <c r="L1075" s="33">
        <v>256</v>
      </c>
      <c r="M1075" s="33">
        <v>8</v>
      </c>
      <c r="N1075" s="33">
        <v>7</v>
      </c>
      <c r="S1075" s="33">
        <v>0</v>
      </c>
    </row>
    <row r="1076" spans="1:19" x14ac:dyDescent="0.25">
      <c r="A1076" s="33" t="s">
        <v>3013</v>
      </c>
      <c r="B1076" s="33" t="s">
        <v>3012</v>
      </c>
      <c r="C1076" s="33">
        <v>1620</v>
      </c>
      <c r="D1076" s="33">
        <v>1096</v>
      </c>
      <c r="E1076" s="33">
        <v>21</v>
      </c>
      <c r="F1076" s="33">
        <v>1075</v>
      </c>
      <c r="G1076" s="33">
        <v>424</v>
      </c>
      <c r="H1076" s="33">
        <v>236</v>
      </c>
      <c r="I1076" s="33">
        <v>202</v>
      </c>
      <c r="J1076" s="33">
        <v>70</v>
      </c>
      <c r="K1076" s="33">
        <v>16</v>
      </c>
      <c r="L1076" s="33">
        <v>120</v>
      </c>
      <c r="M1076" s="33">
        <v>5</v>
      </c>
      <c r="N1076" s="33">
        <v>2</v>
      </c>
      <c r="S1076" s="33">
        <v>0</v>
      </c>
    </row>
    <row r="1077" spans="1:19" x14ac:dyDescent="0.25">
      <c r="A1077" s="33" t="s">
        <v>3011</v>
      </c>
      <c r="B1077" s="33" t="s">
        <v>3010</v>
      </c>
      <c r="C1077" s="33">
        <v>2276</v>
      </c>
      <c r="D1077" s="33">
        <v>1473</v>
      </c>
      <c r="E1077" s="33">
        <v>22</v>
      </c>
      <c r="F1077" s="33">
        <v>1451</v>
      </c>
      <c r="G1077" s="33">
        <v>658</v>
      </c>
      <c r="H1077" s="33">
        <v>210</v>
      </c>
      <c r="I1077" s="33">
        <v>318</v>
      </c>
      <c r="J1077" s="33">
        <v>98</v>
      </c>
      <c r="K1077" s="33">
        <v>13</v>
      </c>
      <c r="L1077" s="33">
        <v>144</v>
      </c>
      <c r="M1077" s="33">
        <v>6</v>
      </c>
      <c r="N1077" s="33">
        <v>3</v>
      </c>
      <c r="S1077" s="33">
        <v>1</v>
      </c>
    </row>
    <row r="1078" spans="1:19" x14ac:dyDescent="0.25">
      <c r="A1078" s="33" t="s">
        <v>3009</v>
      </c>
      <c r="B1078" s="33" t="s">
        <v>3008</v>
      </c>
      <c r="C1078" s="33">
        <v>1455</v>
      </c>
      <c r="D1078" s="33">
        <v>981</v>
      </c>
      <c r="E1078" s="33">
        <v>10</v>
      </c>
      <c r="F1078" s="33">
        <v>971</v>
      </c>
      <c r="G1078" s="33">
        <v>366</v>
      </c>
      <c r="H1078" s="33">
        <v>191</v>
      </c>
      <c r="I1078" s="33">
        <v>228</v>
      </c>
      <c r="J1078" s="33">
        <v>52</v>
      </c>
      <c r="K1078" s="33">
        <v>16</v>
      </c>
      <c r="L1078" s="33">
        <v>111</v>
      </c>
      <c r="M1078" s="33">
        <v>6</v>
      </c>
      <c r="N1078" s="33">
        <v>1</v>
      </c>
      <c r="S1078" s="33">
        <v>0</v>
      </c>
    </row>
    <row r="1079" spans="1:19" x14ac:dyDescent="0.25">
      <c r="A1079" s="33" t="s">
        <v>3007</v>
      </c>
      <c r="B1079" s="33" t="s">
        <v>3006</v>
      </c>
      <c r="C1079" s="33">
        <v>1899</v>
      </c>
      <c r="D1079" s="33">
        <v>1288</v>
      </c>
      <c r="E1079" s="33">
        <v>20</v>
      </c>
      <c r="F1079" s="33">
        <v>1268</v>
      </c>
      <c r="G1079" s="33">
        <v>472</v>
      </c>
      <c r="H1079" s="33">
        <v>278</v>
      </c>
      <c r="I1079" s="33">
        <v>272</v>
      </c>
      <c r="J1079" s="33">
        <v>83</v>
      </c>
      <c r="K1079" s="33">
        <v>15</v>
      </c>
      <c r="L1079" s="33">
        <v>140</v>
      </c>
      <c r="M1079" s="33">
        <v>6</v>
      </c>
      <c r="N1079" s="33">
        <v>2</v>
      </c>
      <c r="S1079" s="33">
        <v>0</v>
      </c>
    </row>
    <row r="1080" spans="1:19" x14ac:dyDescent="0.25">
      <c r="A1080" s="33" t="s">
        <v>3005</v>
      </c>
      <c r="B1080" s="33" t="s">
        <v>3004</v>
      </c>
      <c r="C1080" s="33">
        <v>1772</v>
      </c>
      <c r="D1080" s="33">
        <v>1229</v>
      </c>
      <c r="E1080" s="33">
        <v>19</v>
      </c>
      <c r="F1080" s="33">
        <v>1210</v>
      </c>
      <c r="G1080" s="33">
        <v>375</v>
      </c>
      <c r="H1080" s="33">
        <v>245</v>
      </c>
      <c r="I1080" s="33">
        <v>292</v>
      </c>
      <c r="J1080" s="33">
        <v>96</v>
      </c>
      <c r="K1080" s="33">
        <v>19</v>
      </c>
      <c r="L1080" s="33">
        <v>173</v>
      </c>
      <c r="M1080" s="33">
        <v>4</v>
      </c>
      <c r="N1080" s="33">
        <v>5</v>
      </c>
      <c r="S1080" s="33">
        <v>1</v>
      </c>
    </row>
    <row r="1081" spans="1:19" x14ac:dyDescent="0.25">
      <c r="A1081" s="33" t="s">
        <v>3003</v>
      </c>
      <c r="B1081" s="33" t="s">
        <v>3002</v>
      </c>
      <c r="C1081" s="33">
        <v>1336</v>
      </c>
      <c r="D1081" s="33">
        <v>921</v>
      </c>
      <c r="E1081" s="33">
        <v>19</v>
      </c>
      <c r="F1081" s="33">
        <v>902</v>
      </c>
      <c r="G1081" s="33">
        <v>495</v>
      </c>
      <c r="H1081" s="33">
        <v>92</v>
      </c>
      <c r="I1081" s="33">
        <v>186</v>
      </c>
      <c r="J1081" s="33">
        <v>56</v>
      </c>
      <c r="K1081" s="33">
        <v>7</v>
      </c>
      <c r="L1081" s="33">
        <v>61</v>
      </c>
      <c r="M1081" s="33">
        <v>1</v>
      </c>
      <c r="N1081" s="33">
        <v>4</v>
      </c>
      <c r="S1081" s="33">
        <v>0</v>
      </c>
    </row>
    <row r="1082" spans="1:19" x14ac:dyDescent="0.25">
      <c r="A1082" s="33" t="s">
        <v>3001</v>
      </c>
      <c r="B1082" s="33" t="s">
        <v>3000</v>
      </c>
      <c r="C1082" s="33">
        <v>0</v>
      </c>
      <c r="D1082" s="33">
        <v>3493</v>
      </c>
      <c r="E1082" s="33">
        <v>185</v>
      </c>
      <c r="F1082" s="33">
        <v>3308</v>
      </c>
      <c r="G1082" s="33">
        <v>1125</v>
      </c>
      <c r="H1082" s="33">
        <v>725</v>
      </c>
      <c r="I1082" s="33">
        <v>491</v>
      </c>
      <c r="J1082" s="33">
        <v>324</v>
      </c>
      <c r="K1082" s="33">
        <v>43</v>
      </c>
      <c r="L1082" s="33">
        <v>559</v>
      </c>
      <c r="M1082" s="33">
        <v>15</v>
      </c>
      <c r="N1082" s="33">
        <v>25</v>
      </c>
      <c r="S1082" s="33">
        <v>1</v>
      </c>
    </row>
    <row r="1083" spans="1:19" x14ac:dyDescent="0.25">
      <c r="A1083" s="33" t="s">
        <v>2999</v>
      </c>
      <c r="B1083" s="33" t="s">
        <v>56</v>
      </c>
      <c r="C1083" s="33">
        <v>53816</v>
      </c>
      <c r="D1083" s="33">
        <v>44628</v>
      </c>
      <c r="E1083" s="33">
        <v>851</v>
      </c>
      <c r="F1083" s="33">
        <v>43777</v>
      </c>
      <c r="G1083" s="33">
        <v>18623</v>
      </c>
      <c r="H1083" s="33">
        <v>9230</v>
      </c>
      <c r="I1083" s="33">
        <v>6770</v>
      </c>
      <c r="J1083" s="33">
        <v>2646</v>
      </c>
      <c r="K1083" s="33">
        <v>532</v>
      </c>
      <c r="L1083" s="33">
        <v>5525</v>
      </c>
      <c r="M1083" s="33">
        <v>245</v>
      </c>
      <c r="N1083" s="33">
        <v>184</v>
      </c>
      <c r="S1083" s="33">
        <v>22</v>
      </c>
    </row>
    <row r="1084" spans="1:19" x14ac:dyDescent="0.25">
      <c r="A1084" s="33" t="s">
        <v>2998</v>
      </c>
      <c r="B1084" s="33" t="s">
        <v>56</v>
      </c>
      <c r="C1084" s="33">
        <v>6134</v>
      </c>
      <c r="D1084" s="33">
        <v>4074</v>
      </c>
      <c r="E1084" s="33">
        <v>69</v>
      </c>
      <c r="F1084" s="33">
        <v>4005</v>
      </c>
      <c r="G1084" s="33">
        <v>1431</v>
      </c>
      <c r="H1084" s="33">
        <v>945</v>
      </c>
      <c r="I1084" s="33">
        <v>641</v>
      </c>
      <c r="J1084" s="33">
        <v>251</v>
      </c>
      <c r="K1084" s="33">
        <v>58</v>
      </c>
      <c r="L1084" s="33">
        <v>626</v>
      </c>
      <c r="M1084" s="33">
        <v>31</v>
      </c>
      <c r="N1084" s="33">
        <v>19</v>
      </c>
      <c r="S1084" s="33">
        <v>3</v>
      </c>
    </row>
    <row r="1085" spans="1:19" x14ac:dyDescent="0.25">
      <c r="A1085" s="33" t="s">
        <v>2997</v>
      </c>
      <c r="B1085" s="33" t="s">
        <v>2996</v>
      </c>
      <c r="C1085" s="33">
        <v>1572</v>
      </c>
      <c r="D1085" s="33">
        <v>985</v>
      </c>
      <c r="E1085" s="33">
        <v>17</v>
      </c>
      <c r="F1085" s="33">
        <v>968</v>
      </c>
      <c r="G1085" s="33">
        <v>418</v>
      </c>
      <c r="H1085" s="33">
        <v>185</v>
      </c>
      <c r="I1085" s="33">
        <v>193</v>
      </c>
      <c r="J1085" s="33">
        <v>58</v>
      </c>
      <c r="K1085" s="33">
        <v>8</v>
      </c>
      <c r="L1085" s="33">
        <v>92</v>
      </c>
      <c r="M1085" s="33">
        <v>5</v>
      </c>
      <c r="N1085" s="33">
        <v>7</v>
      </c>
      <c r="S1085" s="33">
        <v>2</v>
      </c>
    </row>
    <row r="1086" spans="1:19" x14ac:dyDescent="0.25">
      <c r="A1086" s="33" t="s">
        <v>2995</v>
      </c>
      <c r="B1086" s="33" t="s">
        <v>2994</v>
      </c>
      <c r="C1086" s="33">
        <v>2237</v>
      </c>
      <c r="D1086" s="33">
        <v>1601</v>
      </c>
      <c r="E1086" s="33">
        <v>17</v>
      </c>
      <c r="F1086" s="33">
        <v>1584</v>
      </c>
      <c r="G1086" s="33">
        <v>719</v>
      </c>
      <c r="H1086" s="33">
        <v>372</v>
      </c>
      <c r="I1086" s="33">
        <v>238</v>
      </c>
      <c r="J1086" s="33">
        <v>51</v>
      </c>
      <c r="K1086" s="33">
        <v>20</v>
      </c>
      <c r="L1086" s="33">
        <v>173</v>
      </c>
      <c r="M1086" s="33">
        <v>4</v>
      </c>
      <c r="N1086" s="33">
        <v>7</v>
      </c>
      <c r="S1086" s="33">
        <v>0</v>
      </c>
    </row>
    <row r="1087" spans="1:19" x14ac:dyDescent="0.25">
      <c r="A1087" s="33" t="s">
        <v>2993</v>
      </c>
      <c r="B1087" s="33" t="s">
        <v>2992</v>
      </c>
      <c r="C1087" s="33">
        <v>2249</v>
      </c>
      <c r="D1087" s="33">
        <v>1455</v>
      </c>
      <c r="E1087" s="33">
        <v>20</v>
      </c>
      <c r="F1087" s="33">
        <v>1435</v>
      </c>
      <c r="G1087" s="33">
        <v>452</v>
      </c>
      <c r="H1087" s="33">
        <v>320</v>
      </c>
      <c r="I1087" s="33">
        <v>253</v>
      </c>
      <c r="J1087" s="33">
        <v>108</v>
      </c>
      <c r="K1087" s="33">
        <v>32</v>
      </c>
      <c r="L1087" s="33">
        <v>255</v>
      </c>
      <c r="M1087" s="33">
        <v>10</v>
      </c>
      <c r="N1087" s="33">
        <v>5</v>
      </c>
      <c r="S1087" s="33">
        <v>0</v>
      </c>
    </row>
    <row r="1088" spans="1:19" x14ac:dyDescent="0.25">
      <c r="A1088" s="33" t="s">
        <v>2991</v>
      </c>
      <c r="B1088" s="33" t="s">
        <v>2990</v>
      </c>
      <c r="C1088" s="33">
        <v>958</v>
      </c>
      <c r="D1088" s="33">
        <v>630</v>
      </c>
      <c r="E1088" s="33">
        <v>6</v>
      </c>
      <c r="F1088" s="33">
        <v>624</v>
      </c>
      <c r="G1088" s="33">
        <v>301</v>
      </c>
      <c r="H1088" s="33">
        <v>101</v>
      </c>
      <c r="I1088" s="33">
        <v>60</v>
      </c>
      <c r="J1088" s="33">
        <v>62</v>
      </c>
      <c r="K1088" s="33">
        <v>6</v>
      </c>
      <c r="L1088" s="33">
        <v>83</v>
      </c>
      <c r="M1088" s="33">
        <v>10</v>
      </c>
      <c r="N1088" s="33">
        <v>1</v>
      </c>
      <c r="S1088" s="33">
        <v>0</v>
      </c>
    </row>
    <row r="1089" spans="1:19" x14ac:dyDescent="0.25">
      <c r="A1089" s="33" t="s">
        <v>2989</v>
      </c>
      <c r="B1089" s="33" t="s">
        <v>2988</v>
      </c>
      <c r="C1089" s="33">
        <v>499</v>
      </c>
      <c r="D1089" s="33">
        <v>425</v>
      </c>
      <c r="E1089" s="33">
        <v>4</v>
      </c>
      <c r="F1089" s="33">
        <v>421</v>
      </c>
      <c r="G1089" s="33">
        <v>304</v>
      </c>
      <c r="H1089" s="33">
        <v>20</v>
      </c>
      <c r="I1089" s="33">
        <v>65</v>
      </c>
      <c r="J1089" s="33">
        <v>21</v>
      </c>
      <c r="K1089" s="33">
        <v>0</v>
      </c>
      <c r="L1089" s="33">
        <v>11</v>
      </c>
      <c r="M1089" s="33">
        <v>0</v>
      </c>
      <c r="N1089" s="33">
        <v>0</v>
      </c>
      <c r="S1089" s="33">
        <v>0</v>
      </c>
    </row>
    <row r="1090" spans="1:19" x14ac:dyDescent="0.25">
      <c r="A1090" s="33" t="s">
        <v>2987</v>
      </c>
      <c r="B1090" s="33" t="s">
        <v>2986</v>
      </c>
      <c r="C1090" s="33">
        <v>1713</v>
      </c>
      <c r="D1090" s="33">
        <v>1209</v>
      </c>
      <c r="E1090" s="33">
        <v>29</v>
      </c>
      <c r="F1090" s="33">
        <v>1180</v>
      </c>
      <c r="G1090" s="33">
        <v>492</v>
      </c>
      <c r="H1090" s="33">
        <v>293</v>
      </c>
      <c r="I1090" s="33">
        <v>194</v>
      </c>
      <c r="J1090" s="33">
        <v>54</v>
      </c>
      <c r="K1090" s="33">
        <v>8</v>
      </c>
      <c r="L1090" s="33">
        <v>125</v>
      </c>
      <c r="M1090" s="33">
        <v>9</v>
      </c>
      <c r="N1090" s="33">
        <v>4</v>
      </c>
      <c r="S1090" s="33">
        <v>1</v>
      </c>
    </row>
    <row r="1091" spans="1:19" x14ac:dyDescent="0.25">
      <c r="A1091" s="33" t="s">
        <v>2985</v>
      </c>
      <c r="B1091" s="33" t="s">
        <v>2984</v>
      </c>
      <c r="C1091" s="33">
        <v>2511</v>
      </c>
      <c r="D1091" s="33">
        <v>1730</v>
      </c>
      <c r="E1091" s="33">
        <v>30</v>
      </c>
      <c r="F1091" s="33">
        <v>1700</v>
      </c>
      <c r="G1091" s="33">
        <v>943</v>
      </c>
      <c r="H1091" s="33">
        <v>238</v>
      </c>
      <c r="I1091" s="33">
        <v>331</v>
      </c>
      <c r="J1091" s="33">
        <v>64</v>
      </c>
      <c r="K1091" s="33">
        <v>7</v>
      </c>
      <c r="L1091" s="33">
        <v>109</v>
      </c>
      <c r="M1091" s="33">
        <v>5</v>
      </c>
      <c r="N1091" s="33">
        <v>3</v>
      </c>
      <c r="S1091" s="33">
        <v>0</v>
      </c>
    </row>
    <row r="1092" spans="1:19" x14ac:dyDescent="0.25">
      <c r="A1092" s="33" t="s">
        <v>2983</v>
      </c>
      <c r="B1092" s="33" t="s">
        <v>2982</v>
      </c>
      <c r="C1092" s="33">
        <v>2328</v>
      </c>
      <c r="D1092" s="33">
        <v>1640</v>
      </c>
      <c r="E1092" s="33">
        <v>32</v>
      </c>
      <c r="F1092" s="33">
        <v>1608</v>
      </c>
      <c r="G1092" s="33">
        <v>776</v>
      </c>
      <c r="H1092" s="33">
        <v>280</v>
      </c>
      <c r="I1092" s="33">
        <v>223</v>
      </c>
      <c r="J1092" s="33">
        <v>106</v>
      </c>
      <c r="K1092" s="33">
        <v>29</v>
      </c>
      <c r="L1092" s="33">
        <v>181</v>
      </c>
      <c r="M1092" s="33">
        <v>7</v>
      </c>
      <c r="N1092" s="33">
        <v>5</v>
      </c>
      <c r="S1092" s="33">
        <v>1</v>
      </c>
    </row>
    <row r="1093" spans="1:19" x14ac:dyDescent="0.25">
      <c r="A1093" s="33" t="s">
        <v>2981</v>
      </c>
      <c r="B1093" s="33" t="s">
        <v>2980</v>
      </c>
      <c r="C1093" s="33">
        <v>832</v>
      </c>
      <c r="D1093" s="33">
        <v>599</v>
      </c>
      <c r="E1093" s="33">
        <v>21</v>
      </c>
      <c r="F1093" s="33">
        <v>578</v>
      </c>
      <c r="G1093" s="33">
        <v>314</v>
      </c>
      <c r="H1093" s="33">
        <v>76</v>
      </c>
      <c r="I1093" s="33">
        <v>92</v>
      </c>
      <c r="J1093" s="33">
        <v>31</v>
      </c>
      <c r="K1093" s="33">
        <v>3</v>
      </c>
      <c r="L1093" s="33">
        <v>57</v>
      </c>
      <c r="M1093" s="33">
        <v>2</v>
      </c>
      <c r="N1093" s="33">
        <v>3</v>
      </c>
      <c r="S1093" s="33">
        <v>0</v>
      </c>
    </row>
    <row r="1094" spans="1:19" x14ac:dyDescent="0.25">
      <c r="A1094" s="33" t="s">
        <v>2979</v>
      </c>
      <c r="B1094" s="33" t="s">
        <v>2978</v>
      </c>
      <c r="C1094" s="33">
        <v>1335</v>
      </c>
      <c r="D1094" s="33">
        <v>908</v>
      </c>
      <c r="E1094" s="33">
        <v>20</v>
      </c>
      <c r="F1094" s="33">
        <v>888</v>
      </c>
      <c r="G1094" s="33">
        <v>526</v>
      </c>
      <c r="H1094" s="33">
        <v>152</v>
      </c>
      <c r="I1094" s="33">
        <v>143</v>
      </c>
      <c r="J1094" s="33">
        <v>27</v>
      </c>
      <c r="K1094" s="33">
        <v>4</v>
      </c>
      <c r="L1094" s="33">
        <v>30</v>
      </c>
      <c r="M1094" s="33">
        <v>4</v>
      </c>
      <c r="N1094" s="33">
        <v>2</v>
      </c>
      <c r="S1094" s="33">
        <v>0</v>
      </c>
    </row>
    <row r="1095" spans="1:19" x14ac:dyDescent="0.25">
      <c r="A1095" s="33" t="s">
        <v>2977</v>
      </c>
      <c r="B1095" s="33" t="s">
        <v>2976</v>
      </c>
      <c r="C1095" s="33">
        <v>2581</v>
      </c>
      <c r="D1095" s="33">
        <v>1781</v>
      </c>
      <c r="E1095" s="33">
        <v>43</v>
      </c>
      <c r="F1095" s="33">
        <v>1738</v>
      </c>
      <c r="G1095" s="33">
        <v>712</v>
      </c>
      <c r="H1095" s="33">
        <v>361</v>
      </c>
      <c r="I1095" s="33">
        <v>239</v>
      </c>
      <c r="J1095" s="33">
        <v>113</v>
      </c>
      <c r="K1095" s="33">
        <v>25</v>
      </c>
      <c r="L1095" s="33">
        <v>258</v>
      </c>
      <c r="M1095" s="33">
        <v>18</v>
      </c>
      <c r="N1095" s="33">
        <v>12</v>
      </c>
      <c r="S1095" s="33">
        <v>0</v>
      </c>
    </row>
    <row r="1096" spans="1:19" x14ac:dyDescent="0.25">
      <c r="A1096" s="33" t="s">
        <v>2975</v>
      </c>
      <c r="B1096" s="33" t="s">
        <v>2974</v>
      </c>
      <c r="C1096" s="33">
        <v>805</v>
      </c>
      <c r="D1096" s="33">
        <v>596</v>
      </c>
      <c r="E1096" s="33">
        <v>20</v>
      </c>
      <c r="F1096" s="33">
        <v>576</v>
      </c>
      <c r="G1096" s="33">
        <v>297</v>
      </c>
      <c r="H1096" s="33">
        <v>91</v>
      </c>
      <c r="I1096" s="33">
        <v>132</v>
      </c>
      <c r="J1096" s="33">
        <v>23</v>
      </c>
      <c r="K1096" s="33">
        <v>2</v>
      </c>
      <c r="L1096" s="33">
        <v>28</v>
      </c>
      <c r="M1096" s="33">
        <v>0</v>
      </c>
      <c r="N1096" s="33">
        <v>3</v>
      </c>
      <c r="S1096" s="33">
        <v>0</v>
      </c>
    </row>
    <row r="1097" spans="1:19" x14ac:dyDescent="0.25">
      <c r="A1097" s="33" t="s">
        <v>2973</v>
      </c>
      <c r="B1097" s="33" t="s">
        <v>2972</v>
      </c>
      <c r="C1097" s="33">
        <v>4415</v>
      </c>
      <c r="D1097" s="33">
        <v>3012</v>
      </c>
      <c r="E1097" s="33">
        <v>55</v>
      </c>
      <c r="F1097" s="33">
        <v>2957</v>
      </c>
      <c r="G1097" s="33">
        <v>1107</v>
      </c>
      <c r="H1097" s="33">
        <v>733</v>
      </c>
      <c r="I1097" s="33">
        <v>522</v>
      </c>
      <c r="J1097" s="33">
        <v>181</v>
      </c>
      <c r="K1097" s="33">
        <v>33</v>
      </c>
      <c r="L1097" s="33">
        <v>357</v>
      </c>
      <c r="M1097" s="33">
        <v>12</v>
      </c>
      <c r="N1097" s="33">
        <v>9</v>
      </c>
      <c r="S1097" s="33">
        <v>3</v>
      </c>
    </row>
    <row r="1098" spans="1:19" x14ac:dyDescent="0.25">
      <c r="A1098" s="33" t="s">
        <v>2971</v>
      </c>
      <c r="B1098" s="33" t="s">
        <v>2970</v>
      </c>
      <c r="C1098" s="33">
        <v>2349</v>
      </c>
      <c r="D1098" s="33">
        <v>1553</v>
      </c>
      <c r="E1098" s="33">
        <v>43</v>
      </c>
      <c r="F1098" s="33">
        <v>1510</v>
      </c>
      <c r="G1098" s="33">
        <v>722</v>
      </c>
      <c r="H1098" s="33">
        <v>300</v>
      </c>
      <c r="I1098" s="33">
        <v>183</v>
      </c>
      <c r="J1098" s="33">
        <v>92</v>
      </c>
      <c r="K1098" s="33">
        <v>17</v>
      </c>
      <c r="L1098" s="33">
        <v>175</v>
      </c>
      <c r="M1098" s="33">
        <v>12</v>
      </c>
      <c r="N1098" s="33">
        <v>8</v>
      </c>
      <c r="S1098" s="33">
        <v>1</v>
      </c>
    </row>
    <row r="1099" spans="1:19" x14ac:dyDescent="0.25">
      <c r="A1099" s="33" t="s">
        <v>2969</v>
      </c>
      <c r="B1099" s="33" t="s">
        <v>2968</v>
      </c>
      <c r="C1099" s="33">
        <v>1152</v>
      </c>
      <c r="D1099" s="33">
        <v>834</v>
      </c>
      <c r="E1099" s="33">
        <v>21</v>
      </c>
      <c r="F1099" s="33">
        <v>813</v>
      </c>
      <c r="G1099" s="33">
        <v>325</v>
      </c>
      <c r="H1099" s="33">
        <v>223</v>
      </c>
      <c r="I1099" s="33">
        <v>124</v>
      </c>
      <c r="J1099" s="33">
        <v>46</v>
      </c>
      <c r="K1099" s="33">
        <v>8</v>
      </c>
      <c r="L1099" s="33">
        <v>78</v>
      </c>
      <c r="M1099" s="33">
        <v>7</v>
      </c>
      <c r="N1099" s="33">
        <v>2</v>
      </c>
      <c r="S1099" s="33">
        <v>0</v>
      </c>
    </row>
    <row r="1100" spans="1:19" x14ac:dyDescent="0.25">
      <c r="A1100" s="33" t="s">
        <v>2967</v>
      </c>
      <c r="B1100" s="33" t="s">
        <v>2966</v>
      </c>
      <c r="C1100" s="33">
        <v>1153</v>
      </c>
      <c r="D1100" s="33">
        <v>816</v>
      </c>
      <c r="E1100" s="33">
        <v>13</v>
      </c>
      <c r="F1100" s="33">
        <v>803</v>
      </c>
      <c r="G1100" s="33">
        <v>400</v>
      </c>
      <c r="H1100" s="33">
        <v>188</v>
      </c>
      <c r="I1100" s="33">
        <v>120</v>
      </c>
      <c r="J1100" s="33">
        <v>25</v>
      </c>
      <c r="K1100" s="33">
        <v>8</v>
      </c>
      <c r="L1100" s="33">
        <v>51</v>
      </c>
      <c r="M1100" s="33">
        <v>5</v>
      </c>
      <c r="N1100" s="33">
        <v>6</v>
      </c>
      <c r="S1100" s="33">
        <v>0</v>
      </c>
    </row>
    <row r="1101" spans="1:19" x14ac:dyDescent="0.25">
      <c r="A1101" s="33" t="s">
        <v>2965</v>
      </c>
      <c r="B1101" s="33" t="s">
        <v>2964</v>
      </c>
      <c r="C1101" s="33">
        <v>2328</v>
      </c>
      <c r="D1101" s="33">
        <v>1599</v>
      </c>
      <c r="E1101" s="33">
        <v>41</v>
      </c>
      <c r="F1101" s="33">
        <v>1558</v>
      </c>
      <c r="G1101" s="33">
        <v>679</v>
      </c>
      <c r="H1101" s="33">
        <v>379</v>
      </c>
      <c r="I1101" s="33">
        <v>285</v>
      </c>
      <c r="J1101" s="33">
        <v>73</v>
      </c>
      <c r="K1101" s="33">
        <v>23</v>
      </c>
      <c r="L1101" s="33">
        <v>104</v>
      </c>
      <c r="M1101" s="33">
        <v>4</v>
      </c>
      <c r="N1101" s="33">
        <v>11</v>
      </c>
      <c r="S1101" s="33">
        <v>0</v>
      </c>
    </row>
    <row r="1102" spans="1:19" x14ac:dyDescent="0.25">
      <c r="A1102" s="33" t="s">
        <v>2963</v>
      </c>
      <c r="B1102" s="33" t="s">
        <v>2962</v>
      </c>
      <c r="C1102" s="33">
        <v>1567</v>
      </c>
      <c r="D1102" s="33">
        <v>1199</v>
      </c>
      <c r="E1102" s="33">
        <v>27</v>
      </c>
      <c r="F1102" s="33">
        <v>1172</v>
      </c>
      <c r="G1102" s="33">
        <v>649</v>
      </c>
      <c r="H1102" s="33">
        <v>197</v>
      </c>
      <c r="I1102" s="33">
        <v>193</v>
      </c>
      <c r="J1102" s="33">
        <v>46</v>
      </c>
      <c r="K1102" s="33">
        <v>5</v>
      </c>
      <c r="L1102" s="33">
        <v>76</v>
      </c>
      <c r="M1102" s="33">
        <v>4</v>
      </c>
      <c r="N1102" s="33">
        <v>2</v>
      </c>
      <c r="S1102" s="33">
        <v>0</v>
      </c>
    </row>
    <row r="1103" spans="1:19" x14ac:dyDescent="0.25">
      <c r="A1103" s="33" t="s">
        <v>2961</v>
      </c>
      <c r="B1103" s="33" t="s">
        <v>2960</v>
      </c>
      <c r="C1103" s="33">
        <v>2498</v>
      </c>
      <c r="D1103" s="33">
        <v>1803</v>
      </c>
      <c r="E1103" s="33">
        <v>27</v>
      </c>
      <c r="F1103" s="33">
        <v>1776</v>
      </c>
      <c r="G1103" s="33">
        <v>690</v>
      </c>
      <c r="H1103" s="33">
        <v>469</v>
      </c>
      <c r="I1103" s="33">
        <v>280</v>
      </c>
      <c r="J1103" s="33">
        <v>105</v>
      </c>
      <c r="K1103" s="33">
        <v>22</v>
      </c>
      <c r="L1103" s="33">
        <v>199</v>
      </c>
      <c r="M1103" s="33">
        <v>6</v>
      </c>
      <c r="N1103" s="33">
        <v>4</v>
      </c>
      <c r="S1103" s="33">
        <v>1</v>
      </c>
    </row>
    <row r="1104" spans="1:19" x14ac:dyDescent="0.25">
      <c r="A1104" s="33" t="s">
        <v>2959</v>
      </c>
      <c r="B1104" s="33" t="s">
        <v>2958</v>
      </c>
      <c r="C1104" s="33">
        <v>1775</v>
      </c>
      <c r="D1104" s="33">
        <v>1223</v>
      </c>
      <c r="E1104" s="33">
        <v>26</v>
      </c>
      <c r="F1104" s="33">
        <v>1197</v>
      </c>
      <c r="G1104" s="33">
        <v>670</v>
      </c>
      <c r="H1104" s="33">
        <v>166</v>
      </c>
      <c r="I1104" s="33">
        <v>241</v>
      </c>
      <c r="J1104" s="33">
        <v>43</v>
      </c>
      <c r="K1104" s="33">
        <v>4</v>
      </c>
      <c r="L1104" s="33">
        <v>68</v>
      </c>
      <c r="M1104" s="33">
        <v>3</v>
      </c>
      <c r="N1104" s="33">
        <v>2</v>
      </c>
      <c r="S1104" s="33">
        <v>0</v>
      </c>
    </row>
    <row r="1105" spans="1:19" x14ac:dyDescent="0.25">
      <c r="A1105" s="33" t="s">
        <v>2957</v>
      </c>
      <c r="B1105" s="33" t="s">
        <v>2956</v>
      </c>
      <c r="C1105" s="33">
        <v>1757</v>
      </c>
      <c r="D1105" s="33">
        <v>1242</v>
      </c>
      <c r="E1105" s="33">
        <v>30</v>
      </c>
      <c r="F1105" s="33">
        <v>1212</v>
      </c>
      <c r="G1105" s="33">
        <v>396</v>
      </c>
      <c r="H1105" s="33">
        <v>367</v>
      </c>
      <c r="I1105" s="33">
        <v>179</v>
      </c>
      <c r="J1105" s="33">
        <v>84</v>
      </c>
      <c r="K1105" s="33">
        <v>21</v>
      </c>
      <c r="L1105" s="33">
        <v>152</v>
      </c>
      <c r="M1105" s="33">
        <v>4</v>
      </c>
      <c r="N1105" s="33">
        <v>9</v>
      </c>
      <c r="S1105" s="33">
        <v>0</v>
      </c>
    </row>
    <row r="1106" spans="1:19" x14ac:dyDescent="0.25">
      <c r="A1106" s="33" t="s">
        <v>2955</v>
      </c>
      <c r="B1106" s="33" t="s">
        <v>2954</v>
      </c>
      <c r="C1106" s="33">
        <v>1120</v>
      </c>
      <c r="D1106" s="33">
        <v>762</v>
      </c>
      <c r="E1106" s="33">
        <v>7</v>
      </c>
      <c r="F1106" s="33">
        <v>755</v>
      </c>
      <c r="G1106" s="33">
        <v>331</v>
      </c>
      <c r="H1106" s="33">
        <v>136</v>
      </c>
      <c r="I1106" s="33">
        <v>109</v>
      </c>
      <c r="J1106" s="33">
        <v>55</v>
      </c>
      <c r="K1106" s="33">
        <v>14</v>
      </c>
      <c r="L1106" s="33">
        <v>101</v>
      </c>
      <c r="M1106" s="33">
        <v>3</v>
      </c>
      <c r="N1106" s="33">
        <v>5</v>
      </c>
      <c r="S1106" s="33">
        <v>1</v>
      </c>
    </row>
    <row r="1107" spans="1:19" x14ac:dyDescent="0.25">
      <c r="A1107" s="33" t="s">
        <v>2953</v>
      </c>
      <c r="B1107" s="33" t="s">
        <v>2952</v>
      </c>
      <c r="C1107" s="33">
        <v>3516</v>
      </c>
      <c r="D1107" s="33">
        <v>2316</v>
      </c>
      <c r="E1107" s="33">
        <v>32</v>
      </c>
      <c r="F1107" s="33">
        <v>2284</v>
      </c>
      <c r="G1107" s="33">
        <v>769</v>
      </c>
      <c r="H1107" s="33">
        <v>563</v>
      </c>
      <c r="I1107" s="33">
        <v>397</v>
      </c>
      <c r="J1107" s="33">
        <v>138</v>
      </c>
      <c r="K1107" s="33">
        <v>32</v>
      </c>
      <c r="L1107" s="33">
        <v>356</v>
      </c>
      <c r="M1107" s="33">
        <v>19</v>
      </c>
      <c r="N1107" s="33">
        <v>9</v>
      </c>
      <c r="S1107" s="33">
        <v>1</v>
      </c>
    </row>
    <row r="1108" spans="1:19" x14ac:dyDescent="0.25">
      <c r="A1108" s="33" t="s">
        <v>2951</v>
      </c>
      <c r="B1108" s="33" t="s">
        <v>2950</v>
      </c>
      <c r="C1108" s="33">
        <v>826</v>
      </c>
      <c r="D1108" s="33">
        <v>574</v>
      </c>
      <c r="E1108" s="33">
        <v>15</v>
      </c>
      <c r="F1108" s="33">
        <v>559</v>
      </c>
      <c r="G1108" s="33">
        <v>308</v>
      </c>
      <c r="H1108" s="33">
        <v>94</v>
      </c>
      <c r="I1108" s="33">
        <v>71</v>
      </c>
      <c r="J1108" s="33">
        <v>30</v>
      </c>
      <c r="K1108" s="33">
        <v>2</v>
      </c>
      <c r="L1108" s="33">
        <v>47</v>
      </c>
      <c r="M1108" s="33">
        <v>6</v>
      </c>
      <c r="N1108" s="33">
        <v>1</v>
      </c>
      <c r="S1108" s="33">
        <v>0</v>
      </c>
    </row>
    <row r="1109" spans="1:19" x14ac:dyDescent="0.25">
      <c r="A1109" s="33" t="s">
        <v>2949</v>
      </c>
      <c r="B1109" s="33" t="s">
        <v>2948</v>
      </c>
      <c r="C1109" s="33">
        <v>1263</v>
      </c>
      <c r="D1109" s="33">
        <v>863</v>
      </c>
      <c r="E1109" s="33">
        <v>22</v>
      </c>
      <c r="F1109" s="33">
        <v>841</v>
      </c>
      <c r="G1109" s="33">
        <v>453</v>
      </c>
      <c r="H1109" s="33">
        <v>159</v>
      </c>
      <c r="I1109" s="33">
        <v>91</v>
      </c>
      <c r="J1109" s="33">
        <v>49</v>
      </c>
      <c r="K1109" s="33">
        <v>3</v>
      </c>
      <c r="L1109" s="33">
        <v>82</v>
      </c>
      <c r="M1109" s="33">
        <v>2</v>
      </c>
      <c r="N1109" s="33">
        <v>1</v>
      </c>
      <c r="S1109" s="33">
        <v>1</v>
      </c>
    </row>
    <row r="1110" spans="1:19" x14ac:dyDescent="0.25">
      <c r="A1110" s="33" t="s">
        <v>2947</v>
      </c>
      <c r="B1110" s="33" t="s">
        <v>2946</v>
      </c>
      <c r="C1110" s="33">
        <v>2343</v>
      </c>
      <c r="D1110" s="33">
        <v>1693</v>
      </c>
      <c r="E1110" s="33">
        <v>43</v>
      </c>
      <c r="F1110" s="33">
        <v>1650</v>
      </c>
      <c r="G1110" s="33">
        <v>780</v>
      </c>
      <c r="H1110" s="33">
        <v>244</v>
      </c>
      <c r="I1110" s="33">
        <v>256</v>
      </c>
      <c r="J1110" s="33">
        <v>86</v>
      </c>
      <c r="K1110" s="33">
        <v>11</v>
      </c>
      <c r="L1110" s="33">
        <v>257</v>
      </c>
      <c r="M1110" s="33">
        <v>6</v>
      </c>
      <c r="N1110" s="33">
        <v>9</v>
      </c>
      <c r="S1110" s="33">
        <v>1</v>
      </c>
    </row>
    <row r="1111" spans="1:19" x14ac:dyDescent="0.25">
      <c r="A1111" s="33" t="s">
        <v>2945</v>
      </c>
      <c r="B1111" s="33" t="s">
        <v>2944</v>
      </c>
      <c r="C1111" s="33">
        <v>0</v>
      </c>
      <c r="D1111" s="33">
        <v>7506</v>
      </c>
      <c r="E1111" s="33">
        <v>121</v>
      </c>
      <c r="F1111" s="33">
        <v>7385</v>
      </c>
      <c r="G1111" s="33">
        <v>2659</v>
      </c>
      <c r="H1111" s="33">
        <v>1578</v>
      </c>
      <c r="I1111" s="33">
        <v>915</v>
      </c>
      <c r="J1111" s="33">
        <v>624</v>
      </c>
      <c r="K1111" s="33">
        <v>127</v>
      </c>
      <c r="L1111" s="33">
        <v>1394</v>
      </c>
      <c r="M1111" s="33">
        <v>47</v>
      </c>
      <c r="N1111" s="33">
        <v>35</v>
      </c>
      <c r="S1111" s="33">
        <v>6</v>
      </c>
    </row>
    <row r="1112" spans="1:19" x14ac:dyDescent="0.25">
      <c r="A1112" s="33" t="s">
        <v>2943</v>
      </c>
      <c r="B1112" s="33" t="s">
        <v>57</v>
      </c>
      <c r="C1112" s="33">
        <v>78454</v>
      </c>
      <c r="D1112" s="33">
        <v>60820</v>
      </c>
      <c r="E1112" s="33">
        <v>1068</v>
      </c>
      <c r="F1112" s="33">
        <v>59752</v>
      </c>
      <c r="G1112" s="33">
        <v>20878</v>
      </c>
      <c r="H1112" s="33">
        <v>15144</v>
      </c>
      <c r="I1112" s="33">
        <v>9327</v>
      </c>
      <c r="J1112" s="33">
        <v>4524</v>
      </c>
      <c r="K1112" s="33">
        <v>1029</v>
      </c>
      <c r="L1112" s="33">
        <v>8165</v>
      </c>
      <c r="M1112" s="33">
        <v>367</v>
      </c>
      <c r="N1112" s="33">
        <v>288</v>
      </c>
      <c r="S1112" s="33">
        <v>30</v>
      </c>
    </row>
    <row r="1113" spans="1:19" x14ac:dyDescent="0.25">
      <c r="A1113" s="33" t="s">
        <v>2942</v>
      </c>
      <c r="B1113" s="33" t="s">
        <v>2941</v>
      </c>
      <c r="C1113" s="33">
        <v>7779</v>
      </c>
      <c r="D1113" s="33">
        <v>4960</v>
      </c>
      <c r="E1113" s="33">
        <v>112</v>
      </c>
      <c r="F1113" s="33">
        <v>4848</v>
      </c>
      <c r="G1113" s="33">
        <v>1857</v>
      </c>
      <c r="H1113" s="33">
        <v>1080</v>
      </c>
      <c r="I1113" s="33">
        <v>721</v>
      </c>
      <c r="J1113" s="33">
        <v>446</v>
      </c>
      <c r="K1113" s="33">
        <v>80</v>
      </c>
      <c r="L1113" s="33">
        <v>627</v>
      </c>
      <c r="M1113" s="33">
        <v>18</v>
      </c>
      <c r="N1113" s="33">
        <v>18</v>
      </c>
      <c r="S1113" s="33">
        <v>1</v>
      </c>
    </row>
    <row r="1114" spans="1:19" x14ac:dyDescent="0.25">
      <c r="A1114" s="33" t="s">
        <v>2940</v>
      </c>
      <c r="B1114" s="33" t="s">
        <v>2939</v>
      </c>
      <c r="C1114" s="33">
        <v>6157</v>
      </c>
      <c r="D1114" s="33">
        <v>3730</v>
      </c>
      <c r="E1114" s="33">
        <v>102</v>
      </c>
      <c r="F1114" s="33">
        <v>3628</v>
      </c>
      <c r="G1114" s="33">
        <v>1023</v>
      </c>
      <c r="H1114" s="33">
        <v>1284</v>
      </c>
      <c r="I1114" s="33">
        <v>584</v>
      </c>
      <c r="J1114" s="33">
        <v>224</v>
      </c>
      <c r="K1114" s="33">
        <v>66</v>
      </c>
      <c r="L1114" s="33">
        <v>380</v>
      </c>
      <c r="M1114" s="33">
        <v>42</v>
      </c>
      <c r="N1114" s="33">
        <v>23</v>
      </c>
      <c r="S1114" s="33">
        <v>2</v>
      </c>
    </row>
    <row r="1115" spans="1:19" x14ac:dyDescent="0.25">
      <c r="A1115" s="33" t="s">
        <v>2938</v>
      </c>
      <c r="B1115" s="33" t="s">
        <v>2937</v>
      </c>
      <c r="C1115" s="33">
        <v>10750</v>
      </c>
      <c r="D1115" s="33">
        <v>6076</v>
      </c>
      <c r="E1115" s="33">
        <v>117</v>
      </c>
      <c r="F1115" s="33">
        <v>5959</v>
      </c>
      <c r="G1115" s="33">
        <v>2043</v>
      </c>
      <c r="H1115" s="33">
        <v>1547</v>
      </c>
      <c r="I1115" s="33">
        <v>904</v>
      </c>
      <c r="J1115" s="33">
        <v>468</v>
      </c>
      <c r="K1115" s="33">
        <v>116</v>
      </c>
      <c r="L1115" s="33">
        <v>800</v>
      </c>
      <c r="M1115" s="33">
        <v>42</v>
      </c>
      <c r="N1115" s="33">
        <v>37</v>
      </c>
      <c r="S1115" s="33">
        <v>2</v>
      </c>
    </row>
    <row r="1116" spans="1:19" x14ac:dyDescent="0.25">
      <c r="A1116" s="33" t="s">
        <v>2936</v>
      </c>
      <c r="B1116" s="33" t="s">
        <v>2935</v>
      </c>
      <c r="C1116" s="33">
        <v>6260</v>
      </c>
      <c r="D1116" s="33">
        <v>4085</v>
      </c>
      <c r="E1116" s="33">
        <v>80</v>
      </c>
      <c r="F1116" s="33">
        <v>4005</v>
      </c>
      <c r="G1116" s="33">
        <v>1234</v>
      </c>
      <c r="H1116" s="33">
        <v>1310</v>
      </c>
      <c r="I1116" s="33">
        <v>694</v>
      </c>
      <c r="J1116" s="33">
        <v>169</v>
      </c>
      <c r="K1116" s="33">
        <v>95</v>
      </c>
      <c r="L1116" s="33">
        <v>458</v>
      </c>
      <c r="M1116" s="33">
        <v>31</v>
      </c>
      <c r="N1116" s="33">
        <v>14</v>
      </c>
      <c r="S1116" s="33">
        <v>0</v>
      </c>
    </row>
    <row r="1117" spans="1:19" x14ac:dyDescent="0.25">
      <c r="A1117" s="33" t="s">
        <v>2934</v>
      </c>
      <c r="B1117" s="33" t="s">
        <v>57</v>
      </c>
      <c r="C1117" s="33">
        <v>9732</v>
      </c>
      <c r="D1117" s="33">
        <v>5449</v>
      </c>
      <c r="E1117" s="33">
        <v>78</v>
      </c>
      <c r="F1117" s="33">
        <v>5371</v>
      </c>
      <c r="G1117" s="33">
        <v>1926</v>
      </c>
      <c r="H1117" s="33">
        <v>1111</v>
      </c>
      <c r="I1117" s="33">
        <v>789</v>
      </c>
      <c r="J1117" s="33">
        <v>519</v>
      </c>
      <c r="K1117" s="33">
        <v>106</v>
      </c>
      <c r="L1117" s="33">
        <v>861</v>
      </c>
      <c r="M1117" s="33">
        <v>31</v>
      </c>
      <c r="N1117" s="33">
        <v>23</v>
      </c>
      <c r="S1117" s="33">
        <v>5</v>
      </c>
    </row>
    <row r="1118" spans="1:19" x14ac:dyDescent="0.25">
      <c r="A1118" s="33" t="s">
        <v>2933</v>
      </c>
      <c r="B1118" s="33" t="s">
        <v>2932</v>
      </c>
      <c r="C1118" s="33">
        <v>1427</v>
      </c>
      <c r="D1118" s="33">
        <v>927</v>
      </c>
      <c r="E1118" s="33">
        <v>36</v>
      </c>
      <c r="F1118" s="33">
        <v>891</v>
      </c>
      <c r="G1118" s="33">
        <v>310</v>
      </c>
      <c r="H1118" s="33">
        <v>339</v>
      </c>
      <c r="I1118" s="33">
        <v>110</v>
      </c>
      <c r="J1118" s="33">
        <v>56</v>
      </c>
      <c r="K1118" s="33">
        <v>14</v>
      </c>
      <c r="L1118" s="33">
        <v>53</v>
      </c>
      <c r="M1118" s="33">
        <v>3</v>
      </c>
      <c r="N1118" s="33">
        <v>5</v>
      </c>
      <c r="S1118" s="33">
        <v>1</v>
      </c>
    </row>
    <row r="1119" spans="1:19" x14ac:dyDescent="0.25">
      <c r="A1119" s="33" t="s">
        <v>2931</v>
      </c>
      <c r="B1119" s="33" t="s">
        <v>2930</v>
      </c>
      <c r="C1119" s="33">
        <v>1622</v>
      </c>
      <c r="D1119" s="33">
        <v>1033</v>
      </c>
      <c r="E1119" s="33">
        <v>19</v>
      </c>
      <c r="F1119" s="33">
        <v>1014</v>
      </c>
      <c r="G1119" s="33">
        <v>376</v>
      </c>
      <c r="H1119" s="33">
        <v>256</v>
      </c>
      <c r="I1119" s="33">
        <v>210</v>
      </c>
      <c r="J1119" s="33">
        <v>60</v>
      </c>
      <c r="K1119" s="33">
        <v>14</v>
      </c>
      <c r="L1119" s="33">
        <v>88</v>
      </c>
      <c r="M1119" s="33">
        <v>4</v>
      </c>
      <c r="N1119" s="33">
        <v>5</v>
      </c>
      <c r="S1119" s="33">
        <v>1</v>
      </c>
    </row>
    <row r="1120" spans="1:19" x14ac:dyDescent="0.25">
      <c r="A1120" s="33" t="s">
        <v>2929</v>
      </c>
      <c r="B1120" s="33" t="s">
        <v>2928</v>
      </c>
      <c r="C1120" s="33">
        <v>2230</v>
      </c>
      <c r="D1120" s="33">
        <v>1532</v>
      </c>
      <c r="E1120" s="33">
        <v>21</v>
      </c>
      <c r="F1120" s="33">
        <v>1511</v>
      </c>
      <c r="G1120" s="33">
        <v>604</v>
      </c>
      <c r="H1120" s="33">
        <v>291</v>
      </c>
      <c r="I1120" s="33">
        <v>258</v>
      </c>
      <c r="J1120" s="33">
        <v>115</v>
      </c>
      <c r="K1120" s="33">
        <v>18</v>
      </c>
      <c r="L1120" s="33">
        <v>209</v>
      </c>
      <c r="M1120" s="33">
        <v>8</v>
      </c>
      <c r="N1120" s="33">
        <v>5</v>
      </c>
      <c r="S1120" s="33">
        <v>3</v>
      </c>
    </row>
    <row r="1121" spans="1:19" x14ac:dyDescent="0.25">
      <c r="A1121" s="33" t="s">
        <v>2927</v>
      </c>
      <c r="B1121" s="33" t="s">
        <v>2926</v>
      </c>
      <c r="C1121" s="33">
        <v>579</v>
      </c>
      <c r="D1121" s="33">
        <v>385</v>
      </c>
      <c r="E1121" s="33">
        <v>5</v>
      </c>
      <c r="F1121" s="33">
        <v>380</v>
      </c>
      <c r="G1121" s="33">
        <v>85</v>
      </c>
      <c r="H1121" s="33">
        <v>171</v>
      </c>
      <c r="I1121" s="33">
        <v>32</v>
      </c>
      <c r="J1121" s="33">
        <v>17</v>
      </c>
      <c r="K1121" s="33">
        <v>8</v>
      </c>
      <c r="L1121" s="33">
        <v>62</v>
      </c>
      <c r="M1121" s="33">
        <v>3</v>
      </c>
      <c r="N1121" s="33">
        <v>2</v>
      </c>
      <c r="S1121" s="33">
        <v>0</v>
      </c>
    </row>
    <row r="1122" spans="1:19" x14ac:dyDescent="0.25">
      <c r="A1122" s="33" t="s">
        <v>2925</v>
      </c>
      <c r="B1122" s="33" t="s">
        <v>2924</v>
      </c>
      <c r="C1122" s="33">
        <v>1724</v>
      </c>
      <c r="D1122" s="33">
        <v>1120</v>
      </c>
      <c r="E1122" s="33">
        <v>24</v>
      </c>
      <c r="F1122" s="33">
        <v>1096</v>
      </c>
      <c r="G1122" s="33">
        <v>567</v>
      </c>
      <c r="H1122" s="33">
        <v>139</v>
      </c>
      <c r="I1122" s="33">
        <v>221</v>
      </c>
      <c r="J1122" s="33">
        <v>53</v>
      </c>
      <c r="K1122" s="33">
        <v>12</v>
      </c>
      <c r="L1122" s="33">
        <v>96</v>
      </c>
      <c r="M1122" s="33">
        <v>4</v>
      </c>
      <c r="N1122" s="33">
        <v>4</v>
      </c>
      <c r="S1122" s="33">
        <v>0</v>
      </c>
    </row>
    <row r="1123" spans="1:19" x14ac:dyDescent="0.25">
      <c r="A1123" s="33" t="s">
        <v>2923</v>
      </c>
      <c r="B1123" s="33" t="s">
        <v>2922</v>
      </c>
      <c r="C1123" s="33">
        <v>7075</v>
      </c>
      <c r="D1123" s="33">
        <v>4419</v>
      </c>
      <c r="E1123" s="33">
        <v>92</v>
      </c>
      <c r="F1123" s="33">
        <v>4327</v>
      </c>
      <c r="G1123" s="33">
        <v>1314</v>
      </c>
      <c r="H1123" s="33">
        <v>1422</v>
      </c>
      <c r="I1123" s="33">
        <v>768</v>
      </c>
      <c r="J1123" s="33">
        <v>251</v>
      </c>
      <c r="K1123" s="33">
        <v>82</v>
      </c>
      <c r="L1123" s="33">
        <v>446</v>
      </c>
      <c r="M1123" s="33">
        <v>25</v>
      </c>
      <c r="N1123" s="33">
        <v>16</v>
      </c>
      <c r="S1123" s="33">
        <v>3</v>
      </c>
    </row>
    <row r="1124" spans="1:19" x14ac:dyDescent="0.25">
      <c r="A1124" s="33" t="s">
        <v>2921</v>
      </c>
      <c r="B1124" s="33" t="s">
        <v>2920</v>
      </c>
      <c r="C1124" s="33">
        <v>552</v>
      </c>
      <c r="D1124" s="33">
        <v>378</v>
      </c>
      <c r="E1124" s="33">
        <v>10</v>
      </c>
      <c r="F1124" s="33">
        <v>368</v>
      </c>
      <c r="G1124" s="33">
        <v>107</v>
      </c>
      <c r="H1124" s="33">
        <v>173</v>
      </c>
      <c r="I1124" s="33">
        <v>18</v>
      </c>
      <c r="J1124" s="33">
        <v>15</v>
      </c>
      <c r="K1124" s="33">
        <v>5</v>
      </c>
      <c r="L1124" s="33">
        <v>41</v>
      </c>
      <c r="M1124" s="33">
        <v>7</v>
      </c>
      <c r="N1124" s="33">
        <v>2</v>
      </c>
      <c r="S1124" s="33">
        <v>0</v>
      </c>
    </row>
    <row r="1125" spans="1:19" x14ac:dyDescent="0.25">
      <c r="A1125" s="33" t="s">
        <v>2919</v>
      </c>
      <c r="B1125" s="33" t="s">
        <v>2918</v>
      </c>
      <c r="C1125" s="33">
        <v>4074</v>
      </c>
      <c r="D1125" s="33">
        <v>2623</v>
      </c>
      <c r="E1125" s="33">
        <v>49</v>
      </c>
      <c r="F1125" s="33">
        <v>2574</v>
      </c>
      <c r="G1125" s="33">
        <v>908</v>
      </c>
      <c r="H1125" s="33">
        <v>612</v>
      </c>
      <c r="I1125" s="33">
        <v>512</v>
      </c>
      <c r="J1125" s="33">
        <v>157</v>
      </c>
      <c r="K1125" s="33">
        <v>34</v>
      </c>
      <c r="L1125" s="33">
        <v>321</v>
      </c>
      <c r="M1125" s="33">
        <v>19</v>
      </c>
      <c r="N1125" s="33">
        <v>8</v>
      </c>
      <c r="S1125" s="33">
        <v>3</v>
      </c>
    </row>
    <row r="1126" spans="1:19" x14ac:dyDescent="0.25">
      <c r="A1126" s="33" t="s">
        <v>2917</v>
      </c>
      <c r="B1126" s="33" t="s">
        <v>2916</v>
      </c>
      <c r="C1126" s="33">
        <v>3018</v>
      </c>
      <c r="D1126" s="33">
        <v>1867</v>
      </c>
      <c r="E1126" s="33">
        <v>39</v>
      </c>
      <c r="F1126" s="33">
        <v>1828</v>
      </c>
      <c r="G1126" s="33">
        <v>602</v>
      </c>
      <c r="H1126" s="33">
        <v>457</v>
      </c>
      <c r="I1126" s="33">
        <v>376</v>
      </c>
      <c r="J1126" s="33">
        <v>131</v>
      </c>
      <c r="K1126" s="33">
        <v>34</v>
      </c>
      <c r="L1126" s="33">
        <v>210</v>
      </c>
      <c r="M1126" s="33">
        <v>13</v>
      </c>
      <c r="N1126" s="33">
        <v>4</v>
      </c>
      <c r="S1126" s="33">
        <v>1</v>
      </c>
    </row>
    <row r="1127" spans="1:19" x14ac:dyDescent="0.25">
      <c r="A1127" s="33" t="s">
        <v>2915</v>
      </c>
      <c r="B1127" s="33" t="s">
        <v>2914</v>
      </c>
      <c r="C1127" s="33">
        <v>1581</v>
      </c>
      <c r="D1127" s="33">
        <v>986</v>
      </c>
      <c r="E1127" s="33">
        <v>12</v>
      </c>
      <c r="F1127" s="33">
        <v>974</v>
      </c>
      <c r="G1127" s="33">
        <v>379</v>
      </c>
      <c r="H1127" s="33">
        <v>228</v>
      </c>
      <c r="I1127" s="33">
        <v>218</v>
      </c>
      <c r="J1127" s="33">
        <v>52</v>
      </c>
      <c r="K1127" s="33">
        <v>9</v>
      </c>
      <c r="L1127" s="33">
        <v>79</v>
      </c>
      <c r="M1127" s="33">
        <v>4</v>
      </c>
      <c r="N1127" s="33">
        <v>4</v>
      </c>
      <c r="S1127" s="33">
        <v>1</v>
      </c>
    </row>
    <row r="1128" spans="1:19" x14ac:dyDescent="0.25">
      <c r="A1128" s="33" t="s">
        <v>2913</v>
      </c>
      <c r="B1128" s="33" t="s">
        <v>2912</v>
      </c>
      <c r="C1128" s="33">
        <v>896</v>
      </c>
      <c r="D1128" s="33">
        <v>616</v>
      </c>
      <c r="E1128" s="33">
        <v>7</v>
      </c>
      <c r="F1128" s="33">
        <v>609</v>
      </c>
      <c r="G1128" s="33">
        <v>288</v>
      </c>
      <c r="H1128" s="33">
        <v>125</v>
      </c>
      <c r="I1128" s="33">
        <v>110</v>
      </c>
      <c r="J1128" s="33">
        <v>30</v>
      </c>
      <c r="K1128" s="33">
        <v>6</v>
      </c>
      <c r="L1128" s="33">
        <v>44</v>
      </c>
      <c r="M1128" s="33">
        <v>2</v>
      </c>
      <c r="N1128" s="33">
        <v>4</v>
      </c>
      <c r="S1128" s="33">
        <v>0</v>
      </c>
    </row>
    <row r="1129" spans="1:19" x14ac:dyDescent="0.25">
      <c r="A1129" s="33" t="s">
        <v>2911</v>
      </c>
      <c r="B1129" s="33" t="s">
        <v>2910</v>
      </c>
      <c r="C1129" s="33">
        <v>2126</v>
      </c>
      <c r="D1129" s="33">
        <v>1276</v>
      </c>
      <c r="E1129" s="33">
        <v>18</v>
      </c>
      <c r="F1129" s="33">
        <v>1258</v>
      </c>
      <c r="G1129" s="33">
        <v>633</v>
      </c>
      <c r="H1129" s="33">
        <v>274</v>
      </c>
      <c r="I1129" s="33">
        <v>157</v>
      </c>
      <c r="J1129" s="33">
        <v>51</v>
      </c>
      <c r="K1129" s="33">
        <v>22</v>
      </c>
      <c r="L1129" s="33">
        <v>108</v>
      </c>
      <c r="M1129" s="33">
        <v>9</v>
      </c>
      <c r="N1129" s="33">
        <v>4</v>
      </c>
      <c r="S1129" s="33">
        <v>0</v>
      </c>
    </row>
    <row r="1130" spans="1:19" x14ac:dyDescent="0.25">
      <c r="A1130" s="33" t="s">
        <v>2909</v>
      </c>
      <c r="B1130" s="33" t="s">
        <v>2908</v>
      </c>
      <c r="C1130" s="33">
        <v>1351</v>
      </c>
      <c r="D1130" s="33">
        <v>833</v>
      </c>
      <c r="E1130" s="33">
        <v>12</v>
      </c>
      <c r="F1130" s="33">
        <v>821</v>
      </c>
      <c r="G1130" s="33">
        <v>349</v>
      </c>
      <c r="H1130" s="33">
        <v>175</v>
      </c>
      <c r="I1130" s="33">
        <v>78</v>
      </c>
      <c r="J1130" s="33">
        <v>55</v>
      </c>
      <c r="K1130" s="33">
        <v>16</v>
      </c>
      <c r="L1130" s="33">
        <v>141</v>
      </c>
      <c r="M1130" s="33">
        <v>3</v>
      </c>
      <c r="N1130" s="33">
        <v>4</v>
      </c>
      <c r="S1130" s="33">
        <v>0</v>
      </c>
    </row>
    <row r="1131" spans="1:19" x14ac:dyDescent="0.25">
      <c r="A1131" s="33" t="s">
        <v>2907</v>
      </c>
      <c r="B1131" s="33" t="s">
        <v>2906</v>
      </c>
      <c r="C1131" s="33">
        <v>3774</v>
      </c>
      <c r="D1131" s="33">
        <v>2361</v>
      </c>
      <c r="E1131" s="33">
        <v>41</v>
      </c>
      <c r="F1131" s="33">
        <v>2320</v>
      </c>
      <c r="G1131" s="33">
        <v>790</v>
      </c>
      <c r="H1131" s="33">
        <v>575</v>
      </c>
      <c r="I1131" s="33">
        <v>415</v>
      </c>
      <c r="J1131" s="33">
        <v>174</v>
      </c>
      <c r="K1131" s="33">
        <v>39</v>
      </c>
      <c r="L1131" s="33">
        <v>303</v>
      </c>
      <c r="M1131" s="33">
        <v>11</v>
      </c>
      <c r="N1131" s="33">
        <v>13</v>
      </c>
      <c r="S1131" s="33">
        <v>0</v>
      </c>
    </row>
    <row r="1132" spans="1:19" x14ac:dyDescent="0.25">
      <c r="A1132" s="33" t="s">
        <v>2905</v>
      </c>
      <c r="B1132" s="33" t="s">
        <v>2904</v>
      </c>
      <c r="C1132" s="33">
        <v>5747</v>
      </c>
      <c r="D1132" s="33">
        <v>3810</v>
      </c>
      <c r="E1132" s="33">
        <v>54</v>
      </c>
      <c r="F1132" s="33">
        <v>3756</v>
      </c>
      <c r="G1132" s="33">
        <v>1328</v>
      </c>
      <c r="H1132" s="33">
        <v>822</v>
      </c>
      <c r="I1132" s="33">
        <v>771</v>
      </c>
      <c r="J1132" s="33">
        <v>259</v>
      </c>
      <c r="K1132" s="33">
        <v>52</v>
      </c>
      <c r="L1132" s="33">
        <v>494</v>
      </c>
      <c r="M1132" s="33">
        <v>14</v>
      </c>
      <c r="N1132" s="33">
        <v>15</v>
      </c>
      <c r="S1132" s="33">
        <v>1</v>
      </c>
    </row>
    <row r="1133" spans="1:19" x14ac:dyDescent="0.25">
      <c r="A1133" s="33" t="s">
        <v>2903</v>
      </c>
      <c r="B1133" s="33" t="s">
        <v>2902</v>
      </c>
      <c r="C1133" s="33">
        <v>0</v>
      </c>
      <c r="D1133" s="33">
        <v>12354</v>
      </c>
      <c r="E1133" s="33">
        <v>140</v>
      </c>
      <c r="F1133" s="33">
        <v>12214</v>
      </c>
      <c r="G1133" s="33">
        <v>4155</v>
      </c>
      <c r="H1133" s="33">
        <v>2753</v>
      </c>
      <c r="I1133" s="33">
        <v>1381</v>
      </c>
      <c r="J1133" s="33">
        <v>1222</v>
      </c>
      <c r="K1133" s="33">
        <v>201</v>
      </c>
      <c r="L1133" s="33">
        <v>2344</v>
      </c>
      <c r="M1133" s="33">
        <v>74</v>
      </c>
      <c r="N1133" s="33">
        <v>78</v>
      </c>
      <c r="S1133" s="33">
        <v>6</v>
      </c>
    </row>
    <row r="1134" spans="1:19" x14ac:dyDescent="0.25">
      <c r="A1134" s="33" t="s">
        <v>2901</v>
      </c>
      <c r="B1134" s="33" t="s">
        <v>58</v>
      </c>
      <c r="C1134" s="33">
        <v>50592</v>
      </c>
      <c r="D1134" s="33">
        <v>40380</v>
      </c>
      <c r="E1134" s="33">
        <v>710</v>
      </c>
      <c r="F1134" s="33">
        <v>39670</v>
      </c>
      <c r="G1134" s="33">
        <v>16571</v>
      </c>
      <c r="H1134" s="33">
        <v>6712</v>
      </c>
      <c r="I1134" s="33">
        <v>8057</v>
      </c>
      <c r="J1134" s="33">
        <v>2694</v>
      </c>
      <c r="K1134" s="33">
        <v>453</v>
      </c>
      <c r="L1134" s="33">
        <v>4854</v>
      </c>
      <c r="M1134" s="33">
        <v>146</v>
      </c>
      <c r="N1134" s="33">
        <v>173</v>
      </c>
      <c r="S1134" s="33">
        <v>10</v>
      </c>
    </row>
    <row r="1135" spans="1:19" x14ac:dyDescent="0.25">
      <c r="A1135" s="33" t="s">
        <v>2900</v>
      </c>
      <c r="B1135" s="33" t="s">
        <v>2899</v>
      </c>
      <c r="C1135" s="33">
        <v>714</v>
      </c>
      <c r="D1135" s="33">
        <v>441</v>
      </c>
      <c r="E1135" s="33">
        <v>10</v>
      </c>
      <c r="F1135" s="33">
        <v>431</v>
      </c>
      <c r="G1135" s="33">
        <v>161</v>
      </c>
      <c r="H1135" s="33">
        <v>58</v>
      </c>
      <c r="I1135" s="33">
        <v>125</v>
      </c>
      <c r="J1135" s="33">
        <v>31</v>
      </c>
      <c r="K1135" s="33">
        <v>2</v>
      </c>
      <c r="L1135" s="33">
        <v>49</v>
      </c>
      <c r="M1135" s="33">
        <v>1</v>
      </c>
      <c r="N1135" s="33">
        <v>4</v>
      </c>
      <c r="S1135" s="33">
        <v>0</v>
      </c>
    </row>
    <row r="1136" spans="1:19" x14ac:dyDescent="0.25">
      <c r="A1136" s="33" t="s">
        <v>2898</v>
      </c>
      <c r="B1136" s="33" t="s">
        <v>2897</v>
      </c>
      <c r="C1136" s="33">
        <v>3086</v>
      </c>
      <c r="D1136" s="33">
        <v>1794</v>
      </c>
      <c r="E1136" s="33">
        <v>21</v>
      </c>
      <c r="F1136" s="33">
        <v>1773</v>
      </c>
      <c r="G1136" s="33">
        <v>598</v>
      </c>
      <c r="H1136" s="33">
        <v>388</v>
      </c>
      <c r="I1136" s="33">
        <v>371</v>
      </c>
      <c r="J1136" s="33">
        <v>161</v>
      </c>
      <c r="K1136" s="33">
        <v>24</v>
      </c>
      <c r="L1136" s="33">
        <v>214</v>
      </c>
      <c r="M1136" s="33">
        <v>10</v>
      </c>
      <c r="N1136" s="33">
        <v>7</v>
      </c>
      <c r="S1136" s="33">
        <v>0</v>
      </c>
    </row>
    <row r="1137" spans="1:19" x14ac:dyDescent="0.25">
      <c r="A1137" s="33" t="s">
        <v>2896</v>
      </c>
      <c r="B1137" s="33" t="s">
        <v>2895</v>
      </c>
      <c r="C1137" s="33">
        <v>897</v>
      </c>
      <c r="D1137" s="33">
        <v>663</v>
      </c>
      <c r="E1137" s="33">
        <v>18</v>
      </c>
      <c r="F1137" s="33">
        <v>645</v>
      </c>
      <c r="G1137" s="33">
        <v>385</v>
      </c>
      <c r="H1137" s="33">
        <v>56</v>
      </c>
      <c r="I1137" s="33">
        <v>137</v>
      </c>
      <c r="J1137" s="33">
        <v>23</v>
      </c>
      <c r="K1137" s="33">
        <v>2</v>
      </c>
      <c r="L1137" s="33">
        <v>39</v>
      </c>
      <c r="M1137" s="33">
        <v>1</v>
      </c>
      <c r="N1137" s="33">
        <v>1</v>
      </c>
      <c r="S1137" s="33">
        <v>1</v>
      </c>
    </row>
    <row r="1138" spans="1:19" x14ac:dyDescent="0.25">
      <c r="A1138" s="33" t="s">
        <v>2894</v>
      </c>
      <c r="B1138" s="33" t="s">
        <v>2893</v>
      </c>
      <c r="C1138" s="33">
        <v>1838</v>
      </c>
      <c r="D1138" s="33">
        <v>1079</v>
      </c>
      <c r="E1138" s="33">
        <v>10</v>
      </c>
      <c r="F1138" s="33">
        <v>1069</v>
      </c>
      <c r="G1138" s="33">
        <v>359</v>
      </c>
      <c r="H1138" s="33">
        <v>233</v>
      </c>
      <c r="I1138" s="33">
        <v>297</v>
      </c>
      <c r="J1138" s="33">
        <v>60</v>
      </c>
      <c r="K1138" s="33">
        <v>8</v>
      </c>
      <c r="L1138" s="33">
        <v>103</v>
      </c>
      <c r="M1138" s="33">
        <v>3</v>
      </c>
      <c r="N1138" s="33">
        <v>6</v>
      </c>
      <c r="S1138" s="33">
        <v>0</v>
      </c>
    </row>
    <row r="1139" spans="1:19" x14ac:dyDescent="0.25">
      <c r="A1139" s="33" t="s">
        <v>2892</v>
      </c>
      <c r="B1139" s="33" t="s">
        <v>2891</v>
      </c>
      <c r="C1139" s="33">
        <v>2842</v>
      </c>
      <c r="D1139" s="33">
        <v>1661</v>
      </c>
      <c r="E1139" s="33">
        <v>47</v>
      </c>
      <c r="F1139" s="33">
        <v>1614</v>
      </c>
      <c r="G1139" s="33">
        <v>594</v>
      </c>
      <c r="H1139" s="33">
        <v>251</v>
      </c>
      <c r="I1139" s="33">
        <v>422</v>
      </c>
      <c r="J1139" s="33">
        <v>125</v>
      </c>
      <c r="K1139" s="33">
        <v>29</v>
      </c>
      <c r="L1139" s="33">
        <v>178</v>
      </c>
      <c r="M1139" s="33">
        <v>6</v>
      </c>
      <c r="N1139" s="33">
        <v>8</v>
      </c>
      <c r="S1139" s="33">
        <v>1</v>
      </c>
    </row>
    <row r="1140" spans="1:19" x14ac:dyDescent="0.25">
      <c r="A1140" s="33" t="s">
        <v>2890</v>
      </c>
      <c r="B1140" s="33" t="s">
        <v>2889</v>
      </c>
      <c r="C1140" s="33">
        <v>1160</v>
      </c>
      <c r="D1140" s="33">
        <v>792</v>
      </c>
      <c r="E1140" s="33">
        <v>15</v>
      </c>
      <c r="F1140" s="33">
        <v>777</v>
      </c>
      <c r="G1140" s="33">
        <v>301</v>
      </c>
      <c r="H1140" s="33">
        <v>177</v>
      </c>
      <c r="I1140" s="33">
        <v>148</v>
      </c>
      <c r="J1140" s="33">
        <v>39</v>
      </c>
      <c r="K1140" s="33">
        <v>10</v>
      </c>
      <c r="L1140" s="33">
        <v>94</v>
      </c>
      <c r="M1140" s="33">
        <v>3</v>
      </c>
      <c r="N1140" s="33">
        <v>5</v>
      </c>
      <c r="S1140" s="33">
        <v>0</v>
      </c>
    </row>
    <row r="1141" spans="1:19" x14ac:dyDescent="0.25">
      <c r="A1141" s="33" t="s">
        <v>2888</v>
      </c>
      <c r="B1141" s="33" t="s">
        <v>58</v>
      </c>
      <c r="C1141" s="33">
        <v>3522</v>
      </c>
      <c r="D1141" s="33">
        <v>2160</v>
      </c>
      <c r="E1141" s="33">
        <v>36</v>
      </c>
      <c r="F1141" s="33">
        <v>2124</v>
      </c>
      <c r="G1141" s="33">
        <v>748</v>
      </c>
      <c r="H1141" s="33">
        <v>464</v>
      </c>
      <c r="I1141" s="33">
        <v>426</v>
      </c>
      <c r="J1141" s="33">
        <v>149</v>
      </c>
      <c r="K1141" s="33">
        <v>24</v>
      </c>
      <c r="L1141" s="33">
        <v>291</v>
      </c>
      <c r="M1141" s="33">
        <v>9</v>
      </c>
      <c r="N1141" s="33">
        <v>13</v>
      </c>
      <c r="S1141" s="33">
        <v>0</v>
      </c>
    </row>
    <row r="1142" spans="1:19" x14ac:dyDescent="0.25">
      <c r="A1142" s="33" t="s">
        <v>2887</v>
      </c>
      <c r="B1142" s="33" t="s">
        <v>2886</v>
      </c>
      <c r="C1142" s="33">
        <v>1662</v>
      </c>
      <c r="D1142" s="33">
        <v>1080</v>
      </c>
      <c r="E1142" s="33">
        <v>14</v>
      </c>
      <c r="F1142" s="33">
        <v>1066</v>
      </c>
      <c r="G1142" s="33">
        <v>407</v>
      </c>
      <c r="H1142" s="33">
        <v>200</v>
      </c>
      <c r="I1142" s="33">
        <v>200</v>
      </c>
      <c r="J1142" s="33">
        <v>86</v>
      </c>
      <c r="K1142" s="33">
        <v>11</v>
      </c>
      <c r="L1142" s="33">
        <v>155</v>
      </c>
      <c r="M1142" s="33">
        <v>2</v>
      </c>
      <c r="N1142" s="33">
        <v>4</v>
      </c>
      <c r="S1142" s="33">
        <v>1</v>
      </c>
    </row>
    <row r="1143" spans="1:19" x14ac:dyDescent="0.25">
      <c r="A1143" s="33" t="s">
        <v>2885</v>
      </c>
      <c r="B1143" s="33" t="s">
        <v>2884</v>
      </c>
      <c r="C1143" s="33">
        <v>569</v>
      </c>
      <c r="D1143" s="33">
        <v>449</v>
      </c>
      <c r="E1143" s="33">
        <v>4</v>
      </c>
      <c r="F1143" s="33">
        <v>445</v>
      </c>
      <c r="G1143" s="33">
        <v>275</v>
      </c>
      <c r="H1143" s="33">
        <v>21</v>
      </c>
      <c r="I1143" s="33">
        <v>94</v>
      </c>
      <c r="J1143" s="33">
        <v>23</v>
      </c>
      <c r="K1143" s="33">
        <v>1</v>
      </c>
      <c r="L1143" s="33">
        <v>29</v>
      </c>
      <c r="M1143" s="33">
        <v>2</v>
      </c>
      <c r="N1143" s="33">
        <v>0</v>
      </c>
      <c r="S1143" s="33">
        <v>0</v>
      </c>
    </row>
    <row r="1144" spans="1:19" x14ac:dyDescent="0.25">
      <c r="A1144" s="33" t="s">
        <v>2883</v>
      </c>
      <c r="B1144" s="33" t="s">
        <v>2882</v>
      </c>
      <c r="C1144" s="33">
        <v>1241</v>
      </c>
      <c r="D1144" s="33">
        <v>821</v>
      </c>
      <c r="E1144" s="33">
        <v>18</v>
      </c>
      <c r="F1144" s="33">
        <v>803</v>
      </c>
      <c r="G1144" s="33">
        <v>352</v>
      </c>
      <c r="H1144" s="33">
        <v>113</v>
      </c>
      <c r="I1144" s="33">
        <v>182</v>
      </c>
      <c r="J1144" s="33">
        <v>53</v>
      </c>
      <c r="K1144" s="33">
        <v>8</v>
      </c>
      <c r="L1144" s="33">
        <v>87</v>
      </c>
      <c r="M1144" s="33">
        <v>5</v>
      </c>
      <c r="N1144" s="33">
        <v>3</v>
      </c>
      <c r="S1144" s="33">
        <v>0</v>
      </c>
    </row>
    <row r="1145" spans="1:19" x14ac:dyDescent="0.25">
      <c r="A1145" s="33" t="s">
        <v>2881</v>
      </c>
      <c r="B1145" s="33" t="s">
        <v>2880</v>
      </c>
      <c r="C1145" s="33">
        <v>2060</v>
      </c>
      <c r="D1145" s="33">
        <v>1250</v>
      </c>
      <c r="E1145" s="33">
        <v>28</v>
      </c>
      <c r="F1145" s="33">
        <v>1222</v>
      </c>
      <c r="G1145" s="33">
        <v>538</v>
      </c>
      <c r="H1145" s="33">
        <v>215</v>
      </c>
      <c r="I1145" s="33">
        <v>256</v>
      </c>
      <c r="J1145" s="33">
        <v>60</v>
      </c>
      <c r="K1145" s="33">
        <v>10</v>
      </c>
      <c r="L1145" s="33">
        <v>133</v>
      </c>
      <c r="M1145" s="33">
        <v>6</v>
      </c>
      <c r="N1145" s="33">
        <v>3</v>
      </c>
      <c r="S1145" s="33">
        <v>1</v>
      </c>
    </row>
    <row r="1146" spans="1:19" x14ac:dyDescent="0.25">
      <c r="A1146" s="33" t="s">
        <v>2879</v>
      </c>
      <c r="B1146" s="33" t="s">
        <v>2878</v>
      </c>
      <c r="C1146" s="33">
        <v>1079</v>
      </c>
      <c r="D1146" s="33">
        <v>726</v>
      </c>
      <c r="E1146" s="33">
        <v>15</v>
      </c>
      <c r="F1146" s="33">
        <v>711</v>
      </c>
      <c r="G1146" s="33">
        <v>261</v>
      </c>
      <c r="H1146" s="33">
        <v>117</v>
      </c>
      <c r="I1146" s="33">
        <v>216</v>
      </c>
      <c r="J1146" s="33">
        <v>41</v>
      </c>
      <c r="K1146" s="33">
        <v>14</v>
      </c>
      <c r="L1146" s="33">
        <v>60</v>
      </c>
      <c r="M1146" s="33">
        <v>2</v>
      </c>
      <c r="N1146" s="33">
        <v>0</v>
      </c>
      <c r="S1146" s="33">
        <v>0</v>
      </c>
    </row>
    <row r="1147" spans="1:19" x14ac:dyDescent="0.25">
      <c r="A1147" s="33" t="s">
        <v>2877</v>
      </c>
      <c r="B1147" s="33" t="s">
        <v>2876</v>
      </c>
      <c r="C1147" s="33">
        <v>1187</v>
      </c>
      <c r="D1147" s="33">
        <v>785</v>
      </c>
      <c r="E1147" s="33">
        <v>22</v>
      </c>
      <c r="F1147" s="33">
        <v>763</v>
      </c>
      <c r="G1147" s="33">
        <v>361</v>
      </c>
      <c r="H1147" s="33">
        <v>102</v>
      </c>
      <c r="I1147" s="33">
        <v>121</v>
      </c>
      <c r="J1147" s="33">
        <v>62</v>
      </c>
      <c r="K1147" s="33">
        <v>8</v>
      </c>
      <c r="L1147" s="33">
        <v>103</v>
      </c>
      <c r="M1147" s="33">
        <v>3</v>
      </c>
      <c r="N1147" s="33">
        <v>3</v>
      </c>
      <c r="S1147" s="33">
        <v>0</v>
      </c>
    </row>
    <row r="1148" spans="1:19" x14ac:dyDescent="0.25">
      <c r="A1148" s="33" t="s">
        <v>2875</v>
      </c>
      <c r="B1148" s="33" t="s">
        <v>2874</v>
      </c>
      <c r="C1148" s="33">
        <v>1034</v>
      </c>
      <c r="D1148" s="33">
        <v>637</v>
      </c>
      <c r="E1148" s="33">
        <v>14</v>
      </c>
      <c r="F1148" s="33">
        <v>623</v>
      </c>
      <c r="G1148" s="33">
        <v>356</v>
      </c>
      <c r="H1148" s="33">
        <v>72</v>
      </c>
      <c r="I1148" s="33">
        <v>107</v>
      </c>
      <c r="J1148" s="33">
        <v>28</v>
      </c>
      <c r="K1148" s="33">
        <v>8</v>
      </c>
      <c r="L1148" s="33">
        <v>50</v>
      </c>
      <c r="M1148" s="33">
        <v>1</v>
      </c>
      <c r="N1148" s="33">
        <v>1</v>
      </c>
      <c r="S1148" s="33">
        <v>0</v>
      </c>
    </row>
    <row r="1149" spans="1:19" x14ac:dyDescent="0.25">
      <c r="A1149" s="33" t="s">
        <v>2873</v>
      </c>
      <c r="B1149" s="33" t="s">
        <v>2872</v>
      </c>
      <c r="C1149" s="33">
        <v>1870</v>
      </c>
      <c r="D1149" s="33">
        <v>1272</v>
      </c>
      <c r="E1149" s="33">
        <v>32</v>
      </c>
      <c r="F1149" s="33">
        <v>1240</v>
      </c>
      <c r="G1149" s="33">
        <v>596</v>
      </c>
      <c r="H1149" s="33">
        <v>230</v>
      </c>
      <c r="I1149" s="33">
        <v>247</v>
      </c>
      <c r="J1149" s="33">
        <v>51</v>
      </c>
      <c r="K1149" s="33">
        <v>10</v>
      </c>
      <c r="L1149" s="33">
        <v>99</v>
      </c>
      <c r="M1149" s="33">
        <v>2</v>
      </c>
      <c r="N1149" s="33">
        <v>4</v>
      </c>
      <c r="S1149" s="33">
        <v>1</v>
      </c>
    </row>
    <row r="1150" spans="1:19" x14ac:dyDescent="0.25">
      <c r="A1150" s="33" t="s">
        <v>2871</v>
      </c>
      <c r="B1150" s="33" t="s">
        <v>2870</v>
      </c>
      <c r="C1150" s="33">
        <v>1334</v>
      </c>
      <c r="D1150" s="33">
        <v>971</v>
      </c>
      <c r="E1150" s="33">
        <v>14</v>
      </c>
      <c r="F1150" s="33">
        <v>957</v>
      </c>
      <c r="G1150" s="33">
        <v>460</v>
      </c>
      <c r="H1150" s="33">
        <v>144</v>
      </c>
      <c r="I1150" s="33">
        <v>204</v>
      </c>
      <c r="J1150" s="33">
        <v>59</v>
      </c>
      <c r="K1150" s="33">
        <v>7</v>
      </c>
      <c r="L1150" s="33">
        <v>76</v>
      </c>
      <c r="M1150" s="33">
        <v>3</v>
      </c>
      <c r="N1150" s="33">
        <v>4</v>
      </c>
      <c r="S1150" s="33">
        <v>0</v>
      </c>
    </row>
    <row r="1151" spans="1:19" x14ac:dyDescent="0.25">
      <c r="A1151" s="33" t="s">
        <v>2869</v>
      </c>
      <c r="B1151" s="33" t="s">
        <v>2868</v>
      </c>
      <c r="C1151" s="33">
        <v>1101</v>
      </c>
      <c r="D1151" s="33">
        <v>649</v>
      </c>
      <c r="E1151" s="33">
        <v>11</v>
      </c>
      <c r="F1151" s="33">
        <v>638</v>
      </c>
      <c r="G1151" s="33">
        <v>222</v>
      </c>
      <c r="H1151" s="33">
        <v>163</v>
      </c>
      <c r="I1151" s="33">
        <v>153</v>
      </c>
      <c r="J1151" s="33">
        <v>24</v>
      </c>
      <c r="K1151" s="33">
        <v>8</v>
      </c>
      <c r="L1151" s="33">
        <v>59</v>
      </c>
      <c r="M1151" s="33">
        <v>5</v>
      </c>
      <c r="N1151" s="33">
        <v>4</v>
      </c>
      <c r="S1151" s="33">
        <v>0</v>
      </c>
    </row>
    <row r="1152" spans="1:19" x14ac:dyDescent="0.25">
      <c r="A1152" s="33" t="s">
        <v>2867</v>
      </c>
      <c r="B1152" s="33" t="s">
        <v>2866</v>
      </c>
      <c r="C1152" s="33">
        <v>455</v>
      </c>
      <c r="D1152" s="33">
        <v>333</v>
      </c>
      <c r="E1152" s="33">
        <v>2</v>
      </c>
      <c r="F1152" s="33">
        <v>331</v>
      </c>
      <c r="G1152" s="33">
        <v>206</v>
      </c>
      <c r="H1152" s="33">
        <v>33</v>
      </c>
      <c r="I1152" s="33">
        <v>46</v>
      </c>
      <c r="J1152" s="33">
        <v>26</v>
      </c>
      <c r="K1152" s="33">
        <v>4</v>
      </c>
      <c r="L1152" s="33">
        <v>16</v>
      </c>
      <c r="M1152" s="33">
        <v>0</v>
      </c>
      <c r="N1152" s="33">
        <v>0</v>
      </c>
      <c r="S1152" s="33">
        <v>0</v>
      </c>
    </row>
    <row r="1153" spans="1:19" x14ac:dyDescent="0.25">
      <c r="A1153" s="33" t="s">
        <v>2865</v>
      </c>
      <c r="B1153" s="33" t="s">
        <v>2864</v>
      </c>
      <c r="C1153" s="33">
        <v>788</v>
      </c>
      <c r="D1153" s="33">
        <v>478</v>
      </c>
      <c r="E1153" s="33">
        <v>10</v>
      </c>
      <c r="F1153" s="33">
        <v>468</v>
      </c>
      <c r="G1153" s="33">
        <v>221</v>
      </c>
      <c r="H1153" s="33">
        <v>59</v>
      </c>
      <c r="I1153" s="33">
        <v>73</v>
      </c>
      <c r="J1153" s="33">
        <v>30</v>
      </c>
      <c r="K1153" s="33">
        <v>8</v>
      </c>
      <c r="L1153" s="33">
        <v>76</v>
      </c>
      <c r="M1153" s="33">
        <v>1</v>
      </c>
      <c r="N1153" s="33">
        <v>0</v>
      </c>
      <c r="S1153" s="33">
        <v>0</v>
      </c>
    </row>
    <row r="1154" spans="1:19" x14ac:dyDescent="0.25">
      <c r="A1154" s="33" t="s">
        <v>2863</v>
      </c>
      <c r="B1154" s="33" t="s">
        <v>2862</v>
      </c>
      <c r="C1154" s="33">
        <v>1351</v>
      </c>
      <c r="D1154" s="33">
        <v>836</v>
      </c>
      <c r="E1154" s="33">
        <v>17</v>
      </c>
      <c r="F1154" s="33">
        <v>819</v>
      </c>
      <c r="G1154" s="33">
        <v>290</v>
      </c>
      <c r="H1154" s="33">
        <v>127</v>
      </c>
      <c r="I1154" s="33">
        <v>225</v>
      </c>
      <c r="J1154" s="33">
        <v>52</v>
      </c>
      <c r="K1154" s="33">
        <v>10</v>
      </c>
      <c r="L1154" s="33">
        <v>106</v>
      </c>
      <c r="M1154" s="33">
        <v>3</v>
      </c>
      <c r="N1154" s="33">
        <v>5</v>
      </c>
      <c r="S1154" s="33">
        <v>1</v>
      </c>
    </row>
    <row r="1155" spans="1:19" x14ac:dyDescent="0.25">
      <c r="A1155" s="33" t="s">
        <v>2861</v>
      </c>
      <c r="B1155" s="33" t="s">
        <v>2860</v>
      </c>
      <c r="C1155" s="33">
        <v>846</v>
      </c>
      <c r="D1155" s="33">
        <v>557</v>
      </c>
      <c r="E1155" s="33">
        <v>13</v>
      </c>
      <c r="F1155" s="33">
        <v>544</v>
      </c>
      <c r="G1155" s="33">
        <v>182</v>
      </c>
      <c r="H1155" s="33">
        <v>89</v>
      </c>
      <c r="I1155" s="33">
        <v>174</v>
      </c>
      <c r="J1155" s="33">
        <v>30</v>
      </c>
      <c r="K1155" s="33">
        <v>8</v>
      </c>
      <c r="L1155" s="33">
        <v>51</v>
      </c>
      <c r="M1155" s="33">
        <v>6</v>
      </c>
      <c r="N1155" s="33">
        <v>4</v>
      </c>
      <c r="S1155" s="33">
        <v>0</v>
      </c>
    </row>
    <row r="1156" spans="1:19" x14ac:dyDescent="0.25">
      <c r="A1156" s="33" t="s">
        <v>2859</v>
      </c>
      <c r="B1156" s="33" t="s">
        <v>2858</v>
      </c>
      <c r="C1156" s="33">
        <v>1746</v>
      </c>
      <c r="D1156" s="33">
        <v>1223</v>
      </c>
      <c r="E1156" s="33">
        <v>27</v>
      </c>
      <c r="F1156" s="33">
        <v>1196</v>
      </c>
      <c r="G1156" s="33">
        <v>657</v>
      </c>
      <c r="H1156" s="33">
        <v>142</v>
      </c>
      <c r="I1156" s="33">
        <v>232</v>
      </c>
      <c r="J1156" s="33">
        <v>70</v>
      </c>
      <c r="K1156" s="33">
        <v>11</v>
      </c>
      <c r="L1156" s="33">
        <v>75</v>
      </c>
      <c r="M1156" s="33">
        <v>5</v>
      </c>
      <c r="N1156" s="33">
        <v>4</v>
      </c>
      <c r="S1156" s="33">
        <v>0</v>
      </c>
    </row>
    <row r="1157" spans="1:19" x14ac:dyDescent="0.25">
      <c r="A1157" s="33" t="s">
        <v>2857</v>
      </c>
      <c r="B1157" s="33" t="s">
        <v>2856</v>
      </c>
      <c r="C1157" s="33">
        <v>1084</v>
      </c>
      <c r="D1157" s="33">
        <v>700</v>
      </c>
      <c r="E1157" s="33">
        <v>9</v>
      </c>
      <c r="F1157" s="33">
        <v>691</v>
      </c>
      <c r="G1157" s="33">
        <v>263</v>
      </c>
      <c r="H1157" s="33">
        <v>124</v>
      </c>
      <c r="I1157" s="33">
        <v>137</v>
      </c>
      <c r="J1157" s="33">
        <v>52</v>
      </c>
      <c r="K1157" s="33">
        <v>10</v>
      </c>
      <c r="L1157" s="33">
        <v>97</v>
      </c>
      <c r="M1157" s="33">
        <v>4</v>
      </c>
      <c r="N1157" s="33">
        <v>4</v>
      </c>
      <c r="S1157" s="33">
        <v>0</v>
      </c>
    </row>
    <row r="1158" spans="1:19" x14ac:dyDescent="0.25">
      <c r="A1158" s="33" t="s">
        <v>2855</v>
      </c>
      <c r="B1158" s="33" t="s">
        <v>2854</v>
      </c>
      <c r="C1158" s="33">
        <v>432</v>
      </c>
      <c r="D1158" s="33">
        <v>301</v>
      </c>
      <c r="E1158" s="33">
        <v>5</v>
      </c>
      <c r="F1158" s="33">
        <v>296</v>
      </c>
      <c r="G1158" s="33">
        <v>151</v>
      </c>
      <c r="H1158" s="33">
        <v>42</v>
      </c>
      <c r="I1158" s="33">
        <v>56</v>
      </c>
      <c r="J1158" s="33">
        <v>9</v>
      </c>
      <c r="K1158" s="33">
        <v>7</v>
      </c>
      <c r="L1158" s="33">
        <v>27</v>
      </c>
      <c r="M1158" s="33">
        <v>1</v>
      </c>
      <c r="N1158" s="33">
        <v>3</v>
      </c>
      <c r="S1158" s="33">
        <v>0</v>
      </c>
    </row>
    <row r="1159" spans="1:19" x14ac:dyDescent="0.25">
      <c r="A1159" s="33" t="s">
        <v>2853</v>
      </c>
      <c r="B1159" s="33" t="s">
        <v>2852</v>
      </c>
      <c r="C1159" s="33">
        <v>2377</v>
      </c>
      <c r="D1159" s="33">
        <v>1572</v>
      </c>
      <c r="E1159" s="33">
        <v>27</v>
      </c>
      <c r="F1159" s="33">
        <v>1545</v>
      </c>
      <c r="G1159" s="33">
        <v>534</v>
      </c>
      <c r="H1159" s="33">
        <v>439</v>
      </c>
      <c r="I1159" s="33">
        <v>281</v>
      </c>
      <c r="J1159" s="33">
        <v>87</v>
      </c>
      <c r="K1159" s="33">
        <v>18</v>
      </c>
      <c r="L1159" s="33">
        <v>171</v>
      </c>
      <c r="M1159" s="33">
        <v>10</v>
      </c>
      <c r="N1159" s="33">
        <v>5</v>
      </c>
      <c r="S1159" s="33">
        <v>0</v>
      </c>
    </row>
    <row r="1160" spans="1:19" x14ac:dyDescent="0.25">
      <c r="A1160" s="33" t="s">
        <v>2851</v>
      </c>
      <c r="B1160" s="33" t="s">
        <v>2850</v>
      </c>
      <c r="C1160" s="33">
        <v>916</v>
      </c>
      <c r="D1160" s="33">
        <v>555</v>
      </c>
      <c r="E1160" s="33">
        <v>9</v>
      </c>
      <c r="F1160" s="33">
        <v>546</v>
      </c>
      <c r="G1160" s="33">
        <v>273</v>
      </c>
      <c r="H1160" s="33">
        <v>65</v>
      </c>
      <c r="I1160" s="33">
        <v>107</v>
      </c>
      <c r="J1160" s="33">
        <v>26</v>
      </c>
      <c r="K1160" s="33">
        <v>4</v>
      </c>
      <c r="L1160" s="33">
        <v>65</v>
      </c>
      <c r="M1160" s="33">
        <v>1</v>
      </c>
      <c r="N1160" s="33">
        <v>5</v>
      </c>
      <c r="S1160" s="33">
        <v>0</v>
      </c>
    </row>
    <row r="1161" spans="1:19" x14ac:dyDescent="0.25">
      <c r="A1161" s="33" t="s">
        <v>2849</v>
      </c>
      <c r="B1161" s="33" t="s">
        <v>2848</v>
      </c>
      <c r="C1161" s="33">
        <v>1612</v>
      </c>
      <c r="D1161" s="33">
        <v>1044</v>
      </c>
      <c r="E1161" s="33">
        <v>16</v>
      </c>
      <c r="F1161" s="33">
        <v>1028</v>
      </c>
      <c r="G1161" s="33">
        <v>436</v>
      </c>
      <c r="H1161" s="33">
        <v>156</v>
      </c>
      <c r="I1161" s="33">
        <v>271</v>
      </c>
      <c r="J1161" s="33">
        <v>42</v>
      </c>
      <c r="K1161" s="33">
        <v>9</v>
      </c>
      <c r="L1161" s="33">
        <v>105</v>
      </c>
      <c r="M1161" s="33">
        <v>6</v>
      </c>
      <c r="N1161" s="33">
        <v>3</v>
      </c>
      <c r="S1161" s="33">
        <v>0</v>
      </c>
    </row>
    <row r="1162" spans="1:19" x14ac:dyDescent="0.25">
      <c r="A1162" s="33" t="s">
        <v>2847</v>
      </c>
      <c r="B1162" s="33" t="s">
        <v>2846</v>
      </c>
      <c r="C1162" s="33">
        <v>762</v>
      </c>
      <c r="D1162" s="33">
        <v>511</v>
      </c>
      <c r="E1162" s="33">
        <v>5</v>
      </c>
      <c r="F1162" s="33">
        <v>506</v>
      </c>
      <c r="G1162" s="33">
        <v>210</v>
      </c>
      <c r="H1162" s="33">
        <v>88</v>
      </c>
      <c r="I1162" s="33">
        <v>83</v>
      </c>
      <c r="J1162" s="33">
        <v>44</v>
      </c>
      <c r="K1162" s="33">
        <v>5</v>
      </c>
      <c r="L1162" s="33">
        <v>74</v>
      </c>
      <c r="M1162" s="33">
        <v>1</v>
      </c>
      <c r="N1162" s="33">
        <v>1</v>
      </c>
      <c r="S1162" s="33">
        <v>0</v>
      </c>
    </row>
    <row r="1163" spans="1:19" x14ac:dyDescent="0.25">
      <c r="A1163" s="33" t="s">
        <v>2845</v>
      </c>
      <c r="B1163" s="33" t="s">
        <v>2844</v>
      </c>
      <c r="C1163" s="33">
        <v>2918</v>
      </c>
      <c r="D1163" s="33">
        <v>1976</v>
      </c>
      <c r="E1163" s="33">
        <v>24</v>
      </c>
      <c r="F1163" s="33">
        <v>1952</v>
      </c>
      <c r="G1163" s="33">
        <v>938</v>
      </c>
      <c r="H1163" s="33">
        <v>243</v>
      </c>
      <c r="I1163" s="33">
        <v>396</v>
      </c>
      <c r="J1163" s="33">
        <v>117</v>
      </c>
      <c r="K1163" s="33">
        <v>26</v>
      </c>
      <c r="L1163" s="33">
        <v>218</v>
      </c>
      <c r="M1163" s="33">
        <v>7</v>
      </c>
      <c r="N1163" s="33">
        <v>7</v>
      </c>
      <c r="S1163" s="33">
        <v>0</v>
      </c>
    </row>
    <row r="1164" spans="1:19" x14ac:dyDescent="0.25">
      <c r="A1164" s="33" t="s">
        <v>2843</v>
      </c>
      <c r="B1164" s="33" t="s">
        <v>2842</v>
      </c>
      <c r="C1164" s="33">
        <v>2392</v>
      </c>
      <c r="D1164" s="33">
        <v>1552</v>
      </c>
      <c r="E1164" s="33">
        <v>23</v>
      </c>
      <c r="F1164" s="33">
        <v>1529</v>
      </c>
      <c r="G1164" s="33">
        <v>540</v>
      </c>
      <c r="H1164" s="33">
        <v>324</v>
      </c>
      <c r="I1164" s="33">
        <v>326</v>
      </c>
      <c r="J1164" s="33">
        <v>111</v>
      </c>
      <c r="K1164" s="33">
        <v>23</v>
      </c>
      <c r="L1164" s="33">
        <v>193</v>
      </c>
      <c r="M1164" s="33">
        <v>5</v>
      </c>
      <c r="N1164" s="33">
        <v>7</v>
      </c>
      <c r="S1164" s="33">
        <v>0</v>
      </c>
    </row>
    <row r="1165" spans="1:19" x14ac:dyDescent="0.25">
      <c r="A1165" s="33" t="s">
        <v>2841</v>
      </c>
      <c r="B1165" s="33" t="s">
        <v>2840</v>
      </c>
      <c r="C1165" s="33">
        <v>1300</v>
      </c>
      <c r="D1165" s="33">
        <v>828</v>
      </c>
      <c r="E1165" s="33">
        <v>20</v>
      </c>
      <c r="F1165" s="33">
        <v>808</v>
      </c>
      <c r="G1165" s="33">
        <v>399</v>
      </c>
      <c r="H1165" s="33">
        <v>108</v>
      </c>
      <c r="I1165" s="33">
        <v>120</v>
      </c>
      <c r="J1165" s="33">
        <v>67</v>
      </c>
      <c r="K1165" s="33">
        <v>4</v>
      </c>
      <c r="L1165" s="33">
        <v>108</v>
      </c>
      <c r="M1165" s="33">
        <v>1</v>
      </c>
      <c r="N1165" s="33">
        <v>1</v>
      </c>
      <c r="S1165" s="33">
        <v>0</v>
      </c>
    </row>
    <row r="1166" spans="1:19" x14ac:dyDescent="0.25">
      <c r="A1166" s="33" t="s">
        <v>2839</v>
      </c>
      <c r="B1166" s="33" t="s">
        <v>2838</v>
      </c>
      <c r="C1166" s="33">
        <v>688</v>
      </c>
      <c r="D1166" s="33">
        <v>439</v>
      </c>
      <c r="E1166" s="33">
        <v>5</v>
      </c>
      <c r="F1166" s="33">
        <v>434</v>
      </c>
      <c r="G1166" s="33">
        <v>204</v>
      </c>
      <c r="H1166" s="33">
        <v>56</v>
      </c>
      <c r="I1166" s="33">
        <v>109</v>
      </c>
      <c r="J1166" s="33">
        <v>17</v>
      </c>
      <c r="K1166" s="33">
        <v>2</v>
      </c>
      <c r="L1166" s="33">
        <v>43</v>
      </c>
      <c r="M1166" s="33">
        <v>1</v>
      </c>
      <c r="N1166" s="33">
        <v>1</v>
      </c>
      <c r="S1166" s="33">
        <v>1</v>
      </c>
    </row>
    <row r="1167" spans="1:19" x14ac:dyDescent="0.25">
      <c r="A1167" s="33" t="s">
        <v>2837</v>
      </c>
      <c r="B1167" s="33" t="s">
        <v>2836</v>
      </c>
      <c r="C1167" s="33">
        <v>3729</v>
      </c>
      <c r="D1167" s="33">
        <v>2339</v>
      </c>
      <c r="E1167" s="33">
        <v>31</v>
      </c>
      <c r="F1167" s="33">
        <v>2308</v>
      </c>
      <c r="G1167" s="33">
        <v>1107</v>
      </c>
      <c r="H1167" s="33">
        <v>306</v>
      </c>
      <c r="I1167" s="33">
        <v>440</v>
      </c>
      <c r="J1167" s="33">
        <v>173</v>
      </c>
      <c r="K1167" s="33">
        <v>23</v>
      </c>
      <c r="L1167" s="33">
        <v>238</v>
      </c>
      <c r="M1167" s="33">
        <v>9</v>
      </c>
      <c r="N1167" s="33">
        <v>12</v>
      </c>
      <c r="S1167" s="33">
        <v>0</v>
      </c>
    </row>
    <row r="1168" spans="1:19" x14ac:dyDescent="0.25">
      <c r="A1168" s="33" t="s">
        <v>2835</v>
      </c>
      <c r="B1168" s="33" t="s">
        <v>2834</v>
      </c>
      <c r="C1168" s="33">
        <v>0</v>
      </c>
      <c r="D1168" s="33">
        <v>7906</v>
      </c>
      <c r="E1168" s="33">
        <v>138</v>
      </c>
      <c r="F1168" s="33">
        <v>7768</v>
      </c>
      <c r="G1168" s="33">
        <v>2986</v>
      </c>
      <c r="H1168" s="33">
        <v>1307</v>
      </c>
      <c r="I1168" s="33">
        <v>1275</v>
      </c>
      <c r="J1168" s="33">
        <v>666</v>
      </c>
      <c r="K1168" s="33">
        <v>97</v>
      </c>
      <c r="L1168" s="33">
        <v>1372</v>
      </c>
      <c r="M1168" s="33">
        <v>21</v>
      </c>
      <c r="N1168" s="33">
        <v>41</v>
      </c>
      <c r="S1168" s="33">
        <v>3</v>
      </c>
    </row>
    <row r="1169" spans="1:19" x14ac:dyDescent="0.25">
      <c r="A1169" s="33" t="s">
        <v>2833</v>
      </c>
      <c r="B1169" s="33" t="s">
        <v>59</v>
      </c>
      <c r="C1169" s="33">
        <v>43478</v>
      </c>
      <c r="D1169" s="33">
        <v>33808</v>
      </c>
      <c r="E1169" s="33">
        <v>504</v>
      </c>
      <c r="F1169" s="33">
        <v>33304</v>
      </c>
      <c r="G1169" s="33">
        <v>12971</v>
      </c>
      <c r="H1169" s="33">
        <v>6748</v>
      </c>
      <c r="I1169" s="33">
        <v>6223</v>
      </c>
      <c r="J1169" s="33">
        <v>2422</v>
      </c>
      <c r="K1169" s="33">
        <v>435</v>
      </c>
      <c r="L1169" s="33">
        <v>4160</v>
      </c>
      <c r="M1169" s="33">
        <v>148</v>
      </c>
      <c r="N1169" s="33">
        <v>189</v>
      </c>
      <c r="S1169" s="33">
        <v>8</v>
      </c>
    </row>
    <row r="1170" spans="1:19" x14ac:dyDescent="0.25">
      <c r="A1170" s="33" t="s">
        <v>2832</v>
      </c>
      <c r="B1170" s="33" t="s">
        <v>2831</v>
      </c>
      <c r="C1170" s="33">
        <v>503</v>
      </c>
      <c r="D1170" s="33">
        <v>316</v>
      </c>
      <c r="E1170" s="33">
        <v>3</v>
      </c>
      <c r="F1170" s="33">
        <v>313</v>
      </c>
      <c r="G1170" s="33">
        <v>161</v>
      </c>
      <c r="H1170" s="33">
        <v>52</v>
      </c>
      <c r="I1170" s="33">
        <v>51</v>
      </c>
      <c r="J1170" s="33">
        <v>25</v>
      </c>
      <c r="K1170" s="33">
        <v>0</v>
      </c>
      <c r="L1170" s="33">
        <v>22</v>
      </c>
      <c r="M1170" s="33">
        <v>1</v>
      </c>
      <c r="N1170" s="33">
        <v>1</v>
      </c>
      <c r="S1170" s="33">
        <v>0</v>
      </c>
    </row>
    <row r="1171" spans="1:19" x14ac:dyDescent="0.25">
      <c r="A1171" s="33" t="s">
        <v>2830</v>
      </c>
      <c r="B1171" s="33" t="s">
        <v>2829</v>
      </c>
      <c r="C1171" s="33">
        <v>2940</v>
      </c>
      <c r="D1171" s="33">
        <v>1746</v>
      </c>
      <c r="E1171" s="33">
        <v>32</v>
      </c>
      <c r="F1171" s="33">
        <v>1714</v>
      </c>
      <c r="G1171" s="33">
        <v>652</v>
      </c>
      <c r="H1171" s="33">
        <v>419</v>
      </c>
      <c r="I1171" s="33">
        <v>389</v>
      </c>
      <c r="J1171" s="33">
        <v>70</v>
      </c>
      <c r="K1171" s="33">
        <v>21</v>
      </c>
      <c r="L1171" s="33">
        <v>148</v>
      </c>
      <c r="M1171" s="33">
        <v>9</v>
      </c>
      <c r="N1171" s="33">
        <v>6</v>
      </c>
      <c r="S1171" s="33">
        <v>0</v>
      </c>
    </row>
    <row r="1172" spans="1:19" x14ac:dyDescent="0.25">
      <c r="A1172" s="33" t="s">
        <v>2828</v>
      </c>
      <c r="B1172" s="33" t="s">
        <v>2827</v>
      </c>
      <c r="C1172" s="33">
        <v>720</v>
      </c>
      <c r="D1172" s="33">
        <v>446</v>
      </c>
      <c r="E1172" s="33">
        <v>7</v>
      </c>
      <c r="F1172" s="33">
        <v>439</v>
      </c>
      <c r="G1172" s="33">
        <v>215</v>
      </c>
      <c r="H1172" s="33">
        <v>52</v>
      </c>
      <c r="I1172" s="33">
        <v>89</v>
      </c>
      <c r="J1172" s="33">
        <v>34</v>
      </c>
      <c r="K1172" s="33">
        <v>7</v>
      </c>
      <c r="L1172" s="33">
        <v>39</v>
      </c>
      <c r="M1172" s="33">
        <v>2</v>
      </c>
      <c r="N1172" s="33">
        <v>1</v>
      </c>
      <c r="S1172" s="33">
        <v>0</v>
      </c>
    </row>
    <row r="1173" spans="1:19" x14ac:dyDescent="0.25">
      <c r="A1173" s="33" t="s">
        <v>2826</v>
      </c>
      <c r="B1173" s="33" t="s">
        <v>2825</v>
      </c>
      <c r="C1173" s="33">
        <v>1507</v>
      </c>
      <c r="D1173" s="33">
        <v>956</v>
      </c>
      <c r="E1173" s="33">
        <v>26</v>
      </c>
      <c r="F1173" s="33">
        <v>930</v>
      </c>
      <c r="G1173" s="33">
        <v>380</v>
      </c>
      <c r="H1173" s="33">
        <v>158</v>
      </c>
      <c r="I1173" s="33">
        <v>183</v>
      </c>
      <c r="J1173" s="33">
        <v>59</v>
      </c>
      <c r="K1173" s="33">
        <v>16</v>
      </c>
      <c r="L1173" s="33">
        <v>125</v>
      </c>
      <c r="M1173" s="33">
        <v>5</v>
      </c>
      <c r="N1173" s="33">
        <v>4</v>
      </c>
      <c r="S1173" s="33">
        <v>0</v>
      </c>
    </row>
    <row r="1174" spans="1:19" x14ac:dyDescent="0.25">
      <c r="A1174" s="33" t="s">
        <v>2824</v>
      </c>
      <c r="B1174" s="33" t="s">
        <v>59</v>
      </c>
      <c r="C1174" s="33">
        <v>3267</v>
      </c>
      <c r="D1174" s="33">
        <v>1940</v>
      </c>
      <c r="E1174" s="33">
        <v>26</v>
      </c>
      <c r="F1174" s="33">
        <v>1914</v>
      </c>
      <c r="G1174" s="33">
        <v>559</v>
      </c>
      <c r="H1174" s="33">
        <v>539</v>
      </c>
      <c r="I1174" s="33">
        <v>288</v>
      </c>
      <c r="J1174" s="33">
        <v>136</v>
      </c>
      <c r="K1174" s="33">
        <v>32</v>
      </c>
      <c r="L1174" s="33">
        <v>342</v>
      </c>
      <c r="M1174" s="33">
        <v>7</v>
      </c>
      <c r="N1174" s="33">
        <v>8</v>
      </c>
      <c r="S1174" s="33">
        <v>3</v>
      </c>
    </row>
    <row r="1175" spans="1:19" x14ac:dyDescent="0.25">
      <c r="A1175" s="33" t="s">
        <v>2823</v>
      </c>
      <c r="B1175" s="33" t="s">
        <v>2822</v>
      </c>
      <c r="C1175" s="33">
        <v>805</v>
      </c>
      <c r="D1175" s="33">
        <v>531</v>
      </c>
      <c r="E1175" s="33">
        <v>14</v>
      </c>
      <c r="F1175" s="33">
        <v>517</v>
      </c>
      <c r="G1175" s="33">
        <v>161</v>
      </c>
      <c r="H1175" s="33">
        <v>204</v>
      </c>
      <c r="I1175" s="33">
        <v>87</v>
      </c>
      <c r="J1175" s="33">
        <v>21</v>
      </c>
      <c r="K1175" s="33">
        <v>4</v>
      </c>
      <c r="L1175" s="33">
        <v>37</v>
      </c>
      <c r="M1175" s="33">
        <v>2</v>
      </c>
      <c r="N1175" s="33">
        <v>1</v>
      </c>
      <c r="S1175" s="33">
        <v>0</v>
      </c>
    </row>
    <row r="1176" spans="1:19" x14ac:dyDescent="0.25">
      <c r="A1176" s="33" t="s">
        <v>2821</v>
      </c>
      <c r="B1176" s="33" t="s">
        <v>2820</v>
      </c>
      <c r="C1176" s="33">
        <v>4708</v>
      </c>
      <c r="D1176" s="33">
        <v>2963</v>
      </c>
      <c r="E1176" s="33">
        <v>42</v>
      </c>
      <c r="F1176" s="33">
        <v>2921</v>
      </c>
      <c r="G1176" s="33">
        <v>1226</v>
      </c>
      <c r="H1176" s="33">
        <v>445</v>
      </c>
      <c r="I1176" s="33">
        <v>519</v>
      </c>
      <c r="J1176" s="33">
        <v>271</v>
      </c>
      <c r="K1176" s="33">
        <v>33</v>
      </c>
      <c r="L1176" s="33">
        <v>397</v>
      </c>
      <c r="M1176" s="33">
        <v>15</v>
      </c>
      <c r="N1176" s="33">
        <v>15</v>
      </c>
      <c r="S1176" s="33">
        <v>0</v>
      </c>
    </row>
    <row r="1177" spans="1:19" x14ac:dyDescent="0.25">
      <c r="A1177" s="33" t="s">
        <v>2819</v>
      </c>
      <c r="B1177" s="33" t="s">
        <v>2818</v>
      </c>
      <c r="C1177" s="33">
        <v>4513</v>
      </c>
      <c r="D1177" s="33">
        <v>2917</v>
      </c>
      <c r="E1177" s="33">
        <v>37</v>
      </c>
      <c r="F1177" s="33">
        <v>2880</v>
      </c>
      <c r="G1177" s="33">
        <v>941</v>
      </c>
      <c r="H1177" s="33">
        <v>780</v>
      </c>
      <c r="I1177" s="33">
        <v>514</v>
      </c>
      <c r="J1177" s="33">
        <v>200</v>
      </c>
      <c r="K1177" s="33">
        <v>44</v>
      </c>
      <c r="L1177" s="33">
        <v>370</v>
      </c>
      <c r="M1177" s="33">
        <v>12</v>
      </c>
      <c r="N1177" s="33">
        <v>17</v>
      </c>
      <c r="S1177" s="33">
        <v>2</v>
      </c>
    </row>
    <row r="1178" spans="1:19" x14ac:dyDescent="0.25">
      <c r="A1178" s="33" t="s">
        <v>2817</v>
      </c>
      <c r="B1178" s="33" t="s">
        <v>2816</v>
      </c>
      <c r="C1178" s="33">
        <v>2773</v>
      </c>
      <c r="D1178" s="33">
        <v>1811</v>
      </c>
      <c r="E1178" s="33">
        <v>28</v>
      </c>
      <c r="F1178" s="33">
        <v>1783</v>
      </c>
      <c r="G1178" s="33">
        <v>635</v>
      </c>
      <c r="H1178" s="33">
        <v>447</v>
      </c>
      <c r="I1178" s="33">
        <v>359</v>
      </c>
      <c r="J1178" s="33">
        <v>112</v>
      </c>
      <c r="K1178" s="33">
        <v>21</v>
      </c>
      <c r="L1178" s="33">
        <v>191</v>
      </c>
      <c r="M1178" s="33">
        <v>10</v>
      </c>
      <c r="N1178" s="33">
        <v>8</v>
      </c>
      <c r="S1178" s="33">
        <v>0</v>
      </c>
    </row>
    <row r="1179" spans="1:19" x14ac:dyDescent="0.25">
      <c r="A1179" s="33" t="s">
        <v>2815</v>
      </c>
      <c r="B1179" s="33" t="s">
        <v>2814</v>
      </c>
      <c r="C1179" s="33">
        <v>1833</v>
      </c>
      <c r="D1179" s="33">
        <v>1231</v>
      </c>
      <c r="E1179" s="33">
        <v>13</v>
      </c>
      <c r="F1179" s="33">
        <v>1218</v>
      </c>
      <c r="G1179" s="33">
        <v>625</v>
      </c>
      <c r="H1179" s="33">
        <v>192</v>
      </c>
      <c r="I1179" s="33">
        <v>158</v>
      </c>
      <c r="J1179" s="33">
        <v>98</v>
      </c>
      <c r="K1179" s="33">
        <v>10</v>
      </c>
      <c r="L1179" s="33">
        <v>125</v>
      </c>
      <c r="M1179" s="33">
        <v>3</v>
      </c>
      <c r="N1179" s="33">
        <v>7</v>
      </c>
      <c r="S1179" s="33">
        <v>0</v>
      </c>
    </row>
    <row r="1180" spans="1:19" x14ac:dyDescent="0.25">
      <c r="A1180" s="33" t="s">
        <v>2813</v>
      </c>
      <c r="B1180" s="33" t="s">
        <v>2812</v>
      </c>
      <c r="C1180" s="33">
        <v>369</v>
      </c>
      <c r="D1180" s="33">
        <v>265</v>
      </c>
      <c r="E1180" s="33">
        <v>2</v>
      </c>
      <c r="F1180" s="33">
        <v>263</v>
      </c>
      <c r="G1180" s="33">
        <v>135</v>
      </c>
      <c r="H1180" s="33">
        <v>34</v>
      </c>
      <c r="I1180" s="33">
        <v>29</v>
      </c>
      <c r="J1180" s="33">
        <v>17</v>
      </c>
      <c r="K1180" s="33">
        <v>2</v>
      </c>
      <c r="L1180" s="33">
        <v>44</v>
      </c>
      <c r="M1180" s="33">
        <v>0</v>
      </c>
      <c r="N1180" s="33">
        <v>2</v>
      </c>
      <c r="S1180" s="33">
        <v>0</v>
      </c>
    </row>
    <row r="1181" spans="1:19" x14ac:dyDescent="0.25">
      <c r="A1181" s="33" t="s">
        <v>2811</v>
      </c>
      <c r="B1181" s="33" t="s">
        <v>2810</v>
      </c>
      <c r="C1181" s="33">
        <v>4057</v>
      </c>
      <c r="D1181" s="33">
        <v>2685</v>
      </c>
      <c r="E1181" s="33">
        <v>48</v>
      </c>
      <c r="F1181" s="33">
        <v>2637</v>
      </c>
      <c r="G1181" s="33">
        <v>1004</v>
      </c>
      <c r="H1181" s="33">
        <v>417</v>
      </c>
      <c r="I1181" s="33">
        <v>661</v>
      </c>
      <c r="J1181" s="33">
        <v>189</v>
      </c>
      <c r="K1181" s="33">
        <v>23</v>
      </c>
      <c r="L1181" s="33">
        <v>321</v>
      </c>
      <c r="M1181" s="33">
        <v>13</v>
      </c>
      <c r="N1181" s="33">
        <v>9</v>
      </c>
      <c r="S1181" s="33">
        <v>0</v>
      </c>
    </row>
    <row r="1182" spans="1:19" x14ac:dyDescent="0.25">
      <c r="A1182" s="33" t="s">
        <v>2809</v>
      </c>
      <c r="B1182" s="33" t="s">
        <v>2808</v>
      </c>
      <c r="C1182" s="33">
        <v>2158</v>
      </c>
      <c r="D1182" s="33">
        <v>1430</v>
      </c>
      <c r="E1182" s="33">
        <v>20</v>
      </c>
      <c r="F1182" s="33">
        <v>1410</v>
      </c>
      <c r="G1182" s="33">
        <v>670</v>
      </c>
      <c r="H1182" s="33">
        <v>161</v>
      </c>
      <c r="I1182" s="33">
        <v>333</v>
      </c>
      <c r="J1182" s="33">
        <v>92</v>
      </c>
      <c r="K1182" s="33">
        <v>19</v>
      </c>
      <c r="L1182" s="33">
        <v>123</v>
      </c>
      <c r="M1182" s="33">
        <v>1</v>
      </c>
      <c r="N1182" s="33">
        <v>11</v>
      </c>
      <c r="S1182" s="33">
        <v>0</v>
      </c>
    </row>
    <row r="1183" spans="1:19" x14ac:dyDescent="0.25">
      <c r="A1183" s="33" t="s">
        <v>2807</v>
      </c>
      <c r="B1183" s="33" t="s">
        <v>2806</v>
      </c>
      <c r="C1183" s="33">
        <v>491</v>
      </c>
      <c r="D1183" s="33">
        <v>306</v>
      </c>
      <c r="E1183" s="33">
        <v>4</v>
      </c>
      <c r="F1183" s="33">
        <v>302</v>
      </c>
      <c r="G1183" s="33">
        <v>102</v>
      </c>
      <c r="H1183" s="33">
        <v>103</v>
      </c>
      <c r="I1183" s="33">
        <v>64</v>
      </c>
      <c r="J1183" s="33">
        <v>14</v>
      </c>
      <c r="K1183" s="33">
        <v>4</v>
      </c>
      <c r="L1183" s="33">
        <v>9</v>
      </c>
      <c r="M1183" s="33">
        <v>3</v>
      </c>
      <c r="N1183" s="33">
        <v>3</v>
      </c>
      <c r="S1183" s="33">
        <v>0</v>
      </c>
    </row>
    <row r="1184" spans="1:19" x14ac:dyDescent="0.25">
      <c r="A1184" s="33" t="s">
        <v>2805</v>
      </c>
      <c r="B1184" s="33" t="s">
        <v>2804</v>
      </c>
      <c r="C1184" s="33">
        <v>1485</v>
      </c>
      <c r="D1184" s="33">
        <v>907</v>
      </c>
      <c r="E1184" s="33">
        <v>18</v>
      </c>
      <c r="F1184" s="33">
        <v>889</v>
      </c>
      <c r="G1184" s="33">
        <v>397</v>
      </c>
      <c r="H1184" s="33">
        <v>183</v>
      </c>
      <c r="I1184" s="33">
        <v>186</v>
      </c>
      <c r="J1184" s="33">
        <v>42</v>
      </c>
      <c r="K1184" s="33">
        <v>7</v>
      </c>
      <c r="L1184" s="33">
        <v>64</v>
      </c>
      <c r="M1184" s="33">
        <v>3</v>
      </c>
      <c r="N1184" s="33">
        <v>6</v>
      </c>
      <c r="S1184" s="33">
        <v>1</v>
      </c>
    </row>
    <row r="1185" spans="1:19" x14ac:dyDescent="0.25">
      <c r="A1185" s="33" t="s">
        <v>2803</v>
      </c>
      <c r="B1185" s="33" t="s">
        <v>2802</v>
      </c>
      <c r="C1185" s="33">
        <v>278</v>
      </c>
      <c r="D1185" s="33">
        <v>176</v>
      </c>
      <c r="E1185" s="33">
        <v>3</v>
      </c>
      <c r="F1185" s="33">
        <v>173</v>
      </c>
      <c r="G1185" s="33">
        <v>50</v>
      </c>
      <c r="H1185" s="33">
        <v>31</v>
      </c>
      <c r="I1185" s="33">
        <v>67</v>
      </c>
      <c r="J1185" s="33">
        <v>9</v>
      </c>
      <c r="K1185" s="33">
        <v>2</v>
      </c>
      <c r="L1185" s="33">
        <v>13</v>
      </c>
      <c r="M1185" s="33">
        <v>1</v>
      </c>
      <c r="N1185" s="33">
        <v>0</v>
      </c>
      <c r="S1185" s="33">
        <v>0</v>
      </c>
    </row>
    <row r="1186" spans="1:19" x14ac:dyDescent="0.25">
      <c r="A1186" s="33" t="s">
        <v>2801</v>
      </c>
      <c r="B1186" s="33" t="s">
        <v>2800</v>
      </c>
      <c r="C1186" s="33">
        <v>2183</v>
      </c>
      <c r="D1186" s="33">
        <v>1416</v>
      </c>
      <c r="E1186" s="33">
        <v>15</v>
      </c>
      <c r="F1186" s="33">
        <v>1401</v>
      </c>
      <c r="G1186" s="33">
        <v>537</v>
      </c>
      <c r="H1186" s="33">
        <v>232</v>
      </c>
      <c r="I1186" s="33">
        <v>260</v>
      </c>
      <c r="J1186" s="33">
        <v>129</v>
      </c>
      <c r="K1186" s="33">
        <v>17</v>
      </c>
      <c r="L1186" s="33">
        <v>216</v>
      </c>
      <c r="M1186" s="33">
        <v>8</v>
      </c>
      <c r="N1186" s="33">
        <v>2</v>
      </c>
      <c r="S1186" s="33">
        <v>0</v>
      </c>
    </row>
    <row r="1187" spans="1:19" x14ac:dyDescent="0.25">
      <c r="A1187" s="33" t="s">
        <v>2799</v>
      </c>
      <c r="B1187" s="33" t="s">
        <v>2798</v>
      </c>
      <c r="C1187" s="33">
        <v>1758</v>
      </c>
      <c r="D1187" s="33">
        <v>1061</v>
      </c>
      <c r="E1187" s="33">
        <v>10</v>
      </c>
      <c r="F1187" s="33">
        <v>1051</v>
      </c>
      <c r="G1187" s="33">
        <v>421</v>
      </c>
      <c r="H1187" s="33">
        <v>235</v>
      </c>
      <c r="I1187" s="33">
        <v>267</v>
      </c>
      <c r="J1187" s="33">
        <v>49</v>
      </c>
      <c r="K1187" s="33">
        <v>11</v>
      </c>
      <c r="L1187" s="33">
        <v>63</v>
      </c>
      <c r="M1187" s="33">
        <v>2</v>
      </c>
      <c r="N1187" s="33">
        <v>2</v>
      </c>
      <c r="S1187" s="33">
        <v>1</v>
      </c>
    </row>
    <row r="1188" spans="1:19" x14ac:dyDescent="0.25">
      <c r="A1188" s="33" t="s">
        <v>2797</v>
      </c>
      <c r="B1188" s="33" t="s">
        <v>2796</v>
      </c>
      <c r="C1188" s="33">
        <v>686</v>
      </c>
      <c r="D1188" s="33">
        <v>451</v>
      </c>
      <c r="E1188" s="33">
        <v>7</v>
      </c>
      <c r="F1188" s="33">
        <v>444</v>
      </c>
      <c r="G1188" s="33">
        <v>206</v>
      </c>
      <c r="H1188" s="33">
        <v>75</v>
      </c>
      <c r="I1188" s="33">
        <v>79</v>
      </c>
      <c r="J1188" s="33">
        <v>32</v>
      </c>
      <c r="K1188" s="33">
        <v>6</v>
      </c>
      <c r="L1188" s="33">
        <v>38</v>
      </c>
      <c r="M1188" s="33">
        <v>5</v>
      </c>
      <c r="N1188" s="33">
        <v>3</v>
      </c>
      <c r="S1188" s="33">
        <v>0</v>
      </c>
    </row>
    <row r="1189" spans="1:19" x14ac:dyDescent="0.25">
      <c r="A1189" s="33" t="s">
        <v>2795</v>
      </c>
      <c r="B1189" s="33" t="s">
        <v>2794</v>
      </c>
      <c r="C1189" s="33">
        <v>1603</v>
      </c>
      <c r="D1189" s="33">
        <v>1092</v>
      </c>
      <c r="E1189" s="33">
        <v>11</v>
      </c>
      <c r="F1189" s="33">
        <v>1081</v>
      </c>
      <c r="G1189" s="33">
        <v>535</v>
      </c>
      <c r="H1189" s="33">
        <v>220</v>
      </c>
      <c r="I1189" s="33">
        <v>181</v>
      </c>
      <c r="J1189" s="33">
        <v>44</v>
      </c>
      <c r="K1189" s="33">
        <v>17</v>
      </c>
      <c r="L1189" s="33">
        <v>78</v>
      </c>
      <c r="M1189" s="33">
        <v>1</v>
      </c>
      <c r="N1189" s="33">
        <v>4</v>
      </c>
      <c r="S1189" s="33">
        <v>1</v>
      </c>
    </row>
    <row r="1190" spans="1:19" x14ac:dyDescent="0.25">
      <c r="A1190" s="33" t="s">
        <v>2793</v>
      </c>
      <c r="B1190" s="33" t="s">
        <v>2792</v>
      </c>
      <c r="C1190" s="33">
        <v>662</v>
      </c>
      <c r="D1190" s="33">
        <v>408</v>
      </c>
      <c r="E1190" s="33">
        <v>12</v>
      </c>
      <c r="F1190" s="33">
        <v>396</v>
      </c>
      <c r="G1190" s="33">
        <v>219</v>
      </c>
      <c r="H1190" s="33">
        <v>39</v>
      </c>
      <c r="I1190" s="33">
        <v>81</v>
      </c>
      <c r="J1190" s="33">
        <v>23</v>
      </c>
      <c r="K1190" s="33">
        <v>2</v>
      </c>
      <c r="L1190" s="33">
        <v>31</v>
      </c>
      <c r="M1190" s="33">
        <v>1</v>
      </c>
      <c r="N1190" s="33">
        <v>0</v>
      </c>
      <c r="S1190" s="33">
        <v>0</v>
      </c>
    </row>
    <row r="1191" spans="1:19" x14ac:dyDescent="0.25">
      <c r="A1191" s="33" t="s">
        <v>2791</v>
      </c>
      <c r="B1191" s="33" t="s">
        <v>2790</v>
      </c>
      <c r="C1191" s="33">
        <v>2304</v>
      </c>
      <c r="D1191" s="33">
        <v>1502</v>
      </c>
      <c r="E1191" s="33">
        <v>21</v>
      </c>
      <c r="F1191" s="33">
        <v>1481</v>
      </c>
      <c r="G1191" s="33">
        <v>682</v>
      </c>
      <c r="H1191" s="33">
        <v>234</v>
      </c>
      <c r="I1191" s="33">
        <v>260</v>
      </c>
      <c r="J1191" s="33">
        <v>105</v>
      </c>
      <c r="K1191" s="33">
        <v>12</v>
      </c>
      <c r="L1191" s="33">
        <v>170</v>
      </c>
      <c r="M1191" s="33">
        <v>8</v>
      </c>
      <c r="N1191" s="33">
        <v>10</v>
      </c>
      <c r="S1191" s="33">
        <v>0</v>
      </c>
    </row>
    <row r="1192" spans="1:19" x14ac:dyDescent="0.25">
      <c r="A1192" s="33" t="s">
        <v>2789</v>
      </c>
      <c r="B1192" s="33" t="s">
        <v>2788</v>
      </c>
      <c r="C1192" s="33">
        <v>1875</v>
      </c>
      <c r="D1192" s="33">
        <v>1087</v>
      </c>
      <c r="E1192" s="33">
        <v>23</v>
      </c>
      <c r="F1192" s="33">
        <v>1064</v>
      </c>
      <c r="G1192" s="33">
        <v>423</v>
      </c>
      <c r="H1192" s="33">
        <v>254</v>
      </c>
      <c r="I1192" s="33">
        <v>193</v>
      </c>
      <c r="J1192" s="33">
        <v>72</v>
      </c>
      <c r="K1192" s="33">
        <v>18</v>
      </c>
      <c r="L1192" s="33">
        <v>96</v>
      </c>
      <c r="M1192" s="33">
        <v>4</v>
      </c>
      <c r="N1192" s="33">
        <v>4</v>
      </c>
      <c r="S1192" s="33">
        <v>0</v>
      </c>
    </row>
    <row r="1193" spans="1:19" x14ac:dyDescent="0.25">
      <c r="A1193" s="33" t="s">
        <v>2787</v>
      </c>
      <c r="B1193" s="33" t="s">
        <v>2786</v>
      </c>
      <c r="C1193" s="33">
        <v>0</v>
      </c>
      <c r="D1193" s="33">
        <v>6165</v>
      </c>
      <c r="E1193" s="33">
        <v>82</v>
      </c>
      <c r="F1193" s="33">
        <v>6083</v>
      </c>
      <c r="G1193" s="33">
        <v>2035</v>
      </c>
      <c r="H1193" s="33">
        <v>1242</v>
      </c>
      <c r="I1193" s="33">
        <v>925</v>
      </c>
      <c r="J1193" s="33">
        <v>579</v>
      </c>
      <c r="K1193" s="33">
        <v>107</v>
      </c>
      <c r="L1193" s="33">
        <v>1098</v>
      </c>
      <c r="M1193" s="33">
        <v>32</v>
      </c>
      <c r="N1193" s="33">
        <v>65</v>
      </c>
      <c r="S1193" s="33">
        <v>0</v>
      </c>
    </row>
    <row r="1194" spans="1:19" x14ac:dyDescent="0.25">
      <c r="A1194" s="33" t="s">
        <v>2785</v>
      </c>
      <c r="B1194" s="33" t="s">
        <v>60</v>
      </c>
      <c r="C1194" s="33">
        <v>107635</v>
      </c>
      <c r="D1194" s="33">
        <v>83273</v>
      </c>
      <c r="E1194" s="33">
        <v>1067</v>
      </c>
      <c r="F1194" s="33">
        <v>82206</v>
      </c>
      <c r="G1194" s="33">
        <v>25574</v>
      </c>
      <c r="H1194" s="33">
        <v>22406</v>
      </c>
      <c r="I1194" s="33">
        <v>13863</v>
      </c>
      <c r="J1194" s="33">
        <v>6997</v>
      </c>
      <c r="K1194" s="33">
        <v>1260</v>
      </c>
      <c r="L1194" s="33">
        <v>11290</v>
      </c>
      <c r="M1194" s="33">
        <v>415</v>
      </c>
      <c r="N1194" s="33">
        <v>372</v>
      </c>
      <c r="S1194" s="33">
        <v>29</v>
      </c>
    </row>
    <row r="1195" spans="1:19" x14ac:dyDescent="0.25">
      <c r="A1195" s="33" t="s">
        <v>2784</v>
      </c>
      <c r="B1195" s="33" t="s">
        <v>2783</v>
      </c>
      <c r="C1195" s="33">
        <v>928</v>
      </c>
      <c r="D1195" s="33">
        <v>637</v>
      </c>
      <c r="E1195" s="33">
        <v>6</v>
      </c>
      <c r="F1195" s="33">
        <v>631</v>
      </c>
      <c r="G1195" s="33">
        <v>283</v>
      </c>
      <c r="H1195" s="33">
        <v>97</v>
      </c>
      <c r="I1195" s="33">
        <v>112</v>
      </c>
      <c r="J1195" s="33">
        <v>56</v>
      </c>
      <c r="K1195" s="33">
        <v>5</v>
      </c>
      <c r="L1195" s="33">
        <v>71</v>
      </c>
      <c r="M1195" s="33">
        <v>2</v>
      </c>
      <c r="N1195" s="33">
        <v>5</v>
      </c>
      <c r="S1195" s="33">
        <v>0</v>
      </c>
    </row>
    <row r="1196" spans="1:19" x14ac:dyDescent="0.25">
      <c r="A1196" s="33" t="s">
        <v>2782</v>
      </c>
      <c r="B1196" s="33" t="s">
        <v>2781</v>
      </c>
      <c r="C1196" s="33">
        <v>10867</v>
      </c>
      <c r="D1196" s="33">
        <v>6569</v>
      </c>
      <c r="E1196" s="33">
        <v>94</v>
      </c>
      <c r="F1196" s="33">
        <v>6475</v>
      </c>
      <c r="G1196" s="33">
        <v>1604</v>
      </c>
      <c r="H1196" s="33">
        <v>2130</v>
      </c>
      <c r="I1196" s="33">
        <v>1649</v>
      </c>
      <c r="J1196" s="33">
        <v>369</v>
      </c>
      <c r="K1196" s="33">
        <v>94</v>
      </c>
      <c r="L1196" s="33">
        <v>578</v>
      </c>
      <c r="M1196" s="33">
        <v>28</v>
      </c>
      <c r="N1196" s="33">
        <v>22</v>
      </c>
      <c r="S1196" s="33">
        <v>1</v>
      </c>
    </row>
    <row r="1197" spans="1:19" x14ac:dyDescent="0.25">
      <c r="A1197" s="33" t="s">
        <v>2780</v>
      </c>
      <c r="B1197" s="33" t="s">
        <v>2779</v>
      </c>
      <c r="C1197" s="33">
        <v>4672</v>
      </c>
      <c r="D1197" s="33">
        <v>2994</v>
      </c>
      <c r="E1197" s="33">
        <v>44</v>
      </c>
      <c r="F1197" s="33">
        <v>2950</v>
      </c>
      <c r="G1197" s="33">
        <v>797</v>
      </c>
      <c r="H1197" s="33">
        <v>1020</v>
      </c>
      <c r="I1197" s="33">
        <v>648</v>
      </c>
      <c r="J1197" s="33">
        <v>176</v>
      </c>
      <c r="K1197" s="33">
        <v>38</v>
      </c>
      <c r="L1197" s="33">
        <v>246</v>
      </c>
      <c r="M1197" s="33">
        <v>13</v>
      </c>
      <c r="N1197" s="33">
        <v>10</v>
      </c>
      <c r="S1197" s="33">
        <v>2</v>
      </c>
    </row>
    <row r="1198" spans="1:19" x14ac:dyDescent="0.25">
      <c r="A1198" s="33" t="s">
        <v>2778</v>
      </c>
      <c r="B1198" s="33" t="s">
        <v>2777</v>
      </c>
      <c r="C1198" s="33">
        <v>748</v>
      </c>
      <c r="D1198" s="33">
        <v>490</v>
      </c>
      <c r="E1198" s="33">
        <v>4</v>
      </c>
      <c r="F1198" s="33">
        <v>486</v>
      </c>
      <c r="G1198" s="33">
        <v>202</v>
      </c>
      <c r="H1198" s="33">
        <v>98</v>
      </c>
      <c r="I1198" s="33">
        <v>85</v>
      </c>
      <c r="J1198" s="33">
        <v>37</v>
      </c>
      <c r="K1198" s="33">
        <v>9</v>
      </c>
      <c r="L1198" s="33">
        <v>49</v>
      </c>
      <c r="M1198" s="33">
        <v>3</v>
      </c>
      <c r="N1198" s="33">
        <v>3</v>
      </c>
      <c r="S1198" s="33">
        <v>0</v>
      </c>
    </row>
    <row r="1199" spans="1:19" x14ac:dyDescent="0.25">
      <c r="A1199" s="33" t="s">
        <v>2776</v>
      </c>
      <c r="B1199" s="33" t="s">
        <v>2775</v>
      </c>
      <c r="C1199" s="33">
        <v>7954</v>
      </c>
      <c r="D1199" s="33">
        <v>4996</v>
      </c>
      <c r="E1199" s="33">
        <v>56</v>
      </c>
      <c r="F1199" s="33">
        <v>4940</v>
      </c>
      <c r="G1199" s="33">
        <v>1521</v>
      </c>
      <c r="H1199" s="33">
        <v>1480</v>
      </c>
      <c r="I1199" s="33">
        <v>782</v>
      </c>
      <c r="J1199" s="33">
        <v>367</v>
      </c>
      <c r="K1199" s="33">
        <v>86</v>
      </c>
      <c r="L1199" s="33">
        <v>642</v>
      </c>
      <c r="M1199" s="33">
        <v>33</v>
      </c>
      <c r="N1199" s="33">
        <v>27</v>
      </c>
      <c r="S1199" s="33">
        <v>2</v>
      </c>
    </row>
    <row r="1200" spans="1:19" x14ac:dyDescent="0.25">
      <c r="A1200" s="33" t="s">
        <v>2774</v>
      </c>
      <c r="B1200" s="33" t="s">
        <v>2773</v>
      </c>
      <c r="C1200" s="33">
        <v>1074</v>
      </c>
      <c r="D1200" s="33">
        <v>758</v>
      </c>
      <c r="E1200" s="33">
        <v>9</v>
      </c>
      <c r="F1200" s="33">
        <v>749</v>
      </c>
      <c r="G1200" s="33">
        <v>301</v>
      </c>
      <c r="H1200" s="33">
        <v>165</v>
      </c>
      <c r="I1200" s="33">
        <v>114</v>
      </c>
      <c r="J1200" s="33">
        <v>67</v>
      </c>
      <c r="K1200" s="33">
        <v>13</v>
      </c>
      <c r="L1200" s="33">
        <v>83</v>
      </c>
      <c r="M1200" s="33">
        <v>4</v>
      </c>
      <c r="N1200" s="33">
        <v>1</v>
      </c>
      <c r="S1200" s="33">
        <v>1</v>
      </c>
    </row>
    <row r="1201" spans="1:19" x14ac:dyDescent="0.25">
      <c r="A1201" s="33" t="s">
        <v>2772</v>
      </c>
      <c r="B1201" s="33" t="s">
        <v>2771</v>
      </c>
      <c r="C1201" s="33">
        <v>4546</v>
      </c>
      <c r="D1201" s="33">
        <v>2996</v>
      </c>
      <c r="E1201" s="33">
        <v>46</v>
      </c>
      <c r="F1201" s="33">
        <v>2950</v>
      </c>
      <c r="G1201" s="33">
        <v>995</v>
      </c>
      <c r="H1201" s="33">
        <v>747</v>
      </c>
      <c r="I1201" s="33">
        <v>594</v>
      </c>
      <c r="J1201" s="33">
        <v>233</v>
      </c>
      <c r="K1201" s="33">
        <v>41</v>
      </c>
      <c r="L1201" s="33">
        <v>308</v>
      </c>
      <c r="M1201" s="33">
        <v>16</v>
      </c>
      <c r="N1201" s="33">
        <v>15</v>
      </c>
      <c r="S1201" s="33">
        <v>1</v>
      </c>
    </row>
    <row r="1202" spans="1:19" x14ac:dyDescent="0.25">
      <c r="A1202" s="33" t="s">
        <v>2770</v>
      </c>
      <c r="B1202" s="33" t="s">
        <v>2769</v>
      </c>
      <c r="C1202" s="33">
        <v>1433</v>
      </c>
      <c r="D1202" s="33">
        <v>942</v>
      </c>
      <c r="E1202" s="33">
        <v>19</v>
      </c>
      <c r="F1202" s="33">
        <v>923</v>
      </c>
      <c r="G1202" s="33">
        <v>297</v>
      </c>
      <c r="H1202" s="33">
        <v>212</v>
      </c>
      <c r="I1202" s="33">
        <v>150</v>
      </c>
      <c r="J1202" s="33">
        <v>108</v>
      </c>
      <c r="K1202" s="33">
        <v>15</v>
      </c>
      <c r="L1202" s="33">
        <v>132</v>
      </c>
      <c r="M1202" s="33">
        <v>2</v>
      </c>
      <c r="N1202" s="33">
        <v>6</v>
      </c>
      <c r="S1202" s="33">
        <v>1</v>
      </c>
    </row>
    <row r="1203" spans="1:19" x14ac:dyDescent="0.25">
      <c r="A1203" s="33" t="s">
        <v>2768</v>
      </c>
      <c r="B1203" s="33" t="s">
        <v>2767</v>
      </c>
      <c r="C1203" s="33">
        <v>2086</v>
      </c>
      <c r="D1203" s="33">
        <v>1315</v>
      </c>
      <c r="E1203" s="33">
        <v>20</v>
      </c>
      <c r="F1203" s="33">
        <v>1295</v>
      </c>
      <c r="G1203" s="33">
        <v>511</v>
      </c>
      <c r="H1203" s="33">
        <v>268</v>
      </c>
      <c r="I1203" s="33">
        <v>258</v>
      </c>
      <c r="J1203" s="33">
        <v>108</v>
      </c>
      <c r="K1203" s="33">
        <v>20</v>
      </c>
      <c r="L1203" s="33">
        <v>116</v>
      </c>
      <c r="M1203" s="33">
        <v>7</v>
      </c>
      <c r="N1203" s="33">
        <v>7</v>
      </c>
      <c r="S1203" s="33">
        <v>0</v>
      </c>
    </row>
    <row r="1204" spans="1:19" x14ac:dyDescent="0.25">
      <c r="A1204" s="33" t="s">
        <v>2766</v>
      </c>
      <c r="B1204" s="33" t="s">
        <v>2765</v>
      </c>
      <c r="C1204" s="33">
        <v>1961</v>
      </c>
      <c r="D1204" s="33">
        <v>1333</v>
      </c>
      <c r="E1204" s="33">
        <v>11</v>
      </c>
      <c r="F1204" s="33">
        <v>1322</v>
      </c>
      <c r="G1204" s="33">
        <v>389</v>
      </c>
      <c r="H1204" s="33">
        <v>367</v>
      </c>
      <c r="I1204" s="33">
        <v>216</v>
      </c>
      <c r="J1204" s="33">
        <v>139</v>
      </c>
      <c r="K1204" s="33">
        <v>17</v>
      </c>
      <c r="L1204" s="33">
        <v>183</v>
      </c>
      <c r="M1204" s="33">
        <v>7</v>
      </c>
      <c r="N1204" s="33">
        <v>3</v>
      </c>
      <c r="S1204" s="33">
        <v>1</v>
      </c>
    </row>
    <row r="1205" spans="1:19" x14ac:dyDescent="0.25">
      <c r="A1205" s="33" t="s">
        <v>2764</v>
      </c>
      <c r="B1205" s="33" t="s">
        <v>2763</v>
      </c>
      <c r="C1205" s="33">
        <v>2683</v>
      </c>
      <c r="D1205" s="33">
        <v>1830</v>
      </c>
      <c r="E1205" s="33">
        <v>32</v>
      </c>
      <c r="F1205" s="33">
        <v>1798</v>
      </c>
      <c r="G1205" s="33">
        <v>594</v>
      </c>
      <c r="H1205" s="33">
        <v>534</v>
      </c>
      <c r="I1205" s="33">
        <v>296</v>
      </c>
      <c r="J1205" s="33">
        <v>130</v>
      </c>
      <c r="K1205" s="33">
        <v>23</v>
      </c>
      <c r="L1205" s="33">
        <v>195</v>
      </c>
      <c r="M1205" s="33">
        <v>6</v>
      </c>
      <c r="N1205" s="33">
        <v>18</v>
      </c>
      <c r="S1205" s="33">
        <v>2</v>
      </c>
    </row>
    <row r="1206" spans="1:19" x14ac:dyDescent="0.25">
      <c r="A1206" s="33" t="s">
        <v>2762</v>
      </c>
      <c r="B1206" s="33" t="s">
        <v>2761</v>
      </c>
      <c r="C1206" s="33">
        <v>20907</v>
      </c>
      <c r="D1206" s="33">
        <v>12991</v>
      </c>
      <c r="E1206" s="33">
        <v>150</v>
      </c>
      <c r="F1206" s="33">
        <v>12841</v>
      </c>
      <c r="G1206" s="33">
        <v>3713</v>
      </c>
      <c r="H1206" s="33">
        <v>3427</v>
      </c>
      <c r="I1206" s="33">
        <v>1989</v>
      </c>
      <c r="J1206" s="33">
        <v>1196</v>
      </c>
      <c r="K1206" s="33">
        <v>234</v>
      </c>
      <c r="L1206" s="33">
        <v>2163</v>
      </c>
      <c r="M1206" s="33">
        <v>65</v>
      </c>
      <c r="N1206" s="33">
        <v>52</v>
      </c>
      <c r="S1206" s="33">
        <v>2</v>
      </c>
    </row>
    <row r="1207" spans="1:19" x14ac:dyDescent="0.25">
      <c r="A1207" s="33" t="s">
        <v>2760</v>
      </c>
      <c r="B1207" s="33" t="s">
        <v>2759</v>
      </c>
      <c r="C1207" s="33">
        <v>5025</v>
      </c>
      <c r="D1207" s="33">
        <v>3256</v>
      </c>
      <c r="E1207" s="33">
        <v>47</v>
      </c>
      <c r="F1207" s="33">
        <v>3209</v>
      </c>
      <c r="G1207" s="33">
        <v>1235</v>
      </c>
      <c r="H1207" s="33">
        <v>665</v>
      </c>
      <c r="I1207" s="33">
        <v>465</v>
      </c>
      <c r="J1207" s="33">
        <v>340</v>
      </c>
      <c r="K1207" s="33">
        <v>49</v>
      </c>
      <c r="L1207" s="33">
        <v>424</v>
      </c>
      <c r="M1207" s="33">
        <v>18</v>
      </c>
      <c r="N1207" s="33">
        <v>11</v>
      </c>
      <c r="S1207" s="33">
        <v>2</v>
      </c>
    </row>
    <row r="1208" spans="1:19" x14ac:dyDescent="0.25">
      <c r="A1208" s="33" t="s">
        <v>2758</v>
      </c>
      <c r="B1208" s="33" t="s">
        <v>2757</v>
      </c>
      <c r="C1208" s="33">
        <v>4974</v>
      </c>
      <c r="D1208" s="33">
        <v>2830</v>
      </c>
      <c r="E1208" s="33">
        <v>40</v>
      </c>
      <c r="F1208" s="33">
        <v>2790</v>
      </c>
      <c r="G1208" s="33">
        <v>880</v>
      </c>
      <c r="H1208" s="33">
        <v>649</v>
      </c>
      <c r="I1208" s="33">
        <v>429</v>
      </c>
      <c r="J1208" s="33">
        <v>250</v>
      </c>
      <c r="K1208" s="33">
        <v>54</v>
      </c>
      <c r="L1208" s="33">
        <v>500</v>
      </c>
      <c r="M1208" s="33">
        <v>11</v>
      </c>
      <c r="N1208" s="33">
        <v>17</v>
      </c>
      <c r="S1208" s="33">
        <v>0</v>
      </c>
    </row>
    <row r="1209" spans="1:19" x14ac:dyDescent="0.25">
      <c r="A1209" s="33" t="s">
        <v>2756</v>
      </c>
      <c r="B1209" s="33" t="s">
        <v>2755</v>
      </c>
      <c r="C1209" s="33">
        <v>1675</v>
      </c>
      <c r="D1209" s="33">
        <v>1103</v>
      </c>
      <c r="E1209" s="33">
        <v>10</v>
      </c>
      <c r="F1209" s="33">
        <v>1093</v>
      </c>
      <c r="G1209" s="33">
        <v>455</v>
      </c>
      <c r="H1209" s="33">
        <v>214</v>
      </c>
      <c r="I1209" s="33">
        <v>199</v>
      </c>
      <c r="J1209" s="33">
        <v>69</v>
      </c>
      <c r="K1209" s="33">
        <v>14</v>
      </c>
      <c r="L1209" s="33">
        <v>132</v>
      </c>
      <c r="M1209" s="33">
        <v>7</v>
      </c>
      <c r="N1209" s="33">
        <v>2</v>
      </c>
      <c r="S1209" s="33">
        <v>1</v>
      </c>
    </row>
    <row r="1210" spans="1:19" x14ac:dyDescent="0.25">
      <c r="A1210" s="33" t="s">
        <v>2754</v>
      </c>
      <c r="B1210" s="33" t="s">
        <v>2753</v>
      </c>
      <c r="C1210" s="33">
        <v>1647</v>
      </c>
      <c r="D1210" s="33">
        <v>1144</v>
      </c>
      <c r="E1210" s="33">
        <v>12</v>
      </c>
      <c r="F1210" s="33">
        <v>1132</v>
      </c>
      <c r="G1210" s="33">
        <v>395</v>
      </c>
      <c r="H1210" s="33">
        <v>280</v>
      </c>
      <c r="I1210" s="33">
        <v>213</v>
      </c>
      <c r="J1210" s="33">
        <v>84</v>
      </c>
      <c r="K1210" s="33">
        <v>20</v>
      </c>
      <c r="L1210" s="33">
        <v>130</v>
      </c>
      <c r="M1210" s="33">
        <v>7</v>
      </c>
      <c r="N1210" s="33">
        <v>3</v>
      </c>
      <c r="S1210" s="33">
        <v>0</v>
      </c>
    </row>
    <row r="1211" spans="1:19" x14ac:dyDescent="0.25">
      <c r="A1211" s="33" t="s">
        <v>2752</v>
      </c>
      <c r="B1211" s="33" t="s">
        <v>2751</v>
      </c>
      <c r="C1211" s="33">
        <v>5468</v>
      </c>
      <c r="D1211" s="33">
        <v>3726</v>
      </c>
      <c r="E1211" s="33">
        <v>56</v>
      </c>
      <c r="F1211" s="33">
        <v>3670</v>
      </c>
      <c r="G1211" s="33">
        <v>1067</v>
      </c>
      <c r="H1211" s="33">
        <v>1065</v>
      </c>
      <c r="I1211" s="33">
        <v>626</v>
      </c>
      <c r="J1211" s="33">
        <v>360</v>
      </c>
      <c r="K1211" s="33">
        <v>60</v>
      </c>
      <c r="L1211" s="33">
        <v>443</v>
      </c>
      <c r="M1211" s="33">
        <v>20</v>
      </c>
      <c r="N1211" s="33">
        <v>27</v>
      </c>
      <c r="S1211" s="33">
        <v>2</v>
      </c>
    </row>
    <row r="1212" spans="1:19" x14ac:dyDescent="0.25">
      <c r="A1212" s="33" t="s">
        <v>2750</v>
      </c>
      <c r="B1212" s="33" t="s">
        <v>2749</v>
      </c>
      <c r="C1212" s="33">
        <v>1475</v>
      </c>
      <c r="D1212" s="33">
        <v>934</v>
      </c>
      <c r="E1212" s="33">
        <v>14</v>
      </c>
      <c r="F1212" s="33">
        <v>920</v>
      </c>
      <c r="G1212" s="33">
        <v>352</v>
      </c>
      <c r="H1212" s="33">
        <v>209</v>
      </c>
      <c r="I1212" s="33">
        <v>158</v>
      </c>
      <c r="J1212" s="33">
        <v>79</v>
      </c>
      <c r="K1212" s="33">
        <v>18</v>
      </c>
      <c r="L1212" s="33">
        <v>92</v>
      </c>
      <c r="M1212" s="33">
        <v>8</v>
      </c>
      <c r="N1212" s="33">
        <v>4</v>
      </c>
      <c r="S1212" s="33">
        <v>0</v>
      </c>
    </row>
    <row r="1213" spans="1:19" x14ac:dyDescent="0.25">
      <c r="A1213" s="33" t="s">
        <v>2748</v>
      </c>
      <c r="B1213" s="33" t="s">
        <v>2747</v>
      </c>
      <c r="C1213" s="33">
        <v>3157</v>
      </c>
      <c r="D1213" s="33">
        <v>2067</v>
      </c>
      <c r="E1213" s="33">
        <v>40</v>
      </c>
      <c r="F1213" s="33">
        <v>2027</v>
      </c>
      <c r="G1213" s="33">
        <v>658</v>
      </c>
      <c r="H1213" s="33">
        <v>444</v>
      </c>
      <c r="I1213" s="33">
        <v>522</v>
      </c>
      <c r="J1213" s="33">
        <v>153</v>
      </c>
      <c r="K1213" s="33">
        <v>20</v>
      </c>
      <c r="L1213" s="33">
        <v>210</v>
      </c>
      <c r="M1213" s="33">
        <v>12</v>
      </c>
      <c r="N1213" s="33">
        <v>8</v>
      </c>
      <c r="S1213" s="33">
        <v>0</v>
      </c>
    </row>
    <row r="1214" spans="1:19" x14ac:dyDescent="0.25">
      <c r="A1214" s="33" t="s">
        <v>2746</v>
      </c>
      <c r="B1214" s="33" t="s">
        <v>2745</v>
      </c>
      <c r="C1214" s="33">
        <v>3785</v>
      </c>
      <c r="D1214" s="33">
        <v>2468</v>
      </c>
      <c r="E1214" s="33">
        <v>41</v>
      </c>
      <c r="F1214" s="33">
        <v>2427</v>
      </c>
      <c r="G1214" s="33">
        <v>900</v>
      </c>
      <c r="H1214" s="33">
        <v>583</v>
      </c>
      <c r="I1214" s="33">
        <v>377</v>
      </c>
      <c r="J1214" s="33">
        <v>205</v>
      </c>
      <c r="K1214" s="33">
        <v>33</v>
      </c>
      <c r="L1214" s="33">
        <v>299</v>
      </c>
      <c r="M1214" s="33">
        <v>16</v>
      </c>
      <c r="N1214" s="33">
        <v>12</v>
      </c>
      <c r="S1214" s="33">
        <v>2</v>
      </c>
    </row>
    <row r="1215" spans="1:19" x14ac:dyDescent="0.25">
      <c r="A1215" s="33" t="s">
        <v>2744</v>
      </c>
      <c r="B1215" s="33" t="s">
        <v>2743</v>
      </c>
      <c r="C1215" s="33">
        <v>15940</v>
      </c>
      <c r="D1215" s="33">
        <v>9335</v>
      </c>
      <c r="E1215" s="33">
        <v>128</v>
      </c>
      <c r="F1215" s="33">
        <v>9207</v>
      </c>
      <c r="G1215" s="33">
        <v>2469</v>
      </c>
      <c r="H1215" s="33">
        <v>3247</v>
      </c>
      <c r="I1215" s="33">
        <v>1748</v>
      </c>
      <c r="J1215" s="33">
        <v>509</v>
      </c>
      <c r="K1215" s="33">
        <v>145</v>
      </c>
      <c r="L1215" s="33">
        <v>1006</v>
      </c>
      <c r="M1215" s="33">
        <v>50</v>
      </c>
      <c r="N1215" s="33">
        <v>27</v>
      </c>
      <c r="S1215" s="33">
        <v>6</v>
      </c>
    </row>
    <row r="1216" spans="1:19" x14ac:dyDescent="0.25">
      <c r="A1216" s="33" t="s">
        <v>2742</v>
      </c>
      <c r="B1216" s="33" t="s">
        <v>2741</v>
      </c>
      <c r="C1216" s="33">
        <v>4630</v>
      </c>
      <c r="D1216" s="33">
        <v>3126</v>
      </c>
      <c r="E1216" s="33">
        <v>33</v>
      </c>
      <c r="F1216" s="33">
        <v>3093</v>
      </c>
      <c r="G1216" s="33">
        <v>1074</v>
      </c>
      <c r="H1216" s="33">
        <v>715</v>
      </c>
      <c r="I1216" s="33">
        <v>332</v>
      </c>
      <c r="J1216" s="33">
        <v>350</v>
      </c>
      <c r="K1216" s="33">
        <v>49</v>
      </c>
      <c r="L1216" s="33">
        <v>556</v>
      </c>
      <c r="M1216" s="33">
        <v>13</v>
      </c>
      <c r="N1216" s="33">
        <v>4</v>
      </c>
      <c r="S1216" s="33">
        <v>0</v>
      </c>
    </row>
    <row r="1217" spans="1:19" x14ac:dyDescent="0.25">
      <c r="A1217" s="33" t="s">
        <v>2740</v>
      </c>
      <c r="B1217" s="33" t="s">
        <v>2739</v>
      </c>
      <c r="C1217" s="33">
        <v>0</v>
      </c>
      <c r="D1217" s="33">
        <v>15433</v>
      </c>
      <c r="E1217" s="33">
        <v>155</v>
      </c>
      <c r="F1217" s="33">
        <v>15278</v>
      </c>
      <c r="G1217" s="33">
        <v>4882</v>
      </c>
      <c r="H1217" s="33">
        <v>3790</v>
      </c>
      <c r="I1217" s="33">
        <v>1901</v>
      </c>
      <c r="J1217" s="33">
        <v>1612</v>
      </c>
      <c r="K1217" s="33">
        <v>203</v>
      </c>
      <c r="L1217" s="33">
        <v>2732</v>
      </c>
      <c r="M1217" s="33">
        <v>67</v>
      </c>
      <c r="N1217" s="33">
        <v>88</v>
      </c>
      <c r="S1217" s="33">
        <v>3</v>
      </c>
    </row>
    <row r="1218" spans="1:19" x14ac:dyDescent="0.25">
      <c r="A1218" s="33" t="s">
        <v>2738</v>
      </c>
      <c r="B1218" s="33" t="s">
        <v>61</v>
      </c>
      <c r="C1218" s="33">
        <v>52899</v>
      </c>
      <c r="D1218" s="33">
        <v>43095</v>
      </c>
      <c r="E1218" s="33">
        <v>793</v>
      </c>
      <c r="F1218" s="33">
        <v>42302</v>
      </c>
      <c r="G1218" s="33">
        <v>16669</v>
      </c>
      <c r="H1218" s="33">
        <v>10586</v>
      </c>
      <c r="I1218" s="33">
        <v>6831</v>
      </c>
      <c r="J1218" s="33">
        <v>2540</v>
      </c>
      <c r="K1218" s="33">
        <v>505</v>
      </c>
      <c r="L1218" s="33">
        <v>4770</v>
      </c>
      <c r="M1218" s="33">
        <v>199</v>
      </c>
      <c r="N1218" s="33">
        <v>183</v>
      </c>
      <c r="S1218" s="33">
        <v>19</v>
      </c>
    </row>
    <row r="1219" spans="1:19" x14ac:dyDescent="0.25">
      <c r="A1219" s="33" t="s">
        <v>2737</v>
      </c>
      <c r="B1219" s="33" t="s">
        <v>2736</v>
      </c>
      <c r="C1219" s="33">
        <v>1021</v>
      </c>
      <c r="D1219" s="33">
        <v>753</v>
      </c>
      <c r="E1219" s="33">
        <v>14</v>
      </c>
      <c r="F1219" s="33">
        <v>739</v>
      </c>
      <c r="G1219" s="33">
        <v>328</v>
      </c>
      <c r="H1219" s="33">
        <v>170</v>
      </c>
      <c r="I1219" s="33">
        <v>126</v>
      </c>
      <c r="J1219" s="33">
        <v>43</v>
      </c>
      <c r="K1219" s="33">
        <v>8</v>
      </c>
      <c r="L1219" s="33">
        <v>62</v>
      </c>
      <c r="M1219" s="33">
        <v>0</v>
      </c>
      <c r="N1219" s="33">
        <v>2</v>
      </c>
      <c r="S1219" s="33">
        <v>0</v>
      </c>
    </row>
    <row r="1220" spans="1:19" x14ac:dyDescent="0.25">
      <c r="A1220" s="33" t="s">
        <v>2735</v>
      </c>
      <c r="B1220" s="33" t="s">
        <v>2734</v>
      </c>
      <c r="C1220" s="33">
        <v>1158</v>
      </c>
      <c r="D1220" s="33">
        <v>813</v>
      </c>
      <c r="E1220" s="33">
        <v>13</v>
      </c>
      <c r="F1220" s="33">
        <v>800</v>
      </c>
      <c r="G1220" s="33">
        <v>324</v>
      </c>
      <c r="H1220" s="33">
        <v>176</v>
      </c>
      <c r="I1220" s="33">
        <v>127</v>
      </c>
      <c r="J1220" s="33">
        <v>67</v>
      </c>
      <c r="K1220" s="33">
        <v>4</v>
      </c>
      <c r="L1220" s="33">
        <v>101</v>
      </c>
      <c r="M1220" s="33">
        <v>1</v>
      </c>
      <c r="N1220" s="33">
        <v>0</v>
      </c>
      <c r="S1220" s="33">
        <v>0</v>
      </c>
    </row>
    <row r="1221" spans="1:19" x14ac:dyDescent="0.25">
      <c r="A1221" s="33" t="s">
        <v>2733</v>
      </c>
      <c r="B1221" s="33" t="s">
        <v>2732</v>
      </c>
      <c r="C1221" s="33">
        <v>1364</v>
      </c>
      <c r="D1221" s="33">
        <v>942</v>
      </c>
      <c r="E1221" s="33">
        <v>18</v>
      </c>
      <c r="F1221" s="33">
        <v>924</v>
      </c>
      <c r="G1221" s="33">
        <v>397</v>
      </c>
      <c r="H1221" s="33">
        <v>162</v>
      </c>
      <c r="I1221" s="33">
        <v>230</v>
      </c>
      <c r="J1221" s="33">
        <v>45</v>
      </c>
      <c r="K1221" s="33">
        <v>6</v>
      </c>
      <c r="L1221" s="33">
        <v>77</v>
      </c>
      <c r="M1221" s="33">
        <v>3</v>
      </c>
      <c r="N1221" s="33">
        <v>4</v>
      </c>
      <c r="S1221" s="33">
        <v>0</v>
      </c>
    </row>
    <row r="1222" spans="1:19" x14ac:dyDescent="0.25">
      <c r="A1222" s="33" t="s">
        <v>2731</v>
      </c>
      <c r="B1222" s="33" t="s">
        <v>2730</v>
      </c>
      <c r="C1222" s="33">
        <v>811</v>
      </c>
      <c r="D1222" s="33">
        <v>542</v>
      </c>
      <c r="E1222" s="33">
        <v>16</v>
      </c>
      <c r="F1222" s="33">
        <v>526</v>
      </c>
      <c r="G1222" s="33">
        <v>255</v>
      </c>
      <c r="H1222" s="33">
        <v>104</v>
      </c>
      <c r="I1222" s="33">
        <v>94</v>
      </c>
      <c r="J1222" s="33">
        <v>25</v>
      </c>
      <c r="K1222" s="33">
        <v>5</v>
      </c>
      <c r="L1222" s="33">
        <v>39</v>
      </c>
      <c r="M1222" s="33">
        <v>2</v>
      </c>
      <c r="N1222" s="33">
        <v>2</v>
      </c>
      <c r="S1222" s="33">
        <v>0</v>
      </c>
    </row>
    <row r="1223" spans="1:19" x14ac:dyDescent="0.25">
      <c r="A1223" s="33" t="s">
        <v>2729</v>
      </c>
      <c r="B1223" s="33" t="s">
        <v>2728</v>
      </c>
      <c r="C1223" s="33">
        <v>2296</v>
      </c>
      <c r="D1223" s="33">
        <v>1436</v>
      </c>
      <c r="E1223" s="33">
        <v>28</v>
      </c>
      <c r="F1223" s="33">
        <v>1408</v>
      </c>
      <c r="G1223" s="33">
        <v>564</v>
      </c>
      <c r="H1223" s="33">
        <v>336</v>
      </c>
      <c r="I1223" s="33">
        <v>260</v>
      </c>
      <c r="J1223" s="33">
        <v>78</v>
      </c>
      <c r="K1223" s="33">
        <v>27</v>
      </c>
      <c r="L1223" s="33">
        <v>129</v>
      </c>
      <c r="M1223" s="33">
        <v>6</v>
      </c>
      <c r="N1223" s="33">
        <v>6</v>
      </c>
      <c r="S1223" s="33">
        <v>2</v>
      </c>
    </row>
    <row r="1224" spans="1:19" x14ac:dyDescent="0.25">
      <c r="A1224" s="33" t="s">
        <v>2727</v>
      </c>
      <c r="B1224" s="33" t="s">
        <v>2726</v>
      </c>
      <c r="C1224" s="33">
        <v>2525</v>
      </c>
      <c r="D1224" s="33">
        <v>1689</v>
      </c>
      <c r="E1224" s="33">
        <v>33</v>
      </c>
      <c r="F1224" s="33">
        <v>1656</v>
      </c>
      <c r="G1224" s="33">
        <v>597</v>
      </c>
      <c r="H1224" s="33">
        <v>411</v>
      </c>
      <c r="I1224" s="33">
        <v>203</v>
      </c>
      <c r="J1224" s="33">
        <v>141</v>
      </c>
      <c r="K1224" s="33">
        <v>30</v>
      </c>
      <c r="L1224" s="33">
        <v>260</v>
      </c>
      <c r="M1224" s="33">
        <v>7</v>
      </c>
      <c r="N1224" s="33">
        <v>7</v>
      </c>
      <c r="S1224" s="33">
        <v>0</v>
      </c>
    </row>
    <row r="1225" spans="1:19" x14ac:dyDescent="0.25">
      <c r="A1225" s="33" t="s">
        <v>2725</v>
      </c>
      <c r="B1225" s="33" t="s">
        <v>2724</v>
      </c>
      <c r="C1225" s="33">
        <v>761</v>
      </c>
      <c r="D1225" s="33">
        <v>462</v>
      </c>
      <c r="E1225" s="33">
        <v>7</v>
      </c>
      <c r="F1225" s="33">
        <v>455</v>
      </c>
      <c r="G1225" s="33">
        <v>187</v>
      </c>
      <c r="H1225" s="33">
        <v>71</v>
      </c>
      <c r="I1225" s="33">
        <v>128</v>
      </c>
      <c r="J1225" s="33">
        <v>24</v>
      </c>
      <c r="K1225" s="33">
        <v>6</v>
      </c>
      <c r="L1225" s="33">
        <v>35</v>
      </c>
      <c r="M1225" s="33">
        <v>1</v>
      </c>
      <c r="N1225" s="33">
        <v>3</v>
      </c>
      <c r="S1225" s="33">
        <v>0</v>
      </c>
    </row>
    <row r="1226" spans="1:19" x14ac:dyDescent="0.25">
      <c r="A1226" s="33" t="s">
        <v>2723</v>
      </c>
      <c r="B1226" s="33" t="s">
        <v>2722</v>
      </c>
      <c r="C1226" s="33">
        <v>1781</v>
      </c>
      <c r="D1226" s="33">
        <v>1148</v>
      </c>
      <c r="E1226" s="33">
        <v>24</v>
      </c>
      <c r="F1226" s="33">
        <v>1124</v>
      </c>
      <c r="G1226" s="33">
        <v>702</v>
      </c>
      <c r="H1226" s="33">
        <v>91</v>
      </c>
      <c r="I1226" s="33">
        <v>175</v>
      </c>
      <c r="J1226" s="33">
        <v>56</v>
      </c>
      <c r="K1226" s="33">
        <v>8</v>
      </c>
      <c r="L1226" s="33">
        <v>79</v>
      </c>
      <c r="M1226" s="33">
        <v>4</v>
      </c>
      <c r="N1226" s="33">
        <v>9</v>
      </c>
      <c r="S1226" s="33">
        <v>0</v>
      </c>
    </row>
    <row r="1227" spans="1:19" x14ac:dyDescent="0.25">
      <c r="A1227" s="33" t="s">
        <v>2721</v>
      </c>
      <c r="B1227" s="33" t="s">
        <v>2720</v>
      </c>
      <c r="C1227" s="33">
        <v>1951</v>
      </c>
      <c r="D1227" s="33">
        <v>1369</v>
      </c>
      <c r="E1227" s="33">
        <v>19</v>
      </c>
      <c r="F1227" s="33">
        <v>1350</v>
      </c>
      <c r="G1227" s="33">
        <v>404</v>
      </c>
      <c r="H1227" s="33">
        <v>530</v>
      </c>
      <c r="I1227" s="33">
        <v>217</v>
      </c>
      <c r="J1227" s="33">
        <v>58</v>
      </c>
      <c r="K1227" s="33">
        <v>12</v>
      </c>
      <c r="L1227" s="33">
        <v>115</v>
      </c>
      <c r="M1227" s="33">
        <v>7</v>
      </c>
      <c r="N1227" s="33">
        <v>6</v>
      </c>
      <c r="S1227" s="33">
        <v>1</v>
      </c>
    </row>
    <row r="1228" spans="1:19" x14ac:dyDescent="0.25">
      <c r="A1228" s="33" t="s">
        <v>2719</v>
      </c>
      <c r="B1228" s="33" t="s">
        <v>2718</v>
      </c>
      <c r="C1228" s="33">
        <v>3320</v>
      </c>
      <c r="D1228" s="33">
        <v>2179</v>
      </c>
      <c r="E1228" s="33">
        <v>41</v>
      </c>
      <c r="F1228" s="33">
        <v>2138</v>
      </c>
      <c r="G1228" s="33">
        <v>676</v>
      </c>
      <c r="H1228" s="33">
        <v>661</v>
      </c>
      <c r="I1228" s="33">
        <v>374</v>
      </c>
      <c r="J1228" s="33">
        <v>127</v>
      </c>
      <c r="K1228" s="33">
        <v>39</v>
      </c>
      <c r="L1228" s="33">
        <v>242</v>
      </c>
      <c r="M1228" s="33">
        <v>5</v>
      </c>
      <c r="N1228" s="33">
        <v>12</v>
      </c>
      <c r="S1228" s="33">
        <v>2</v>
      </c>
    </row>
    <row r="1229" spans="1:19" x14ac:dyDescent="0.25">
      <c r="A1229" s="33" t="s">
        <v>2717</v>
      </c>
      <c r="B1229" s="33" t="s">
        <v>2716</v>
      </c>
      <c r="C1229" s="33">
        <v>3641</v>
      </c>
      <c r="D1229" s="33">
        <v>2324</v>
      </c>
      <c r="E1229" s="33">
        <v>37</v>
      </c>
      <c r="F1229" s="33">
        <v>2287</v>
      </c>
      <c r="G1229" s="33">
        <v>632</v>
      </c>
      <c r="H1229" s="33">
        <v>888</v>
      </c>
      <c r="I1229" s="33">
        <v>343</v>
      </c>
      <c r="J1229" s="33">
        <v>118</v>
      </c>
      <c r="K1229" s="33">
        <v>28</v>
      </c>
      <c r="L1229" s="33">
        <v>253</v>
      </c>
      <c r="M1229" s="33">
        <v>12</v>
      </c>
      <c r="N1229" s="33">
        <v>12</v>
      </c>
      <c r="S1229" s="33">
        <v>1</v>
      </c>
    </row>
    <row r="1230" spans="1:19" x14ac:dyDescent="0.25">
      <c r="A1230" s="33" t="s">
        <v>2715</v>
      </c>
      <c r="B1230" s="33" t="s">
        <v>2714</v>
      </c>
      <c r="C1230" s="33">
        <v>1350</v>
      </c>
      <c r="D1230" s="33">
        <v>892</v>
      </c>
      <c r="E1230" s="33">
        <v>17</v>
      </c>
      <c r="F1230" s="33">
        <v>875</v>
      </c>
      <c r="G1230" s="33">
        <v>420</v>
      </c>
      <c r="H1230" s="33">
        <v>196</v>
      </c>
      <c r="I1230" s="33">
        <v>154</v>
      </c>
      <c r="J1230" s="33">
        <v>33</v>
      </c>
      <c r="K1230" s="33">
        <v>7</v>
      </c>
      <c r="L1230" s="33">
        <v>58</v>
      </c>
      <c r="M1230" s="33">
        <v>3</v>
      </c>
      <c r="N1230" s="33">
        <v>4</v>
      </c>
      <c r="S1230" s="33">
        <v>0</v>
      </c>
    </row>
    <row r="1231" spans="1:19" x14ac:dyDescent="0.25">
      <c r="A1231" s="33" t="s">
        <v>2713</v>
      </c>
      <c r="B1231" s="33" t="s">
        <v>2712</v>
      </c>
      <c r="C1231" s="33">
        <v>1309</v>
      </c>
      <c r="D1231" s="33">
        <v>961</v>
      </c>
      <c r="E1231" s="33">
        <v>41</v>
      </c>
      <c r="F1231" s="33">
        <v>920</v>
      </c>
      <c r="G1231" s="33">
        <v>521</v>
      </c>
      <c r="H1231" s="33">
        <v>98</v>
      </c>
      <c r="I1231" s="33">
        <v>184</v>
      </c>
      <c r="J1231" s="33">
        <v>38</v>
      </c>
      <c r="K1231" s="33">
        <v>8</v>
      </c>
      <c r="L1231" s="33">
        <v>66</v>
      </c>
      <c r="M1231" s="33">
        <v>2</v>
      </c>
      <c r="N1231" s="33">
        <v>3</v>
      </c>
      <c r="S1231" s="33">
        <v>0</v>
      </c>
    </row>
    <row r="1232" spans="1:19" x14ac:dyDescent="0.25">
      <c r="A1232" s="33" t="s">
        <v>2711</v>
      </c>
      <c r="B1232" s="33" t="s">
        <v>2710</v>
      </c>
      <c r="C1232" s="33">
        <v>2799</v>
      </c>
      <c r="D1232" s="33">
        <v>2002</v>
      </c>
      <c r="E1232" s="33">
        <v>27</v>
      </c>
      <c r="F1232" s="33">
        <v>1975</v>
      </c>
      <c r="G1232" s="33">
        <v>894</v>
      </c>
      <c r="H1232" s="33">
        <v>451</v>
      </c>
      <c r="I1232" s="33">
        <v>327</v>
      </c>
      <c r="J1232" s="33">
        <v>110</v>
      </c>
      <c r="K1232" s="33">
        <v>22</v>
      </c>
      <c r="L1232" s="33">
        <v>158</v>
      </c>
      <c r="M1232" s="33">
        <v>7</v>
      </c>
      <c r="N1232" s="33">
        <v>5</v>
      </c>
      <c r="S1232" s="33">
        <v>1</v>
      </c>
    </row>
    <row r="1233" spans="1:19" x14ac:dyDescent="0.25">
      <c r="A1233" s="33" t="s">
        <v>2709</v>
      </c>
      <c r="B1233" s="33" t="s">
        <v>2708</v>
      </c>
      <c r="C1233" s="33">
        <v>1329</v>
      </c>
      <c r="D1233" s="33">
        <v>903</v>
      </c>
      <c r="E1233" s="33">
        <v>20</v>
      </c>
      <c r="F1233" s="33">
        <v>883</v>
      </c>
      <c r="G1233" s="33">
        <v>463</v>
      </c>
      <c r="H1233" s="33">
        <v>130</v>
      </c>
      <c r="I1233" s="33">
        <v>177</v>
      </c>
      <c r="J1233" s="33">
        <v>36</v>
      </c>
      <c r="K1233" s="33">
        <v>5</v>
      </c>
      <c r="L1233" s="33">
        <v>65</v>
      </c>
      <c r="M1233" s="33">
        <v>5</v>
      </c>
      <c r="N1233" s="33">
        <v>2</v>
      </c>
      <c r="S1233" s="33">
        <v>0</v>
      </c>
    </row>
    <row r="1234" spans="1:19" x14ac:dyDescent="0.25">
      <c r="A1234" s="33" t="s">
        <v>2707</v>
      </c>
      <c r="B1234" s="33" t="s">
        <v>61</v>
      </c>
      <c r="C1234" s="33">
        <v>6364</v>
      </c>
      <c r="D1234" s="33">
        <v>4097</v>
      </c>
      <c r="E1234" s="33">
        <v>66</v>
      </c>
      <c r="F1234" s="33">
        <v>4031</v>
      </c>
      <c r="G1234" s="33">
        <v>1467</v>
      </c>
      <c r="H1234" s="33">
        <v>1005</v>
      </c>
      <c r="I1234" s="33">
        <v>719</v>
      </c>
      <c r="J1234" s="33">
        <v>265</v>
      </c>
      <c r="K1234" s="33">
        <v>60</v>
      </c>
      <c r="L1234" s="33">
        <v>480</v>
      </c>
      <c r="M1234" s="33">
        <v>15</v>
      </c>
      <c r="N1234" s="33">
        <v>15</v>
      </c>
      <c r="S1234" s="33">
        <v>5</v>
      </c>
    </row>
    <row r="1235" spans="1:19" x14ac:dyDescent="0.25">
      <c r="A1235" s="33" t="s">
        <v>2706</v>
      </c>
      <c r="B1235" s="33" t="s">
        <v>2705</v>
      </c>
      <c r="C1235" s="33">
        <v>751</v>
      </c>
      <c r="D1235" s="33">
        <v>549</v>
      </c>
      <c r="E1235" s="33">
        <v>9</v>
      </c>
      <c r="F1235" s="33">
        <v>540</v>
      </c>
      <c r="G1235" s="33">
        <v>355</v>
      </c>
      <c r="H1235" s="33">
        <v>58</v>
      </c>
      <c r="I1235" s="33">
        <v>55</v>
      </c>
      <c r="J1235" s="33">
        <v>20</v>
      </c>
      <c r="K1235" s="33">
        <v>3</v>
      </c>
      <c r="L1235" s="33">
        <v>45</v>
      </c>
      <c r="M1235" s="33">
        <v>2</v>
      </c>
      <c r="N1235" s="33">
        <v>2</v>
      </c>
      <c r="S1235" s="33">
        <v>0</v>
      </c>
    </row>
    <row r="1236" spans="1:19" x14ac:dyDescent="0.25">
      <c r="A1236" s="33" t="s">
        <v>2704</v>
      </c>
      <c r="B1236" s="33" t="s">
        <v>2703</v>
      </c>
      <c r="C1236" s="33">
        <v>3410</v>
      </c>
      <c r="D1236" s="33">
        <v>2357</v>
      </c>
      <c r="E1236" s="33">
        <v>47</v>
      </c>
      <c r="F1236" s="33">
        <v>2310</v>
      </c>
      <c r="G1236" s="33">
        <v>843</v>
      </c>
      <c r="H1236" s="33">
        <v>692</v>
      </c>
      <c r="I1236" s="33">
        <v>330</v>
      </c>
      <c r="J1236" s="33">
        <v>141</v>
      </c>
      <c r="K1236" s="33">
        <v>20</v>
      </c>
      <c r="L1236" s="33">
        <v>261</v>
      </c>
      <c r="M1236" s="33">
        <v>13</v>
      </c>
      <c r="N1236" s="33">
        <v>8</v>
      </c>
      <c r="S1236" s="33">
        <v>2</v>
      </c>
    </row>
    <row r="1237" spans="1:19" x14ac:dyDescent="0.25">
      <c r="A1237" s="33" t="s">
        <v>2702</v>
      </c>
      <c r="B1237" s="33" t="s">
        <v>2701</v>
      </c>
      <c r="C1237" s="33">
        <v>1622</v>
      </c>
      <c r="D1237" s="33">
        <v>1121</v>
      </c>
      <c r="E1237" s="33">
        <v>29</v>
      </c>
      <c r="F1237" s="33">
        <v>1092</v>
      </c>
      <c r="G1237" s="33">
        <v>529</v>
      </c>
      <c r="H1237" s="33">
        <v>260</v>
      </c>
      <c r="I1237" s="33">
        <v>198</v>
      </c>
      <c r="J1237" s="33">
        <v>42</v>
      </c>
      <c r="K1237" s="33">
        <v>6</v>
      </c>
      <c r="L1237" s="33">
        <v>52</v>
      </c>
      <c r="M1237" s="33">
        <v>3</v>
      </c>
      <c r="N1237" s="33">
        <v>2</v>
      </c>
      <c r="S1237" s="33">
        <v>0</v>
      </c>
    </row>
    <row r="1238" spans="1:19" x14ac:dyDescent="0.25">
      <c r="A1238" s="33" t="s">
        <v>2700</v>
      </c>
      <c r="B1238" s="33" t="s">
        <v>2699</v>
      </c>
      <c r="C1238" s="33">
        <v>3279</v>
      </c>
      <c r="D1238" s="33">
        <v>2231</v>
      </c>
      <c r="E1238" s="33">
        <v>38</v>
      </c>
      <c r="F1238" s="33">
        <v>2193</v>
      </c>
      <c r="G1238" s="33">
        <v>662</v>
      </c>
      <c r="H1238" s="33">
        <v>712</v>
      </c>
      <c r="I1238" s="33">
        <v>290</v>
      </c>
      <c r="J1238" s="33">
        <v>133</v>
      </c>
      <c r="K1238" s="33">
        <v>33</v>
      </c>
      <c r="L1238" s="33">
        <v>336</v>
      </c>
      <c r="M1238" s="33">
        <v>16</v>
      </c>
      <c r="N1238" s="33">
        <v>10</v>
      </c>
      <c r="S1238" s="33">
        <v>1</v>
      </c>
    </row>
    <row r="1239" spans="1:19" x14ac:dyDescent="0.25">
      <c r="A1239" s="33" t="s">
        <v>2698</v>
      </c>
      <c r="B1239" s="33" t="s">
        <v>2697</v>
      </c>
      <c r="C1239" s="33">
        <v>563</v>
      </c>
      <c r="D1239" s="33">
        <v>375</v>
      </c>
      <c r="E1239" s="33">
        <v>8</v>
      </c>
      <c r="F1239" s="33">
        <v>367</v>
      </c>
      <c r="G1239" s="33">
        <v>206</v>
      </c>
      <c r="H1239" s="33">
        <v>68</v>
      </c>
      <c r="I1239" s="33">
        <v>44</v>
      </c>
      <c r="J1239" s="33">
        <v>14</v>
      </c>
      <c r="K1239" s="33">
        <v>5</v>
      </c>
      <c r="L1239" s="33">
        <v>22</v>
      </c>
      <c r="M1239" s="33">
        <v>5</v>
      </c>
      <c r="N1239" s="33">
        <v>3</v>
      </c>
      <c r="S1239" s="33">
        <v>0</v>
      </c>
    </row>
    <row r="1240" spans="1:19" x14ac:dyDescent="0.25">
      <c r="A1240" s="33" t="s">
        <v>2696</v>
      </c>
      <c r="B1240" s="33" t="s">
        <v>2695</v>
      </c>
      <c r="C1240" s="33">
        <v>739</v>
      </c>
      <c r="D1240" s="33">
        <v>505</v>
      </c>
      <c r="E1240" s="33">
        <v>7</v>
      </c>
      <c r="F1240" s="33">
        <v>498</v>
      </c>
      <c r="G1240" s="33">
        <v>329</v>
      </c>
      <c r="H1240" s="33">
        <v>52</v>
      </c>
      <c r="I1240" s="33">
        <v>62</v>
      </c>
      <c r="J1240" s="33">
        <v>21</v>
      </c>
      <c r="K1240" s="33">
        <v>4</v>
      </c>
      <c r="L1240" s="33">
        <v>27</v>
      </c>
      <c r="M1240" s="33">
        <v>2</v>
      </c>
      <c r="N1240" s="33">
        <v>1</v>
      </c>
      <c r="S1240" s="33">
        <v>0</v>
      </c>
    </row>
    <row r="1241" spans="1:19" x14ac:dyDescent="0.25">
      <c r="A1241" s="33" t="s">
        <v>2694</v>
      </c>
      <c r="B1241" s="33" t="s">
        <v>2693</v>
      </c>
      <c r="C1241" s="33">
        <v>1381</v>
      </c>
      <c r="D1241" s="33">
        <v>964</v>
      </c>
      <c r="E1241" s="33">
        <v>26</v>
      </c>
      <c r="F1241" s="33">
        <v>938</v>
      </c>
      <c r="G1241" s="33">
        <v>373</v>
      </c>
      <c r="H1241" s="33">
        <v>196</v>
      </c>
      <c r="I1241" s="33">
        <v>228</v>
      </c>
      <c r="J1241" s="33">
        <v>51</v>
      </c>
      <c r="K1241" s="33">
        <v>10</v>
      </c>
      <c r="L1241" s="33">
        <v>75</v>
      </c>
      <c r="M1241" s="33">
        <v>2</v>
      </c>
      <c r="N1241" s="33">
        <v>3</v>
      </c>
      <c r="S1241" s="33">
        <v>0</v>
      </c>
    </row>
    <row r="1242" spans="1:19" x14ac:dyDescent="0.25">
      <c r="A1242" s="33" t="s">
        <v>2692</v>
      </c>
      <c r="B1242" s="33" t="s">
        <v>2691</v>
      </c>
      <c r="C1242" s="33">
        <v>3957</v>
      </c>
      <c r="D1242" s="33">
        <v>2668</v>
      </c>
      <c r="E1242" s="33">
        <v>46</v>
      </c>
      <c r="F1242" s="33">
        <v>2622</v>
      </c>
      <c r="G1242" s="33">
        <v>792</v>
      </c>
      <c r="H1242" s="33">
        <v>862</v>
      </c>
      <c r="I1242" s="33">
        <v>413</v>
      </c>
      <c r="J1242" s="33">
        <v>150</v>
      </c>
      <c r="K1242" s="33">
        <v>40</v>
      </c>
      <c r="L1242" s="33">
        <v>346</v>
      </c>
      <c r="M1242" s="33">
        <v>11</v>
      </c>
      <c r="N1242" s="33">
        <v>7</v>
      </c>
      <c r="S1242" s="33">
        <v>1</v>
      </c>
    </row>
    <row r="1243" spans="1:19" x14ac:dyDescent="0.25">
      <c r="A1243" s="33" t="s">
        <v>2690</v>
      </c>
      <c r="B1243" s="33" t="s">
        <v>2689</v>
      </c>
      <c r="C1243" s="33">
        <v>2285</v>
      </c>
      <c r="D1243" s="33">
        <v>1558</v>
      </c>
      <c r="E1243" s="33">
        <v>39</v>
      </c>
      <c r="F1243" s="33">
        <v>1519</v>
      </c>
      <c r="G1243" s="33">
        <v>706</v>
      </c>
      <c r="H1243" s="33">
        <v>362</v>
      </c>
      <c r="I1243" s="33">
        <v>253</v>
      </c>
      <c r="J1243" s="33">
        <v>49</v>
      </c>
      <c r="K1243" s="33">
        <v>9</v>
      </c>
      <c r="L1243" s="33">
        <v>134</v>
      </c>
      <c r="M1243" s="33">
        <v>4</v>
      </c>
      <c r="N1243" s="33">
        <v>2</v>
      </c>
      <c r="S1243" s="33">
        <v>0</v>
      </c>
    </row>
    <row r="1244" spans="1:19" x14ac:dyDescent="0.25">
      <c r="A1244" s="33" t="s">
        <v>2688</v>
      </c>
      <c r="B1244" s="33" t="s">
        <v>2687</v>
      </c>
      <c r="C1244" s="33">
        <v>1132</v>
      </c>
      <c r="D1244" s="33">
        <v>769</v>
      </c>
      <c r="E1244" s="33">
        <v>15</v>
      </c>
      <c r="F1244" s="33">
        <v>754</v>
      </c>
      <c r="G1244" s="33">
        <v>409</v>
      </c>
      <c r="H1244" s="33">
        <v>101</v>
      </c>
      <c r="I1244" s="33">
        <v>119</v>
      </c>
      <c r="J1244" s="33">
        <v>37</v>
      </c>
      <c r="K1244" s="33">
        <v>8</v>
      </c>
      <c r="L1244" s="33">
        <v>74</v>
      </c>
      <c r="M1244" s="33">
        <v>4</v>
      </c>
      <c r="N1244" s="33">
        <v>2</v>
      </c>
      <c r="S1244" s="33">
        <v>0</v>
      </c>
    </row>
    <row r="1245" spans="1:19" x14ac:dyDescent="0.25">
      <c r="A1245" s="33" t="s">
        <v>2686</v>
      </c>
      <c r="B1245" s="33" t="s">
        <v>2685</v>
      </c>
      <c r="C1245" s="33">
        <v>0</v>
      </c>
      <c r="D1245" s="33">
        <v>7486</v>
      </c>
      <c r="E1245" s="33">
        <v>108</v>
      </c>
      <c r="F1245" s="33">
        <v>7378</v>
      </c>
      <c r="G1245" s="33">
        <v>2634</v>
      </c>
      <c r="H1245" s="33">
        <v>1743</v>
      </c>
      <c r="I1245" s="33">
        <v>1001</v>
      </c>
      <c r="J1245" s="33">
        <v>618</v>
      </c>
      <c r="K1245" s="33">
        <v>92</v>
      </c>
      <c r="L1245" s="33">
        <v>1179</v>
      </c>
      <c r="M1245" s="33">
        <v>57</v>
      </c>
      <c r="N1245" s="33">
        <v>51</v>
      </c>
      <c r="S1245" s="33">
        <v>3</v>
      </c>
    </row>
    <row r="1246" spans="1:19" x14ac:dyDescent="0.25">
      <c r="A1246" s="33" t="s">
        <v>2684</v>
      </c>
      <c r="B1246" s="33" t="s">
        <v>62</v>
      </c>
      <c r="C1246" s="33">
        <v>46593</v>
      </c>
      <c r="D1246" s="33">
        <v>35635</v>
      </c>
      <c r="E1246" s="33">
        <v>513</v>
      </c>
      <c r="F1246" s="33">
        <v>35122</v>
      </c>
      <c r="G1246" s="33">
        <v>14904</v>
      </c>
      <c r="H1246" s="33">
        <v>5228</v>
      </c>
      <c r="I1246" s="33">
        <v>7882</v>
      </c>
      <c r="J1246" s="33">
        <v>2378</v>
      </c>
      <c r="K1246" s="33">
        <v>415</v>
      </c>
      <c r="L1246" s="33">
        <v>4011</v>
      </c>
      <c r="M1246" s="33">
        <v>158</v>
      </c>
      <c r="N1246" s="33">
        <v>142</v>
      </c>
      <c r="S1246" s="33">
        <v>4</v>
      </c>
    </row>
    <row r="1247" spans="1:19" x14ac:dyDescent="0.25">
      <c r="A1247" s="33" t="s">
        <v>2683</v>
      </c>
      <c r="B1247" s="33" t="s">
        <v>2682</v>
      </c>
      <c r="C1247" s="33">
        <v>605</v>
      </c>
      <c r="D1247" s="33">
        <v>392</v>
      </c>
      <c r="E1247" s="33">
        <v>6</v>
      </c>
      <c r="F1247" s="33">
        <v>386</v>
      </c>
      <c r="G1247" s="33">
        <v>218</v>
      </c>
      <c r="H1247" s="33">
        <v>23</v>
      </c>
      <c r="I1247" s="33">
        <v>86</v>
      </c>
      <c r="J1247" s="33">
        <v>17</v>
      </c>
      <c r="K1247" s="33">
        <v>1</v>
      </c>
      <c r="L1247" s="33">
        <v>38</v>
      </c>
      <c r="M1247" s="33">
        <v>1</v>
      </c>
      <c r="N1247" s="33">
        <v>2</v>
      </c>
      <c r="S1247" s="33">
        <v>0</v>
      </c>
    </row>
    <row r="1248" spans="1:19" x14ac:dyDescent="0.25">
      <c r="A1248" s="33" t="s">
        <v>2681</v>
      </c>
      <c r="B1248" s="33" t="s">
        <v>2680</v>
      </c>
      <c r="C1248" s="33">
        <v>813</v>
      </c>
      <c r="D1248" s="33">
        <v>451</v>
      </c>
      <c r="E1248" s="33">
        <v>9</v>
      </c>
      <c r="F1248" s="33">
        <v>442</v>
      </c>
      <c r="G1248" s="33">
        <v>197</v>
      </c>
      <c r="H1248" s="33">
        <v>79</v>
      </c>
      <c r="I1248" s="33">
        <v>119</v>
      </c>
      <c r="J1248" s="33">
        <v>22</v>
      </c>
      <c r="K1248" s="33">
        <v>3</v>
      </c>
      <c r="L1248" s="33">
        <v>21</v>
      </c>
      <c r="M1248" s="33">
        <v>1</v>
      </c>
      <c r="N1248" s="33">
        <v>0</v>
      </c>
      <c r="S1248" s="33">
        <v>0</v>
      </c>
    </row>
    <row r="1249" spans="1:19" x14ac:dyDescent="0.25">
      <c r="A1249" s="33" t="s">
        <v>2679</v>
      </c>
      <c r="B1249" s="33" t="s">
        <v>2678</v>
      </c>
      <c r="C1249" s="33">
        <v>2249</v>
      </c>
      <c r="D1249" s="33">
        <v>1260</v>
      </c>
      <c r="E1249" s="33">
        <v>18</v>
      </c>
      <c r="F1249" s="33">
        <v>1242</v>
      </c>
      <c r="G1249" s="33">
        <v>456</v>
      </c>
      <c r="H1249" s="33">
        <v>229</v>
      </c>
      <c r="I1249" s="33">
        <v>374</v>
      </c>
      <c r="J1249" s="33">
        <v>65</v>
      </c>
      <c r="K1249" s="33">
        <v>9</v>
      </c>
      <c r="L1249" s="33">
        <v>101</v>
      </c>
      <c r="M1249" s="33">
        <v>3</v>
      </c>
      <c r="N1249" s="33">
        <v>5</v>
      </c>
      <c r="S1249" s="33">
        <v>0</v>
      </c>
    </row>
    <row r="1250" spans="1:19" x14ac:dyDescent="0.25">
      <c r="A1250" s="33" t="s">
        <v>2677</v>
      </c>
      <c r="B1250" s="33" t="s">
        <v>2676</v>
      </c>
      <c r="C1250" s="33">
        <v>2719</v>
      </c>
      <c r="D1250" s="33">
        <v>1644</v>
      </c>
      <c r="E1250" s="33">
        <v>41</v>
      </c>
      <c r="F1250" s="33">
        <v>1603</v>
      </c>
      <c r="G1250" s="33">
        <v>575</v>
      </c>
      <c r="H1250" s="33">
        <v>343</v>
      </c>
      <c r="I1250" s="33">
        <v>407</v>
      </c>
      <c r="J1250" s="33">
        <v>95</v>
      </c>
      <c r="K1250" s="33">
        <v>13</v>
      </c>
      <c r="L1250" s="33">
        <v>153</v>
      </c>
      <c r="M1250" s="33">
        <v>11</v>
      </c>
      <c r="N1250" s="33">
        <v>5</v>
      </c>
      <c r="S1250" s="33">
        <v>1</v>
      </c>
    </row>
    <row r="1251" spans="1:19" x14ac:dyDescent="0.25">
      <c r="A1251" s="33" t="s">
        <v>2675</v>
      </c>
      <c r="B1251" s="33" t="s">
        <v>2674</v>
      </c>
      <c r="C1251" s="33">
        <v>655</v>
      </c>
      <c r="D1251" s="33">
        <v>399</v>
      </c>
      <c r="E1251" s="33">
        <v>6</v>
      </c>
      <c r="F1251" s="33">
        <v>393</v>
      </c>
      <c r="G1251" s="33">
        <v>191</v>
      </c>
      <c r="H1251" s="33">
        <v>53</v>
      </c>
      <c r="I1251" s="33">
        <v>97</v>
      </c>
      <c r="J1251" s="33">
        <v>21</v>
      </c>
      <c r="K1251" s="33">
        <v>2</v>
      </c>
      <c r="L1251" s="33">
        <v>29</v>
      </c>
      <c r="M1251" s="33">
        <v>0</v>
      </c>
      <c r="N1251" s="33">
        <v>0</v>
      </c>
      <c r="S1251" s="33">
        <v>0</v>
      </c>
    </row>
    <row r="1252" spans="1:19" x14ac:dyDescent="0.25">
      <c r="A1252" s="33" t="s">
        <v>2673</v>
      </c>
      <c r="B1252" s="33" t="s">
        <v>2672</v>
      </c>
      <c r="C1252" s="33">
        <v>423</v>
      </c>
      <c r="D1252" s="33">
        <v>255</v>
      </c>
      <c r="E1252" s="33">
        <v>3</v>
      </c>
      <c r="F1252" s="33">
        <v>252</v>
      </c>
      <c r="G1252" s="33">
        <v>117</v>
      </c>
      <c r="H1252" s="33">
        <v>28</v>
      </c>
      <c r="I1252" s="33">
        <v>58</v>
      </c>
      <c r="J1252" s="33">
        <v>17</v>
      </c>
      <c r="K1252" s="33">
        <v>4</v>
      </c>
      <c r="L1252" s="33">
        <v>26</v>
      </c>
      <c r="M1252" s="33">
        <v>2</v>
      </c>
      <c r="N1252" s="33">
        <v>0</v>
      </c>
      <c r="S1252" s="33">
        <v>0</v>
      </c>
    </row>
    <row r="1253" spans="1:19" x14ac:dyDescent="0.25">
      <c r="A1253" s="33" t="s">
        <v>2671</v>
      </c>
      <c r="B1253" s="33" t="s">
        <v>2670</v>
      </c>
      <c r="C1253" s="33">
        <v>1052</v>
      </c>
      <c r="D1253" s="33">
        <v>527</v>
      </c>
      <c r="E1253" s="33">
        <v>7</v>
      </c>
      <c r="F1253" s="33">
        <v>520</v>
      </c>
      <c r="G1253" s="33">
        <v>237</v>
      </c>
      <c r="H1253" s="33">
        <v>58</v>
      </c>
      <c r="I1253" s="33">
        <v>136</v>
      </c>
      <c r="J1253" s="33">
        <v>28</v>
      </c>
      <c r="K1253" s="33">
        <v>11</v>
      </c>
      <c r="L1253" s="33">
        <v>45</v>
      </c>
      <c r="M1253" s="33">
        <v>4</v>
      </c>
      <c r="N1253" s="33">
        <v>1</v>
      </c>
      <c r="S1253" s="33">
        <v>0</v>
      </c>
    </row>
    <row r="1254" spans="1:19" x14ac:dyDescent="0.25">
      <c r="A1254" s="33" t="s">
        <v>2669</v>
      </c>
      <c r="B1254" s="33" t="s">
        <v>2668</v>
      </c>
      <c r="C1254" s="33">
        <v>929</v>
      </c>
      <c r="D1254" s="33">
        <v>554</v>
      </c>
      <c r="E1254" s="33">
        <v>4</v>
      </c>
      <c r="F1254" s="33">
        <v>550</v>
      </c>
      <c r="G1254" s="33">
        <v>231</v>
      </c>
      <c r="H1254" s="33">
        <v>98</v>
      </c>
      <c r="I1254" s="33">
        <v>144</v>
      </c>
      <c r="J1254" s="33">
        <v>37</v>
      </c>
      <c r="K1254" s="33">
        <v>5</v>
      </c>
      <c r="L1254" s="33">
        <v>31</v>
      </c>
      <c r="M1254" s="33">
        <v>3</v>
      </c>
      <c r="N1254" s="33">
        <v>1</v>
      </c>
      <c r="S1254" s="33">
        <v>0</v>
      </c>
    </row>
    <row r="1255" spans="1:19" x14ac:dyDescent="0.25">
      <c r="A1255" s="33" t="s">
        <v>2667</v>
      </c>
      <c r="B1255" s="33" t="s">
        <v>2666</v>
      </c>
      <c r="C1255" s="33">
        <v>1797</v>
      </c>
      <c r="D1255" s="33">
        <v>1156</v>
      </c>
      <c r="E1255" s="33">
        <v>24</v>
      </c>
      <c r="F1255" s="33">
        <v>1132</v>
      </c>
      <c r="G1255" s="33">
        <v>536</v>
      </c>
      <c r="H1255" s="33">
        <v>113</v>
      </c>
      <c r="I1255" s="33">
        <v>215</v>
      </c>
      <c r="J1255" s="33">
        <v>101</v>
      </c>
      <c r="K1255" s="33">
        <v>13</v>
      </c>
      <c r="L1255" s="33">
        <v>150</v>
      </c>
      <c r="M1255" s="33">
        <v>2</v>
      </c>
      <c r="N1255" s="33">
        <v>2</v>
      </c>
      <c r="S1255" s="33">
        <v>0</v>
      </c>
    </row>
    <row r="1256" spans="1:19" x14ac:dyDescent="0.25">
      <c r="A1256" s="33" t="s">
        <v>2665</v>
      </c>
      <c r="B1256" s="33" t="s">
        <v>2664</v>
      </c>
      <c r="C1256" s="33">
        <v>504</v>
      </c>
      <c r="D1256" s="33">
        <v>345</v>
      </c>
      <c r="E1256" s="33">
        <v>6</v>
      </c>
      <c r="F1256" s="33">
        <v>339</v>
      </c>
      <c r="G1256" s="33">
        <v>185</v>
      </c>
      <c r="H1256" s="33">
        <v>33</v>
      </c>
      <c r="I1256" s="33">
        <v>75</v>
      </c>
      <c r="J1256" s="33">
        <v>18</v>
      </c>
      <c r="K1256" s="33">
        <v>7</v>
      </c>
      <c r="L1256" s="33">
        <v>20</v>
      </c>
      <c r="M1256" s="33">
        <v>0</v>
      </c>
      <c r="N1256" s="33">
        <v>1</v>
      </c>
      <c r="S1256" s="33">
        <v>0</v>
      </c>
    </row>
    <row r="1257" spans="1:19" x14ac:dyDescent="0.25">
      <c r="A1257" s="33" t="s">
        <v>2663</v>
      </c>
      <c r="B1257" s="33" t="s">
        <v>2662</v>
      </c>
      <c r="C1257" s="33">
        <v>587</v>
      </c>
      <c r="D1257" s="33">
        <v>407</v>
      </c>
      <c r="E1257" s="33">
        <v>10</v>
      </c>
      <c r="F1257" s="33">
        <v>397</v>
      </c>
      <c r="G1257" s="33">
        <v>207</v>
      </c>
      <c r="H1257" s="33">
        <v>39</v>
      </c>
      <c r="I1257" s="33">
        <v>98</v>
      </c>
      <c r="J1257" s="33">
        <v>20</v>
      </c>
      <c r="K1257" s="33">
        <v>2</v>
      </c>
      <c r="L1257" s="33">
        <v>29</v>
      </c>
      <c r="M1257" s="33">
        <v>1</v>
      </c>
      <c r="N1257" s="33">
        <v>1</v>
      </c>
      <c r="S1257" s="33">
        <v>0</v>
      </c>
    </row>
    <row r="1258" spans="1:19" x14ac:dyDescent="0.25">
      <c r="A1258" s="33" t="s">
        <v>2661</v>
      </c>
      <c r="B1258" s="33" t="s">
        <v>2660</v>
      </c>
      <c r="C1258" s="33">
        <v>1077</v>
      </c>
      <c r="D1258" s="33">
        <v>700</v>
      </c>
      <c r="E1258" s="33">
        <v>7</v>
      </c>
      <c r="F1258" s="33">
        <v>693</v>
      </c>
      <c r="G1258" s="33">
        <v>340</v>
      </c>
      <c r="H1258" s="33">
        <v>64</v>
      </c>
      <c r="I1258" s="33">
        <v>195</v>
      </c>
      <c r="J1258" s="33">
        <v>36</v>
      </c>
      <c r="K1258" s="33">
        <v>5</v>
      </c>
      <c r="L1258" s="33">
        <v>48</v>
      </c>
      <c r="M1258" s="33">
        <v>5</v>
      </c>
      <c r="N1258" s="33">
        <v>0</v>
      </c>
      <c r="S1258" s="33">
        <v>0</v>
      </c>
    </row>
    <row r="1259" spans="1:19" x14ac:dyDescent="0.25">
      <c r="A1259" s="33" t="s">
        <v>2659</v>
      </c>
      <c r="B1259" s="33" t="s">
        <v>2658</v>
      </c>
      <c r="C1259" s="33">
        <v>1818</v>
      </c>
      <c r="D1259" s="33">
        <v>1117</v>
      </c>
      <c r="E1259" s="33">
        <v>18</v>
      </c>
      <c r="F1259" s="33">
        <v>1099</v>
      </c>
      <c r="G1259" s="33">
        <v>539</v>
      </c>
      <c r="H1259" s="33">
        <v>123</v>
      </c>
      <c r="I1259" s="33">
        <v>275</v>
      </c>
      <c r="J1259" s="33">
        <v>54</v>
      </c>
      <c r="K1259" s="33">
        <v>10</v>
      </c>
      <c r="L1259" s="33">
        <v>90</v>
      </c>
      <c r="M1259" s="33">
        <v>3</v>
      </c>
      <c r="N1259" s="33">
        <v>5</v>
      </c>
      <c r="S1259" s="33">
        <v>0</v>
      </c>
    </row>
    <row r="1260" spans="1:19" x14ac:dyDescent="0.25">
      <c r="A1260" s="33" t="s">
        <v>2657</v>
      </c>
      <c r="B1260" s="33" t="s">
        <v>2656</v>
      </c>
      <c r="C1260" s="33">
        <v>1856</v>
      </c>
      <c r="D1260" s="33">
        <v>1065</v>
      </c>
      <c r="E1260" s="33">
        <v>7</v>
      </c>
      <c r="F1260" s="33">
        <v>1058</v>
      </c>
      <c r="G1260" s="33">
        <v>463</v>
      </c>
      <c r="H1260" s="33">
        <v>138</v>
      </c>
      <c r="I1260" s="33">
        <v>296</v>
      </c>
      <c r="J1260" s="33">
        <v>44</v>
      </c>
      <c r="K1260" s="33">
        <v>18</v>
      </c>
      <c r="L1260" s="33">
        <v>89</v>
      </c>
      <c r="M1260" s="33">
        <v>7</v>
      </c>
      <c r="N1260" s="33">
        <v>3</v>
      </c>
      <c r="S1260" s="33">
        <v>0</v>
      </c>
    </row>
    <row r="1261" spans="1:19" x14ac:dyDescent="0.25">
      <c r="A1261" s="33" t="s">
        <v>2655</v>
      </c>
      <c r="B1261" s="33" t="s">
        <v>2654</v>
      </c>
      <c r="C1261" s="33">
        <v>1917</v>
      </c>
      <c r="D1261" s="33">
        <v>1204</v>
      </c>
      <c r="E1261" s="33">
        <v>29</v>
      </c>
      <c r="F1261" s="33">
        <v>1175</v>
      </c>
      <c r="G1261" s="33">
        <v>489</v>
      </c>
      <c r="H1261" s="33">
        <v>172</v>
      </c>
      <c r="I1261" s="33">
        <v>390</v>
      </c>
      <c r="J1261" s="33">
        <v>49</v>
      </c>
      <c r="K1261" s="33">
        <v>13</v>
      </c>
      <c r="L1261" s="33">
        <v>52</v>
      </c>
      <c r="M1261" s="33">
        <v>6</v>
      </c>
      <c r="N1261" s="33">
        <v>4</v>
      </c>
      <c r="S1261" s="33">
        <v>0</v>
      </c>
    </row>
    <row r="1262" spans="1:19" x14ac:dyDescent="0.25">
      <c r="A1262" s="33" t="s">
        <v>2653</v>
      </c>
      <c r="B1262" s="33" t="s">
        <v>2652</v>
      </c>
      <c r="C1262" s="33">
        <v>271</v>
      </c>
      <c r="D1262" s="33">
        <v>179</v>
      </c>
      <c r="E1262" s="33">
        <v>3</v>
      </c>
      <c r="F1262" s="33">
        <v>176</v>
      </c>
      <c r="G1262" s="33">
        <v>94</v>
      </c>
      <c r="H1262" s="33">
        <v>12</v>
      </c>
      <c r="I1262" s="33">
        <v>25</v>
      </c>
      <c r="J1262" s="33">
        <v>11</v>
      </c>
      <c r="K1262" s="33">
        <v>0</v>
      </c>
      <c r="L1262" s="33">
        <v>34</v>
      </c>
      <c r="M1262" s="33">
        <v>0</v>
      </c>
      <c r="N1262" s="33">
        <v>0</v>
      </c>
      <c r="S1262" s="33">
        <v>0</v>
      </c>
    </row>
    <row r="1263" spans="1:19" x14ac:dyDescent="0.25">
      <c r="A1263" s="33" t="s">
        <v>2651</v>
      </c>
      <c r="B1263" s="33" t="s">
        <v>2650</v>
      </c>
      <c r="C1263" s="33">
        <v>520</v>
      </c>
      <c r="D1263" s="33">
        <v>346</v>
      </c>
      <c r="E1263" s="33">
        <v>4</v>
      </c>
      <c r="F1263" s="33">
        <v>342</v>
      </c>
      <c r="G1263" s="33">
        <v>137</v>
      </c>
      <c r="H1263" s="33">
        <v>76</v>
      </c>
      <c r="I1263" s="33">
        <v>79</v>
      </c>
      <c r="J1263" s="33">
        <v>12</v>
      </c>
      <c r="K1263" s="33">
        <v>2</v>
      </c>
      <c r="L1263" s="33">
        <v>29</v>
      </c>
      <c r="M1263" s="33">
        <v>4</v>
      </c>
      <c r="N1263" s="33">
        <v>2</v>
      </c>
      <c r="S1263" s="33">
        <v>1</v>
      </c>
    </row>
    <row r="1264" spans="1:19" x14ac:dyDescent="0.25">
      <c r="A1264" s="33" t="s">
        <v>2649</v>
      </c>
      <c r="B1264" s="33" t="s">
        <v>2648</v>
      </c>
      <c r="C1264" s="33">
        <v>1925</v>
      </c>
      <c r="D1264" s="33">
        <v>1197</v>
      </c>
      <c r="E1264" s="33">
        <v>18</v>
      </c>
      <c r="F1264" s="33">
        <v>1179</v>
      </c>
      <c r="G1264" s="33">
        <v>490</v>
      </c>
      <c r="H1264" s="33">
        <v>210</v>
      </c>
      <c r="I1264" s="33">
        <v>225</v>
      </c>
      <c r="J1264" s="33">
        <v>94</v>
      </c>
      <c r="K1264" s="33">
        <v>8</v>
      </c>
      <c r="L1264" s="33">
        <v>138</v>
      </c>
      <c r="M1264" s="33">
        <v>8</v>
      </c>
      <c r="N1264" s="33">
        <v>6</v>
      </c>
      <c r="S1264" s="33">
        <v>0</v>
      </c>
    </row>
    <row r="1265" spans="1:19" x14ac:dyDescent="0.25">
      <c r="A1265" s="33" t="s">
        <v>2647</v>
      </c>
      <c r="B1265" s="33" t="s">
        <v>2646</v>
      </c>
      <c r="C1265" s="33">
        <v>1148</v>
      </c>
      <c r="D1265" s="33">
        <v>555</v>
      </c>
      <c r="E1265" s="33">
        <v>5</v>
      </c>
      <c r="F1265" s="33">
        <v>550</v>
      </c>
      <c r="G1265" s="33">
        <v>207</v>
      </c>
      <c r="H1265" s="33">
        <v>97</v>
      </c>
      <c r="I1265" s="33">
        <v>153</v>
      </c>
      <c r="J1265" s="33">
        <v>35</v>
      </c>
      <c r="K1265" s="33">
        <v>3</v>
      </c>
      <c r="L1265" s="33">
        <v>51</v>
      </c>
      <c r="M1265" s="33">
        <v>0</v>
      </c>
      <c r="N1265" s="33">
        <v>4</v>
      </c>
      <c r="S1265" s="33">
        <v>0</v>
      </c>
    </row>
    <row r="1266" spans="1:19" x14ac:dyDescent="0.25">
      <c r="A1266" s="33" t="s">
        <v>2645</v>
      </c>
      <c r="B1266" s="33" t="s">
        <v>2644</v>
      </c>
      <c r="C1266" s="33">
        <v>921</v>
      </c>
      <c r="D1266" s="33">
        <v>585</v>
      </c>
      <c r="E1266" s="33">
        <v>5</v>
      </c>
      <c r="F1266" s="33">
        <v>580</v>
      </c>
      <c r="G1266" s="33">
        <v>258</v>
      </c>
      <c r="H1266" s="33">
        <v>71</v>
      </c>
      <c r="I1266" s="33">
        <v>162</v>
      </c>
      <c r="J1266" s="33">
        <v>28</v>
      </c>
      <c r="K1266" s="33">
        <v>4</v>
      </c>
      <c r="L1266" s="33">
        <v>53</v>
      </c>
      <c r="M1266" s="33">
        <v>1</v>
      </c>
      <c r="N1266" s="33">
        <v>3</v>
      </c>
      <c r="S1266" s="33">
        <v>0</v>
      </c>
    </row>
    <row r="1267" spans="1:19" x14ac:dyDescent="0.25">
      <c r="A1267" s="33" t="s">
        <v>2643</v>
      </c>
      <c r="B1267" s="33" t="s">
        <v>2642</v>
      </c>
      <c r="C1267" s="33">
        <v>756</v>
      </c>
      <c r="D1267" s="33">
        <v>469</v>
      </c>
      <c r="E1267" s="33">
        <v>3</v>
      </c>
      <c r="F1267" s="33">
        <v>466</v>
      </c>
      <c r="G1267" s="33">
        <v>212</v>
      </c>
      <c r="H1267" s="33">
        <v>37</v>
      </c>
      <c r="I1267" s="33">
        <v>123</v>
      </c>
      <c r="J1267" s="33">
        <v>27</v>
      </c>
      <c r="K1267" s="33">
        <v>4</v>
      </c>
      <c r="L1267" s="33">
        <v>59</v>
      </c>
      <c r="M1267" s="33">
        <v>4</v>
      </c>
      <c r="N1267" s="33">
        <v>0</v>
      </c>
      <c r="S1267" s="33">
        <v>0</v>
      </c>
    </row>
    <row r="1268" spans="1:19" x14ac:dyDescent="0.25">
      <c r="A1268" s="33" t="s">
        <v>2641</v>
      </c>
      <c r="B1268" s="33" t="s">
        <v>2640</v>
      </c>
      <c r="C1268" s="33">
        <v>577</v>
      </c>
      <c r="D1268" s="33">
        <v>395</v>
      </c>
      <c r="E1268" s="33">
        <v>6</v>
      </c>
      <c r="F1268" s="33">
        <v>389</v>
      </c>
      <c r="G1268" s="33">
        <v>218</v>
      </c>
      <c r="H1268" s="33">
        <v>26</v>
      </c>
      <c r="I1268" s="33">
        <v>79</v>
      </c>
      <c r="J1268" s="33">
        <v>27</v>
      </c>
      <c r="K1268" s="33">
        <v>1</v>
      </c>
      <c r="L1268" s="33">
        <v>29</v>
      </c>
      <c r="M1268" s="33">
        <v>8</v>
      </c>
      <c r="N1268" s="33">
        <v>1</v>
      </c>
      <c r="S1268" s="33">
        <v>0</v>
      </c>
    </row>
    <row r="1269" spans="1:19" x14ac:dyDescent="0.25">
      <c r="A1269" s="33" t="s">
        <v>2639</v>
      </c>
      <c r="B1269" s="33" t="s">
        <v>2638</v>
      </c>
      <c r="C1269" s="33">
        <v>834</v>
      </c>
      <c r="D1269" s="33">
        <v>522</v>
      </c>
      <c r="E1269" s="33">
        <v>2</v>
      </c>
      <c r="F1269" s="33">
        <v>520</v>
      </c>
      <c r="G1269" s="33">
        <v>237</v>
      </c>
      <c r="H1269" s="33">
        <v>68</v>
      </c>
      <c r="I1269" s="33">
        <v>137</v>
      </c>
      <c r="J1269" s="33">
        <v>26</v>
      </c>
      <c r="K1269" s="33">
        <v>3</v>
      </c>
      <c r="L1269" s="33">
        <v>40</v>
      </c>
      <c r="M1269" s="33">
        <v>3</v>
      </c>
      <c r="N1269" s="33">
        <v>5</v>
      </c>
      <c r="S1269" s="33">
        <v>1</v>
      </c>
    </row>
    <row r="1270" spans="1:19" x14ac:dyDescent="0.25">
      <c r="A1270" s="33" t="s">
        <v>2637</v>
      </c>
      <c r="B1270" s="33" t="s">
        <v>2636</v>
      </c>
      <c r="C1270" s="33">
        <v>1149</v>
      </c>
      <c r="D1270" s="33">
        <v>678</v>
      </c>
      <c r="E1270" s="33">
        <v>13</v>
      </c>
      <c r="F1270" s="33">
        <v>665</v>
      </c>
      <c r="G1270" s="33">
        <v>317</v>
      </c>
      <c r="H1270" s="33">
        <v>81</v>
      </c>
      <c r="I1270" s="33">
        <v>162</v>
      </c>
      <c r="J1270" s="33">
        <v>32</v>
      </c>
      <c r="K1270" s="33">
        <v>7</v>
      </c>
      <c r="L1270" s="33">
        <v>64</v>
      </c>
      <c r="M1270" s="33">
        <v>1</v>
      </c>
      <c r="N1270" s="33">
        <v>0</v>
      </c>
      <c r="S1270" s="33">
        <v>1</v>
      </c>
    </row>
    <row r="1271" spans="1:19" x14ac:dyDescent="0.25">
      <c r="A1271" s="33" t="s">
        <v>2635</v>
      </c>
      <c r="B1271" s="33" t="s">
        <v>62</v>
      </c>
      <c r="C1271" s="33">
        <v>8345</v>
      </c>
      <c r="D1271" s="33">
        <v>4542</v>
      </c>
      <c r="E1271" s="33">
        <v>49</v>
      </c>
      <c r="F1271" s="33">
        <v>4493</v>
      </c>
      <c r="G1271" s="33">
        <v>1454</v>
      </c>
      <c r="H1271" s="33">
        <v>971</v>
      </c>
      <c r="I1271" s="33">
        <v>982</v>
      </c>
      <c r="J1271" s="33">
        <v>346</v>
      </c>
      <c r="K1271" s="33">
        <v>83</v>
      </c>
      <c r="L1271" s="33">
        <v>612</v>
      </c>
      <c r="M1271" s="33">
        <v>24</v>
      </c>
      <c r="N1271" s="33">
        <v>21</v>
      </c>
      <c r="S1271" s="33">
        <v>0</v>
      </c>
    </row>
    <row r="1272" spans="1:19" x14ac:dyDescent="0.25">
      <c r="A1272" s="33" t="s">
        <v>2634</v>
      </c>
      <c r="B1272" s="33" t="s">
        <v>2633</v>
      </c>
      <c r="C1272" s="33">
        <v>454</v>
      </c>
      <c r="D1272" s="33">
        <v>312</v>
      </c>
      <c r="E1272" s="33">
        <v>1</v>
      </c>
      <c r="F1272" s="33">
        <v>311</v>
      </c>
      <c r="G1272" s="33">
        <v>191</v>
      </c>
      <c r="H1272" s="33">
        <v>27</v>
      </c>
      <c r="I1272" s="33">
        <v>41</v>
      </c>
      <c r="J1272" s="33">
        <v>18</v>
      </c>
      <c r="K1272" s="33">
        <v>3</v>
      </c>
      <c r="L1272" s="33">
        <v>29</v>
      </c>
      <c r="M1272" s="33">
        <v>1</v>
      </c>
      <c r="N1272" s="33">
        <v>1</v>
      </c>
      <c r="S1272" s="33">
        <v>0</v>
      </c>
    </row>
    <row r="1273" spans="1:19" x14ac:dyDescent="0.25">
      <c r="A1273" s="33" t="s">
        <v>2632</v>
      </c>
      <c r="B1273" s="33" t="s">
        <v>2631</v>
      </c>
      <c r="C1273" s="33">
        <v>676</v>
      </c>
      <c r="D1273" s="33">
        <v>510</v>
      </c>
      <c r="E1273" s="33">
        <v>5</v>
      </c>
      <c r="F1273" s="33">
        <v>505</v>
      </c>
      <c r="G1273" s="33">
        <v>261</v>
      </c>
      <c r="H1273" s="33">
        <v>31</v>
      </c>
      <c r="I1273" s="33">
        <v>115</v>
      </c>
      <c r="J1273" s="33">
        <v>42</v>
      </c>
      <c r="K1273" s="33">
        <v>2</v>
      </c>
      <c r="L1273" s="33">
        <v>51</v>
      </c>
      <c r="M1273" s="33">
        <v>2</v>
      </c>
      <c r="N1273" s="33">
        <v>1</v>
      </c>
      <c r="S1273" s="33">
        <v>0</v>
      </c>
    </row>
    <row r="1274" spans="1:19" x14ac:dyDescent="0.25">
      <c r="A1274" s="33" t="s">
        <v>2630</v>
      </c>
      <c r="B1274" s="33" t="s">
        <v>2629</v>
      </c>
      <c r="C1274" s="33">
        <v>1345</v>
      </c>
      <c r="D1274" s="33">
        <v>702</v>
      </c>
      <c r="E1274" s="33">
        <v>11</v>
      </c>
      <c r="F1274" s="33">
        <v>691</v>
      </c>
      <c r="G1274" s="33">
        <v>280</v>
      </c>
      <c r="H1274" s="33">
        <v>114</v>
      </c>
      <c r="I1274" s="33">
        <v>168</v>
      </c>
      <c r="J1274" s="33">
        <v>38</v>
      </c>
      <c r="K1274" s="33">
        <v>6</v>
      </c>
      <c r="L1274" s="33">
        <v>84</v>
      </c>
      <c r="M1274" s="33">
        <v>1</v>
      </c>
      <c r="N1274" s="33">
        <v>0</v>
      </c>
      <c r="S1274" s="33">
        <v>0</v>
      </c>
    </row>
    <row r="1275" spans="1:19" x14ac:dyDescent="0.25">
      <c r="A1275" s="33" t="s">
        <v>2628</v>
      </c>
      <c r="B1275" s="33" t="s">
        <v>2627</v>
      </c>
      <c r="C1275" s="33">
        <v>962</v>
      </c>
      <c r="D1275" s="33">
        <v>583</v>
      </c>
      <c r="E1275" s="33">
        <v>14</v>
      </c>
      <c r="F1275" s="33">
        <v>569</v>
      </c>
      <c r="G1275" s="33">
        <v>258</v>
      </c>
      <c r="H1275" s="33">
        <v>104</v>
      </c>
      <c r="I1275" s="33">
        <v>102</v>
      </c>
      <c r="J1275" s="33">
        <v>41</v>
      </c>
      <c r="K1275" s="33">
        <v>11</v>
      </c>
      <c r="L1275" s="33">
        <v>45</v>
      </c>
      <c r="M1275" s="33">
        <v>6</v>
      </c>
      <c r="N1275" s="33">
        <v>2</v>
      </c>
      <c r="S1275" s="33">
        <v>0</v>
      </c>
    </row>
    <row r="1276" spans="1:19" x14ac:dyDescent="0.25">
      <c r="A1276" s="33" t="s">
        <v>2626</v>
      </c>
      <c r="B1276" s="33" t="s">
        <v>2625</v>
      </c>
      <c r="C1276" s="33">
        <v>618</v>
      </c>
      <c r="D1276" s="33">
        <v>345</v>
      </c>
      <c r="E1276" s="33">
        <v>10</v>
      </c>
      <c r="F1276" s="33">
        <v>335</v>
      </c>
      <c r="G1276" s="33">
        <v>157</v>
      </c>
      <c r="H1276" s="33">
        <v>42</v>
      </c>
      <c r="I1276" s="33">
        <v>75</v>
      </c>
      <c r="J1276" s="33">
        <v>20</v>
      </c>
      <c r="K1276" s="33">
        <v>4</v>
      </c>
      <c r="L1276" s="33">
        <v>34</v>
      </c>
      <c r="M1276" s="33">
        <v>3</v>
      </c>
      <c r="N1276" s="33">
        <v>0</v>
      </c>
      <c r="S1276" s="33">
        <v>0</v>
      </c>
    </row>
    <row r="1277" spans="1:19" x14ac:dyDescent="0.25">
      <c r="A1277" s="33" t="s">
        <v>2624</v>
      </c>
      <c r="B1277" s="33" t="s">
        <v>2623</v>
      </c>
      <c r="C1277" s="33">
        <v>1931</v>
      </c>
      <c r="D1277" s="33">
        <v>1288</v>
      </c>
      <c r="E1277" s="33">
        <v>27</v>
      </c>
      <c r="F1277" s="33">
        <v>1261</v>
      </c>
      <c r="G1277" s="33">
        <v>610</v>
      </c>
      <c r="H1277" s="33">
        <v>135</v>
      </c>
      <c r="I1277" s="33">
        <v>267</v>
      </c>
      <c r="J1277" s="33">
        <v>78</v>
      </c>
      <c r="K1277" s="33">
        <v>12</v>
      </c>
      <c r="L1277" s="33">
        <v>151</v>
      </c>
      <c r="M1277" s="33">
        <v>2</v>
      </c>
      <c r="N1277" s="33">
        <v>6</v>
      </c>
      <c r="S1277" s="33">
        <v>0</v>
      </c>
    </row>
    <row r="1278" spans="1:19" x14ac:dyDescent="0.25">
      <c r="A1278" s="33" t="s">
        <v>2622</v>
      </c>
      <c r="B1278" s="33" t="s">
        <v>2621</v>
      </c>
      <c r="C1278" s="33">
        <v>1265</v>
      </c>
      <c r="D1278" s="33">
        <v>751</v>
      </c>
      <c r="E1278" s="33">
        <v>11</v>
      </c>
      <c r="F1278" s="33">
        <v>740</v>
      </c>
      <c r="G1278" s="33">
        <v>349</v>
      </c>
      <c r="H1278" s="33">
        <v>74</v>
      </c>
      <c r="I1278" s="33">
        <v>162</v>
      </c>
      <c r="J1278" s="33">
        <v>59</v>
      </c>
      <c r="K1278" s="33">
        <v>9</v>
      </c>
      <c r="L1278" s="33">
        <v>83</v>
      </c>
      <c r="M1278" s="33">
        <v>1</v>
      </c>
      <c r="N1278" s="33">
        <v>3</v>
      </c>
      <c r="S1278" s="33">
        <v>0</v>
      </c>
    </row>
    <row r="1279" spans="1:19" x14ac:dyDescent="0.25">
      <c r="A1279" s="33" t="s">
        <v>2620</v>
      </c>
      <c r="B1279" s="33" t="s">
        <v>2619</v>
      </c>
      <c r="C1279" s="33">
        <v>1199</v>
      </c>
      <c r="D1279" s="33">
        <v>771</v>
      </c>
      <c r="E1279" s="33">
        <v>19</v>
      </c>
      <c r="F1279" s="33">
        <v>752</v>
      </c>
      <c r="G1279" s="33">
        <v>348</v>
      </c>
      <c r="H1279" s="33">
        <v>106</v>
      </c>
      <c r="I1279" s="33">
        <v>159</v>
      </c>
      <c r="J1279" s="33">
        <v>47</v>
      </c>
      <c r="K1279" s="33">
        <v>6</v>
      </c>
      <c r="L1279" s="33">
        <v>79</v>
      </c>
      <c r="M1279" s="33">
        <v>3</v>
      </c>
      <c r="N1279" s="33">
        <v>4</v>
      </c>
      <c r="S1279" s="33">
        <v>0</v>
      </c>
    </row>
    <row r="1280" spans="1:19" x14ac:dyDescent="0.25">
      <c r="A1280" s="33" t="s">
        <v>2618</v>
      </c>
      <c r="B1280" s="33" t="s">
        <v>2617</v>
      </c>
      <c r="C1280" s="33">
        <v>1766</v>
      </c>
      <c r="D1280" s="33">
        <v>1136</v>
      </c>
      <c r="E1280" s="33">
        <v>17</v>
      </c>
      <c r="F1280" s="33">
        <v>1119</v>
      </c>
      <c r="G1280" s="33">
        <v>511</v>
      </c>
      <c r="H1280" s="33">
        <v>194</v>
      </c>
      <c r="I1280" s="33">
        <v>275</v>
      </c>
      <c r="J1280" s="33">
        <v>61</v>
      </c>
      <c r="K1280" s="33">
        <v>7</v>
      </c>
      <c r="L1280" s="33">
        <v>68</v>
      </c>
      <c r="M1280" s="33">
        <v>1</v>
      </c>
      <c r="N1280" s="33">
        <v>2</v>
      </c>
      <c r="S1280" s="33">
        <v>0</v>
      </c>
    </row>
    <row r="1281" spans="1:19" x14ac:dyDescent="0.25">
      <c r="A1281" s="33" t="s">
        <v>2616</v>
      </c>
      <c r="B1281" s="33" t="s">
        <v>2615</v>
      </c>
      <c r="C1281" s="33">
        <v>482</v>
      </c>
      <c r="D1281" s="33">
        <v>321</v>
      </c>
      <c r="E1281" s="33">
        <v>4</v>
      </c>
      <c r="F1281" s="33">
        <v>317</v>
      </c>
      <c r="G1281" s="33">
        <v>182</v>
      </c>
      <c r="H1281" s="33">
        <v>31</v>
      </c>
      <c r="I1281" s="33">
        <v>67</v>
      </c>
      <c r="J1281" s="33">
        <v>8</v>
      </c>
      <c r="K1281" s="33">
        <v>0</v>
      </c>
      <c r="L1281" s="33">
        <v>26</v>
      </c>
      <c r="M1281" s="33">
        <v>2</v>
      </c>
      <c r="N1281" s="33">
        <v>1</v>
      </c>
      <c r="S1281" s="33">
        <v>0</v>
      </c>
    </row>
    <row r="1282" spans="1:19" x14ac:dyDescent="0.25">
      <c r="A1282" s="33" t="s">
        <v>2614</v>
      </c>
      <c r="B1282" s="33" t="s">
        <v>2613</v>
      </c>
      <c r="C1282" s="33">
        <v>448</v>
      </c>
      <c r="D1282" s="33">
        <v>294</v>
      </c>
      <c r="E1282" s="33">
        <v>7</v>
      </c>
      <c r="F1282" s="33">
        <v>287</v>
      </c>
      <c r="G1282" s="33">
        <v>106</v>
      </c>
      <c r="H1282" s="33">
        <v>66</v>
      </c>
      <c r="I1282" s="33">
        <v>58</v>
      </c>
      <c r="J1282" s="33">
        <v>18</v>
      </c>
      <c r="K1282" s="33">
        <v>8</v>
      </c>
      <c r="L1282" s="33">
        <v>30</v>
      </c>
      <c r="M1282" s="33">
        <v>1</v>
      </c>
      <c r="N1282" s="33">
        <v>0</v>
      </c>
      <c r="S1282" s="33">
        <v>0</v>
      </c>
    </row>
    <row r="1283" spans="1:19" x14ac:dyDescent="0.25">
      <c r="A1283" s="33" t="s">
        <v>2612</v>
      </c>
      <c r="B1283" s="33" t="s">
        <v>2611</v>
      </c>
      <c r="C1283" s="33">
        <v>0</v>
      </c>
      <c r="D1283" s="33">
        <v>7678</v>
      </c>
      <c r="E1283" s="33">
        <v>84</v>
      </c>
      <c r="F1283" s="33">
        <v>7594</v>
      </c>
      <c r="G1283" s="33">
        <v>3046</v>
      </c>
      <c r="H1283" s="33">
        <v>1062</v>
      </c>
      <c r="I1283" s="33">
        <v>1301</v>
      </c>
      <c r="J1283" s="33">
        <v>686</v>
      </c>
      <c r="K1283" s="33">
        <v>116</v>
      </c>
      <c r="L1283" s="33">
        <v>1300</v>
      </c>
      <c r="M1283" s="33">
        <v>33</v>
      </c>
      <c r="N1283" s="33">
        <v>50</v>
      </c>
      <c r="S1283" s="33">
        <v>0</v>
      </c>
    </row>
    <row r="1284" spans="1:19" x14ac:dyDescent="0.25">
      <c r="A1284" s="33" t="s">
        <v>2610</v>
      </c>
      <c r="B1284" s="33" t="s">
        <v>63</v>
      </c>
      <c r="C1284" s="33">
        <v>45513</v>
      </c>
      <c r="D1284" s="33">
        <v>36691</v>
      </c>
      <c r="E1284" s="33">
        <v>613</v>
      </c>
      <c r="F1284" s="33">
        <v>36078</v>
      </c>
      <c r="G1284" s="33">
        <v>17629</v>
      </c>
      <c r="H1284" s="33">
        <v>5285</v>
      </c>
      <c r="I1284" s="33">
        <v>5947</v>
      </c>
      <c r="J1284" s="33">
        <v>2462</v>
      </c>
      <c r="K1284" s="33">
        <v>389</v>
      </c>
      <c r="L1284" s="33">
        <v>4058</v>
      </c>
      <c r="M1284" s="33">
        <v>170</v>
      </c>
      <c r="N1284" s="33">
        <v>132</v>
      </c>
      <c r="S1284" s="33">
        <v>6</v>
      </c>
    </row>
    <row r="1285" spans="1:19" x14ac:dyDescent="0.25">
      <c r="A1285" s="33" t="s">
        <v>2609</v>
      </c>
      <c r="B1285" s="33" t="s">
        <v>2608</v>
      </c>
      <c r="C1285" s="33">
        <v>1804</v>
      </c>
      <c r="D1285" s="33">
        <v>1225</v>
      </c>
      <c r="E1285" s="33">
        <v>28</v>
      </c>
      <c r="F1285" s="33">
        <v>1197</v>
      </c>
      <c r="G1285" s="33">
        <v>518</v>
      </c>
      <c r="H1285" s="33">
        <v>175</v>
      </c>
      <c r="I1285" s="33">
        <v>272</v>
      </c>
      <c r="J1285" s="33">
        <v>100</v>
      </c>
      <c r="K1285" s="33">
        <v>20</v>
      </c>
      <c r="L1285" s="33">
        <v>101</v>
      </c>
      <c r="M1285" s="33">
        <v>6</v>
      </c>
      <c r="N1285" s="33">
        <v>5</v>
      </c>
      <c r="S1285" s="33">
        <v>0</v>
      </c>
    </row>
    <row r="1286" spans="1:19" x14ac:dyDescent="0.25">
      <c r="A1286" s="33" t="s">
        <v>2607</v>
      </c>
      <c r="B1286" s="33" t="s">
        <v>2606</v>
      </c>
      <c r="C1286" s="33">
        <v>909</v>
      </c>
      <c r="D1286" s="33">
        <v>693</v>
      </c>
      <c r="E1286" s="33">
        <v>12</v>
      </c>
      <c r="F1286" s="33">
        <v>681</v>
      </c>
      <c r="G1286" s="33">
        <v>376</v>
      </c>
      <c r="H1286" s="33">
        <v>62</v>
      </c>
      <c r="I1286" s="33">
        <v>113</v>
      </c>
      <c r="J1286" s="33">
        <v>50</v>
      </c>
      <c r="K1286" s="33">
        <v>7</v>
      </c>
      <c r="L1286" s="33">
        <v>71</v>
      </c>
      <c r="M1286" s="33">
        <v>1</v>
      </c>
      <c r="N1286" s="33">
        <v>1</v>
      </c>
      <c r="S1286" s="33">
        <v>0</v>
      </c>
    </row>
    <row r="1287" spans="1:19" x14ac:dyDescent="0.25">
      <c r="A1287" s="33" t="s">
        <v>2605</v>
      </c>
      <c r="B1287" s="33" t="s">
        <v>2604</v>
      </c>
      <c r="C1287" s="33">
        <v>369</v>
      </c>
      <c r="D1287" s="33">
        <v>292</v>
      </c>
      <c r="E1287" s="33">
        <v>5</v>
      </c>
      <c r="F1287" s="33">
        <v>287</v>
      </c>
      <c r="G1287" s="33">
        <v>152</v>
      </c>
      <c r="H1287" s="33">
        <v>35</v>
      </c>
      <c r="I1287" s="33">
        <v>65</v>
      </c>
      <c r="J1287" s="33">
        <v>14</v>
      </c>
      <c r="K1287" s="33">
        <v>1</v>
      </c>
      <c r="L1287" s="33">
        <v>17</v>
      </c>
      <c r="M1287" s="33">
        <v>0</v>
      </c>
      <c r="N1287" s="33">
        <v>3</v>
      </c>
      <c r="S1287" s="33">
        <v>0</v>
      </c>
    </row>
    <row r="1288" spans="1:19" x14ac:dyDescent="0.25">
      <c r="A1288" s="33" t="s">
        <v>2603</v>
      </c>
      <c r="B1288" s="33" t="s">
        <v>2602</v>
      </c>
      <c r="C1288" s="33">
        <v>427</v>
      </c>
      <c r="D1288" s="33">
        <v>311</v>
      </c>
      <c r="E1288" s="33">
        <v>5</v>
      </c>
      <c r="F1288" s="33">
        <v>306</v>
      </c>
      <c r="G1288" s="33">
        <v>170</v>
      </c>
      <c r="H1288" s="33">
        <v>26</v>
      </c>
      <c r="I1288" s="33">
        <v>59</v>
      </c>
      <c r="J1288" s="33">
        <v>18</v>
      </c>
      <c r="K1288" s="33">
        <v>4</v>
      </c>
      <c r="L1288" s="33">
        <v>26</v>
      </c>
      <c r="M1288" s="33">
        <v>1</v>
      </c>
      <c r="N1288" s="33">
        <v>2</v>
      </c>
      <c r="S1288" s="33">
        <v>0</v>
      </c>
    </row>
    <row r="1289" spans="1:19" x14ac:dyDescent="0.25">
      <c r="A1289" s="33" t="s">
        <v>2601</v>
      </c>
      <c r="B1289" s="33" t="s">
        <v>2600</v>
      </c>
      <c r="C1289" s="33">
        <v>2074</v>
      </c>
      <c r="D1289" s="33">
        <v>1382</v>
      </c>
      <c r="E1289" s="33">
        <v>30</v>
      </c>
      <c r="F1289" s="33">
        <v>1352</v>
      </c>
      <c r="G1289" s="33">
        <v>527</v>
      </c>
      <c r="H1289" s="33">
        <v>331</v>
      </c>
      <c r="I1289" s="33">
        <v>196</v>
      </c>
      <c r="J1289" s="33">
        <v>103</v>
      </c>
      <c r="K1289" s="33">
        <v>19</v>
      </c>
      <c r="L1289" s="33">
        <v>163</v>
      </c>
      <c r="M1289" s="33">
        <v>9</v>
      </c>
      <c r="N1289" s="33">
        <v>4</v>
      </c>
      <c r="S1289" s="33">
        <v>0</v>
      </c>
    </row>
    <row r="1290" spans="1:19" x14ac:dyDescent="0.25">
      <c r="A1290" s="33" t="s">
        <v>2599</v>
      </c>
      <c r="B1290" s="33" t="s">
        <v>2598</v>
      </c>
      <c r="C1290" s="33">
        <v>325</v>
      </c>
      <c r="D1290" s="33">
        <v>260</v>
      </c>
      <c r="E1290" s="33">
        <v>5</v>
      </c>
      <c r="F1290" s="33">
        <v>255</v>
      </c>
      <c r="G1290" s="33">
        <v>148</v>
      </c>
      <c r="H1290" s="33">
        <v>17</v>
      </c>
      <c r="I1290" s="33">
        <v>55</v>
      </c>
      <c r="J1290" s="33">
        <v>9</v>
      </c>
      <c r="K1290" s="33">
        <v>0</v>
      </c>
      <c r="L1290" s="33">
        <v>24</v>
      </c>
      <c r="M1290" s="33">
        <v>0</v>
      </c>
      <c r="N1290" s="33">
        <v>2</v>
      </c>
      <c r="S1290" s="33">
        <v>0</v>
      </c>
    </row>
    <row r="1291" spans="1:19" x14ac:dyDescent="0.25">
      <c r="A1291" s="33" t="s">
        <v>2597</v>
      </c>
      <c r="B1291" s="33" t="s">
        <v>2596</v>
      </c>
      <c r="C1291" s="33">
        <v>1206</v>
      </c>
      <c r="D1291" s="33">
        <v>751</v>
      </c>
      <c r="E1291" s="33">
        <v>15</v>
      </c>
      <c r="F1291" s="33">
        <v>736</v>
      </c>
      <c r="G1291" s="33">
        <v>367</v>
      </c>
      <c r="H1291" s="33">
        <v>98</v>
      </c>
      <c r="I1291" s="33">
        <v>116</v>
      </c>
      <c r="J1291" s="33">
        <v>45</v>
      </c>
      <c r="K1291" s="33">
        <v>16</v>
      </c>
      <c r="L1291" s="33">
        <v>91</v>
      </c>
      <c r="M1291" s="33">
        <v>2</v>
      </c>
      <c r="N1291" s="33">
        <v>1</v>
      </c>
      <c r="S1291" s="33">
        <v>0</v>
      </c>
    </row>
    <row r="1292" spans="1:19" x14ac:dyDescent="0.25">
      <c r="A1292" s="33" t="s">
        <v>2595</v>
      </c>
      <c r="B1292" s="33" t="s">
        <v>2594</v>
      </c>
      <c r="C1292" s="33">
        <v>1283</v>
      </c>
      <c r="D1292" s="33">
        <v>846</v>
      </c>
      <c r="E1292" s="33">
        <v>27</v>
      </c>
      <c r="F1292" s="33">
        <v>819</v>
      </c>
      <c r="G1292" s="33">
        <v>365</v>
      </c>
      <c r="H1292" s="33">
        <v>238</v>
      </c>
      <c r="I1292" s="33">
        <v>133</v>
      </c>
      <c r="J1292" s="33">
        <v>33</v>
      </c>
      <c r="K1292" s="33">
        <v>5</v>
      </c>
      <c r="L1292" s="33">
        <v>38</v>
      </c>
      <c r="M1292" s="33">
        <v>4</v>
      </c>
      <c r="N1292" s="33">
        <v>3</v>
      </c>
      <c r="S1292" s="33">
        <v>0</v>
      </c>
    </row>
    <row r="1293" spans="1:19" x14ac:dyDescent="0.25">
      <c r="A1293" s="33" t="s">
        <v>2593</v>
      </c>
      <c r="B1293" s="33" t="s">
        <v>2592</v>
      </c>
      <c r="C1293" s="33">
        <v>861</v>
      </c>
      <c r="D1293" s="33">
        <v>581</v>
      </c>
      <c r="E1293" s="33">
        <v>8</v>
      </c>
      <c r="F1293" s="33">
        <v>573</v>
      </c>
      <c r="G1293" s="33">
        <v>277</v>
      </c>
      <c r="H1293" s="33">
        <v>104</v>
      </c>
      <c r="I1293" s="33">
        <v>85</v>
      </c>
      <c r="J1293" s="33">
        <v>46</v>
      </c>
      <c r="K1293" s="33">
        <v>6</v>
      </c>
      <c r="L1293" s="33">
        <v>49</v>
      </c>
      <c r="M1293" s="33">
        <v>3</v>
      </c>
      <c r="N1293" s="33">
        <v>3</v>
      </c>
      <c r="S1293" s="33">
        <v>0</v>
      </c>
    </row>
    <row r="1294" spans="1:19" x14ac:dyDescent="0.25">
      <c r="A1294" s="33" t="s">
        <v>2591</v>
      </c>
      <c r="B1294" s="33" t="s">
        <v>2590</v>
      </c>
      <c r="C1294" s="33">
        <v>1054</v>
      </c>
      <c r="D1294" s="33">
        <v>677</v>
      </c>
      <c r="E1294" s="33">
        <v>9</v>
      </c>
      <c r="F1294" s="33">
        <v>668</v>
      </c>
      <c r="G1294" s="33">
        <v>321</v>
      </c>
      <c r="H1294" s="33">
        <v>112</v>
      </c>
      <c r="I1294" s="33">
        <v>169</v>
      </c>
      <c r="J1294" s="33">
        <v>25</v>
      </c>
      <c r="K1294" s="33">
        <v>4</v>
      </c>
      <c r="L1294" s="33">
        <v>35</v>
      </c>
      <c r="M1294" s="33">
        <v>0</v>
      </c>
      <c r="N1294" s="33">
        <v>2</v>
      </c>
      <c r="S1294" s="33">
        <v>0</v>
      </c>
    </row>
    <row r="1295" spans="1:19" x14ac:dyDescent="0.25">
      <c r="A1295" s="33" t="s">
        <v>2589</v>
      </c>
      <c r="B1295" s="33" t="s">
        <v>2588</v>
      </c>
      <c r="C1295" s="33">
        <v>1312</v>
      </c>
      <c r="D1295" s="33">
        <v>878</v>
      </c>
      <c r="E1295" s="33">
        <v>15</v>
      </c>
      <c r="F1295" s="33">
        <v>863</v>
      </c>
      <c r="G1295" s="33">
        <v>389</v>
      </c>
      <c r="H1295" s="33">
        <v>159</v>
      </c>
      <c r="I1295" s="33">
        <v>120</v>
      </c>
      <c r="J1295" s="33">
        <v>57</v>
      </c>
      <c r="K1295" s="33">
        <v>8</v>
      </c>
      <c r="L1295" s="33">
        <v>125</v>
      </c>
      <c r="M1295" s="33">
        <v>1</v>
      </c>
      <c r="N1295" s="33">
        <v>3</v>
      </c>
      <c r="S1295" s="33">
        <v>1</v>
      </c>
    </row>
    <row r="1296" spans="1:19" x14ac:dyDescent="0.25">
      <c r="A1296" s="33" t="s">
        <v>2587</v>
      </c>
      <c r="B1296" s="33" t="s">
        <v>2586</v>
      </c>
      <c r="C1296" s="33">
        <v>1192</v>
      </c>
      <c r="D1296" s="33">
        <v>839</v>
      </c>
      <c r="E1296" s="33">
        <v>12</v>
      </c>
      <c r="F1296" s="33">
        <v>827</v>
      </c>
      <c r="G1296" s="33">
        <v>457</v>
      </c>
      <c r="H1296" s="33">
        <v>91</v>
      </c>
      <c r="I1296" s="33">
        <v>201</v>
      </c>
      <c r="J1296" s="33">
        <v>27</v>
      </c>
      <c r="K1296" s="33">
        <v>11</v>
      </c>
      <c r="L1296" s="33">
        <v>37</v>
      </c>
      <c r="M1296" s="33">
        <v>1</v>
      </c>
      <c r="N1296" s="33">
        <v>2</v>
      </c>
      <c r="S1296" s="33">
        <v>0</v>
      </c>
    </row>
    <row r="1297" spans="1:19" x14ac:dyDescent="0.25">
      <c r="A1297" s="33" t="s">
        <v>2585</v>
      </c>
      <c r="B1297" s="33" t="s">
        <v>2584</v>
      </c>
      <c r="C1297" s="33">
        <v>1235</v>
      </c>
      <c r="D1297" s="33">
        <v>784</v>
      </c>
      <c r="E1297" s="33">
        <v>15</v>
      </c>
      <c r="F1297" s="33">
        <v>769</v>
      </c>
      <c r="G1297" s="33">
        <v>359</v>
      </c>
      <c r="H1297" s="33">
        <v>121</v>
      </c>
      <c r="I1297" s="33">
        <v>167</v>
      </c>
      <c r="J1297" s="33">
        <v>45</v>
      </c>
      <c r="K1297" s="33">
        <v>11</v>
      </c>
      <c r="L1297" s="33">
        <v>62</v>
      </c>
      <c r="M1297" s="33">
        <v>2</v>
      </c>
      <c r="N1297" s="33">
        <v>2</v>
      </c>
      <c r="S1297" s="33">
        <v>0</v>
      </c>
    </row>
    <row r="1298" spans="1:19" x14ac:dyDescent="0.25">
      <c r="A1298" s="33" t="s">
        <v>2583</v>
      </c>
      <c r="B1298" s="33" t="s">
        <v>2582</v>
      </c>
      <c r="C1298" s="33">
        <v>404</v>
      </c>
      <c r="D1298" s="33">
        <v>238</v>
      </c>
      <c r="E1298" s="33">
        <v>6</v>
      </c>
      <c r="F1298" s="33">
        <v>232</v>
      </c>
      <c r="G1298" s="33">
        <v>135</v>
      </c>
      <c r="H1298" s="33">
        <v>29</v>
      </c>
      <c r="I1298" s="33">
        <v>51</v>
      </c>
      <c r="J1298" s="33">
        <v>6</v>
      </c>
      <c r="K1298" s="33">
        <v>1</v>
      </c>
      <c r="L1298" s="33">
        <v>9</v>
      </c>
      <c r="M1298" s="33">
        <v>1</v>
      </c>
      <c r="N1298" s="33">
        <v>0</v>
      </c>
      <c r="S1298" s="33">
        <v>0</v>
      </c>
    </row>
    <row r="1299" spans="1:19" x14ac:dyDescent="0.25">
      <c r="A1299" s="33" t="s">
        <v>2581</v>
      </c>
      <c r="B1299" s="33" t="s">
        <v>2580</v>
      </c>
      <c r="C1299" s="33">
        <v>497</v>
      </c>
      <c r="D1299" s="33">
        <v>385</v>
      </c>
      <c r="E1299" s="33">
        <v>5</v>
      </c>
      <c r="F1299" s="33">
        <v>380</v>
      </c>
      <c r="G1299" s="33">
        <v>228</v>
      </c>
      <c r="H1299" s="33">
        <v>82</v>
      </c>
      <c r="I1299" s="33">
        <v>33</v>
      </c>
      <c r="J1299" s="33">
        <v>11</v>
      </c>
      <c r="K1299" s="33">
        <v>2</v>
      </c>
      <c r="L1299" s="33">
        <v>22</v>
      </c>
      <c r="M1299" s="33">
        <v>2</v>
      </c>
      <c r="N1299" s="33">
        <v>0</v>
      </c>
      <c r="S1299" s="33">
        <v>0</v>
      </c>
    </row>
    <row r="1300" spans="1:19" x14ac:dyDescent="0.25">
      <c r="A1300" s="33" t="s">
        <v>2579</v>
      </c>
      <c r="B1300" s="33" t="s">
        <v>2578</v>
      </c>
      <c r="C1300" s="33">
        <v>931</v>
      </c>
      <c r="D1300" s="33">
        <v>588</v>
      </c>
      <c r="E1300" s="33">
        <v>10</v>
      </c>
      <c r="F1300" s="33">
        <v>578</v>
      </c>
      <c r="G1300" s="33">
        <v>272</v>
      </c>
      <c r="H1300" s="33">
        <v>84</v>
      </c>
      <c r="I1300" s="33">
        <v>81</v>
      </c>
      <c r="J1300" s="33">
        <v>35</v>
      </c>
      <c r="K1300" s="33">
        <v>4</v>
      </c>
      <c r="L1300" s="33">
        <v>100</v>
      </c>
      <c r="M1300" s="33">
        <v>1</v>
      </c>
      <c r="N1300" s="33">
        <v>1</v>
      </c>
      <c r="S1300" s="33">
        <v>0</v>
      </c>
    </row>
    <row r="1301" spans="1:19" x14ac:dyDescent="0.25">
      <c r="A1301" s="33" t="s">
        <v>2577</v>
      </c>
      <c r="B1301" s="33" t="s">
        <v>2576</v>
      </c>
      <c r="C1301" s="33">
        <v>789</v>
      </c>
      <c r="D1301" s="33">
        <v>562</v>
      </c>
      <c r="E1301" s="33">
        <v>19</v>
      </c>
      <c r="F1301" s="33">
        <v>543</v>
      </c>
      <c r="G1301" s="33">
        <v>324</v>
      </c>
      <c r="H1301" s="33">
        <v>45</v>
      </c>
      <c r="I1301" s="33">
        <v>102</v>
      </c>
      <c r="J1301" s="33">
        <v>35</v>
      </c>
      <c r="K1301" s="33">
        <v>0</v>
      </c>
      <c r="L1301" s="33">
        <v>30</v>
      </c>
      <c r="M1301" s="33">
        <v>6</v>
      </c>
      <c r="N1301" s="33">
        <v>1</v>
      </c>
      <c r="S1301" s="33">
        <v>0</v>
      </c>
    </row>
    <row r="1302" spans="1:19" x14ac:dyDescent="0.25">
      <c r="A1302" s="33" t="s">
        <v>2575</v>
      </c>
      <c r="B1302" s="33" t="s">
        <v>2574</v>
      </c>
      <c r="C1302" s="33">
        <v>1456</v>
      </c>
      <c r="D1302" s="33">
        <v>968</v>
      </c>
      <c r="E1302" s="33">
        <v>6</v>
      </c>
      <c r="F1302" s="33">
        <v>962</v>
      </c>
      <c r="G1302" s="33">
        <v>485</v>
      </c>
      <c r="H1302" s="33">
        <v>115</v>
      </c>
      <c r="I1302" s="33">
        <v>147</v>
      </c>
      <c r="J1302" s="33">
        <v>72</v>
      </c>
      <c r="K1302" s="33">
        <v>13</v>
      </c>
      <c r="L1302" s="33">
        <v>124</v>
      </c>
      <c r="M1302" s="33">
        <v>4</v>
      </c>
      <c r="N1302" s="33">
        <v>2</v>
      </c>
      <c r="S1302" s="33">
        <v>0</v>
      </c>
    </row>
    <row r="1303" spans="1:19" x14ac:dyDescent="0.25">
      <c r="A1303" s="33" t="s">
        <v>2573</v>
      </c>
      <c r="B1303" s="33" t="s">
        <v>2572</v>
      </c>
      <c r="C1303" s="33">
        <v>527</v>
      </c>
      <c r="D1303" s="33">
        <v>313</v>
      </c>
      <c r="E1303" s="33">
        <v>7</v>
      </c>
      <c r="F1303" s="33">
        <v>306</v>
      </c>
      <c r="G1303" s="33">
        <v>209</v>
      </c>
      <c r="H1303" s="33">
        <v>32</v>
      </c>
      <c r="I1303" s="33">
        <v>42</v>
      </c>
      <c r="J1303" s="33">
        <v>11</v>
      </c>
      <c r="K1303" s="33">
        <v>0</v>
      </c>
      <c r="L1303" s="33">
        <v>12</v>
      </c>
      <c r="M1303" s="33">
        <v>0</v>
      </c>
      <c r="N1303" s="33">
        <v>0</v>
      </c>
      <c r="S1303" s="33">
        <v>0</v>
      </c>
    </row>
    <row r="1304" spans="1:19" x14ac:dyDescent="0.25">
      <c r="A1304" s="33" t="s">
        <v>2571</v>
      </c>
      <c r="B1304" s="33" t="s">
        <v>2570</v>
      </c>
      <c r="C1304" s="33">
        <v>1311</v>
      </c>
      <c r="D1304" s="33">
        <v>890</v>
      </c>
      <c r="E1304" s="33">
        <v>16</v>
      </c>
      <c r="F1304" s="33">
        <v>874</v>
      </c>
      <c r="G1304" s="33">
        <v>459</v>
      </c>
      <c r="H1304" s="33">
        <v>104</v>
      </c>
      <c r="I1304" s="33">
        <v>157</v>
      </c>
      <c r="J1304" s="33">
        <v>55</v>
      </c>
      <c r="K1304" s="33">
        <v>9</v>
      </c>
      <c r="L1304" s="33">
        <v>82</v>
      </c>
      <c r="M1304" s="33">
        <v>5</v>
      </c>
      <c r="N1304" s="33">
        <v>3</v>
      </c>
      <c r="S1304" s="33">
        <v>0</v>
      </c>
    </row>
    <row r="1305" spans="1:19" x14ac:dyDescent="0.25">
      <c r="A1305" s="33" t="s">
        <v>2569</v>
      </c>
      <c r="B1305" s="33" t="s">
        <v>2568</v>
      </c>
      <c r="C1305" s="33">
        <v>1268</v>
      </c>
      <c r="D1305" s="33">
        <v>895</v>
      </c>
      <c r="E1305" s="33">
        <v>18</v>
      </c>
      <c r="F1305" s="33">
        <v>877</v>
      </c>
      <c r="G1305" s="33">
        <v>511</v>
      </c>
      <c r="H1305" s="33">
        <v>130</v>
      </c>
      <c r="I1305" s="33">
        <v>120</v>
      </c>
      <c r="J1305" s="33">
        <v>43</v>
      </c>
      <c r="K1305" s="33">
        <v>10</v>
      </c>
      <c r="L1305" s="33">
        <v>59</v>
      </c>
      <c r="M1305" s="33">
        <v>1</v>
      </c>
      <c r="N1305" s="33">
        <v>3</v>
      </c>
      <c r="S1305" s="33">
        <v>0</v>
      </c>
    </row>
    <row r="1306" spans="1:19" x14ac:dyDescent="0.25">
      <c r="A1306" s="33" t="s">
        <v>2567</v>
      </c>
      <c r="B1306" s="33" t="s">
        <v>2566</v>
      </c>
      <c r="C1306" s="33">
        <v>1161</v>
      </c>
      <c r="D1306" s="33">
        <v>802</v>
      </c>
      <c r="E1306" s="33">
        <v>12</v>
      </c>
      <c r="F1306" s="33">
        <v>790</v>
      </c>
      <c r="G1306" s="33">
        <v>478</v>
      </c>
      <c r="H1306" s="33">
        <v>68</v>
      </c>
      <c r="I1306" s="33">
        <v>124</v>
      </c>
      <c r="J1306" s="33">
        <v>38</v>
      </c>
      <c r="K1306" s="33">
        <v>10</v>
      </c>
      <c r="L1306" s="33">
        <v>69</v>
      </c>
      <c r="M1306" s="33">
        <v>0</v>
      </c>
      <c r="N1306" s="33">
        <v>3</v>
      </c>
      <c r="S1306" s="33">
        <v>0</v>
      </c>
    </row>
    <row r="1307" spans="1:19" x14ac:dyDescent="0.25">
      <c r="A1307" s="33" t="s">
        <v>2565</v>
      </c>
      <c r="B1307" s="33" t="s">
        <v>2564</v>
      </c>
      <c r="C1307" s="33">
        <v>1253</v>
      </c>
      <c r="D1307" s="33">
        <v>857</v>
      </c>
      <c r="E1307" s="33">
        <v>10</v>
      </c>
      <c r="F1307" s="33">
        <v>847</v>
      </c>
      <c r="G1307" s="33">
        <v>440</v>
      </c>
      <c r="H1307" s="33">
        <v>71</v>
      </c>
      <c r="I1307" s="33">
        <v>140</v>
      </c>
      <c r="J1307" s="33">
        <v>69</v>
      </c>
      <c r="K1307" s="33">
        <v>5</v>
      </c>
      <c r="L1307" s="33">
        <v>108</v>
      </c>
      <c r="M1307" s="33">
        <v>9</v>
      </c>
      <c r="N1307" s="33">
        <v>5</v>
      </c>
      <c r="S1307" s="33">
        <v>0</v>
      </c>
    </row>
    <row r="1308" spans="1:19" x14ac:dyDescent="0.25">
      <c r="A1308" s="33" t="s">
        <v>2563</v>
      </c>
      <c r="B1308" s="33" t="s">
        <v>2562</v>
      </c>
      <c r="C1308" s="33">
        <v>1146</v>
      </c>
      <c r="D1308" s="33">
        <v>774</v>
      </c>
      <c r="E1308" s="33">
        <v>14</v>
      </c>
      <c r="F1308" s="33">
        <v>760</v>
      </c>
      <c r="G1308" s="33">
        <v>411</v>
      </c>
      <c r="H1308" s="33">
        <v>109</v>
      </c>
      <c r="I1308" s="33">
        <v>93</v>
      </c>
      <c r="J1308" s="33">
        <v>46</v>
      </c>
      <c r="K1308" s="33">
        <v>4</v>
      </c>
      <c r="L1308" s="33">
        <v>91</v>
      </c>
      <c r="M1308" s="33">
        <v>1</v>
      </c>
      <c r="N1308" s="33">
        <v>5</v>
      </c>
      <c r="S1308" s="33">
        <v>0</v>
      </c>
    </row>
    <row r="1309" spans="1:19" x14ac:dyDescent="0.25">
      <c r="A1309" s="33" t="s">
        <v>2561</v>
      </c>
      <c r="B1309" s="33" t="s">
        <v>2560</v>
      </c>
      <c r="C1309" s="33">
        <v>815</v>
      </c>
      <c r="D1309" s="33">
        <v>534</v>
      </c>
      <c r="E1309" s="33">
        <v>15</v>
      </c>
      <c r="F1309" s="33">
        <v>519</v>
      </c>
      <c r="G1309" s="33">
        <v>250</v>
      </c>
      <c r="H1309" s="33">
        <v>59</v>
      </c>
      <c r="I1309" s="33">
        <v>113</v>
      </c>
      <c r="J1309" s="33">
        <v>35</v>
      </c>
      <c r="K1309" s="33">
        <v>0</v>
      </c>
      <c r="L1309" s="33">
        <v>57</v>
      </c>
      <c r="M1309" s="33">
        <v>2</v>
      </c>
      <c r="N1309" s="33">
        <v>3</v>
      </c>
      <c r="S1309" s="33">
        <v>0</v>
      </c>
    </row>
    <row r="1310" spans="1:19" x14ac:dyDescent="0.25">
      <c r="A1310" s="33" t="s">
        <v>2559</v>
      </c>
      <c r="B1310" s="33" t="s">
        <v>2558</v>
      </c>
      <c r="C1310" s="33">
        <v>2970</v>
      </c>
      <c r="D1310" s="33">
        <v>2030</v>
      </c>
      <c r="E1310" s="33">
        <v>33</v>
      </c>
      <c r="F1310" s="33">
        <v>1997</v>
      </c>
      <c r="G1310" s="33">
        <v>924</v>
      </c>
      <c r="H1310" s="33">
        <v>317</v>
      </c>
      <c r="I1310" s="33">
        <v>331</v>
      </c>
      <c r="J1310" s="33">
        <v>144</v>
      </c>
      <c r="K1310" s="33">
        <v>21</v>
      </c>
      <c r="L1310" s="33">
        <v>246</v>
      </c>
      <c r="M1310" s="33">
        <v>6</v>
      </c>
      <c r="N1310" s="33">
        <v>8</v>
      </c>
      <c r="S1310" s="33">
        <v>0</v>
      </c>
    </row>
    <row r="1311" spans="1:19" x14ac:dyDescent="0.25">
      <c r="A1311" s="33" t="s">
        <v>2557</v>
      </c>
      <c r="B1311" s="33" t="s">
        <v>2556</v>
      </c>
      <c r="C1311" s="33">
        <v>391</v>
      </c>
      <c r="D1311" s="33">
        <v>268</v>
      </c>
      <c r="E1311" s="33">
        <v>4</v>
      </c>
      <c r="F1311" s="33">
        <v>264</v>
      </c>
      <c r="G1311" s="33">
        <v>133</v>
      </c>
      <c r="H1311" s="33">
        <v>53</v>
      </c>
      <c r="I1311" s="33">
        <v>49</v>
      </c>
      <c r="J1311" s="33">
        <v>7</v>
      </c>
      <c r="K1311" s="33">
        <v>2</v>
      </c>
      <c r="L1311" s="33">
        <v>18</v>
      </c>
      <c r="M1311" s="33">
        <v>1</v>
      </c>
      <c r="N1311" s="33">
        <v>1</v>
      </c>
      <c r="S1311" s="33">
        <v>0</v>
      </c>
    </row>
    <row r="1312" spans="1:19" x14ac:dyDescent="0.25">
      <c r="A1312" s="33" t="s">
        <v>2555</v>
      </c>
      <c r="B1312" s="33" t="s">
        <v>2554</v>
      </c>
      <c r="C1312" s="33">
        <v>1455</v>
      </c>
      <c r="D1312" s="33">
        <v>1037</v>
      </c>
      <c r="E1312" s="33">
        <v>11</v>
      </c>
      <c r="F1312" s="33">
        <v>1026</v>
      </c>
      <c r="G1312" s="33">
        <v>575</v>
      </c>
      <c r="H1312" s="33">
        <v>151</v>
      </c>
      <c r="I1312" s="33">
        <v>107</v>
      </c>
      <c r="J1312" s="33">
        <v>75</v>
      </c>
      <c r="K1312" s="33">
        <v>6</v>
      </c>
      <c r="L1312" s="33">
        <v>104</v>
      </c>
      <c r="M1312" s="33">
        <v>6</v>
      </c>
      <c r="N1312" s="33">
        <v>2</v>
      </c>
      <c r="S1312" s="33">
        <v>0</v>
      </c>
    </row>
    <row r="1313" spans="1:19" x14ac:dyDescent="0.25">
      <c r="A1313" s="33" t="s">
        <v>2553</v>
      </c>
      <c r="B1313" s="33" t="s">
        <v>2552</v>
      </c>
      <c r="C1313" s="33">
        <v>511</v>
      </c>
      <c r="D1313" s="33">
        <v>347</v>
      </c>
      <c r="E1313" s="33">
        <v>2</v>
      </c>
      <c r="F1313" s="33">
        <v>345</v>
      </c>
      <c r="G1313" s="33">
        <v>190</v>
      </c>
      <c r="H1313" s="33">
        <v>30</v>
      </c>
      <c r="I1313" s="33">
        <v>49</v>
      </c>
      <c r="J1313" s="33">
        <v>15</v>
      </c>
      <c r="K1313" s="33">
        <v>4</v>
      </c>
      <c r="L1313" s="33">
        <v>51</v>
      </c>
      <c r="M1313" s="33">
        <v>4</v>
      </c>
      <c r="N1313" s="33">
        <v>2</v>
      </c>
      <c r="S1313" s="33">
        <v>0</v>
      </c>
    </row>
    <row r="1314" spans="1:19" x14ac:dyDescent="0.25">
      <c r="A1314" s="33" t="s">
        <v>2551</v>
      </c>
      <c r="B1314" s="33" t="s">
        <v>2550</v>
      </c>
      <c r="C1314" s="33">
        <v>983</v>
      </c>
      <c r="D1314" s="33">
        <v>713</v>
      </c>
      <c r="E1314" s="33">
        <v>10</v>
      </c>
      <c r="F1314" s="33">
        <v>703</v>
      </c>
      <c r="G1314" s="33">
        <v>367</v>
      </c>
      <c r="H1314" s="33">
        <v>69</v>
      </c>
      <c r="I1314" s="33">
        <v>130</v>
      </c>
      <c r="J1314" s="33">
        <v>59</v>
      </c>
      <c r="K1314" s="33">
        <v>7</v>
      </c>
      <c r="L1314" s="33">
        <v>67</v>
      </c>
      <c r="M1314" s="33">
        <v>2</v>
      </c>
      <c r="N1314" s="33">
        <v>2</v>
      </c>
      <c r="S1314" s="33">
        <v>0</v>
      </c>
    </row>
    <row r="1315" spans="1:19" x14ac:dyDescent="0.25">
      <c r="A1315" s="33" t="s">
        <v>2549</v>
      </c>
      <c r="B1315" s="33" t="s">
        <v>2548</v>
      </c>
      <c r="C1315" s="33">
        <v>1839</v>
      </c>
      <c r="D1315" s="33">
        <v>1329</v>
      </c>
      <c r="E1315" s="33">
        <v>23</v>
      </c>
      <c r="F1315" s="33">
        <v>1306</v>
      </c>
      <c r="G1315" s="33">
        <v>738</v>
      </c>
      <c r="H1315" s="33">
        <v>145</v>
      </c>
      <c r="I1315" s="33">
        <v>201</v>
      </c>
      <c r="J1315" s="33">
        <v>75</v>
      </c>
      <c r="K1315" s="33">
        <v>12</v>
      </c>
      <c r="L1315" s="33">
        <v>127</v>
      </c>
      <c r="M1315" s="33">
        <v>7</v>
      </c>
      <c r="N1315" s="33">
        <v>1</v>
      </c>
      <c r="S1315" s="33">
        <v>0</v>
      </c>
    </row>
    <row r="1316" spans="1:19" x14ac:dyDescent="0.25">
      <c r="A1316" s="33" t="s">
        <v>2547</v>
      </c>
      <c r="B1316" s="33" t="s">
        <v>2546</v>
      </c>
      <c r="C1316" s="33">
        <v>457</v>
      </c>
      <c r="D1316" s="33">
        <v>326</v>
      </c>
      <c r="E1316" s="33">
        <v>7</v>
      </c>
      <c r="F1316" s="33">
        <v>319</v>
      </c>
      <c r="G1316" s="33">
        <v>185</v>
      </c>
      <c r="H1316" s="33">
        <v>54</v>
      </c>
      <c r="I1316" s="33">
        <v>51</v>
      </c>
      <c r="J1316" s="33">
        <v>10</v>
      </c>
      <c r="K1316" s="33">
        <v>5</v>
      </c>
      <c r="L1316" s="33">
        <v>14</v>
      </c>
      <c r="M1316" s="33">
        <v>0</v>
      </c>
      <c r="N1316" s="33">
        <v>0</v>
      </c>
      <c r="S1316" s="33">
        <v>0</v>
      </c>
    </row>
    <row r="1317" spans="1:19" x14ac:dyDescent="0.25">
      <c r="A1317" s="33" t="s">
        <v>2545</v>
      </c>
      <c r="B1317" s="33" t="s">
        <v>2544</v>
      </c>
      <c r="C1317" s="33">
        <v>2349</v>
      </c>
      <c r="D1317" s="33">
        <v>1503</v>
      </c>
      <c r="E1317" s="33">
        <v>29</v>
      </c>
      <c r="F1317" s="33">
        <v>1474</v>
      </c>
      <c r="G1317" s="33">
        <v>718</v>
      </c>
      <c r="H1317" s="33">
        <v>205</v>
      </c>
      <c r="I1317" s="33">
        <v>301</v>
      </c>
      <c r="J1317" s="33">
        <v>86</v>
      </c>
      <c r="K1317" s="33">
        <v>12</v>
      </c>
      <c r="L1317" s="33">
        <v>129</v>
      </c>
      <c r="M1317" s="33">
        <v>16</v>
      </c>
      <c r="N1317" s="33">
        <v>6</v>
      </c>
      <c r="S1317" s="33">
        <v>1</v>
      </c>
    </row>
    <row r="1318" spans="1:19" x14ac:dyDescent="0.25">
      <c r="A1318" s="33" t="s">
        <v>2543</v>
      </c>
      <c r="B1318" s="33" t="s">
        <v>2542</v>
      </c>
      <c r="C1318" s="33">
        <v>2618</v>
      </c>
      <c r="D1318" s="33">
        <v>1565</v>
      </c>
      <c r="E1318" s="33">
        <v>25</v>
      </c>
      <c r="F1318" s="33">
        <v>1540</v>
      </c>
      <c r="G1318" s="33">
        <v>777</v>
      </c>
      <c r="H1318" s="33">
        <v>233</v>
      </c>
      <c r="I1318" s="33">
        <v>272</v>
      </c>
      <c r="J1318" s="33">
        <v>71</v>
      </c>
      <c r="K1318" s="33">
        <v>22</v>
      </c>
      <c r="L1318" s="33">
        <v>158</v>
      </c>
      <c r="M1318" s="33">
        <v>1</v>
      </c>
      <c r="N1318" s="33">
        <v>6</v>
      </c>
      <c r="S1318" s="33">
        <v>0</v>
      </c>
    </row>
    <row r="1319" spans="1:19" x14ac:dyDescent="0.25">
      <c r="A1319" s="33" t="s">
        <v>2541</v>
      </c>
      <c r="B1319" s="33" t="s">
        <v>2540</v>
      </c>
      <c r="C1319" s="33">
        <v>4159</v>
      </c>
      <c r="D1319" s="33">
        <v>2587</v>
      </c>
      <c r="E1319" s="33">
        <v>45</v>
      </c>
      <c r="F1319" s="33">
        <v>2542</v>
      </c>
      <c r="G1319" s="33">
        <v>1207</v>
      </c>
      <c r="H1319" s="33">
        <v>335</v>
      </c>
      <c r="I1319" s="33">
        <v>401</v>
      </c>
      <c r="J1319" s="33">
        <v>198</v>
      </c>
      <c r="K1319" s="33">
        <v>31</v>
      </c>
      <c r="L1319" s="33">
        <v>351</v>
      </c>
      <c r="M1319" s="33">
        <v>11</v>
      </c>
      <c r="N1319" s="33">
        <v>7</v>
      </c>
      <c r="S1319" s="33">
        <v>1</v>
      </c>
    </row>
    <row r="1320" spans="1:19" x14ac:dyDescent="0.25">
      <c r="A1320" s="33" t="s">
        <v>2539</v>
      </c>
      <c r="B1320" s="33" t="s">
        <v>2538</v>
      </c>
      <c r="C1320" s="33">
        <v>1263</v>
      </c>
      <c r="D1320" s="33">
        <v>890</v>
      </c>
      <c r="E1320" s="33">
        <v>11</v>
      </c>
      <c r="F1320" s="33">
        <v>879</v>
      </c>
      <c r="G1320" s="33">
        <v>368</v>
      </c>
      <c r="H1320" s="33">
        <v>157</v>
      </c>
      <c r="I1320" s="33">
        <v>162</v>
      </c>
      <c r="J1320" s="33">
        <v>91</v>
      </c>
      <c r="K1320" s="33">
        <v>11</v>
      </c>
      <c r="L1320" s="33">
        <v>78</v>
      </c>
      <c r="M1320" s="33">
        <v>10</v>
      </c>
      <c r="N1320" s="33">
        <v>2</v>
      </c>
      <c r="S1320" s="33">
        <v>0</v>
      </c>
    </row>
    <row r="1321" spans="1:19" x14ac:dyDescent="0.25">
      <c r="A1321" s="33" t="s">
        <v>2537</v>
      </c>
      <c r="B1321" s="33" t="s">
        <v>2536</v>
      </c>
      <c r="C1321" s="33">
        <v>909</v>
      </c>
      <c r="D1321" s="33">
        <v>646</v>
      </c>
      <c r="E1321" s="33">
        <v>14</v>
      </c>
      <c r="F1321" s="33">
        <v>632</v>
      </c>
      <c r="G1321" s="33">
        <v>333</v>
      </c>
      <c r="H1321" s="33">
        <v>76</v>
      </c>
      <c r="I1321" s="33">
        <v>107</v>
      </c>
      <c r="J1321" s="33">
        <v>45</v>
      </c>
      <c r="K1321" s="33">
        <v>5</v>
      </c>
      <c r="L1321" s="33">
        <v>62</v>
      </c>
      <c r="M1321" s="33">
        <v>2</v>
      </c>
      <c r="N1321" s="33">
        <v>2</v>
      </c>
      <c r="S1321" s="33">
        <v>0</v>
      </c>
    </row>
    <row r="1322" spans="1:19" x14ac:dyDescent="0.25">
      <c r="A1322" s="33" t="s">
        <v>2535</v>
      </c>
      <c r="B1322" s="33" t="s">
        <v>2534</v>
      </c>
      <c r="C1322" s="33">
        <v>0</v>
      </c>
      <c r="D1322" s="33">
        <v>6125</v>
      </c>
      <c r="E1322" s="33">
        <v>75</v>
      </c>
      <c r="F1322" s="33">
        <v>6050</v>
      </c>
      <c r="G1322" s="33">
        <v>2486</v>
      </c>
      <c r="H1322" s="33">
        <v>963</v>
      </c>
      <c r="I1322" s="33">
        <v>832</v>
      </c>
      <c r="J1322" s="33">
        <v>558</v>
      </c>
      <c r="K1322" s="33">
        <v>81</v>
      </c>
      <c r="L1322" s="33">
        <v>1051</v>
      </c>
      <c r="M1322" s="33">
        <v>42</v>
      </c>
      <c r="N1322" s="33">
        <v>34</v>
      </c>
      <c r="S1322" s="33">
        <v>3</v>
      </c>
    </row>
    <row r="1323" spans="1:19" x14ac:dyDescent="0.25">
      <c r="A1323" s="33" t="s">
        <v>2533</v>
      </c>
      <c r="B1323" s="33" t="s">
        <v>64</v>
      </c>
      <c r="C1323" s="33">
        <v>44551</v>
      </c>
      <c r="D1323" s="33">
        <v>34934</v>
      </c>
      <c r="E1323" s="33">
        <v>484</v>
      </c>
      <c r="F1323" s="33">
        <v>34450</v>
      </c>
      <c r="G1323" s="33">
        <v>15699</v>
      </c>
      <c r="H1323" s="33">
        <v>5122</v>
      </c>
      <c r="I1323" s="33">
        <v>7941</v>
      </c>
      <c r="J1323" s="33">
        <v>1867</v>
      </c>
      <c r="K1323" s="33">
        <v>306</v>
      </c>
      <c r="L1323" s="33">
        <v>3218</v>
      </c>
      <c r="M1323" s="33">
        <v>154</v>
      </c>
      <c r="N1323" s="33">
        <v>138</v>
      </c>
      <c r="S1323" s="33">
        <v>5</v>
      </c>
    </row>
    <row r="1324" spans="1:19" x14ac:dyDescent="0.25">
      <c r="A1324" s="33" t="s">
        <v>2532</v>
      </c>
      <c r="B1324" s="33" t="s">
        <v>2531</v>
      </c>
      <c r="C1324" s="33">
        <v>543</v>
      </c>
      <c r="D1324" s="33">
        <v>391</v>
      </c>
      <c r="E1324" s="33">
        <v>8</v>
      </c>
      <c r="F1324" s="33">
        <v>383</v>
      </c>
      <c r="G1324" s="33">
        <v>184</v>
      </c>
      <c r="H1324" s="33">
        <v>60</v>
      </c>
      <c r="I1324" s="33">
        <v>78</v>
      </c>
      <c r="J1324" s="33">
        <v>17</v>
      </c>
      <c r="K1324" s="33">
        <v>4</v>
      </c>
      <c r="L1324" s="33">
        <v>37</v>
      </c>
      <c r="M1324" s="33">
        <v>1</v>
      </c>
      <c r="N1324" s="33">
        <v>1</v>
      </c>
      <c r="S1324" s="33">
        <v>1</v>
      </c>
    </row>
    <row r="1325" spans="1:19" x14ac:dyDescent="0.25">
      <c r="A1325" s="33" t="s">
        <v>2530</v>
      </c>
      <c r="B1325" s="33" t="s">
        <v>2529</v>
      </c>
      <c r="C1325" s="33">
        <v>4103</v>
      </c>
      <c r="D1325" s="33">
        <v>2850</v>
      </c>
      <c r="E1325" s="33">
        <v>39</v>
      </c>
      <c r="F1325" s="33">
        <v>2811</v>
      </c>
      <c r="G1325" s="33">
        <v>1157</v>
      </c>
      <c r="H1325" s="33">
        <v>540</v>
      </c>
      <c r="I1325" s="33">
        <v>747</v>
      </c>
      <c r="J1325" s="33">
        <v>123</v>
      </c>
      <c r="K1325" s="33">
        <v>23</v>
      </c>
      <c r="L1325" s="33">
        <v>203</v>
      </c>
      <c r="M1325" s="33">
        <v>11</v>
      </c>
      <c r="N1325" s="33">
        <v>7</v>
      </c>
      <c r="S1325" s="33">
        <v>0</v>
      </c>
    </row>
    <row r="1326" spans="1:19" x14ac:dyDescent="0.25">
      <c r="A1326" s="33" t="s">
        <v>2528</v>
      </c>
      <c r="B1326" s="33" t="s">
        <v>2527</v>
      </c>
      <c r="C1326" s="33">
        <v>1566</v>
      </c>
      <c r="D1326" s="33">
        <v>984</v>
      </c>
      <c r="E1326" s="33">
        <v>12</v>
      </c>
      <c r="F1326" s="33">
        <v>972</v>
      </c>
      <c r="G1326" s="33">
        <v>408</v>
      </c>
      <c r="H1326" s="33">
        <v>146</v>
      </c>
      <c r="I1326" s="33">
        <v>247</v>
      </c>
      <c r="J1326" s="33">
        <v>49</v>
      </c>
      <c r="K1326" s="33">
        <v>8</v>
      </c>
      <c r="L1326" s="33">
        <v>101</v>
      </c>
      <c r="M1326" s="33">
        <v>7</v>
      </c>
      <c r="N1326" s="33">
        <v>6</v>
      </c>
      <c r="S1326" s="33">
        <v>0</v>
      </c>
    </row>
    <row r="1327" spans="1:19" x14ac:dyDescent="0.25">
      <c r="A1327" s="33" t="s">
        <v>2526</v>
      </c>
      <c r="B1327" s="33" t="s">
        <v>2525</v>
      </c>
      <c r="C1327" s="33">
        <v>1310</v>
      </c>
      <c r="D1327" s="33">
        <v>844</v>
      </c>
      <c r="E1327" s="33">
        <v>9</v>
      </c>
      <c r="F1327" s="33">
        <v>835</v>
      </c>
      <c r="G1327" s="33">
        <v>376</v>
      </c>
      <c r="H1327" s="33">
        <v>115</v>
      </c>
      <c r="I1327" s="33">
        <v>211</v>
      </c>
      <c r="J1327" s="33">
        <v>38</v>
      </c>
      <c r="K1327" s="33">
        <v>9</v>
      </c>
      <c r="L1327" s="33">
        <v>83</v>
      </c>
      <c r="M1327" s="33">
        <v>3</v>
      </c>
      <c r="N1327" s="33">
        <v>0</v>
      </c>
      <c r="S1327" s="33">
        <v>0</v>
      </c>
    </row>
    <row r="1328" spans="1:19" x14ac:dyDescent="0.25">
      <c r="A1328" s="33" t="s">
        <v>2524</v>
      </c>
      <c r="B1328" s="33" t="s">
        <v>2523</v>
      </c>
      <c r="C1328" s="33">
        <v>854</v>
      </c>
      <c r="D1328" s="33">
        <v>575</v>
      </c>
      <c r="E1328" s="33">
        <v>7</v>
      </c>
      <c r="F1328" s="33">
        <v>568</v>
      </c>
      <c r="G1328" s="33">
        <v>325</v>
      </c>
      <c r="H1328" s="33">
        <v>63</v>
      </c>
      <c r="I1328" s="33">
        <v>96</v>
      </c>
      <c r="J1328" s="33">
        <v>37</v>
      </c>
      <c r="K1328" s="33">
        <v>6</v>
      </c>
      <c r="L1328" s="33">
        <v>36</v>
      </c>
      <c r="M1328" s="33">
        <v>5</v>
      </c>
      <c r="N1328" s="33">
        <v>0</v>
      </c>
      <c r="S1328" s="33">
        <v>0</v>
      </c>
    </row>
    <row r="1329" spans="1:19" x14ac:dyDescent="0.25">
      <c r="A1329" s="33" t="s">
        <v>2522</v>
      </c>
      <c r="B1329" s="33" t="s">
        <v>2521</v>
      </c>
      <c r="C1329" s="33">
        <v>1053</v>
      </c>
      <c r="D1329" s="33">
        <v>658</v>
      </c>
      <c r="E1329" s="33">
        <v>11</v>
      </c>
      <c r="F1329" s="33">
        <v>647</v>
      </c>
      <c r="G1329" s="33">
        <v>357</v>
      </c>
      <c r="H1329" s="33">
        <v>51</v>
      </c>
      <c r="I1329" s="33">
        <v>146</v>
      </c>
      <c r="J1329" s="33">
        <v>42</v>
      </c>
      <c r="K1329" s="33">
        <v>3</v>
      </c>
      <c r="L1329" s="33">
        <v>42</v>
      </c>
      <c r="M1329" s="33">
        <v>5</v>
      </c>
      <c r="N1329" s="33">
        <v>1</v>
      </c>
      <c r="S1329" s="33">
        <v>0</v>
      </c>
    </row>
    <row r="1330" spans="1:19" x14ac:dyDescent="0.25">
      <c r="A1330" s="33" t="s">
        <v>2520</v>
      </c>
      <c r="B1330" s="33" t="s">
        <v>2519</v>
      </c>
      <c r="C1330" s="33">
        <v>764</v>
      </c>
      <c r="D1330" s="33">
        <v>391</v>
      </c>
      <c r="E1330" s="33">
        <v>4</v>
      </c>
      <c r="F1330" s="33">
        <v>387</v>
      </c>
      <c r="G1330" s="33">
        <v>178</v>
      </c>
      <c r="H1330" s="33">
        <v>54</v>
      </c>
      <c r="I1330" s="33">
        <v>94</v>
      </c>
      <c r="J1330" s="33">
        <v>14</v>
      </c>
      <c r="K1330" s="33">
        <v>2</v>
      </c>
      <c r="L1330" s="33">
        <v>42</v>
      </c>
      <c r="M1330" s="33">
        <v>3</v>
      </c>
      <c r="N1330" s="33">
        <v>0</v>
      </c>
      <c r="S1330" s="33">
        <v>0</v>
      </c>
    </row>
    <row r="1331" spans="1:19" x14ac:dyDescent="0.25">
      <c r="A1331" s="33" t="s">
        <v>2518</v>
      </c>
      <c r="B1331" s="33" t="s">
        <v>2517</v>
      </c>
      <c r="C1331" s="33">
        <v>1442</v>
      </c>
      <c r="D1331" s="33">
        <v>971</v>
      </c>
      <c r="E1331" s="33">
        <v>17</v>
      </c>
      <c r="F1331" s="33">
        <v>954</v>
      </c>
      <c r="G1331" s="33">
        <v>416</v>
      </c>
      <c r="H1331" s="33">
        <v>142</v>
      </c>
      <c r="I1331" s="33">
        <v>301</v>
      </c>
      <c r="J1331" s="33">
        <v>37</v>
      </c>
      <c r="K1331" s="33">
        <v>4</v>
      </c>
      <c r="L1331" s="33">
        <v>46</v>
      </c>
      <c r="M1331" s="33">
        <v>4</v>
      </c>
      <c r="N1331" s="33">
        <v>4</v>
      </c>
      <c r="S1331" s="33">
        <v>0</v>
      </c>
    </row>
    <row r="1332" spans="1:19" x14ac:dyDescent="0.25">
      <c r="A1332" s="33" t="s">
        <v>2516</v>
      </c>
      <c r="B1332" s="33" t="s">
        <v>2515</v>
      </c>
      <c r="C1332" s="33">
        <v>2347</v>
      </c>
      <c r="D1332" s="33">
        <v>1540</v>
      </c>
      <c r="E1332" s="33">
        <v>25</v>
      </c>
      <c r="F1332" s="33">
        <v>1515</v>
      </c>
      <c r="G1332" s="33">
        <v>791</v>
      </c>
      <c r="H1332" s="33">
        <v>147</v>
      </c>
      <c r="I1332" s="33">
        <v>361</v>
      </c>
      <c r="J1332" s="33">
        <v>68</v>
      </c>
      <c r="K1332" s="33">
        <v>19</v>
      </c>
      <c r="L1332" s="33">
        <v>106</v>
      </c>
      <c r="M1332" s="33">
        <v>9</v>
      </c>
      <c r="N1332" s="33">
        <v>13</v>
      </c>
      <c r="S1332" s="33">
        <v>1</v>
      </c>
    </row>
    <row r="1333" spans="1:19" x14ac:dyDescent="0.25">
      <c r="A1333" s="33" t="s">
        <v>2514</v>
      </c>
      <c r="B1333" s="33" t="s">
        <v>2513</v>
      </c>
      <c r="C1333" s="33">
        <v>996</v>
      </c>
      <c r="D1333" s="33">
        <v>560</v>
      </c>
      <c r="E1333" s="33">
        <v>1</v>
      </c>
      <c r="F1333" s="33">
        <v>559</v>
      </c>
      <c r="G1333" s="33">
        <v>321</v>
      </c>
      <c r="H1333" s="33">
        <v>76</v>
      </c>
      <c r="I1333" s="33">
        <v>107</v>
      </c>
      <c r="J1333" s="33">
        <v>21</v>
      </c>
      <c r="K1333" s="33">
        <v>3</v>
      </c>
      <c r="L1333" s="33">
        <v>30</v>
      </c>
      <c r="M1333" s="33">
        <v>0</v>
      </c>
      <c r="N1333" s="33">
        <v>1</v>
      </c>
      <c r="S1333" s="33">
        <v>0</v>
      </c>
    </row>
    <row r="1334" spans="1:19" x14ac:dyDescent="0.25">
      <c r="A1334" s="33" t="s">
        <v>2512</v>
      </c>
      <c r="B1334" s="33" t="s">
        <v>2511</v>
      </c>
      <c r="C1334" s="33">
        <v>1625</v>
      </c>
      <c r="D1334" s="33">
        <v>1104</v>
      </c>
      <c r="E1334" s="33">
        <v>24</v>
      </c>
      <c r="F1334" s="33">
        <v>1080</v>
      </c>
      <c r="G1334" s="33">
        <v>512</v>
      </c>
      <c r="H1334" s="33">
        <v>117</v>
      </c>
      <c r="I1334" s="33">
        <v>303</v>
      </c>
      <c r="J1334" s="33">
        <v>50</v>
      </c>
      <c r="K1334" s="33">
        <v>14</v>
      </c>
      <c r="L1334" s="33">
        <v>75</v>
      </c>
      <c r="M1334" s="33">
        <v>4</v>
      </c>
      <c r="N1334" s="33">
        <v>5</v>
      </c>
      <c r="S1334" s="33">
        <v>0</v>
      </c>
    </row>
    <row r="1335" spans="1:19" x14ac:dyDescent="0.25">
      <c r="A1335" s="33" t="s">
        <v>2510</v>
      </c>
      <c r="B1335" s="33" t="s">
        <v>2509</v>
      </c>
      <c r="C1335" s="33">
        <v>249</v>
      </c>
      <c r="D1335" s="33">
        <v>176</v>
      </c>
      <c r="E1335" s="33">
        <v>2</v>
      </c>
      <c r="F1335" s="33">
        <v>174</v>
      </c>
      <c r="G1335" s="33">
        <v>88</v>
      </c>
      <c r="H1335" s="33">
        <v>8</v>
      </c>
      <c r="I1335" s="33">
        <v>54</v>
      </c>
      <c r="J1335" s="33">
        <v>14</v>
      </c>
      <c r="K1335" s="33">
        <v>1</v>
      </c>
      <c r="L1335" s="33">
        <v>8</v>
      </c>
      <c r="M1335" s="33">
        <v>1</v>
      </c>
      <c r="N1335" s="33">
        <v>0</v>
      </c>
      <c r="S1335" s="33">
        <v>0</v>
      </c>
    </row>
    <row r="1336" spans="1:19" x14ac:dyDescent="0.25">
      <c r="A1336" s="33" t="s">
        <v>2508</v>
      </c>
      <c r="B1336" s="33" t="s">
        <v>2507</v>
      </c>
      <c r="C1336" s="33">
        <v>2091</v>
      </c>
      <c r="D1336" s="33">
        <v>1386</v>
      </c>
      <c r="E1336" s="33">
        <v>13</v>
      </c>
      <c r="F1336" s="33">
        <v>1373</v>
      </c>
      <c r="G1336" s="33">
        <v>676</v>
      </c>
      <c r="H1336" s="33">
        <v>169</v>
      </c>
      <c r="I1336" s="33">
        <v>332</v>
      </c>
      <c r="J1336" s="33">
        <v>68</v>
      </c>
      <c r="K1336" s="33">
        <v>11</v>
      </c>
      <c r="L1336" s="33">
        <v>106</v>
      </c>
      <c r="M1336" s="33">
        <v>9</v>
      </c>
      <c r="N1336" s="33">
        <v>2</v>
      </c>
      <c r="S1336" s="33">
        <v>0</v>
      </c>
    </row>
    <row r="1337" spans="1:19" x14ac:dyDescent="0.25">
      <c r="A1337" s="33" t="s">
        <v>2506</v>
      </c>
      <c r="B1337" s="33" t="s">
        <v>2505</v>
      </c>
      <c r="C1337" s="33">
        <v>1819</v>
      </c>
      <c r="D1337" s="33">
        <v>1138</v>
      </c>
      <c r="E1337" s="33">
        <v>13</v>
      </c>
      <c r="F1337" s="33">
        <v>1125</v>
      </c>
      <c r="G1337" s="33">
        <v>462</v>
      </c>
      <c r="H1337" s="33">
        <v>112</v>
      </c>
      <c r="I1337" s="33">
        <v>345</v>
      </c>
      <c r="J1337" s="33">
        <v>52</v>
      </c>
      <c r="K1337" s="33">
        <v>16</v>
      </c>
      <c r="L1337" s="33">
        <v>124</v>
      </c>
      <c r="M1337" s="33">
        <v>9</v>
      </c>
      <c r="N1337" s="33">
        <v>5</v>
      </c>
      <c r="S1337" s="33">
        <v>0</v>
      </c>
    </row>
    <row r="1338" spans="1:19" x14ac:dyDescent="0.25">
      <c r="A1338" s="33" t="s">
        <v>2504</v>
      </c>
      <c r="B1338" s="33" t="s">
        <v>2503</v>
      </c>
      <c r="C1338" s="33">
        <v>1187</v>
      </c>
      <c r="D1338" s="33">
        <v>830</v>
      </c>
      <c r="E1338" s="33">
        <v>11</v>
      </c>
      <c r="F1338" s="33">
        <v>819</v>
      </c>
      <c r="G1338" s="33">
        <v>376</v>
      </c>
      <c r="H1338" s="33">
        <v>125</v>
      </c>
      <c r="I1338" s="33">
        <v>213</v>
      </c>
      <c r="J1338" s="33">
        <v>44</v>
      </c>
      <c r="K1338" s="33">
        <v>5</v>
      </c>
      <c r="L1338" s="33">
        <v>54</v>
      </c>
      <c r="M1338" s="33">
        <v>1</v>
      </c>
      <c r="N1338" s="33">
        <v>1</v>
      </c>
      <c r="S1338" s="33">
        <v>0</v>
      </c>
    </row>
    <row r="1339" spans="1:19" x14ac:dyDescent="0.25">
      <c r="A1339" s="33" t="s">
        <v>2502</v>
      </c>
      <c r="B1339" s="33" t="s">
        <v>2501</v>
      </c>
      <c r="C1339" s="33">
        <v>1586</v>
      </c>
      <c r="D1339" s="33">
        <v>918</v>
      </c>
      <c r="E1339" s="33">
        <v>13</v>
      </c>
      <c r="F1339" s="33">
        <v>905</v>
      </c>
      <c r="G1339" s="33">
        <v>325</v>
      </c>
      <c r="H1339" s="33">
        <v>215</v>
      </c>
      <c r="I1339" s="33">
        <v>200</v>
      </c>
      <c r="J1339" s="33">
        <v>50</v>
      </c>
      <c r="K1339" s="33">
        <v>8</v>
      </c>
      <c r="L1339" s="33">
        <v>95</v>
      </c>
      <c r="M1339" s="33">
        <v>10</v>
      </c>
      <c r="N1339" s="33">
        <v>2</v>
      </c>
      <c r="S1339" s="33">
        <v>0</v>
      </c>
    </row>
    <row r="1340" spans="1:19" x14ac:dyDescent="0.25">
      <c r="A1340" s="33" t="s">
        <v>2500</v>
      </c>
      <c r="B1340" s="33" t="s">
        <v>2499</v>
      </c>
      <c r="C1340" s="33">
        <v>1290</v>
      </c>
      <c r="D1340" s="33">
        <v>918</v>
      </c>
      <c r="E1340" s="33">
        <v>12</v>
      </c>
      <c r="F1340" s="33">
        <v>906</v>
      </c>
      <c r="G1340" s="33">
        <v>484</v>
      </c>
      <c r="H1340" s="33">
        <v>93</v>
      </c>
      <c r="I1340" s="33">
        <v>230</v>
      </c>
      <c r="J1340" s="33">
        <v>27</v>
      </c>
      <c r="K1340" s="33">
        <v>3</v>
      </c>
      <c r="L1340" s="33">
        <v>63</v>
      </c>
      <c r="M1340" s="33">
        <v>3</v>
      </c>
      <c r="N1340" s="33">
        <v>3</v>
      </c>
      <c r="S1340" s="33">
        <v>0</v>
      </c>
    </row>
    <row r="1341" spans="1:19" x14ac:dyDescent="0.25">
      <c r="A1341" s="33" t="s">
        <v>2498</v>
      </c>
      <c r="B1341" s="33" t="s">
        <v>2497</v>
      </c>
      <c r="C1341" s="33">
        <v>2333</v>
      </c>
      <c r="D1341" s="33">
        <v>1434</v>
      </c>
      <c r="E1341" s="33">
        <v>14</v>
      </c>
      <c r="F1341" s="33">
        <v>1420</v>
      </c>
      <c r="G1341" s="33">
        <v>545</v>
      </c>
      <c r="H1341" s="33">
        <v>283</v>
      </c>
      <c r="I1341" s="33">
        <v>351</v>
      </c>
      <c r="J1341" s="33">
        <v>74</v>
      </c>
      <c r="K1341" s="33">
        <v>11</v>
      </c>
      <c r="L1341" s="33">
        <v>145</v>
      </c>
      <c r="M1341" s="33">
        <v>8</v>
      </c>
      <c r="N1341" s="33">
        <v>3</v>
      </c>
      <c r="S1341" s="33">
        <v>0</v>
      </c>
    </row>
    <row r="1342" spans="1:19" x14ac:dyDescent="0.25">
      <c r="A1342" s="33" t="s">
        <v>2496</v>
      </c>
      <c r="B1342" s="33" t="s">
        <v>2495</v>
      </c>
      <c r="C1342" s="33">
        <v>1454</v>
      </c>
      <c r="D1342" s="33">
        <v>903</v>
      </c>
      <c r="E1342" s="33">
        <v>18</v>
      </c>
      <c r="F1342" s="33">
        <v>885</v>
      </c>
      <c r="G1342" s="33">
        <v>445</v>
      </c>
      <c r="H1342" s="33">
        <v>96</v>
      </c>
      <c r="I1342" s="33">
        <v>233</v>
      </c>
      <c r="J1342" s="33">
        <v>38</v>
      </c>
      <c r="K1342" s="33">
        <v>8</v>
      </c>
      <c r="L1342" s="33">
        <v>57</v>
      </c>
      <c r="M1342" s="33">
        <v>2</v>
      </c>
      <c r="N1342" s="33">
        <v>6</v>
      </c>
      <c r="S1342" s="33">
        <v>0</v>
      </c>
    </row>
    <row r="1343" spans="1:19" x14ac:dyDescent="0.25">
      <c r="A1343" s="33" t="s">
        <v>2494</v>
      </c>
      <c r="B1343" s="33" t="s">
        <v>2493</v>
      </c>
      <c r="C1343" s="33">
        <v>1427</v>
      </c>
      <c r="D1343" s="33">
        <v>984</v>
      </c>
      <c r="E1343" s="33">
        <v>11</v>
      </c>
      <c r="F1343" s="33">
        <v>973</v>
      </c>
      <c r="G1343" s="33">
        <v>563</v>
      </c>
      <c r="H1343" s="33">
        <v>52</v>
      </c>
      <c r="I1343" s="33">
        <v>252</v>
      </c>
      <c r="J1343" s="33">
        <v>51</v>
      </c>
      <c r="K1343" s="33">
        <v>6</v>
      </c>
      <c r="L1343" s="33">
        <v>44</v>
      </c>
      <c r="M1343" s="33">
        <v>2</v>
      </c>
      <c r="N1343" s="33">
        <v>3</v>
      </c>
      <c r="S1343" s="33">
        <v>0</v>
      </c>
    </row>
    <row r="1344" spans="1:19" x14ac:dyDescent="0.25">
      <c r="A1344" s="33" t="s">
        <v>2492</v>
      </c>
      <c r="B1344" s="33" t="s">
        <v>2491</v>
      </c>
      <c r="C1344" s="33">
        <v>931</v>
      </c>
      <c r="D1344" s="33">
        <v>668</v>
      </c>
      <c r="E1344" s="33">
        <v>14</v>
      </c>
      <c r="F1344" s="33">
        <v>654</v>
      </c>
      <c r="G1344" s="33">
        <v>306</v>
      </c>
      <c r="H1344" s="33">
        <v>93</v>
      </c>
      <c r="I1344" s="33">
        <v>178</v>
      </c>
      <c r="J1344" s="33">
        <v>27</v>
      </c>
      <c r="K1344" s="33">
        <v>5</v>
      </c>
      <c r="L1344" s="33">
        <v>42</v>
      </c>
      <c r="M1344" s="33">
        <v>2</v>
      </c>
      <c r="N1344" s="33">
        <v>1</v>
      </c>
      <c r="S1344" s="33">
        <v>0</v>
      </c>
    </row>
    <row r="1345" spans="1:19" x14ac:dyDescent="0.25">
      <c r="A1345" s="33" t="s">
        <v>2490</v>
      </c>
      <c r="B1345" s="33" t="s">
        <v>64</v>
      </c>
      <c r="C1345" s="33">
        <v>3704</v>
      </c>
      <c r="D1345" s="33">
        <v>1972</v>
      </c>
      <c r="E1345" s="33">
        <v>19</v>
      </c>
      <c r="F1345" s="33">
        <v>1953</v>
      </c>
      <c r="G1345" s="33">
        <v>671</v>
      </c>
      <c r="H1345" s="33">
        <v>500</v>
      </c>
      <c r="I1345" s="33">
        <v>425</v>
      </c>
      <c r="J1345" s="33">
        <v>104</v>
      </c>
      <c r="K1345" s="33">
        <v>16</v>
      </c>
      <c r="L1345" s="33">
        <v>222</v>
      </c>
      <c r="M1345" s="33">
        <v>9</v>
      </c>
      <c r="N1345" s="33">
        <v>6</v>
      </c>
      <c r="S1345" s="33">
        <v>0</v>
      </c>
    </row>
    <row r="1346" spans="1:19" x14ac:dyDescent="0.25">
      <c r="A1346" s="33" t="s">
        <v>2489</v>
      </c>
      <c r="B1346" s="33" t="s">
        <v>2488</v>
      </c>
      <c r="C1346" s="33">
        <v>1707</v>
      </c>
      <c r="D1346" s="33">
        <v>1128</v>
      </c>
      <c r="E1346" s="33">
        <v>11</v>
      </c>
      <c r="F1346" s="33">
        <v>1117</v>
      </c>
      <c r="G1346" s="33">
        <v>632</v>
      </c>
      <c r="H1346" s="33">
        <v>103</v>
      </c>
      <c r="I1346" s="33">
        <v>230</v>
      </c>
      <c r="J1346" s="33">
        <v>59</v>
      </c>
      <c r="K1346" s="33">
        <v>9</v>
      </c>
      <c r="L1346" s="33">
        <v>81</v>
      </c>
      <c r="M1346" s="33">
        <v>1</v>
      </c>
      <c r="N1346" s="33">
        <v>1</v>
      </c>
      <c r="S1346" s="33">
        <v>1</v>
      </c>
    </row>
    <row r="1347" spans="1:19" x14ac:dyDescent="0.25">
      <c r="A1347" s="33" t="s">
        <v>2487</v>
      </c>
      <c r="B1347" s="33" t="s">
        <v>2486</v>
      </c>
      <c r="C1347" s="33">
        <v>678</v>
      </c>
      <c r="D1347" s="33">
        <v>497</v>
      </c>
      <c r="E1347" s="33">
        <v>19</v>
      </c>
      <c r="F1347" s="33">
        <v>478</v>
      </c>
      <c r="G1347" s="33">
        <v>240</v>
      </c>
      <c r="H1347" s="33">
        <v>47</v>
      </c>
      <c r="I1347" s="33">
        <v>124</v>
      </c>
      <c r="J1347" s="33">
        <v>36</v>
      </c>
      <c r="K1347" s="33">
        <v>1</v>
      </c>
      <c r="L1347" s="33">
        <v>26</v>
      </c>
      <c r="M1347" s="33">
        <v>4</v>
      </c>
      <c r="N1347" s="33">
        <v>0</v>
      </c>
      <c r="S1347" s="33">
        <v>0</v>
      </c>
    </row>
    <row r="1348" spans="1:19" x14ac:dyDescent="0.25">
      <c r="A1348" s="33" t="s">
        <v>2485</v>
      </c>
      <c r="B1348" s="33" t="s">
        <v>2484</v>
      </c>
      <c r="C1348" s="33">
        <v>951</v>
      </c>
      <c r="D1348" s="33">
        <v>563</v>
      </c>
      <c r="E1348" s="33">
        <v>8</v>
      </c>
      <c r="F1348" s="33">
        <v>555</v>
      </c>
      <c r="G1348" s="33">
        <v>251</v>
      </c>
      <c r="H1348" s="33">
        <v>100</v>
      </c>
      <c r="I1348" s="33">
        <v>111</v>
      </c>
      <c r="J1348" s="33">
        <v>33</v>
      </c>
      <c r="K1348" s="33">
        <v>6</v>
      </c>
      <c r="L1348" s="33">
        <v>52</v>
      </c>
      <c r="M1348" s="33">
        <v>0</v>
      </c>
      <c r="N1348" s="33">
        <v>2</v>
      </c>
      <c r="S1348" s="33">
        <v>0</v>
      </c>
    </row>
    <row r="1349" spans="1:19" x14ac:dyDescent="0.25">
      <c r="A1349" s="33" t="s">
        <v>2483</v>
      </c>
      <c r="B1349" s="33" t="s">
        <v>2482</v>
      </c>
      <c r="C1349" s="33">
        <v>2311</v>
      </c>
      <c r="D1349" s="33">
        <v>1515</v>
      </c>
      <c r="E1349" s="33">
        <v>18</v>
      </c>
      <c r="F1349" s="33">
        <v>1497</v>
      </c>
      <c r="G1349" s="33">
        <v>610</v>
      </c>
      <c r="H1349" s="33">
        <v>296</v>
      </c>
      <c r="I1349" s="33">
        <v>387</v>
      </c>
      <c r="J1349" s="33">
        <v>76</v>
      </c>
      <c r="K1349" s="33">
        <v>8</v>
      </c>
      <c r="L1349" s="33">
        <v>109</v>
      </c>
      <c r="M1349" s="33">
        <v>6</v>
      </c>
      <c r="N1349" s="33">
        <v>5</v>
      </c>
      <c r="S1349" s="33">
        <v>0</v>
      </c>
    </row>
    <row r="1350" spans="1:19" x14ac:dyDescent="0.25">
      <c r="A1350" s="33" t="s">
        <v>2481</v>
      </c>
      <c r="B1350" s="33" t="s">
        <v>2480</v>
      </c>
      <c r="C1350" s="33">
        <v>446</v>
      </c>
      <c r="D1350" s="33">
        <v>299</v>
      </c>
      <c r="E1350" s="33">
        <v>3</v>
      </c>
      <c r="F1350" s="33">
        <v>296</v>
      </c>
      <c r="G1350" s="33">
        <v>183</v>
      </c>
      <c r="H1350" s="33">
        <v>22</v>
      </c>
      <c r="I1350" s="33">
        <v>67</v>
      </c>
      <c r="J1350" s="33">
        <v>9</v>
      </c>
      <c r="K1350" s="33">
        <v>2</v>
      </c>
      <c r="L1350" s="33">
        <v>12</v>
      </c>
      <c r="M1350" s="33">
        <v>1</v>
      </c>
      <c r="N1350" s="33">
        <v>0</v>
      </c>
      <c r="S1350" s="33">
        <v>0</v>
      </c>
    </row>
    <row r="1351" spans="1:19" x14ac:dyDescent="0.25">
      <c r="A1351" s="33" t="s">
        <v>2479</v>
      </c>
      <c r="B1351" s="33" t="s">
        <v>2478</v>
      </c>
      <c r="C1351" s="33">
        <v>1003</v>
      </c>
      <c r="D1351" s="33">
        <v>682</v>
      </c>
      <c r="E1351" s="33">
        <v>23</v>
      </c>
      <c r="F1351" s="33">
        <v>659</v>
      </c>
      <c r="G1351" s="33">
        <v>341</v>
      </c>
      <c r="H1351" s="33">
        <v>96</v>
      </c>
      <c r="I1351" s="33">
        <v>134</v>
      </c>
      <c r="J1351" s="33">
        <v>32</v>
      </c>
      <c r="K1351" s="33">
        <v>3</v>
      </c>
      <c r="L1351" s="33">
        <v>49</v>
      </c>
      <c r="M1351" s="33">
        <v>1</v>
      </c>
      <c r="N1351" s="33">
        <v>3</v>
      </c>
      <c r="S1351" s="33">
        <v>0</v>
      </c>
    </row>
    <row r="1352" spans="1:19" x14ac:dyDescent="0.25">
      <c r="A1352" s="33" t="s">
        <v>2477</v>
      </c>
      <c r="B1352" s="33" t="s">
        <v>2476</v>
      </c>
      <c r="C1352" s="33">
        <v>1210</v>
      </c>
      <c r="D1352" s="33">
        <v>742</v>
      </c>
      <c r="E1352" s="33">
        <v>7</v>
      </c>
      <c r="F1352" s="33">
        <v>735</v>
      </c>
      <c r="G1352" s="33">
        <v>317</v>
      </c>
      <c r="H1352" s="33">
        <v>134</v>
      </c>
      <c r="I1352" s="33">
        <v>172</v>
      </c>
      <c r="J1352" s="33">
        <v>47</v>
      </c>
      <c r="K1352" s="33">
        <v>8</v>
      </c>
      <c r="L1352" s="33">
        <v>48</v>
      </c>
      <c r="M1352" s="33">
        <v>4</v>
      </c>
      <c r="N1352" s="33">
        <v>4</v>
      </c>
      <c r="S1352" s="33">
        <v>1</v>
      </c>
    </row>
    <row r="1353" spans="1:19" x14ac:dyDescent="0.25">
      <c r="A1353" s="33" t="s">
        <v>2475</v>
      </c>
      <c r="B1353" s="33" t="s">
        <v>2474</v>
      </c>
      <c r="C1353" s="33">
        <v>1571</v>
      </c>
      <c r="D1353" s="33">
        <v>1003</v>
      </c>
      <c r="E1353" s="33">
        <v>26</v>
      </c>
      <c r="F1353" s="33">
        <v>977</v>
      </c>
      <c r="G1353" s="33">
        <v>482</v>
      </c>
      <c r="H1353" s="33">
        <v>119</v>
      </c>
      <c r="I1353" s="33">
        <v>181</v>
      </c>
      <c r="J1353" s="33">
        <v>46</v>
      </c>
      <c r="K1353" s="33">
        <v>12</v>
      </c>
      <c r="L1353" s="33">
        <v>127</v>
      </c>
      <c r="M1353" s="33">
        <v>5</v>
      </c>
      <c r="N1353" s="33">
        <v>5</v>
      </c>
      <c r="S1353" s="33">
        <v>0</v>
      </c>
    </row>
    <row r="1354" spans="1:19" x14ac:dyDescent="0.25">
      <c r="A1354" s="33" t="s">
        <v>2473</v>
      </c>
      <c r="B1354" s="33" t="s">
        <v>2472</v>
      </c>
      <c r="C1354" s="33">
        <v>0</v>
      </c>
      <c r="D1354" s="33">
        <v>6310</v>
      </c>
      <c r="E1354" s="33">
        <v>72</v>
      </c>
      <c r="F1354" s="33">
        <v>6238</v>
      </c>
      <c r="G1354" s="33">
        <v>2677</v>
      </c>
      <c r="H1354" s="33">
        <v>948</v>
      </c>
      <c r="I1354" s="33">
        <v>1031</v>
      </c>
      <c r="J1354" s="33">
        <v>484</v>
      </c>
      <c r="K1354" s="33">
        <v>72</v>
      </c>
      <c r="L1354" s="33">
        <v>953</v>
      </c>
      <c r="M1354" s="33">
        <v>24</v>
      </c>
      <c r="N1354" s="33">
        <v>48</v>
      </c>
      <c r="S1354" s="33">
        <v>1</v>
      </c>
    </row>
    <row r="1355" spans="1:19" x14ac:dyDescent="0.25">
      <c r="A1355" s="33" t="s">
        <v>2471</v>
      </c>
      <c r="B1355" s="33" t="s">
        <v>65</v>
      </c>
      <c r="C1355" s="33">
        <v>48132</v>
      </c>
      <c r="D1355" s="33">
        <v>39228</v>
      </c>
      <c r="E1355" s="33">
        <v>580</v>
      </c>
      <c r="F1355" s="33">
        <v>38648</v>
      </c>
      <c r="G1355" s="33">
        <v>14913</v>
      </c>
      <c r="H1355" s="33">
        <v>9266</v>
      </c>
      <c r="I1355" s="33">
        <v>6321</v>
      </c>
      <c r="J1355" s="33">
        <v>2485</v>
      </c>
      <c r="K1355" s="33">
        <v>503</v>
      </c>
      <c r="L1355" s="33">
        <v>4780</v>
      </c>
      <c r="M1355" s="33">
        <v>178</v>
      </c>
      <c r="N1355" s="33">
        <v>184</v>
      </c>
      <c r="S1355" s="33">
        <v>18</v>
      </c>
    </row>
    <row r="1356" spans="1:19" x14ac:dyDescent="0.25">
      <c r="A1356" s="33" t="s">
        <v>2470</v>
      </c>
      <c r="B1356" s="33" t="s">
        <v>2469</v>
      </c>
      <c r="C1356" s="33">
        <v>1473</v>
      </c>
      <c r="D1356" s="33">
        <v>957</v>
      </c>
      <c r="E1356" s="33">
        <v>19</v>
      </c>
      <c r="F1356" s="33">
        <v>938</v>
      </c>
      <c r="G1356" s="33">
        <v>463</v>
      </c>
      <c r="H1356" s="33">
        <v>113</v>
      </c>
      <c r="I1356" s="33">
        <v>174</v>
      </c>
      <c r="J1356" s="33">
        <v>56</v>
      </c>
      <c r="K1356" s="33">
        <v>12</v>
      </c>
      <c r="L1356" s="33">
        <v>108</v>
      </c>
      <c r="M1356" s="33">
        <v>5</v>
      </c>
      <c r="N1356" s="33">
        <v>7</v>
      </c>
      <c r="S1356" s="33">
        <v>0</v>
      </c>
    </row>
    <row r="1357" spans="1:19" x14ac:dyDescent="0.25">
      <c r="A1357" s="33" t="s">
        <v>2468</v>
      </c>
      <c r="B1357" s="33" t="s">
        <v>2467</v>
      </c>
      <c r="C1357" s="33">
        <v>1899</v>
      </c>
      <c r="D1357" s="33">
        <v>1279</v>
      </c>
      <c r="E1357" s="33">
        <v>20</v>
      </c>
      <c r="F1357" s="33">
        <v>1259</v>
      </c>
      <c r="G1357" s="33">
        <v>460</v>
      </c>
      <c r="H1357" s="33">
        <v>257</v>
      </c>
      <c r="I1357" s="33">
        <v>201</v>
      </c>
      <c r="J1357" s="33">
        <v>101</v>
      </c>
      <c r="K1357" s="33">
        <v>27</v>
      </c>
      <c r="L1357" s="33">
        <v>189</v>
      </c>
      <c r="M1357" s="33">
        <v>8</v>
      </c>
      <c r="N1357" s="33">
        <v>15</v>
      </c>
      <c r="S1357" s="33">
        <v>1</v>
      </c>
    </row>
    <row r="1358" spans="1:19" x14ac:dyDescent="0.25">
      <c r="A1358" s="33" t="s">
        <v>2466</v>
      </c>
      <c r="B1358" s="33" t="s">
        <v>2465</v>
      </c>
      <c r="C1358" s="33">
        <v>4034</v>
      </c>
      <c r="D1358" s="33">
        <v>2253</v>
      </c>
      <c r="E1358" s="33">
        <v>26</v>
      </c>
      <c r="F1358" s="33">
        <v>2227</v>
      </c>
      <c r="G1358" s="33">
        <v>862</v>
      </c>
      <c r="H1358" s="33">
        <v>492</v>
      </c>
      <c r="I1358" s="33">
        <v>375</v>
      </c>
      <c r="J1358" s="33">
        <v>176</v>
      </c>
      <c r="K1358" s="33">
        <v>38</v>
      </c>
      <c r="L1358" s="33">
        <v>263</v>
      </c>
      <c r="M1358" s="33">
        <v>11</v>
      </c>
      <c r="N1358" s="33">
        <v>9</v>
      </c>
      <c r="S1358" s="33">
        <v>1</v>
      </c>
    </row>
    <row r="1359" spans="1:19" x14ac:dyDescent="0.25">
      <c r="A1359" s="33" t="s">
        <v>2464</v>
      </c>
      <c r="B1359" s="33" t="s">
        <v>2463</v>
      </c>
      <c r="C1359" s="33">
        <v>2484</v>
      </c>
      <c r="D1359" s="33">
        <v>1734</v>
      </c>
      <c r="E1359" s="33">
        <v>14</v>
      </c>
      <c r="F1359" s="33">
        <v>1720</v>
      </c>
      <c r="G1359" s="33">
        <v>645</v>
      </c>
      <c r="H1359" s="33">
        <v>424</v>
      </c>
      <c r="I1359" s="33">
        <v>267</v>
      </c>
      <c r="J1359" s="33">
        <v>92</v>
      </c>
      <c r="K1359" s="33">
        <v>22</v>
      </c>
      <c r="L1359" s="33">
        <v>263</v>
      </c>
      <c r="M1359" s="33">
        <v>5</v>
      </c>
      <c r="N1359" s="33">
        <v>2</v>
      </c>
      <c r="S1359" s="33">
        <v>0</v>
      </c>
    </row>
    <row r="1360" spans="1:19" x14ac:dyDescent="0.25">
      <c r="A1360" s="33" t="s">
        <v>2462</v>
      </c>
      <c r="B1360" s="33" t="s">
        <v>2461</v>
      </c>
      <c r="C1360" s="33">
        <v>1536</v>
      </c>
      <c r="D1360" s="33">
        <v>1062</v>
      </c>
      <c r="E1360" s="33">
        <v>17</v>
      </c>
      <c r="F1360" s="33">
        <v>1045</v>
      </c>
      <c r="G1360" s="33">
        <v>536</v>
      </c>
      <c r="H1360" s="33">
        <v>162</v>
      </c>
      <c r="I1360" s="33">
        <v>164</v>
      </c>
      <c r="J1360" s="33">
        <v>68</v>
      </c>
      <c r="K1360" s="33">
        <v>10</v>
      </c>
      <c r="L1360" s="33">
        <v>99</v>
      </c>
      <c r="M1360" s="33">
        <v>2</v>
      </c>
      <c r="N1360" s="33">
        <v>2</v>
      </c>
      <c r="S1360" s="33">
        <v>2</v>
      </c>
    </row>
    <row r="1361" spans="1:19" x14ac:dyDescent="0.25">
      <c r="A1361" s="33" t="s">
        <v>2460</v>
      </c>
      <c r="B1361" s="33" t="s">
        <v>2459</v>
      </c>
      <c r="C1361" s="33">
        <v>5172</v>
      </c>
      <c r="D1361" s="33">
        <v>3397</v>
      </c>
      <c r="E1361" s="33">
        <v>68</v>
      </c>
      <c r="F1361" s="33">
        <v>3329</v>
      </c>
      <c r="G1361" s="33">
        <v>1226</v>
      </c>
      <c r="H1361" s="33">
        <v>763</v>
      </c>
      <c r="I1361" s="33">
        <v>547</v>
      </c>
      <c r="J1361" s="33">
        <v>205</v>
      </c>
      <c r="K1361" s="33">
        <v>44</v>
      </c>
      <c r="L1361" s="33">
        <v>503</v>
      </c>
      <c r="M1361" s="33">
        <v>19</v>
      </c>
      <c r="N1361" s="33">
        <v>20</v>
      </c>
      <c r="S1361" s="33">
        <v>2</v>
      </c>
    </row>
    <row r="1362" spans="1:19" x14ac:dyDescent="0.25">
      <c r="A1362" s="33" t="s">
        <v>2458</v>
      </c>
      <c r="B1362" s="33" t="s">
        <v>2457</v>
      </c>
      <c r="C1362" s="33">
        <v>2166</v>
      </c>
      <c r="D1362" s="33">
        <v>1499</v>
      </c>
      <c r="E1362" s="33">
        <v>36</v>
      </c>
      <c r="F1362" s="33">
        <v>1463</v>
      </c>
      <c r="G1362" s="33">
        <v>588</v>
      </c>
      <c r="H1362" s="33">
        <v>398</v>
      </c>
      <c r="I1362" s="33">
        <v>221</v>
      </c>
      <c r="J1362" s="33">
        <v>88</v>
      </c>
      <c r="K1362" s="33">
        <v>12</v>
      </c>
      <c r="L1362" s="33">
        <v>137</v>
      </c>
      <c r="M1362" s="33">
        <v>7</v>
      </c>
      <c r="N1362" s="33">
        <v>10</v>
      </c>
      <c r="S1362" s="33">
        <v>2</v>
      </c>
    </row>
    <row r="1363" spans="1:19" x14ac:dyDescent="0.25">
      <c r="A1363" s="33" t="s">
        <v>2456</v>
      </c>
      <c r="B1363" s="33" t="s">
        <v>2455</v>
      </c>
      <c r="C1363" s="33">
        <v>1014</v>
      </c>
      <c r="D1363" s="33">
        <v>691</v>
      </c>
      <c r="E1363" s="33">
        <v>6</v>
      </c>
      <c r="F1363" s="33">
        <v>685</v>
      </c>
      <c r="G1363" s="33">
        <v>299</v>
      </c>
      <c r="H1363" s="33">
        <v>133</v>
      </c>
      <c r="I1363" s="33">
        <v>131</v>
      </c>
      <c r="J1363" s="33">
        <v>25</v>
      </c>
      <c r="K1363" s="33">
        <v>14</v>
      </c>
      <c r="L1363" s="33">
        <v>76</v>
      </c>
      <c r="M1363" s="33">
        <v>3</v>
      </c>
      <c r="N1363" s="33">
        <v>3</v>
      </c>
      <c r="S1363" s="33">
        <v>1</v>
      </c>
    </row>
    <row r="1364" spans="1:19" x14ac:dyDescent="0.25">
      <c r="A1364" s="33" t="s">
        <v>2454</v>
      </c>
      <c r="B1364" s="33" t="s">
        <v>2453</v>
      </c>
      <c r="C1364" s="33">
        <v>1305</v>
      </c>
      <c r="D1364" s="33">
        <v>814</v>
      </c>
      <c r="E1364" s="33">
        <v>11</v>
      </c>
      <c r="F1364" s="33">
        <v>803</v>
      </c>
      <c r="G1364" s="33">
        <v>290</v>
      </c>
      <c r="H1364" s="33">
        <v>248</v>
      </c>
      <c r="I1364" s="33">
        <v>142</v>
      </c>
      <c r="J1364" s="33">
        <v>27</v>
      </c>
      <c r="K1364" s="33">
        <v>8</v>
      </c>
      <c r="L1364" s="33">
        <v>81</v>
      </c>
      <c r="M1364" s="33">
        <v>5</v>
      </c>
      <c r="N1364" s="33">
        <v>2</v>
      </c>
      <c r="S1364" s="33">
        <v>0</v>
      </c>
    </row>
    <row r="1365" spans="1:19" x14ac:dyDescent="0.25">
      <c r="A1365" s="33" t="s">
        <v>2452</v>
      </c>
      <c r="B1365" s="33" t="s">
        <v>2451</v>
      </c>
      <c r="C1365" s="33">
        <v>1288</v>
      </c>
      <c r="D1365" s="33">
        <v>907</v>
      </c>
      <c r="E1365" s="33">
        <v>19</v>
      </c>
      <c r="F1365" s="33">
        <v>888</v>
      </c>
      <c r="G1365" s="33">
        <v>476</v>
      </c>
      <c r="H1365" s="33">
        <v>108</v>
      </c>
      <c r="I1365" s="33">
        <v>174</v>
      </c>
      <c r="J1365" s="33">
        <v>57</v>
      </c>
      <c r="K1365" s="33">
        <v>3</v>
      </c>
      <c r="L1365" s="33">
        <v>58</v>
      </c>
      <c r="M1365" s="33">
        <v>7</v>
      </c>
      <c r="N1365" s="33">
        <v>5</v>
      </c>
      <c r="S1365" s="33">
        <v>0</v>
      </c>
    </row>
    <row r="1366" spans="1:19" x14ac:dyDescent="0.25">
      <c r="A1366" s="33" t="s">
        <v>2450</v>
      </c>
      <c r="B1366" s="33" t="s">
        <v>2449</v>
      </c>
      <c r="C1366" s="33">
        <v>1825</v>
      </c>
      <c r="D1366" s="33">
        <v>1281</v>
      </c>
      <c r="E1366" s="33">
        <v>15</v>
      </c>
      <c r="F1366" s="33">
        <v>1266</v>
      </c>
      <c r="G1366" s="33">
        <v>528</v>
      </c>
      <c r="H1366" s="33">
        <v>277</v>
      </c>
      <c r="I1366" s="33">
        <v>226</v>
      </c>
      <c r="J1366" s="33">
        <v>82</v>
      </c>
      <c r="K1366" s="33">
        <v>11</v>
      </c>
      <c r="L1366" s="33">
        <v>136</v>
      </c>
      <c r="M1366" s="33">
        <v>5</v>
      </c>
      <c r="N1366" s="33">
        <v>1</v>
      </c>
      <c r="S1366" s="33">
        <v>0</v>
      </c>
    </row>
    <row r="1367" spans="1:19" x14ac:dyDescent="0.25">
      <c r="A1367" s="33" t="s">
        <v>2448</v>
      </c>
      <c r="B1367" s="33" t="s">
        <v>2447</v>
      </c>
      <c r="C1367" s="33">
        <v>1447</v>
      </c>
      <c r="D1367" s="33">
        <v>971</v>
      </c>
      <c r="E1367" s="33">
        <v>14</v>
      </c>
      <c r="F1367" s="33">
        <v>957</v>
      </c>
      <c r="G1367" s="33">
        <v>243</v>
      </c>
      <c r="H1367" s="33">
        <v>425</v>
      </c>
      <c r="I1367" s="33">
        <v>160</v>
      </c>
      <c r="J1367" s="33">
        <v>32</v>
      </c>
      <c r="K1367" s="33">
        <v>10</v>
      </c>
      <c r="L1367" s="33">
        <v>74</v>
      </c>
      <c r="M1367" s="33">
        <v>3</v>
      </c>
      <c r="N1367" s="33">
        <v>10</v>
      </c>
      <c r="S1367" s="33">
        <v>0</v>
      </c>
    </row>
    <row r="1368" spans="1:19" x14ac:dyDescent="0.25">
      <c r="A1368" s="33" t="s">
        <v>2446</v>
      </c>
      <c r="B1368" s="33" t="s">
        <v>2445</v>
      </c>
      <c r="C1368" s="33">
        <v>1073</v>
      </c>
      <c r="D1368" s="33">
        <v>672</v>
      </c>
      <c r="E1368" s="33">
        <v>5</v>
      </c>
      <c r="F1368" s="33">
        <v>667</v>
      </c>
      <c r="G1368" s="33">
        <v>270</v>
      </c>
      <c r="H1368" s="33">
        <v>137</v>
      </c>
      <c r="I1368" s="33">
        <v>113</v>
      </c>
      <c r="J1368" s="33">
        <v>50</v>
      </c>
      <c r="K1368" s="33">
        <v>9</v>
      </c>
      <c r="L1368" s="33">
        <v>84</v>
      </c>
      <c r="M1368" s="33">
        <v>2</v>
      </c>
      <c r="N1368" s="33">
        <v>2</v>
      </c>
      <c r="S1368" s="33">
        <v>0</v>
      </c>
    </row>
    <row r="1369" spans="1:19" x14ac:dyDescent="0.25">
      <c r="A1369" s="33" t="s">
        <v>2444</v>
      </c>
      <c r="B1369" s="33" t="s">
        <v>2443</v>
      </c>
      <c r="C1369" s="33">
        <v>2530</v>
      </c>
      <c r="D1369" s="33">
        <v>1652</v>
      </c>
      <c r="E1369" s="33">
        <v>17</v>
      </c>
      <c r="F1369" s="33">
        <v>1635</v>
      </c>
      <c r="G1369" s="33">
        <v>720</v>
      </c>
      <c r="H1369" s="33">
        <v>320</v>
      </c>
      <c r="I1369" s="33">
        <v>271</v>
      </c>
      <c r="J1369" s="33">
        <v>103</v>
      </c>
      <c r="K1369" s="33">
        <v>21</v>
      </c>
      <c r="L1369" s="33">
        <v>190</v>
      </c>
      <c r="M1369" s="33">
        <v>5</v>
      </c>
      <c r="N1369" s="33">
        <v>3</v>
      </c>
      <c r="S1369" s="33">
        <v>2</v>
      </c>
    </row>
    <row r="1370" spans="1:19" x14ac:dyDescent="0.25">
      <c r="A1370" s="33" t="s">
        <v>2442</v>
      </c>
      <c r="B1370" s="33" t="s">
        <v>2441</v>
      </c>
      <c r="C1370" s="33">
        <v>1015</v>
      </c>
      <c r="D1370" s="33">
        <v>662</v>
      </c>
      <c r="E1370" s="33">
        <v>8</v>
      </c>
      <c r="F1370" s="33">
        <v>654</v>
      </c>
      <c r="G1370" s="33">
        <v>389</v>
      </c>
      <c r="H1370" s="33">
        <v>86</v>
      </c>
      <c r="I1370" s="33">
        <v>84</v>
      </c>
      <c r="J1370" s="33">
        <v>31</v>
      </c>
      <c r="K1370" s="33">
        <v>8</v>
      </c>
      <c r="L1370" s="33">
        <v>51</v>
      </c>
      <c r="M1370" s="33">
        <v>5</v>
      </c>
      <c r="N1370" s="33">
        <v>0</v>
      </c>
      <c r="S1370" s="33">
        <v>0</v>
      </c>
    </row>
    <row r="1371" spans="1:19" x14ac:dyDescent="0.25">
      <c r="A1371" s="33" t="s">
        <v>2440</v>
      </c>
      <c r="B1371" s="33" t="s">
        <v>2439</v>
      </c>
      <c r="C1371" s="33">
        <v>7343</v>
      </c>
      <c r="D1371" s="33">
        <v>4866</v>
      </c>
      <c r="E1371" s="33">
        <v>89</v>
      </c>
      <c r="F1371" s="33">
        <v>4777</v>
      </c>
      <c r="G1371" s="33">
        <v>1437</v>
      </c>
      <c r="H1371" s="33">
        <v>1606</v>
      </c>
      <c r="I1371" s="33">
        <v>858</v>
      </c>
      <c r="J1371" s="33">
        <v>271</v>
      </c>
      <c r="K1371" s="33">
        <v>62</v>
      </c>
      <c r="L1371" s="33">
        <v>507</v>
      </c>
      <c r="M1371" s="33">
        <v>18</v>
      </c>
      <c r="N1371" s="33">
        <v>17</v>
      </c>
      <c r="S1371" s="33">
        <v>1</v>
      </c>
    </row>
    <row r="1372" spans="1:19" x14ac:dyDescent="0.25">
      <c r="A1372" s="33" t="s">
        <v>2438</v>
      </c>
      <c r="B1372" s="33" t="s">
        <v>2437</v>
      </c>
      <c r="C1372" s="33">
        <v>2777</v>
      </c>
      <c r="D1372" s="33">
        <v>1788</v>
      </c>
      <c r="E1372" s="33">
        <v>27</v>
      </c>
      <c r="F1372" s="33">
        <v>1761</v>
      </c>
      <c r="G1372" s="33">
        <v>690</v>
      </c>
      <c r="H1372" s="33">
        <v>424</v>
      </c>
      <c r="I1372" s="33">
        <v>320</v>
      </c>
      <c r="J1372" s="33">
        <v>106</v>
      </c>
      <c r="K1372" s="33">
        <v>31</v>
      </c>
      <c r="L1372" s="33">
        <v>170</v>
      </c>
      <c r="M1372" s="33">
        <v>12</v>
      </c>
      <c r="N1372" s="33">
        <v>8</v>
      </c>
      <c r="S1372" s="33">
        <v>0</v>
      </c>
    </row>
    <row r="1373" spans="1:19" x14ac:dyDescent="0.25">
      <c r="A1373" s="33" t="s">
        <v>2436</v>
      </c>
      <c r="B1373" s="33" t="s">
        <v>2435</v>
      </c>
      <c r="C1373" s="33">
        <v>1768</v>
      </c>
      <c r="D1373" s="33">
        <v>1218</v>
      </c>
      <c r="E1373" s="33">
        <v>13</v>
      </c>
      <c r="F1373" s="33">
        <v>1205</v>
      </c>
      <c r="G1373" s="33">
        <v>566</v>
      </c>
      <c r="H1373" s="33">
        <v>202</v>
      </c>
      <c r="I1373" s="33">
        <v>206</v>
      </c>
      <c r="J1373" s="33">
        <v>77</v>
      </c>
      <c r="K1373" s="33">
        <v>17</v>
      </c>
      <c r="L1373" s="33">
        <v>128</v>
      </c>
      <c r="M1373" s="33">
        <v>5</v>
      </c>
      <c r="N1373" s="33">
        <v>4</v>
      </c>
      <c r="S1373" s="33">
        <v>0</v>
      </c>
    </row>
    <row r="1374" spans="1:19" x14ac:dyDescent="0.25">
      <c r="A1374" s="33" t="s">
        <v>2434</v>
      </c>
      <c r="B1374" s="33" t="s">
        <v>2433</v>
      </c>
      <c r="C1374" s="33">
        <v>2605</v>
      </c>
      <c r="D1374" s="33">
        <v>1665</v>
      </c>
      <c r="E1374" s="33">
        <v>25</v>
      </c>
      <c r="F1374" s="33">
        <v>1640</v>
      </c>
      <c r="G1374" s="33">
        <v>731</v>
      </c>
      <c r="H1374" s="33">
        <v>337</v>
      </c>
      <c r="I1374" s="33">
        <v>298</v>
      </c>
      <c r="J1374" s="33">
        <v>77</v>
      </c>
      <c r="K1374" s="33">
        <v>15</v>
      </c>
      <c r="L1374" s="33">
        <v>169</v>
      </c>
      <c r="M1374" s="33">
        <v>4</v>
      </c>
      <c r="N1374" s="33">
        <v>7</v>
      </c>
      <c r="S1374" s="33">
        <v>2</v>
      </c>
    </row>
    <row r="1375" spans="1:19" x14ac:dyDescent="0.25">
      <c r="A1375" s="33" t="s">
        <v>2432</v>
      </c>
      <c r="B1375" s="33" t="s">
        <v>2431</v>
      </c>
      <c r="C1375" s="33">
        <v>3378</v>
      </c>
      <c r="D1375" s="33">
        <v>2208</v>
      </c>
      <c r="E1375" s="33">
        <v>31</v>
      </c>
      <c r="F1375" s="33">
        <v>2177</v>
      </c>
      <c r="G1375" s="33">
        <v>795</v>
      </c>
      <c r="H1375" s="33">
        <v>612</v>
      </c>
      <c r="I1375" s="33">
        <v>378</v>
      </c>
      <c r="J1375" s="33">
        <v>108</v>
      </c>
      <c r="K1375" s="33">
        <v>25</v>
      </c>
      <c r="L1375" s="33">
        <v>239</v>
      </c>
      <c r="M1375" s="33">
        <v>10</v>
      </c>
      <c r="N1375" s="33">
        <v>10</v>
      </c>
      <c r="S1375" s="33">
        <v>0</v>
      </c>
    </row>
    <row r="1376" spans="1:19" x14ac:dyDescent="0.25">
      <c r="A1376" s="33" t="s">
        <v>2430</v>
      </c>
      <c r="B1376" s="33" t="s">
        <v>2429</v>
      </c>
      <c r="C1376" s="33">
        <v>0</v>
      </c>
      <c r="D1376" s="33">
        <v>7652</v>
      </c>
      <c r="E1376" s="33">
        <v>100</v>
      </c>
      <c r="F1376" s="33">
        <v>7552</v>
      </c>
      <c r="G1376" s="33">
        <v>2699</v>
      </c>
      <c r="H1376" s="33">
        <v>1742</v>
      </c>
      <c r="I1376" s="33">
        <v>1011</v>
      </c>
      <c r="J1376" s="33">
        <v>653</v>
      </c>
      <c r="K1376" s="33">
        <v>104</v>
      </c>
      <c r="L1376" s="33">
        <v>1255</v>
      </c>
      <c r="M1376" s="33">
        <v>37</v>
      </c>
      <c r="N1376" s="33">
        <v>47</v>
      </c>
      <c r="S1376" s="33">
        <v>4</v>
      </c>
    </row>
    <row r="1377" spans="1:19" x14ac:dyDescent="0.25">
      <c r="A1377" s="33" t="s">
        <v>2428</v>
      </c>
      <c r="B1377" s="33" t="s">
        <v>66</v>
      </c>
      <c r="C1377" s="33">
        <v>68781</v>
      </c>
      <c r="D1377" s="33">
        <v>57457</v>
      </c>
      <c r="E1377" s="33">
        <v>873</v>
      </c>
      <c r="F1377" s="33">
        <v>56584</v>
      </c>
      <c r="G1377" s="33">
        <v>22082</v>
      </c>
      <c r="H1377" s="33">
        <v>10531</v>
      </c>
      <c r="I1377" s="33">
        <v>7596</v>
      </c>
      <c r="J1377" s="33">
        <v>4967</v>
      </c>
      <c r="K1377" s="33">
        <v>784</v>
      </c>
      <c r="L1377" s="33">
        <v>10047</v>
      </c>
      <c r="M1377" s="33">
        <v>273</v>
      </c>
      <c r="N1377" s="33">
        <v>285</v>
      </c>
      <c r="S1377" s="33">
        <v>19</v>
      </c>
    </row>
    <row r="1378" spans="1:19" x14ac:dyDescent="0.25">
      <c r="A1378" s="33" t="s">
        <v>2427</v>
      </c>
      <c r="B1378" s="33" t="s">
        <v>2426</v>
      </c>
      <c r="C1378" s="33">
        <v>3291</v>
      </c>
      <c r="D1378" s="33">
        <v>2120</v>
      </c>
      <c r="E1378" s="33">
        <v>32</v>
      </c>
      <c r="F1378" s="33">
        <v>2088</v>
      </c>
      <c r="G1378" s="33">
        <v>911</v>
      </c>
      <c r="H1378" s="33">
        <v>338</v>
      </c>
      <c r="I1378" s="33">
        <v>388</v>
      </c>
      <c r="J1378" s="33">
        <v>142</v>
      </c>
      <c r="K1378" s="33">
        <v>32</v>
      </c>
      <c r="L1378" s="33">
        <v>260</v>
      </c>
      <c r="M1378" s="33">
        <v>9</v>
      </c>
      <c r="N1378" s="33">
        <v>8</v>
      </c>
      <c r="S1378" s="33">
        <v>0</v>
      </c>
    </row>
    <row r="1379" spans="1:19" x14ac:dyDescent="0.25">
      <c r="A1379" s="33" t="s">
        <v>2425</v>
      </c>
      <c r="B1379" s="33" t="s">
        <v>2424</v>
      </c>
      <c r="C1379" s="33">
        <v>3674</v>
      </c>
      <c r="D1379" s="33">
        <v>2540</v>
      </c>
      <c r="E1379" s="33">
        <v>34</v>
      </c>
      <c r="F1379" s="33">
        <v>2506</v>
      </c>
      <c r="G1379" s="33">
        <v>1197</v>
      </c>
      <c r="H1379" s="33">
        <v>332</v>
      </c>
      <c r="I1379" s="33">
        <v>330</v>
      </c>
      <c r="J1379" s="33">
        <v>247</v>
      </c>
      <c r="K1379" s="33">
        <v>27</v>
      </c>
      <c r="L1379" s="33">
        <v>358</v>
      </c>
      <c r="M1379" s="33">
        <v>7</v>
      </c>
      <c r="N1379" s="33">
        <v>8</v>
      </c>
      <c r="S1379" s="33">
        <v>0</v>
      </c>
    </row>
    <row r="1380" spans="1:19" x14ac:dyDescent="0.25">
      <c r="A1380" s="33" t="s">
        <v>2423</v>
      </c>
      <c r="B1380" s="33" t="s">
        <v>2422</v>
      </c>
      <c r="C1380" s="33">
        <v>3332</v>
      </c>
      <c r="D1380" s="33">
        <v>2136</v>
      </c>
      <c r="E1380" s="33">
        <v>51</v>
      </c>
      <c r="F1380" s="33">
        <v>2085</v>
      </c>
      <c r="G1380" s="33">
        <v>997</v>
      </c>
      <c r="H1380" s="33">
        <v>277</v>
      </c>
      <c r="I1380" s="33">
        <v>343</v>
      </c>
      <c r="J1380" s="33">
        <v>168</v>
      </c>
      <c r="K1380" s="33">
        <v>15</v>
      </c>
      <c r="L1380" s="33">
        <v>262</v>
      </c>
      <c r="M1380" s="33">
        <v>12</v>
      </c>
      <c r="N1380" s="33">
        <v>10</v>
      </c>
      <c r="S1380" s="33">
        <v>1</v>
      </c>
    </row>
    <row r="1381" spans="1:19" x14ac:dyDescent="0.25">
      <c r="A1381" s="33" t="s">
        <v>2421</v>
      </c>
      <c r="B1381" s="33" t="s">
        <v>2420</v>
      </c>
      <c r="C1381" s="33">
        <v>1696</v>
      </c>
      <c r="D1381" s="33">
        <v>1208</v>
      </c>
      <c r="E1381" s="33">
        <v>28</v>
      </c>
      <c r="F1381" s="33">
        <v>1180</v>
      </c>
      <c r="G1381" s="33">
        <v>629</v>
      </c>
      <c r="H1381" s="33">
        <v>148</v>
      </c>
      <c r="I1381" s="33">
        <v>128</v>
      </c>
      <c r="J1381" s="33">
        <v>96</v>
      </c>
      <c r="K1381" s="33">
        <v>12</v>
      </c>
      <c r="L1381" s="33">
        <v>153</v>
      </c>
      <c r="M1381" s="33">
        <v>5</v>
      </c>
      <c r="N1381" s="33">
        <v>7</v>
      </c>
      <c r="S1381" s="33">
        <v>2</v>
      </c>
    </row>
    <row r="1382" spans="1:19" x14ac:dyDescent="0.25">
      <c r="A1382" s="33" t="s">
        <v>2419</v>
      </c>
      <c r="B1382" s="33" t="s">
        <v>2418</v>
      </c>
      <c r="C1382" s="33">
        <v>7027</v>
      </c>
      <c r="D1382" s="33">
        <v>4717</v>
      </c>
      <c r="E1382" s="33">
        <v>85</v>
      </c>
      <c r="F1382" s="33">
        <v>4632</v>
      </c>
      <c r="G1382" s="33">
        <v>1706</v>
      </c>
      <c r="H1382" s="33">
        <v>951</v>
      </c>
      <c r="I1382" s="33">
        <v>693</v>
      </c>
      <c r="J1382" s="33">
        <v>378</v>
      </c>
      <c r="K1382" s="33">
        <v>70</v>
      </c>
      <c r="L1382" s="33">
        <v>799</v>
      </c>
      <c r="M1382" s="33">
        <v>10</v>
      </c>
      <c r="N1382" s="33">
        <v>21</v>
      </c>
      <c r="S1382" s="33">
        <v>4</v>
      </c>
    </row>
    <row r="1383" spans="1:19" x14ac:dyDescent="0.25">
      <c r="A1383" s="33" t="s">
        <v>2417</v>
      </c>
      <c r="B1383" s="33" t="s">
        <v>2416</v>
      </c>
      <c r="C1383" s="33">
        <v>4412</v>
      </c>
      <c r="D1383" s="33">
        <v>2982</v>
      </c>
      <c r="E1383" s="33">
        <v>49</v>
      </c>
      <c r="F1383" s="33">
        <v>2933</v>
      </c>
      <c r="G1383" s="33">
        <v>1089</v>
      </c>
      <c r="H1383" s="33">
        <v>674</v>
      </c>
      <c r="I1383" s="33">
        <v>538</v>
      </c>
      <c r="J1383" s="33">
        <v>171</v>
      </c>
      <c r="K1383" s="33">
        <v>28</v>
      </c>
      <c r="L1383" s="33">
        <v>409</v>
      </c>
      <c r="M1383" s="33">
        <v>13</v>
      </c>
      <c r="N1383" s="33">
        <v>11</v>
      </c>
      <c r="S1383" s="33">
        <v>0</v>
      </c>
    </row>
    <row r="1384" spans="1:19" x14ac:dyDescent="0.25">
      <c r="A1384" s="33" t="s">
        <v>2415</v>
      </c>
      <c r="B1384" s="33" t="s">
        <v>2414</v>
      </c>
      <c r="C1384" s="33">
        <v>5242</v>
      </c>
      <c r="D1384" s="33">
        <v>3259</v>
      </c>
      <c r="E1384" s="33">
        <v>46</v>
      </c>
      <c r="F1384" s="33">
        <v>3213</v>
      </c>
      <c r="G1384" s="33">
        <v>965</v>
      </c>
      <c r="H1384" s="33">
        <v>804</v>
      </c>
      <c r="I1384" s="33">
        <v>365</v>
      </c>
      <c r="J1384" s="33">
        <v>275</v>
      </c>
      <c r="K1384" s="33">
        <v>55</v>
      </c>
      <c r="L1384" s="33">
        <v>708</v>
      </c>
      <c r="M1384" s="33">
        <v>20</v>
      </c>
      <c r="N1384" s="33">
        <v>21</v>
      </c>
      <c r="S1384" s="33">
        <v>0</v>
      </c>
    </row>
    <row r="1385" spans="1:19" x14ac:dyDescent="0.25">
      <c r="A1385" s="33" t="s">
        <v>2413</v>
      </c>
      <c r="B1385" s="33" t="s">
        <v>2412</v>
      </c>
      <c r="C1385" s="33">
        <v>693</v>
      </c>
      <c r="D1385" s="33">
        <v>470</v>
      </c>
      <c r="E1385" s="33">
        <v>5</v>
      </c>
      <c r="F1385" s="33">
        <v>465</v>
      </c>
      <c r="G1385" s="33">
        <v>210</v>
      </c>
      <c r="H1385" s="33">
        <v>84</v>
      </c>
      <c r="I1385" s="33">
        <v>75</v>
      </c>
      <c r="J1385" s="33">
        <v>28</v>
      </c>
      <c r="K1385" s="33">
        <v>3</v>
      </c>
      <c r="L1385" s="33">
        <v>60</v>
      </c>
      <c r="M1385" s="33">
        <v>3</v>
      </c>
      <c r="N1385" s="33">
        <v>2</v>
      </c>
      <c r="S1385" s="33">
        <v>0</v>
      </c>
    </row>
    <row r="1386" spans="1:19" x14ac:dyDescent="0.25">
      <c r="A1386" s="33" t="s">
        <v>2411</v>
      </c>
      <c r="B1386" s="33" t="s">
        <v>2410</v>
      </c>
      <c r="C1386" s="33">
        <v>4143</v>
      </c>
      <c r="D1386" s="33">
        <v>2661</v>
      </c>
      <c r="E1386" s="33">
        <v>46</v>
      </c>
      <c r="F1386" s="33">
        <v>2615</v>
      </c>
      <c r="G1386" s="33">
        <v>1089</v>
      </c>
      <c r="H1386" s="33">
        <v>398</v>
      </c>
      <c r="I1386" s="33">
        <v>332</v>
      </c>
      <c r="J1386" s="33">
        <v>282</v>
      </c>
      <c r="K1386" s="33">
        <v>51</v>
      </c>
      <c r="L1386" s="33">
        <v>436</v>
      </c>
      <c r="M1386" s="33">
        <v>6</v>
      </c>
      <c r="N1386" s="33">
        <v>17</v>
      </c>
      <c r="S1386" s="33">
        <v>4</v>
      </c>
    </row>
    <row r="1387" spans="1:19" x14ac:dyDescent="0.25">
      <c r="A1387" s="33" t="s">
        <v>2409</v>
      </c>
      <c r="B1387" s="33" t="s">
        <v>2408</v>
      </c>
      <c r="C1387" s="33">
        <v>749</v>
      </c>
      <c r="D1387" s="33">
        <v>508</v>
      </c>
      <c r="E1387" s="33">
        <v>12</v>
      </c>
      <c r="F1387" s="33">
        <v>496</v>
      </c>
      <c r="G1387" s="33">
        <v>213</v>
      </c>
      <c r="H1387" s="33">
        <v>87</v>
      </c>
      <c r="I1387" s="33">
        <v>78</v>
      </c>
      <c r="J1387" s="33">
        <v>34</v>
      </c>
      <c r="K1387" s="33">
        <v>11</v>
      </c>
      <c r="L1387" s="33">
        <v>66</v>
      </c>
      <c r="M1387" s="33">
        <v>5</v>
      </c>
      <c r="N1387" s="33">
        <v>1</v>
      </c>
      <c r="S1387" s="33">
        <v>1</v>
      </c>
    </row>
    <row r="1388" spans="1:19" x14ac:dyDescent="0.25">
      <c r="A1388" s="33" t="s">
        <v>2407</v>
      </c>
      <c r="B1388" s="33" t="s">
        <v>2406</v>
      </c>
      <c r="C1388" s="33">
        <v>1890</v>
      </c>
      <c r="D1388" s="33">
        <v>1182</v>
      </c>
      <c r="E1388" s="33">
        <v>15</v>
      </c>
      <c r="F1388" s="33">
        <v>1167</v>
      </c>
      <c r="G1388" s="33">
        <v>471</v>
      </c>
      <c r="H1388" s="33">
        <v>196</v>
      </c>
      <c r="I1388" s="33">
        <v>181</v>
      </c>
      <c r="J1388" s="33">
        <v>103</v>
      </c>
      <c r="K1388" s="33">
        <v>15</v>
      </c>
      <c r="L1388" s="33">
        <v>184</v>
      </c>
      <c r="M1388" s="33">
        <v>10</v>
      </c>
      <c r="N1388" s="33">
        <v>7</v>
      </c>
      <c r="S1388" s="33">
        <v>0</v>
      </c>
    </row>
    <row r="1389" spans="1:19" x14ac:dyDescent="0.25">
      <c r="A1389" s="33" t="s">
        <v>2405</v>
      </c>
      <c r="B1389" s="33" t="s">
        <v>2404</v>
      </c>
      <c r="C1389" s="33">
        <v>2164</v>
      </c>
      <c r="D1389" s="33">
        <v>1389</v>
      </c>
      <c r="E1389" s="33">
        <v>28</v>
      </c>
      <c r="F1389" s="33">
        <v>1361</v>
      </c>
      <c r="G1389" s="33">
        <v>666</v>
      </c>
      <c r="H1389" s="33">
        <v>179</v>
      </c>
      <c r="I1389" s="33">
        <v>261</v>
      </c>
      <c r="J1389" s="33">
        <v>92</v>
      </c>
      <c r="K1389" s="33">
        <v>23</v>
      </c>
      <c r="L1389" s="33">
        <v>129</v>
      </c>
      <c r="M1389" s="33">
        <v>5</v>
      </c>
      <c r="N1389" s="33">
        <v>6</v>
      </c>
      <c r="S1389" s="33">
        <v>0</v>
      </c>
    </row>
    <row r="1390" spans="1:19" x14ac:dyDescent="0.25">
      <c r="A1390" s="33" t="s">
        <v>2403</v>
      </c>
      <c r="B1390" s="33" t="s">
        <v>2402</v>
      </c>
      <c r="C1390" s="33">
        <v>1721</v>
      </c>
      <c r="D1390" s="33">
        <v>1148</v>
      </c>
      <c r="E1390" s="33">
        <v>18</v>
      </c>
      <c r="F1390" s="33">
        <v>1130</v>
      </c>
      <c r="G1390" s="33">
        <v>452</v>
      </c>
      <c r="H1390" s="33">
        <v>175</v>
      </c>
      <c r="I1390" s="33">
        <v>172</v>
      </c>
      <c r="J1390" s="33">
        <v>98</v>
      </c>
      <c r="K1390" s="33">
        <v>22</v>
      </c>
      <c r="L1390" s="33">
        <v>201</v>
      </c>
      <c r="M1390" s="33">
        <v>5</v>
      </c>
      <c r="N1390" s="33">
        <v>5</v>
      </c>
      <c r="S1390" s="33">
        <v>0</v>
      </c>
    </row>
    <row r="1391" spans="1:19" x14ac:dyDescent="0.25">
      <c r="A1391" s="33" t="s">
        <v>2401</v>
      </c>
      <c r="B1391" s="33" t="s">
        <v>2400</v>
      </c>
      <c r="C1391" s="33">
        <v>2178</v>
      </c>
      <c r="D1391" s="33">
        <v>1520</v>
      </c>
      <c r="E1391" s="33">
        <v>20</v>
      </c>
      <c r="F1391" s="33">
        <v>1500</v>
      </c>
      <c r="G1391" s="33">
        <v>606</v>
      </c>
      <c r="H1391" s="33">
        <v>260</v>
      </c>
      <c r="I1391" s="33">
        <v>175</v>
      </c>
      <c r="J1391" s="33">
        <v>160</v>
      </c>
      <c r="K1391" s="33">
        <v>20</v>
      </c>
      <c r="L1391" s="33">
        <v>267</v>
      </c>
      <c r="M1391" s="33">
        <v>9</v>
      </c>
      <c r="N1391" s="33">
        <v>3</v>
      </c>
      <c r="S1391" s="33">
        <v>0</v>
      </c>
    </row>
    <row r="1392" spans="1:19" x14ac:dyDescent="0.25">
      <c r="A1392" s="33" t="s">
        <v>2399</v>
      </c>
      <c r="B1392" s="33" t="s">
        <v>2398</v>
      </c>
      <c r="C1392" s="33">
        <v>2596</v>
      </c>
      <c r="D1392" s="33">
        <v>1721</v>
      </c>
      <c r="E1392" s="33">
        <v>39</v>
      </c>
      <c r="F1392" s="33">
        <v>1682</v>
      </c>
      <c r="G1392" s="33">
        <v>761</v>
      </c>
      <c r="H1392" s="33">
        <v>259</v>
      </c>
      <c r="I1392" s="33">
        <v>250</v>
      </c>
      <c r="J1392" s="33">
        <v>136</v>
      </c>
      <c r="K1392" s="33">
        <v>16</v>
      </c>
      <c r="L1392" s="33">
        <v>247</v>
      </c>
      <c r="M1392" s="33">
        <v>9</v>
      </c>
      <c r="N1392" s="33">
        <v>3</v>
      </c>
      <c r="S1392" s="33">
        <v>1</v>
      </c>
    </row>
    <row r="1393" spans="1:19" x14ac:dyDescent="0.25">
      <c r="A1393" s="33" t="s">
        <v>2397</v>
      </c>
      <c r="B1393" s="33" t="s">
        <v>2396</v>
      </c>
      <c r="C1393" s="33">
        <v>433</v>
      </c>
      <c r="D1393" s="33">
        <v>305</v>
      </c>
      <c r="E1393" s="33">
        <v>7</v>
      </c>
      <c r="F1393" s="33">
        <v>298</v>
      </c>
      <c r="G1393" s="33">
        <v>151</v>
      </c>
      <c r="H1393" s="33">
        <v>48</v>
      </c>
      <c r="I1393" s="33">
        <v>61</v>
      </c>
      <c r="J1393" s="33">
        <v>18</v>
      </c>
      <c r="K1393" s="33">
        <v>2</v>
      </c>
      <c r="L1393" s="33">
        <v>15</v>
      </c>
      <c r="M1393" s="33">
        <v>2</v>
      </c>
      <c r="N1393" s="33">
        <v>1</v>
      </c>
      <c r="S1393" s="33">
        <v>0</v>
      </c>
    </row>
    <row r="1394" spans="1:19" x14ac:dyDescent="0.25">
      <c r="A1394" s="33" t="s">
        <v>2395</v>
      </c>
      <c r="B1394" s="33" t="s">
        <v>2394</v>
      </c>
      <c r="C1394" s="33">
        <v>3725</v>
      </c>
      <c r="D1394" s="33">
        <v>2370</v>
      </c>
      <c r="E1394" s="33">
        <v>13</v>
      </c>
      <c r="F1394" s="33">
        <v>2357</v>
      </c>
      <c r="G1394" s="33">
        <v>771</v>
      </c>
      <c r="H1394" s="33">
        <v>393</v>
      </c>
      <c r="I1394" s="33">
        <v>249</v>
      </c>
      <c r="J1394" s="33">
        <v>213</v>
      </c>
      <c r="K1394" s="33">
        <v>34</v>
      </c>
      <c r="L1394" s="33">
        <v>674</v>
      </c>
      <c r="M1394" s="33">
        <v>14</v>
      </c>
      <c r="N1394" s="33">
        <v>9</v>
      </c>
      <c r="S1394" s="33">
        <v>0</v>
      </c>
    </row>
    <row r="1395" spans="1:19" x14ac:dyDescent="0.25">
      <c r="A1395" s="33" t="s">
        <v>2393</v>
      </c>
      <c r="B1395" s="33" t="s">
        <v>2392</v>
      </c>
      <c r="C1395" s="33">
        <v>3648</v>
      </c>
      <c r="D1395" s="33">
        <v>2273</v>
      </c>
      <c r="E1395" s="33">
        <v>20</v>
      </c>
      <c r="F1395" s="33">
        <v>2253</v>
      </c>
      <c r="G1395" s="33">
        <v>715</v>
      </c>
      <c r="H1395" s="33">
        <v>465</v>
      </c>
      <c r="I1395" s="33">
        <v>244</v>
      </c>
      <c r="J1395" s="33">
        <v>251</v>
      </c>
      <c r="K1395" s="33">
        <v>43</v>
      </c>
      <c r="L1395" s="33">
        <v>511</v>
      </c>
      <c r="M1395" s="33">
        <v>13</v>
      </c>
      <c r="N1395" s="33">
        <v>11</v>
      </c>
      <c r="S1395" s="33">
        <v>0</v>
      </c>
    </row>
    <row r="1396" spans="1:19" x14ac:dyDescent="0.25">
      <c r="A1396" s="33" t="s">
        <v>2391</v>
      </c>
      <c r="B1396" s="33" t="s">
        <v>2390</v>
      </c>
      <c r="C1396" s="33">
        <v>1031</v>
      </c>
      <c r="D1396" s="33">
        <v>692</v>
      </c>
      <c r="E1396" s="33">
        <v>15</v>
      </c>
      <c r="F1396" s="33">
        <v>677</v>
      </c>
      <c r="G1396" s="33">
        <v>308</v>
      </c>
      <c r="H1396" s="33">
        <v>127</v>
      </c>
      <c r="I1396" s="33">
        <v>98</v>
      </c>
      <c r="J1396" s="33">
        <v>52</v>
      </c>
      <c r="K1396" s="33">
        <v>12</v>
      </c>
      <c r="L1396" s="33">
        <v>74</v>
      </c>
      <c r="M1396" s="33">
        <v>2</v>
      </c>
      <c r="N1396" s="33">
        <v>4</v>
      </c>
      <c r="S1396" s="33">
        <v>0</v>
      </c>
    </row>
    <row r="1397" spans="1:19" x14ac:dyDescent="0.25">
      <c r="A1397" s="33" t="s">
        <v>2389</v>
      </c>
      <c r="B1397" s="33" t="s">
        <v>2388</v>
      </c>
      <c r="C1397" s="33">
        <v>1201</v>
      </c>
      <c r="D1397" s="33">
        <v>822</v>
      </c>
      <c r="E1397" s="33">
        <v>16</v>
      </c>
      <c r="F1397" s="33">
        <v>806</v>
      </c>
      <c r="G1397" s="33">
        <v>435</v>
      </c>
      <c r="H1397" s="33">
        <v>136</v>
      </c>
      <c r="I1397" s="33">
        <v>93</v>
      </c>
      <c r="J1397" s="33">
        <v>50</v>
      </c>
      <c r="K1397" s="33">
        <v>6</v>
      </c>
      <c r="L1397" s="33">
        <v>74</v>
      </c>
      <c r="M1397" s="33">
        <v>4</v>
      </c>
      <c r="N1397" s="33">
        <v>8</v>
      </c>
      <c r="S1397" s="33">
        <v>0</v>
      </c>
    </row>
    <row r="1398" spans="1:19" x14ac:dyDescent="0.25">
      <c r="A1398" s="33" t="s">
        <v>2387</v>
      </c>
      <c r="B1398" s="33" t="s">
        <v>2386</v>
      </c>
      <c r="C1398" s="33">
        <v>1054</v>
      </c>
      <c r="D1398" s="33">
        <v>731</v>
      </c>
      <c r="E1398" s="33">
        <v>16</v>
      </c>
      <c r="F1398" s="33">
        <v>715</v>
      </c>
      <c r="G1398" s="33">
        <v>292</v>
      </c>
      <c r="H1398" s="33">
        <v>165</v>
      </c>
      <c r="I1398" s="33">
        <v>102</v>
      </c>
      <c r="J1398" s="33">
        <v>39</v>
      </c>
      <c r="K1398" s="33">
        <v>7</v>
      </c>
      <c r="L1398" s="33">
        <v>107</v>
      </c>
      <c r="M1398" s="33">
        <v>3</v>
      </c>
      <c r="N1398" s="33">
        <v>0</v>
      </c>
      <c r="S1398" s="33">
        <v>0</v>
      </c>
    </row>
    <row r="1399" spans="1:19" x14ac:dyDescent="0.25">
      <c r="A1399" s="33" t="s">
        <v>2385</v>
      </c>
      <c r="B1399" s="33" t="s">
        <v>2384</v>
      </c>
      <c r="C1399" s="33">
        <v>1303</v>
      </c>
      <c r="D1399" s="33">
        <v>882</v>
      </c>
      <c r="E1399" s="33">
        <v>13</v>
      </c>
      <c r="F1399" s="33">
        <v>869</v>
      </c>
      <c r="G1399" s="33">
        <v>487</v>
      </c>
      <c r="H1399" s="33">
        <v>94</v>
      </c>
      <c r="I1399" s="33">
        <v>110</v>
      </c>
      <c r="J1399" s="33">
        <v>73</v>
      </c>
      <c r="K1399" s="33">
        <v>10</v>
      </c>
      <c r="L1399" s="33">
        <v>86</v>
      </c>
      <c r="M1399" s="33">
        <v>5</v>
      </c>
      <c r="N1399" s="33">
        <v>4</v>
      </c>
      <c r="S1399" s="33">
        <v>0</v>
      </c>
    </row>
    <row r="1400" spans="1:19" x14ac:dyDescent="0.25">
      <c r="A1400" s="33" t="s">
        <v>2383</v>
      </c>
      <c r="B1400" s="33" t="s">
        <v>2382</v>
      </c>
      <c r="C1400" s="33">
        <v>794</v>
      </c>
      <c r="D1400" s="33">
        <v>529</v>
      </c>
      <c r="E1400" s="33">
        <v>12</v>
      </c>
      <c r="F1400" s="33">
        <v>517</v>
      </c>
      <c r="G1400" s="33">
        <v>213</v>
      </c>
      <c r="H1400" s="33">
        <v>93</v>
      </c>
      <c r="I1400" s="33">
        <v>82</v>
      </c>
      <c r="J1400" s="33">
        <v>44</v>
      </c>
      <c r="K1400" s="33">
        <v>5</v>
      </c>
      <c r="L1400" s="33">
        <v>75</v>
      </c>
      <c r="M1400" s="33">
        <v>2</v>
      </c>
      <c r="N1400" s="33">
        <v>3</v>
      </c>
      <c r="S1400" s="33">
        <v>0</v>
      </c>
    </row>
    <row r="1401" spans="1:19" x14ac:dyDescent="0.25">
      <c r="A1401" s="33" t="s">
        <v>2381</v>
      </c>
      <c r="B1401" s="33" t="s">
        <v>2380</v>
      </c>
      <c r="C1401" s="33">
        <v>3881</v>
      </c>
      <c r="D1401" s="33">
        <v>2536</v>
      </c>
      <c r="E1401" s="33">
        <v>32</v>
      </c>
      <c r="F1401" s="33">
        <v>2504</v>
      </c>
      <c r="G1401" s="33">
        <v>830</v>
      </c>
      <c r="H1401" s="33">
        <v>715</v>
      </c>
      <c r="I1401" s="33">
        <v>376</v>
      </c>
      <c r="J1401" s="33">
        <v>202</v>
      </c>
      <c r="K1401" s="33">
        <v>37</v>
      </c>
      <c r="L1401" s="33">
        <v>329</v>
      </c>
      <c r="M1401" s="33">
        <v>4</v>
      </c>
      <c r="N1401" s="33">
        <v>10</v>
      </c>
      <c r="S1401" s="33">
        <v>1</v>
      </c>
    </row>
    <row r="1402" spans="1:19" x14ac:dyDescent="0.25">
      <c r="A1402" s="33" t="s">
        <v>2379</v>
      </c>
      <c r="B1402" s="33" t="s">
        <v>2378</v>
      </c>
      <c r="C1402" s="33">
        <v>3378</v>
      </c>
      <c r="D1402" s="33">
        <v>2168</v>
      </c>
      <c r="E1402" s="33">
        <v>37</v>
      </c>
      <c r="F1402" s="33">
        <v>2131</v>
      </c>
      <c r="G1402" s="33">
        <v>840</v>
      </c>
      <c r="H1402" s="33">
        <v>505</v>
      </c>
      <c r="I1402" s="33">
        <v>233</v>
      </c>
      <c r="J1402" s="33">
        <v>158</v>
      </c>
      <c r="K1402" s="33">
        <v>30</v>
      </c>
      <c r="L1402" s="33">
        <v>338</v>
      </c>
      <c r="M1402" s="33">
        <v>13</v>
      </c>
      <c r="N1402" s="33">
        <v>14</v>
      </c>
      <c r="S1402" s="33">
        <v>0</v>
      </c>
    </row>
    <row r="1403" spans="1:19" x14ac:dyDescent="0.25">
      <c r="A1403" s="33" t="s">
        <v>2377</v>
      </c>
      <c r="B1403" s="33" t="s">
        <v>2376</v>
      </c>
      <c r="C1403" s="33">
        <v>1364</v>
      </c>
      <c r="D1403" s="33">
        <v>933</v>
      </c>
      <c r="E1403" s="33">
        <v>22</v>
      </c>
      <c r="F1403" s="33">
        <v>911</v>
      </c>
      <c r="G1403" s="33">
        <v>377</v>
      </c>
      <c r="H1403" s="33">
        <v>159</v>
      </c>
      <c r="I1403" s="33">
        <v>102</v>
      </c>
      <c r="J1403" s="33">
        <v>59</v>
      </c>
      <c r="K1403" s="33">
        <v>6</v>
      </c>
      <c r="L1403" s="33">
        <v>194</v>
      </c>
      <c r="M1403" s="33">
        <v>8</v>
      </c>
      <c r="N1403" s="33">
        <v>5</v>
      </c>
      <c r="S1403" s="33">
        <v>1</v>
      </c>
    </row>
    <row r="1404" spans="1:19" x14ac:dyDescent="0.25">
      <c r="A1404" s="33" t="s">
        <v>2375</v>
      </c>
      <c r="B1404" s="33" t="s">
        <v>2374</v>
      </c>
      <c r="C1404" s="33">
        <v>2161</v>
      </c>
      <c r="D1404" s="33">
        <v>1517</v>
      </c>
      <c r="E1404" s="33">
        <v>38</v>
      </c>
      <c r="F1404" s="33">
        <v>1479</v>
      </c>
      <c r="G1404" s="33">
        <v>788</v>
      </c>
      <c r="H1404" s="33">
        <v>219</v>
      </c>
      <c r="I1404" s="33">
        <v>237</v>
      </c>
      <c r="J1404" s="33">
        <v>80</v>
      </c>
      <c r="K1404" s="33">
        <v>15</v>
      </c>
      <c r="L1404" s="33">
        <v>132</v>
      </c>
      <c r="M1404" s="33">
        <v>4</v>
      </c>
      <c r="N1404" s="33">
        <v>4</v>
      </c>
      <c r="S1404" s="33">
        <v>0</v>
      </c>
    </row>
    <row r="1405" spans="1:19" x14ac:dyDescent="0.25">
      <c r="A1405" s="33" t="s">
        <v>2373</v>
      </c>
      <c r="B1405" s="33" t="s">
        <v>2372</v>
      </c>
      <c r="C1405" s="33">
        <v>0</v>
      </c>
      <c r="D1405" s="33">
        <v>12138</v>
      </c>
      <c r="E1405" s="33">
        <v>124</v>
      </c>
      <c r="F1405" s="33">
        <v>12014</v>
      </c>
      <c r="G1405" s="33">
        <v>3913</v>
      </c>
      <c r="H1405" s="33">
        <v>2250</v>
      </c>
      <c r="I1405" s="33">
        <v>1300</v>
      </c>
      <c r="J1405" s="33">
        <v>1318</v>
      </c>
      <c r="K1405" s="33">
        <v>177</v>
      </c>
      <c r="L1405" s="33">
        <v>2899</v>
      </c>
      <c r="M1405" s="33">
        <v>71</v>
      </c>
      <c r="N1405" s="33">
        <v>82</v>
      </c>
      <c r="S1405" s="33">
        <v>4</v>
      </c>
    </row>
    <row r="1406" spans="1:19" x14ac:dyDescent="0.25">
      <c r="A1406" s="33" t="s">
        <v>2371</v>
      </c>
      <c r="B1406" s="33" t="s">
        <v>67</v>
      </c>
      <c r="C1406" s="33">
        <v>102974</v>
      </c>
      <c r="D1406" s="33">
        <v>80479</v>
      </c>
      <c r="E1406" s="33">
        <v>1362</v>
      </c>
      <c r="F1406" s="33">
        <v>79117</v>
      </c>
      <c r="G1406" s="33">
        <v>30368</v>
      </c>
      <c r="H1406" s="33">
        <v>15948</v>
      </c>
      <c r="I1406" s="33">
        <v>14207</v>
      </c>
      <c r="J1406" s="33">
        <v>5696</v>
      </c>
      <c r="K1406" s="33">
        <v>1269</v>
      </c>
      <c r="L1406" s="33">
        <v>10786</v>
      </c>
      <c r="M1406" s="33">
        <v>421</v>
      </c>
      <c r="N1406" s="33">
        <v>399</v>
      </c>
      <c r="S1406" s="33">
        <v>23</v>
      </c>
    </row>
    <row r="1407" spans="1:19" x14ac:dyDescent="0.25">
      <c r="A1407" s="33" t="s">
        <v>2370</v>
      </c>
      <c r="B1407" s="33" t="s">
        <v>2369</v>
      </c>
      <c r="C1407" s="33">
        <v>2560</v>
      </c>
      <c r="D1407" s="33">
        <v>1656</v>
      </c>
      <c r="E1407" s="33">
        <v>26</v>
      </c>
      <c r="F1407" s="33">
        <v>1630</v>
      </c>
      <c r="G1407" s="33">
        <v>442</v>
      </c>
      <c r="H1407" s="33">
        <v>635</v>
      </c>
      <c r="I1407" s="33">
        <v>311</v>
      </c>
      <c r="J1407" s="33">
        <v>52</v>
      </c>
      <c r="K1407" s="33">
        <v>39</v>
      </c>
      <c r="L1407" s="33">
        <v>137</v>
      </c>
      <c r="M1407" s="33">
        <v>8</v>
      </c>
      <c r="N1407" s="33">
        <v>5</v>
      </c>
      <c r="S1407" s="33">
        <v>1</v>
      </c>
    </row>
    <row r="1408" spans="1:19" x14ac:dyDescent="0.25">
      <c r="A1408" s="33" t="s">
        <v>2368</v>
      </c>
      <c r="B1408" s="33" t="s">
        <v>2367</v>
      </c>
      <c r="C1408" s="33">
        <v>1277</v>
      </c>
      <c r="D1408" s="33">
        <v>754</v>
      </c>
      <c r="E1408" s="33">
        <v>6</v>
      </c>
      <c r="F1408" s="33">
        <v>748</v>
      </c>
      <c r="G1408" s="33">
        <v>322</v>
      </c>
      <c r="H1408" s="33">
        <v>115</v>
      </c>
      <c r="I1408" s="33">
        <v>112</v>
      </c>
      <c r="J1408" s="33">
        <v>57</v>
      </c>
      <c r="K1408" s="33">
        <v>5</v>
      </c>
      <c r="L1408" s="33">
        <v>132</v>
      </c>
      <c r="M1408" s="33">
        <v>2</v>
      </c>
      <c r="N1408" s="33">
        <v>3</v>
      </c>
      <c r="S1408" s="33">
        <v>0</v>
      </c>
    </row>
    <row r="1409" spans="1:19" x14ac:dyDescent="0.25">
      <c r="A1409" s="33" t="s">
        <v>2366</v>
      </c>
      <c r="B1409" s="33" t="s">
        <v>2365</v>
      </c>
      <c r="C1409" s="33">
        <v>5672</v>
      </c>
      <c r="D1409" s="33">
        <v>3128</v>
      </c>
      <c r="E1409" s="33">
        <v>36</v>
      </c>
      <c r="F1409" s="33">
        <v>3092</v>
      </c>
      <c r="G1409" s="33">
        <v>780</v>
      </c>
      <c r="H1409" s="33">
        <v>1097</v>
      </c>
      <c r="I1409" s="33">
        <v>620</v>
      </c>
      <c r="J1409" s="33">
        <v>157</v>
      </c>
      <c r="K1409" s="33">
        <v>48</v>
      </c>
      <c r="L1409" s="33">
        <v>351</v>
      </c>
      <c r="M1409" s="33">
        <v>29</v>
      </c>
      <c r="N1409" s="33">
        <v>8</v>
      </c>
      <c r="S1409" s="33">
        <v>2</v>
      </c>
    </row>
    <row r="1410" spans="1:19" x14ac:dyDescent="0.25">
      <c r="A1410" s="33" t="s">
        <v>2364</v>
      </c>
      <c r="B1410" s="33" t="s">
        <v>2363</v>
      </c>
      <c r="C1410" s="33">
        <v>966</v>
      </c>
      <c r="D1410" s="33">
        <v>661</v>
      </c>
      <c r="E1410" s="33">
        <v>15</v>
      </c>
      <c r="F1410" s="33">
        <v>646</v>
      </c>
      <c r="G1410" s="33">
        <v>326</v>
      </c>
      <c r="H1410" s="33">
        <v>54</v>
      </c>
      <c r="I1410" s="33">
        <v>128</v>
      </c>
      <c r="J1410" s="33">
        <v>55</v>
      </c>
      <c r="K1410" s="33">
        <v>7</v>
      </c>
      <c r="L1410" s="33">
        <v>71</v>
      </c>
      <c r="M1410" s="33">
        <v>2</v>
      </c>
      <c r="N1410" s="33">
        <v>3</v>
      </c>
      <c r="S1410" s="33">
        <v>0</v>
      </c>
    </row>
    <row r="1411" spans="1:19" x14ac:dyDescent="0.25">
      <c r="A1411" s="33" t="s">
        <v>2362</v>
      </c>
      <c r="B1411" s="33" t="s">
        <v>2361</v>
      </c>
      <c r="C1411" s="33">
        <v>1373</v>
      </c>
      <c r="D1411" s="33">
        <v>933</v>
      </c>
      <c r="E1411" s="33">
        <v>21</v>
      </c>
      <c r="F1411" s="33">
        <v>912</v>
      </c>
      <c r="G1411" s="33">
        <v>330</v>
      </c>
      <c r="H1411" s="33">
        <v>203</v>
      </c>
      <c r="I1411" s="33">
        <v>218</v>
      </c>
      <c r="J1411" s="33">
        <v>57</v>
      </c>
      <c r="K1411" s="33">
        <v>21</v>
      </c>
      <c r="L1411" s="33">
        <v>72</v>
      </c>
      <c r="M1411" s="33">
        <v>4</v>
      </c>
      <c r="N1411" s="33">
        <v>7</v>
      </c>
      <c r="S1411" s="33">
        <v>0</v>
      </c>
    </row>
    <row r="1412" spans="1:19" x14ac:dyDescent="0.25">
      <c r="A1412" s="33" t="s">
        <v>2360</v>
      </c>
      <c r="B1412" s="33" t="s">
        <v>2359</v>
      </c>
      <c r="C1412" s="33">
        <v>827</v>
      </c>
      <c r="D1412" s="33">
        <v>574</v>
      </c>
      <c r="E1412" s="33">
        <v>8</v>
      </c>
      <c r="F1412" s="33">
        <v>566</v>
      </c>
      <c r="G1412" s="33">
        <v>347</v>
      </c>
      <c r="H1412" s="33">
        <v>41</v>
      </c>
      <c r="I1412" s="33">
        <v>94</v>
      </c>
      <c r="J1412" s="33">
        <v>23</v>
      </c>
      <c r="K1412" s="33">
        <v>4</v>
      </c>
      <c r="L1412" s="33">
        <v>50</v>
      </c>
      <c r="M1412" s="33">
        <v>2</v>
      </c>
      <c r="N1412" s="33">
        <v>5</v>
      </c>
      <c r="S1412" s="33">
        <v>0</v>
      </c>
    </row>
    <row r="1413" spans="1:19" x14ac:dyDescent="0.25">
      <c r="A1413" s="33" t="s">
        <v>2358</v>
      </c>
      <c r="B1413" s="33" t="s">
        <v>2357</v>
      </c>
      <c r="C1413" s="33">
        <v>1412</v>
      </c>
      <c r="D1413" s="33">
        <v>920</v>
      </c>
      <c r="E1413" s="33">
        <v>11</v>
      </c>
      <c r="F1413" s="33">
        <v>909</v>
      </c>
      <c r="G1413" s="33">
        <v>354</v>
      </c>
      <c r="H1413" s="33">
        <v>217</v>
      </c>
      <c r="I1413" s="33">
        <v>173</v>
      </c>
      <c r="J1413" s="33">
        <v>58</v>
      </c>
      <c r="K1413" s="33">
        <v>10</v>
      </c>
      <c r="L1413" s="33">
        <v>90</v>
      </c>
      <c r="M1413" s="33">
        <v>6</v>
      </c>
      <c r="N1413" s="33">
        <v>1</v>
      </c>
      <c r="S1413" s="33">
        <v>0</v>
      </c>
    </row>
    <row r="1414" spans="1:19" x14ac:dyDescent="0.25">
      <c r="A1414" s="33" t="s">
        <v>2356</v>
      </c>
      <c r="B1414" s="33" t="s">
        <v>2355</v>
      </c>
      <c r="C1414" s="33">
        <v>758</v>
      </c>
      <c r="D1414" s="33">
        <v>557</v>
      </c>
      <c r="E1414" s="33">
        <v>23</v>
      </c>
      <c r="F1414" s="33">
        <v>534</v>
      </c>
      <c r="G1414" s="33">
        <v>312</v>
      </c>
      <c r="H1414" s="33">
        <v>45</v>
      </c>
      <c r="I1414" s="33">
        <v>93</v>
      </c>
      <c r="J1414" s="33">
        <v>32</v>
      </c>
      <c r="K1414" s="33">
        <v>4</v>
      </c>
      <c r="L1414" s="33">
        <v>43</v>
      </c>
      <c r="M1414" s="33">
        <v>3</v>
      </c>
      <c r="N1414" s="33">
        <v>2</v>
      </c>
      <c r="S1414" s="33">
        <v>0</v>
      </c>
    </row>
    <row r="1415" spans="1:19" x14ac:dyDescent="0.25">
      <c r="A1415" s="33" t="s">
        <v>2354</v>
      </c>
      <c r="B1415" s="33" t="s">
        <v>2353</v>
      </c>
      <c r="C1415" s="33">
        <v>3933</v>
      </c>
      <c r="D1415" s="33">
        <v>2715</v>
      </c>
      <c r="E1415" s="33">
        <v>65</v>
      </c>
      <c r="F1415" s="33">
        <v>2650</v>
      </c>
      <c r="G1415" s="33">
        <v>959</v>
      </c>
      <c r="H1415" s="33">
        <v>660</v>
      </c>
      <c r="I1415" s="33">
        <v>616</v>
      </c>
      <c r="J1415" s="33">
        <v>138</v>
      </c>
      <c r="K1415" s="33">
        <v>42</v>
      </c>
      <c r="L1415" s="33">
        <v>214</v>
      </c>
      <c r="M1415" s="33">
        <v>10</v>
      </c>
      <c r="N1415" s="33">
        <v>11</v>
      </c>
      <c r="S1415" s="33">
        <v>0</v>
      </c>
    </row>
    <row r="1416" spans="1:19" x14ac:dyDescent="0.25">
      <c r="A1416" s="33" t="s">
        <v>2352</v>
      </c>
      <c r="B1416" s="33" t="s">
        <v>2351</v>
      </c>
      <c r="C1416" s="33">
        <v>2681</v>
      </c>
      <c r="D1416" s="33">
        <v>1736</v>
      </c>
      <c r="E1416" s="33">
        <v>47</v>
      </c>
      <c r="F1416" s="33">
        <v>1689</v>
      </c>
      <c r="G1416" s="33">
        <v>733</v>
      </c>
      <c r="H1416" s="33">
        <v>336</v>
      </c>
      <c r="I1416" s="33">
        <v>323</v>
      </c>
      <c r="J1416" s="33">
        <v>93</v>
      </c>
      <c r="K1416" s="33">
        <v>36</v>
      </c>
      <c r="L1416" s="33">
        <v>144</v>
      </c>
      <c r="M1416" s="33">
        <v>15</v>
      </c>
      <c r="N1416" s="33">
        <v>9</v>
      </c>
      <c r="S1416" s="33">
        <v>0</v>
      </c>
    </row>
    <row r="1417" spans="1:19" x14ac:dyDescent="0.25">
      <c r="A1417" s="33" t="s">
        <v>2350</v>
      </c>
      <c r="B1417" s="33" t="s">
        <v>2349</v>
      </c>
      <c r="C1417" s="33">
        <v>2338</v>
      </c>
      <c r="D1417" s="33">
        <v>1666</v>
      </c>
      <c r="E1417" s="33">
        <v>50</v>
      </c>
      <c r="F1417" s="33">
        <v>1616</v>
      </c>
      <c r="G1417" s="33">
        <v>719</v>
      </c>
      <c r="H1417" s="33">
        <v>226</v>
      </c>
      <c r="I1417" s="33">
        <v>260</v>
      </c>
      <c r="J1417" s="33">
        <v>121</v>
      </c>
      <c r="K1417" s="33">
        <v>38</v>
      </c>
      <c r="L1417" s="33">
        <v>237</v>
      </c>
      <c r="M1417" s="33">
        <v>4</v>
      </c>
      <c r="N1417" s="33">
        <v>10</v>
      </c>
      <c r="S1417" s="33">
        <v>1</v>
      </c>
    </row>
    <row r="1418" spans="1:19" x14ac:dyDescent="0.25">
      <c r="A1418" s="33" t="s">
        <v>2348</v>
      </c>
      <c r="B1418" s="33" t="s">
        <v>2347</v>
      </c>
      <c r="C1418" s="33">
        <v>915</v>
      </c>
      <c r="D1418" s="33">
        <v>540</v>
      </c>
      <c r="E1418" s="33">
        <v>8</v>
      </c>
      <c r="F1418" s="33">
        <v>532</v>
      </c>
      <c r="G1418" s="33">
        <v>320</v>
      </c>
      <c r="H1418" s="33">
        <v>37</v>
      </c>
      <c r="I1418" s="33">
        <v>58</v>
      </c>
      <c r="J1418" s="33">
        <v>36</v>
      </c>
      <c r="K1418" s="33">
        <v>10</v>
      </c>
      <c r="L1418" s="33">
        <v>65</v>
      </c>
      <c r="M1418" s="33">
        <v>4</v>
      </c>
      <c r="N1418" s="33">
        <v>2</v>
      </c>
      <c r="S1418" s="33">
        <v>0</v>
      </c>
    </row>
    <row r="1419" spans="1:19" x14ac:dyDescent="0.25">
      <c r="A1419" s="33" t="s">
        <v>2346</v>
      </c>
      <c r="B1419" s="33" t="s">
        <v>2345</v>
      </c>
      <c r="C1419" s="33">
        <v>3925</v>
      </c>
      <c r="D1419" s="33">
        <v>2415</v>
      </c>
      <c r="E1419" s="33">
        <v>42</v>
      </c>
      <c r="F1419" s="33">
        <v>2373</v>
      </c>
      <c r="G1419" s="33">
        <v>526</v>
      </c>
      <c r="H1419" s="33">
        <v>820</v>
      </c>
      <c r="I1419" s="33">
        <v>589</v>
      </c>
      <c r="J1419" s="33">
        <v>147</v>
      </c>
      <c r="K1419" s="33">
        <v>43</v>
      </c>
      <c r="L1419" s="33">
        <v>224</v>
      </c>
      <c r="M1419" s="33">
        <v>13</v>
      </c>
      <c r="N1419" s="33">
        <v>8</v>
      </c>
      <c r="S1419" s="33">
        <v>3</v>
      </c>
    </row>
    <row r="1420" spans="1:19" x14ac:dyDescent="0.25">
      <c r="A1420" s="33" t="s">
        <v>2344</v>
      </c>
      <c r="B1420" s="33" t="s">
        <v>2343</v>
      </c>
      <c r="C1420" s="33">
        <v>654</v>
      </c>
      <c r="D1420" s="33">
        <v>429</v>
      </c>
      <c r="E1420" s="33">
        <v>8</v>
      </c>
      <c r="F1420" s="33">
        <v>421</v>
      </c>
      <c r="G1420" s="33">
        <v>193</v>
      </c>
      <c r="H1420" s="33">
        <v>75</v>
      </c>
      <c r="I1420" s="33">
        <v>62</v>
      </c>
      <c r="J1420" s="33">
        <v>14</v>
      </c>
      <c r="K1420" s="33">
        <v>6</v>
      </c>
      <c r="L1420" s="33">
        <v>67</v>
      </c>
      <c r="M1420" s="33">
        <v>3</v>
      </c>
      <c r="N1420" s="33">
        <v>1</v>
      </c>
      <c r="S1420" s="33">
        <v>0</v>
      </c>
    </row>
    <row r="1421" spans="1:19" x14ac:dyDescent="0.25">
      <c r="A1421" s="33" t="s">
        <v>2342</v>
      </c>
      <c r="B1421" s="33" t="s">
        <v>2341</v>
      </c>
      <c r="C1421" s="33">
        <v>2600</v>
      </c>
      <c r="D1421" s="33">
        <v>1361</v>
      </c>
      <c r="E1421" s="33">
        <v>13</v>
      </c>
      <c r="F1421" s="33">
        <v>1348</v>
      </c>
      <c r="G1421" s="33">
        <v>585</v>
      </c>
      <c r="H1421" s="33">
        <v>152</v>
      </c>
      <c r="I1421" s="33">
        <v>207</v>
      </c>
      <c r="J1421" s="33">
        <v>140</v>
      </c>
      <c r="K1421" s="33">
        <v>19</v>
      </c>
      <c r="L1421" s="33">
        <v>234</v>
      </c>
      <c r="M1421" s="33">
        <v>5</v>
      </c>
      <c r="N1421" s="33">
        <v>6</v>
      </c>
      <c r="S1421" s="33">
        <v>0</v>
      </c>
    </row>
    <row r="1422" spans="1:19" x14ac:dyDescent="0.25">
      <c r="A1422" s="33" t="s">
        <v>2340</v>
      </c>
      <c r="B1422" s="33" t="s">
        <v>2339</v>
      </c>
      <c r="C1422" s="33">
        <v>2111</v>
      </c>
      <c r="D1422" s="33">
        <v>1485</v>
      </c>
      <c r="E1422" s="33">
        <v>35</v>
      </c>
      <c r="F1422" s="33">
        <v>1450</v>
      </c>
      <c r="G1422" s="33">
        <v>622</v>
      </c>
      <c r="H1422" s="33">
        <v>251</v>
      </c>
      <c r="I1422" s="33">
        <v>288</v>
      </c>
      <c r="J1422" s="33">
        <v>82</v>
      </c>
      <c r="K1422" s="33">
        <v>24</v>
      </c>
      <c r="L1422" s="33">
        <v>167</v>
      </c>
      <c r="M1422" s="33">
        <v>8</v>
      </c>
      <c r="N1422" s="33">
        <v>8</v>
      </c>
      <c r="S1422" s="33">
        <v>0</v>
      </c>
    </row>
    <row r="1423" spans="1:19" x14ac:dyDescent="0.25">
      <c r="A1423" s="33" t="s">
        <v>2338</v>
      </c>
      <c r="B1423" s="33" t="s">
        <v>2337</v>
      </c>
      <c r="C1423" s="33">
        <v>841</v>
      </c>
      <c r="D1423" s="33">
        <v>583</v>
      </c>
      <c r="E1423" s="33">
        <v>19</v>
      </c>
      <c r="F1423" s="33">
        <v>564</v>
      </c>
      <c r="G1423" s="33">
        <v>256</v>
      </c>
      <c r="H1423" s="33">
        <v>63</v>
      </c>
      <c r="I1423" s="33">
        <v>106</v>
      </c>
      <c r="J1423" s="33">
        <v>52</v>
      </c>
      <c r="K1423" s="33">
        <v>7</v>
      </c>
      <c r="L1423" s="33">
        <v>76</v>
      </c>
      <c r="M1423" s="33">
        <v>0</v>
      </c>
      <c r="N1423" s="33">
        <v>4</v>
      </c>
      <c r="S1423" s="33">
        <v>0</v>
      </c>
    </row>
    <row r="1424" spans="1:19" x14ac:dyDescent="0.25">
      <c r="A1424" s="33" t="s">
        <v>2336</v>
      </c>
      <c r="B1424" s="33" t="s">
        <v>2335</v>
      </c>
      <c r="C1424" s="33">
        <v>894</v>
      </c>
      <c r="D1424" s="33">
        <v>503</v>
      </c>
      <c r="E1424" s="33">
        <v>5</v>
      </c>
      <c r="F1424" s="33">
        <v>498</v>
      </c>
      <c r="G1424" s="33">
        <v>251</v>
      </c>
      <c r="H1424" s="33">
        <v>50</v>
      </c>
      <c r="I1424" s="33">
        <v>93</v>
      </c>
      <c r="J1424" s="33">
        <v>52</v>
      </c>
      <c r="K1424" s="33">
        <v>5</v>
      </c>
      <c r="L1424" s="33">
        <v>44</v>
      </c>
      <c r="M1424" s="33">
        <v>1</v>
      </c>
      <c r="N1424" s="33">
        <v>2</v>
      </c>
      <c r="S1424" s="33">
        <v>0</v>
      </c>
    </row>
    <row r="1425" spans="1:19" x14ac:dyDescent="0.25">
      <c r="A1425" s="33" t="s">
        <v>2334</v>
      </c>
      <c r="B1425" s="33" t="s">
        <v>2333</v>
      </c>
      <c r="C1425" s="33">
        <v>1248</v>
      </c>
      <c r="D1425" s="33">
        <v>813</v>
      </c>
      <c r="E1425" s="33">
        <v>12</v>
      </c>
      <c r="F1425" s="33">
        <v>801</v>
      </c>
      <c r="G1425" s="33">
        <v>424</v>
      </c>
      <c r="H1425" s="33">
        <v>116</v>
      </c>
      <c r="I1425" s="33">
        <v>120</v>
      </c>
      <c r="J1425" s="33">
        <v>51</v>
      </c>
      <c r="K1425" s="33">
        <v>9</v>
      </c>
      <c r="L1425" s="33">
        <v>73</v>
      </c>
      <c r="M1425" s="33">
        <v>5</v>
      </c>
      <c r="N1425" s="33">
        <v>3</v>
      </c>
      <c r="S1425" s="33">
        <v>0</v>
      </c>
    </row>
    <row r="1426" spans="1:19" x14ac:dyDescent="0.25">
      <c r="A1426" s="33" t="s">
        <v>2332</v>
      </c>
      <c r="B1426" s="33" t="s">
        <v>2331</v>
      </c>
      <c r="C1426" s="33">
        <v>1097</v>
      </c>
      <c r="D1426" s="33">
        <v>750</v>
      </c>
      <c r="E1426" s="33">
        <v>18</v>
      </c>
      <c r="F1426" s="33">
        <v>732</v>
      </c>
      <c r="G1426" s="33">
        <v>249</v>
      </c>
      <c r="H1426" s="33">
        <v>158</v>
      </c>
      <c r="I1426" s="33">
        <v>186</v>
      </c>
      <c r="J1426" s="33">
        <v>54</v>
      </c>
      <c r="K1426" s="33">
        <v>8</v>
      </c>
      <c r="L1426" s="33">
        <v>72</v>
      </c>
      <c r="M1426" s="33">
        <v>3</v>
      </c>
      <c r="N1426" s="33">
        <v>2</v>
      </c>
      <c r="S1426" s="33">
        <v>0</v>
      </c>
    </row>
    <row r="1427" spans="1:19" x14ac:dyDescent="0.25">
      <c r="A1427" s="33" t="s">
        <v>2330</v>
      </c>
      <c r="B1427" s="33" t="s">
        <v>2329</v>
      </c>
      <c r="C1427" s="33">
        <v>1377</v>
      </c>
      <c r="D1427" s="33">
        <v>855</v>
      </c>
      <c r="E1427" s="33">
        <v>17</v>
      </c>
      <c r="F1427" s="33">
        <v>838</v>
      </c>
      <c r="G1427" s="33">
        <v>531</v>
      </c>
      <c r="H1427" s="33">
        <v>44</v>
      </c>
      <c r="I1427" s="33">
        <v>182</v>
      </c>
      <c r="J1427" s="33">
        <v>30</v>
      </c>
      <c r="K1427" s="33">
        <v>8</v>
      </c>
      <c r="L1427" s="33">
        <v>37</v>
      </c>
      <c r="M1427" s="33">
        <v>4</v>
      </c>
      <c r="N1427" s="33">
        <v>2</v>
      </c>
      <c r="S1427" s="33">
        <v>0</v>
      </c>
    </row>
    <row r="1428" spans="1:19" x14ac:dyDescent="0.25">
      <c r="A1428" s="33" t="s">
        <v>2328</v>
      </c>
      <c r="B1428" s="33" t="s">
        <v>2327</v>
      </c>
      <c r="C1428" s="33">
        <v>3037</v>
      </c>
      <c r="D1428" s="33">
        <v>1925</v>
      </c>
      <c r="E1428" s="33">
        <v>50</v>
      </c>
      <c r="F1428" s="33">
        <v>1875</v>
      </c>
      <c r="G1428" s="33">
        <v>635</v>
      </c>
      <c r="H1428" s="33">
        <v>434</v>
      </c>
      <c r="I1428" s="33">
        <v>456</v>
      </c>
      <c r="J1428" s="33">
        <v>111</v>
      </c>
      <c r="K1428" s="33">
        <v>27</v>
      </c>
      <c r="L1428" s="33">
        <v>191</v>
      </c>
      <c r="M1428" s="33">
        <v>10</v>
      </c>
      <c r="N1428" s="33">
        <v>11</v>
      </c>
      <c r="S1428" s="33">
        <v>0</v>
      </c>
    </row>
    <row r="1429" spans="1:19" x14ac:dyDescent="0.25">
      <c r="A1429" s="33" t="s">
        <v>2326</v>
      </c>
      <c r="B1429" s="33" t="s">
        <v>2325</v>
      </c>
      <c r="C1429" s="33">
        <v>1185</v>
      </c>
      <c r="D1429" s="33">
        <v>799</v>
      </c>
      <c r="E1429" s="33">
        <v>23</v>
      </c>
      <c r="F1429" s="33">
        <v>776</v>
      </c>
      <c r="G1429" s="33">
        <v>333</v>
      </c>
      <c r="H1429" s="33">
        <v>154</v>
      </c>
      <c r="I1429" s="33">
        <v>143</v>
      </c>
      <c r="J1429" s="33">
        <v>44</v>
      </c>
      <c r="K1429" s="33">
        <v>10</v>
      </c>
      <c r="L1429" s="33">
        <v>87</v>
      </c>
      <c r="M1429" s="33">
        <v>1</v>
      </c>
      <c r="N1429" s="33">
        <v>4</v>
      </c>
      <c r="S1429" s="33">
        <v>0</v>
      </c>
    </row>
    <row r="1430" spans="1:19" x14ac:dyDescent="0.25">
      <c r="A1430" s="33" t="s">
        <v>2324</v>
      </c>
      <c r="B1430" s="33" t="s">
        <v>2323</v>
      </c>
      <c r="C1430" s="33">
        <v>521</v>
      </c>
      <c r="D1430" s="33">
        <v>361</v>
      </c>
      <c r="E1430" s="33">
        <v>3</v>
      </c>
      <c r="F1430" s="33">
        <v>358</v>
      </c>
      <c r="G1430" s="33">
        <v>158</v>
      </c>
      <c r="H1430" s="33">
        <v>92</v>
      </c>
      <c r="I1430" s="33">
        <v>44</v>
      </c>
      <c r="J1430" s="33">
        <v>19</v>
      </c>
      <c r="K1430" s="33">
        <v>4</v>
      </c>
      <c r="L1430" s="33">
        <v>40</v>
      </c>
      <c r="M1430" s="33">
        <v>0</v>
      </c>
      <c r="N1430" s="33">
        <v>1</v>
      </c>
      <c r="S1430" s="33">
        <v>0</v>
      </c>
    </row>
    <row r="1431" spans="1:19" x14ac:dyDescent="0.25">
      <c r="A1431" s="33" t="s">
        <v>2322</v>
      </c>
      <c r="B1431" s="33" t="s">
        <v>2321</v>
      </c>
      <c r="C1431" s="33">
        <v>448</v>
      </c>
      <c r="D1431" s="33">
        <v>295</v>
      </c>
      <c r="E1431" s="33">
        <v>6</v>
      </c>
      <c r="F1431" s="33">
        <v>289</v>
      </c>
      <c r="G1431" s="33">
        <v>130</v>
      </c>
      <c r="H1431" s="33">
        <v>43</v>
      </c>
      <c r="I1431" s="33">
        <v>56</v>
      </c>
      <c r="J1431" s="33">
        <v>11</v>
      </c>
      <c r="K1431" s="33">
        <v>2</v>
      </c>
      <c r="L1431" s="33">
        <v>45</v>
      </c>
      <c r="M1431" s="33">
        <v>1</v>
      </c>
      <c r="N1431" s="33">
        <v>0</v>
      </c>
      <c r="S1431" s="33">
        <v>1</v>
      </c>
    </row>
    <row r="1432" spans="1:19" x14ac:dyDescent="0.25">
      <c r="A1432" s="33" t="s">
        <v>2320</v>
      </c>
      <c r="B1432" s="33" t="s">
        <v>2319</v>
      </c>
      <c r="C1432" s="33">
        <v>1878</v>
      </c>
      <c r="D1432" s="33">
        <v>1175</v>
      </c>
      <c r="E1432" s="33">
        <v>22</v>
      </c>
      <c r="F1432" s="33">
        <v>1153</v>
      </c>
      <c r="G1432" s="33">
        <v>589</v>
      </c>
      <c r="H1432" s="33">
        <v>194</v>
      </c>
      <c r="I1432" s="33">
        <v>251</v>
      </c>
      <c r="J1432" s="33">
        <v>31</v>
      </c>
      <c r="K1432" s="33">
        <v>17</v>
      </c>
      <c r="L1432" s="33">
        <v>64</v>
      </c>
      <c r="M1432" s="33">
        <v>4</v>
      </c>
      <c r="N1432" s="33">
        <v>3</v>
      </c>
      <c r="S1432" s="33">
        <v>0</v>
      </c>
    </row>
    <row r="1433" spans="1:19" x14ac:dyDescent="0.25">
      <c r="A1433" s="33" t="s">
        <v>2318</v>
      </c>
      <c r="B1433" s="33" t="s">
        <v>2317</v>
      </c>
      <c r="C1433" s="33">
        <v>814</v>
      </c>
      <c r="D1433" s="33">
        <v>517</v>
      </c>
      <c r="E1433" s="33">
        <v>16</v>
      </c>
      <c r="F1433" s="33">
        <v>501</v>
      </c>
      <c r="G1433" s="33">
        <v>225</v>
      </c>
      <c r="H1433" s="33">
        <v>81</v>
      </c>
      <c r="I1433" s="33">
        <v>75</v>
      </c>
      <c r="J1433" s="33">
        <v>38</v>
      </c>
      <c r="K1433" s="33">
        <v>9</v>
      </c>
      <c r="L1433" s="33">
        <v>67</v>
      </c>
      <c r="M1433" s="33">
        <v>4</v>
      </c>
      <c r="N1433" s="33">
        <v>2</v>
      </c>
      <c r="S1433" s="33">
        <v>0</v>
      </c>
    </row>
    <row r="1434" spans="1:19" x14ac:dyDescent="0.25">
      <c r="A1434" s="33" t="s">
        <v>2316</v>
      </c>
      <c r="B1434" s="33" t="s">
        <v>2315</v>
      </c>
      <c r="C1434" s="33">
        <v>496</v>
      </c>
      <c r="D1434" s="33">
        <v>341</v>
      </c>
      <c r="E1434" s="33">
        <v>14</v>
      </c>
      <c r="F1434" s="33">
        <v>327</v>
      </c>
      <c r="G1434" s="33">
        <v>128</v>
      </c>
      <c r="H1434" s="33">
        <v>59</v>
      </c>
      <c r="I1434" s="33">
        <v>72</v>
      </c>
      <c r="J1434" s="33">
        <v>22</v>
      </c>
      <c r="K1434" s="33">
        <v>5</v>
      </c>
      <c r="L1434" s="33">
        <v>39</v>
      </c>
      <c r="M1434" s="33">
        <v>0</v>
      </c>
      <c r="N1434" s="33">
        <v>2</v>
      </c>
      <c r="S1434" s="33">
        <v>0</v>
      </c>
    </row>
    <row r="1435" spans="1:19" x14ac:dyDescent="0.25">
      <c r="A1435" s="33" t="s">
        <v>2314</v>
      </c>
      <c r="B1435" s="33" t="s">
        <v>2313</v>
      </c>
      <c r="C1435" s="33">
        <v>401</v>
      </c>
      <c r="D1435" s="33">
        <v>265</v>
      </c>
      <c r="E1435" s="33">
        <v>10</v>
      </c>
      <c r="F1435" s="33">
        <v>255</v>
      </c>
      <c r="G1435" s="33">
        <v>94</v>
      </c>
      <c r="H1435" s="33">
        <v>46</v>
      </c>
      <c r="I1435" s="33">
        <v>82</v>
      </c>
      <c r="J1435" s="33">
        <v>10</v>
      </c>
      <c r="K1435" s="33">
        <v>1</v>
      </c>
      <c r="L1435" s="33">
        <v>21</v>
      </c>
      <c r="M1435" s="33">
        <v>0</v>
      </c>
      <c r="N1435" s="33">
        <v>1</v>
      </c>
      <c r="S1435" s="33">
        <v>0</v>
      </c>
    </row>
    <row r="1436" spans="1:19" x14ac:dyDescent="0.25">
      <c r="A1436" s="33" t="s">
        <v>2312</v>
      </c>
      <c r="B1436" s="33" t="s">
        <v>2311</v>
      </c>
      <c r="C1436" s="33">
        <v>1293</v>
      </c>
      <c r="D1436" s="33">
        <v>859</v>
      </c>
      <c r="E1436" s="33">
        <v>21</v>
      </c>
      <c r="F1436" s="33">
        <v>838</v>
      </c>
      <c r="G1436" s="33">
        <v>278</v>
      </c>
      <c r="H1436" s="33">
        <v>189</v>
      </c>
      <c r="I1436" s="33">
        <v>172</v>
      </c>
      <c r="J1436" s="33">
        <v>65</v>
      </c>
      <c r="K1436" s="33">
        <v>12</v>
      </c>
      <c r="L1436" s="33">
        <v>112</v>
      </c>
      <c r="M1436" s="33">
        <v>7</v>
      </c>
      <c r="N1436" s="33">
        <v>3</v>
      </c>
      <c r="S1436" s="33">
        <v>0</v>
      </c>
    </row>
    <row r="1437" spans="1:19" x14ac:dyDescent="0.25">
      <c r="A1437" s="33" t="s">
        <v>2310</v>
      </c>
      <c r="B1437" s="33" t="s">
        <v>2309</v>
      </c>
      <c r="C1437" s="33">
        <v>5020</v>
      </c>
      <c r="D1437" s="33">
        <v>3391</v>
      </c>
      <c r="E1437" s="33">
        <v>53</v>
      </c>
      <c r="F1437" s="33">
        <v>3338</v>
      </c>
      <c r="G1437" s="33">
        <v>1161</v>
      </c>
      <c r="H1437" s="33">
        <v>702</v>
      </c>
      <c r="I1437" s="33">
        <v>723</v>
      </c>
      <c r="J1437" s="33">
        <v>195</v>
      </c>
      <c r="K1437" s="33">
        <v>63</v>
      </c>
      <c r="L1437" s="33">
        <v>462</v>
      </c>
      <c r="M1437" s="33">
        <v>16</v>
      </c>
      <c r="N1437" s="33">
        <v>14</v>
      </c>
      <c r="S1437" s="33">
        <v>2</v>
      </c>
    </row>
    <row r="1438" spans="1:19" x14ac:dyDescent="0.25">
      <c r="A1438" s="33" t="s">
        <v>2308</v>
      </c>
      <c r="B1438" s="33" t="s">
        <v>2307</v>
      </c>
      <c r="C1438" s="33">
        <v>1678</v>
      </c>
      <c r="D1438" s="33">
        <v>1034</v>
      </c>
      <c r="E1438" s="33">
        <v>22</v>
      </c>
      <c r="F1438" s="33">
        <v>1012</v>
      </c>
      <c r="G1438" s="33">
        <v>325</v>
      </c>
      <c r="H1438" s="33">
        <v>248</v>
      </c>
      <c r="I1438" s="33">
        <v>229</v>
      </c>
      <c r="J1438" s="33">
        <v>72</v>
      </c>
      <c r="K1438" s="33">
        <v>8</v>
      </c>
      <c r="L1438" s="33">
        <v>119</v>
      </c>
      <c r="M1438" s="33">
        <v>8</v>
      </c>
      <c r="N1438" s="33">
        <v>3</v>
      </c>
      <c r="S1438" s="33">
        <v>0</v>
      </c>
    </row>
    <row r="1439" spans="1:19" x14ac:dyDescent="0.25">
      <c r="A1439" s="33" t="s">
        <v>2306</v>
      </c>
      <c r="B1439" s="33" t="s">
        <v>2305</v>
      </c>
      <c r="C1439" s="33">
        <v>222</v>
      </c>
      <c r="D1439" s="33">
        <v>168</v>
      </c>
      <c r="E1439" s="33">
        <v>1</v>
      </c>
      <c r="F1439" s="33">
        <v>167</v>
      </c>
      <c r="G1439" s="33">
        <v>82</v>
      </c>
      <c r="H1439" s="33">
        <v>13</v>
      </c>
      <c r="I1439" s="33">
        <v>26</v>
      </c>
      <c r="J1439" s="33">
        <v>10</v>
      </c>
      <c r="K1439" s="33">
        <v>5</v>
      </c>
      <c r="L1439" s="33">
        <v>27</v>
      </c>
      <c r="M1439" s="33">
        <v>3</v>
      </c>
      <c r="N1439" s="33">
        <v>0</v>
      </c>
      <c r="S1439" s="33">
        <v>1</v>
      </c>
    </row>
    <row r="1440" spans="1:19" x14ac:dyDescent="0.25">
      <c r="A1440" s="33" t="s">
        <v>2304</v>
      </c>
      <c r="B1440" s="33" t="s">
        <v>2303</v>
      </c>
      <c r="C1440" s="33">
        <v>3173</v>
      </c>
      <c r="D1440" s="33">
        <v>1919</v>
      </c>
      <c r="E1440" s="33">
        <v>27</v>
      </c>
      <c r="F1440" s="33">
        <v>1892</v>
      </c>
      <c r="G1440" s="33">
        <v>816</v>
      </c>
      <c r="H1440" s="33">
        <v>249</v>
      </c>
      <c r="I1440" s="33">
        <v>437</v>
      </c>
      <c r="J1440" s="33">
        <v>130</v>
      </c>
      <c r="K1440" s="33">
        <v>27</v>
      </c>
      <c r="L1440" s="33">
        <v>218</v>
      </c>
      <c r="M1440" s="33">
        <v>10</v>
      </c>
      <c r="N1440" s="33">
        <v>5</v>
      </c>
      <c r="S1440" s="33">
        <v>0</v>
      </c>
    </row>
    <row r="1441" spans="1:19" x14ac:dyDescent="0.25">
      <c r="A1441" s="33" t="s">
        <v>2302</v>
      </c>
      <c r="B1441" s="33" t="s">
        <v>2301</v>
      </c>
      <c r="C1441" s="33">
        <v>1890</v>
      </c>
      <c r="D1441" s="33">
        <v>1122</v>
      </c>
      <c r="E1441" s="33">
        <v>22</v>
      </c>
      <c r="F1441" s="33">
        <v>1100</v>
      </c>
      <c r="G1441" s="33">
        <v>597</v>
      </c>
      <c r="H1441" s="33">
        <v>86</v>
      </c>
      <c r="I1441" s="33">
        <v>163</v>
      </c>
      <c r="J1441" s="33">
        <v>94</v>
      </c>
      <c r="K1441" s="33">
        <v>17</v>
      </c>
      <c r="L1441" s="33">
        <v>130</v>
      </c>
      <c r="M1441" s="33">
        <v>5</v>
      </c>
      <c r="N1441" s="33">
        <v>8</v>
      </c>
      <c r="S1441" s="33">
        <v>0</v>
      </c>
    </row>
    <row r="1442" spans="1:19" x14ac:dyDescent="0.25">
      <c r="A1442" s="33" t="s">
        <v>2300</v>
      </c>
      <c r="B1442" s="33" t="s">
        <v>2299</v>
      </c>
      <c r="C1442" s="33">
        <v>1093</v>
      </c>
      <c r="D1442" s="33">
        <v>651</v>
      </c>
      <c r="E1442" s="33">
        <v>16</v>
      </c>
      <c r="F1442" s="33">
        <v>635</v>
      </c>
      <c r="G1442" s="33">
        <v>272</v>
      </c>
      <c r="H1442" s="33">
        <v>122</v>
      </c>
      <c r="I1442" s="33">
        <v>111</v>
      </c>
      <c r="J1442" s="33">
        <v>38</v>
      </c>
      <c r="K1442" s="33">
        <v>10</v>
      </c>
      <c r="L1442" s="33">
        <v>79</v>
      </c>
      <c r="M1442" s="33">
        <v>1</v>
      </c>
      <c r="N1442" s="33">
        <v>2</v>
      </c>
      <c r="S1442" s="33">
        <v>0</v>
      </c>
    </row>
    <row r="1443" spans="1:19" x14ac:dyDescent="0.25">
      <c r="A1443" s="33" t="s">
        <v>2298</v>
      </c>
      <c r="B1443" s="33" t="s">
        <v>2297</v>
      </c>
      <c r="C1443" s="33">
        <v>2695</v>
      </c>
      <c r="D1443" s="33">
        <v>1561</v>
      </c>
      <c r="E1443" s="33">
        <v>18</v>
      </c>
      <c r="F1443" s="33">
        <v>1543</v>
      </c>
      <c r="G1443" s="33">
        <v>487</v>
      </c>
      <c r="H1443" s="33">
        <v>366</v>
      </c>
      <c r="I1443" s="33">
        <v>275</v>
      </c>
      <c r="J1443" s="33">
        <v>120</v>
      </c>
      <c r="K1443" s="33">
        <v>22</v>
      </c>
      <c r="L1443" s="33">
        <v>254</v>
      </c>
      <c r="M1443" s="33">
        <v>5</v>
      </c>
      <c r="N1443" s="33">
        <v>13</v>
      </c>
      <c r="S1443" s="33">
        <v>1</v>
      </c>
    </row>
    <row r="1444" spans="1:19" x14ac:dyDescent="0.25">
      <c r="A1444" s="33" t="s">
        <v>2296</v>
      </c>
      <c r="B1444" s="33" t="s">
        <v>2295</v>
      </c>
      <c r="C1444" s="33">
        <v>2967</v>
      </c>
      <c r="D1444" s="33">
        <v>1824</v>
      </c>
      <c r="E1444" s="33">
        <v>30</v>
      </c>
      <c r="F1444" s="33">
        <v>1794</v>
      </c>
      <c r="G1444" s="33">
        <v>547</v>
      </c>
      <c r="H1444" s="33">
        <v>450</v>
      </c>
      <c r="I1444" s="33">
        <v>399</v>
      </c>
      <c r="J1444" s="33">
        <v>108</v>
      </c>
      <c r="K1444" s="33">
        <v>25</v>
      </c>
      <c r="L1444" s="33">
        <v>245</v>
      </c>
      <c r="M1444" s="33">
        <v>9</v>
      </c>
      <c r="N1444" s="33">
        <v>10</v>
      </c>
      <c r="S1444" s="33">
        <v>1</v>
      </c>
    </row>
    <row r="1445" spans="1:19" x14ac:dyDescent="0.25">
      <c r="A1445" s="33" t="s">
        <v>2294</v>
      </c>
      <c r="B1445" s="33" t="s">
        <v>2293</v>
      </c>
      <c r="C1445" s="33">
        <v>4514</v>
      </c>
      <c r="D1445" s="33">
        <v>2817</v>
      </c>
      <c r="E1445" s="33">
        <v>62</v>
      </c>
      <c r="F1445" s="33">
        <v>2755</v>
      </c>
      <c r="G1445" s="33">
        <v>905</v>
      </c>
      <c r="H1445" s="33">
        <v>591</v>
      </c>
      <c r="I1445" s="33">
        <v>484</v>
      </c>
      <c r="J1445" s="33">
        <v>240</v>
      </c>
      <c r="K1445" s="33">
        <v>69</v>
      </c>
      <c r="L1445" s="33">
        <v>436</v>
      </c>
      <c r="M1445" s="33">
        <v>18</v>
      </c>
      <c r="N1445" s="33">
        <v>11</v>
      </c>
      <c r="S1445" s="33">
        <v>1</v>
      </c>
    </row>
    <row r="1446" spans="1:19" x14ac:dyDescent="0.25">
      <c r="A1446" s="33" t="s">
        <v>2292</v>
      </c>
      <c r="B1446" s="33" t="s">
        <v>2291</v>
      </c>
      <c r="C1446" s="33">
        <v>679</v>
      </c>
      <c r="D1446" s="33">
        <v>422</v>
      </c>
      <c r="E1446" s="33">
        <v>8</v>
      </c>
      <c r="F1446" s="33">
        <v>414</v>
      </c>
      <c r="G1446" s="33">
        <v>216</v>
      </c>
      <c r="H1446" s="33">
        <v>71</v>
      </c>
      <c r="I1446" s="33">
        <v>42</v>
      </c>
      <c r="J1446" s="33">
        <v>26</v>
      </c>
      <c r="K1446" s="33">
        <v>2</v>
      </c>
      <c r="L1446" s="33">
        <v>56</v>
      </c>
      <c r="M1446" s="33">
        <v>1</v>
      </c>
      <c r="N1446" s="33">
        <v>0</v>
      </c>
      <c r="S1446" s="33">
        <v>0</v>
      </c>
    </row>
    <row r="1447" spans="1:19" x14ac:dyDescent="0.25">
      <c r="A1447" s="33" t="s">
        <v>2290</v>
      </c>
      <c r="B1447" s="33" t="s">
        <v>2289</v>
      </c>
      <c r="C1447" s="33">
        <v>1164</v>
      </c>
      <c r="D1447" s="33">
        <v>693</v>
      </c>
      <c r="E1447" s="33">
        <v>12</v>
      </c>
      <c r="F1447" s="33">
        <v>681</v>
      </c>
      <c r="G1447" s="33">
        <v>336</v>
      </c>
      <c r="H1447" s="33">
        <v>75</v>
      </c>
      <c r="I1447" s="33">
        <v>158</v>
      </c>
      <c r="J1447" s="33">
        <v>45</v>
      </c>
      <c r="K1447" s="33">
        <v>5</v>
      </c>
      <c r="L1447" s="33">
        <v>56</v>
      </c>
      <c r="M1447" s="33">
        <v>1</v>
      </c>
      <c r="N1447" s="33">
        <v>5</v>
      </c>
      <c r="S1447" s="33">
        <v>0</v>
      </c>
    </row>
    <row r="1448" spans="1:19" x14ac:dyDescent="0.25">
      <c r="A1448" s="33" t="s">
        <v>2288</v>
      </c>
      <c r="B1448" s="33" t="s">
        <v>2287</v>
      </c>
      <c r="C1448" s="33">
        <v>2967</v>
      </c>
      <c r="D1448" s="33">
        <v>1641</v>
      </c>
      <c r="E1448" s="33">
        <v>23</v>
      </c>
      <c r="F1448" s="33">
        <v>1618</v>
      </c>
      <c r="G1448" s="33">
        <v>865</v>
      </c>
      <c r="H1448" s="33">
        <v>142</v>
      </c>
      <c r="I1448" s="33">
        <v>236</v>
      </c>
      <c r="J1448" s="33">
        <v>158</v>
      </c>
      <c r="K1448" s="33">
        <v>10</v>
      </c>
      <c r="L1448" s="33">
        <v>195</v>
      </c>
      <c r="M1448" s="33">
        <v>3</v>
      </c>
      <c r="N1448" s="33">
        <v>9</v>
      </c>
      <c r="S1448" s="33">
        <v>0</v>
      </c>
    </row>
    <row r="1449" spans="1:19" x14ac:dyDescent="0.25">
      <c r="A1449" s="33" t="s">
        <v>2286</v>
      </c>
      <c r="B1449" s="33" t="s">
        <v>2285</v>
      </c>
      <c r="C1449" s="33">
        <v>4414</v>
      </c>
      <c r="D1449" s="33">
        <v>2776</v>
      </c>
      <c r="E1449" s="33">
        <v>52</v>
      </c>
      <c r="F1449" s="33">
        <v>2724</v>
      </c>
      <c r="G1449" s="33">
        <v>909</v>
      </c>
      <c r="H1449" s="33">
        <v>712</v>
      </c>
      <c r="I1449" s="33">
        <v>454</v>
      </c>
      <c r="J1449" s="33">
        <v>181</v>
      </c>
      <c r="K1449" s="33">
        <v>50</v>
      </c>
      <c r="L1449" s="33">
        <v>394</v>
      </c>
      <c r="M1449" s="33">
        <v>10</v>
      </c>
      <c r="N1449" s="33">
        <v>13</v>
      </c>
      <c r="S1449" s="33">
        <v>1</v>
      </c>
    </row>
    <row r="1450" spans="1:19" x14ac:dyDescent="0.25">
      <c r="A1450" s="33" t="s">
        <v>2284</v>
      </c>
      <c r="B1450" s="33" t="s">
        <v>2283</v>
      </c>
      <c r="C1450" s="33">
        <v>1178</v>
      </c>
      <c r="D1450" s="33">
        <v>854</v>
      </c>
      <c r="E1450" s="33">
        <v>16</v>
      </c>
      <c r="F1450" s="33">
        <v>838</v>
      </c>
      <c r="G1450" s="33">
        <v>386</v>
      </c>
      <c r="H1450" s="33">
        <v>104</v>
      </c>
      <c r="I1450" s="33">
        <v>151</v>
      </c>
      <c r="J1450" s="33">
        <v>46</v>
      </c>
      <c r="K1450" s="33">
        <v>13</v>
      </c>
      <c r="L1450" s="33">
        <v>132</v>
      </c>
      <c r="M1450" s="33">
        <v>0</v>
      </c>
      <c r="N1450" s="33">
        <v>6</v>
      </c>
      <c r="S1450" s="33">
        <v>0</v>
      </c>
    </row>
    <row r="1451" spans="1:19" x14ac:dyDescent="0.25">
      <c r="A1451" s="33" t="s">
        <v>2282</v>
      </c>
      <c r="B1451" s="33" t="s">
        <v>2281</v>
      </c>
      <c r="C1451" s="33">
        <v>1179</v>
      </c>
      <c r="D1451" s="33">
        <v>615</v>
      </c>
      <c r="E1451" s="33">
        <v>4</v>
      </c>
      <c r="F1451" s="33">
        <v>611</v>
      </c>
      <c r="G1451" s="33">
        <v>292</v>
      </c>
      <c r="H1451" s="33">
        <v>113</v>
      </c>
      <c r="I1451" s="33">
        <v>82</v>
      </c>
      <c r="J1451" s="33">
        <v>42</v>
      </c>
      <c r="K1451" s="33">
        <v>7</v>
      </c>
      <c r="L1451" s="33">
        <v>73</v>
      </c>
      <c r="M1451" s="33">
        <v>1</v>
      </c>
      <c r="N1451" s="33">
        <v>1</v>
      </c>
      <c r="S1451" s="33">
        <v>0</v>
      </c>
    </row>
    <row r="1452" spans="1:19" x14ac:dyDescent="0.25">
      <c r="A1452" s="33" t="s">
        <v>2280</v>
      </c>
      <c r="B1452" s="33" t="s">
        <v>67</v>
      </c>
      <c r="C1452" s="33">
        <v>8994</v>
      </c>
      <c r="D1452" s="33">
        <v>5229</v>
      </c>
      <c r="E1452" s="33">
        <v>66</v>
      </c>
      <c r="F1452" s="33">
        <v>5163</v>
      </c>
      <c r="G1452" s="33">
        <v>1621</v>
      </c>
      <c r="H1452" s="33">
        <v>1248</v>
      </c>
      <c r="I1452" s="33">
        <v>859</v>
      </c>
      <c r="J1452" s="33">
        <v>387</v>
      </c>
      <c r="K1452" s="33">
        <v>99</v>
      </c>
      <c r="L1452" s="33">
        <v>881</v>
      </c>
      <c r="M1452" s="33">
        <v>41</v>
      </c>
      <c r="N1452" s="33">
        <v>26</v>
      </c>
      <c r="S1452" s="33">
        <v>1</v>
      </c>
    </row>
    <row r="1453" spans="1:19" x14ac:dyDescent="0.25">
      <c r="A1453" s="33" t="s">
        <v>2279</v>
      </c>
      <c r="B1453" s="33" t="s">
        <v>2278</v>
      </c>
      <c r="C1453" s="33">
        <v>3812</v>
      </c>
      <c r="D1453" s="33">
        <v>2434</v>
      </c>
      <c r="E1453" s="33">
        <v>51</v>
      </c>
      <c r="F1453" s="33">
        <v>2383</v>
      </c>
      <c r="G1453" s="33">
        <v>996</v>
      </c>
      <c r="H1453" s="33">
        <v>387</v>
      </c>
      <c r="I1453" s="33">
        <v>478</v>
      </c>
      <c r="J1453" s="33">
        <v>160</v>
      </c>
      <c r="K1453" s="33">
        <v>37</v>
      </c>
      <c r="L1453" s="33">
        <v>301</v>
      </c>
      <c r="M1453" s="33">
        <v>9</v>
      </c>
      <c r="N1453" s="33">
        <v>13</v>
      </c>
      <c r="S1453" s="33">
        <v>2</v>
      </c>
    </row>
    <row r="1454" spans="1:19" x14ac:dyDescent="0.25">
      <c r="A1454" s="33" t="s">
        <v>2277</v>
      </c>
      <c r="B1454" s="33" t="s">
        <v>2276</v>
      </c>
      <c r="C1454" s="33">
        <v>771</v>
      </c>
      <c r="D1454" s="33">
        <v>503</v>
      </c>
      <c r="E1454" s="33">
        <v>4</v>
      </c>
      <c r="F1454" s="33">
        <v>499</v>
      </c>
      <c r="G1454" s="33">
        <v>274</v>
      </c>
      <c r="H1454" s="33">
        <v>49</v>
      </c>
      <c r="I1454" s="33">
        <v>113</v>
      </c>
      <c r="J1454" s="33">
        <v>19</v>
      </c>
      <c r="K1454" s="33">
        <v>4</v>
      </c>
      <c r="L1454" s="33">
        <v>36</v>
      </c>
      <c r="M1454" s="33">
        <v>3</v>
      </c>
      <c r="N1454" s="33">
        <v>1</v>
      </c>
      <c r="S1454" s="33">
        <v>0</v>
      </c>
    </row>
    <row r="1455" spans="1:19" x14ac:dyDescent="0.25">
      <c r="A1455" s="33" t="s">
        <v>2275</v>
      </c>
      <c r="B1455" s="33" t="s">
        <v>2274</v>
      </c>
      <c r="C1455" s="33">
        <v>1275</v>
      </c>
      <c r="D1455" s="33">
        <v>758</v>
      </c>
      <c r="E1455" s="33">
        <v>11</v>
      </c>
      <c r="F1455" s="33">
        <v>747</v>
      </c>
      <c r="G1455" s="33">
        <v>313</v>
      </c>
      <c r="H1455" s="33">
        <v>122</v>
      </c>
      <c r="I1455" s="33">
        <v>106</v>
      </c>
      <c r="J1455" s="33">
        <v>85</v>
      </c>
      <c r="K1455" s="33">
        <v>10</v>
      </c>
      <c r="L1455" s="33">
        <v>109</v>
      </c>
      <c r="M1455" s="33">
        <v>1</v>
      </c>
      <c r="N1455" s="33">
        <v>1</v>
      </c>
      <c r="S1455" s="33">
        <v>0</v>
      </c>
    </row>
    <row r="1456" spans="1:19" x14ac:dyDescent="0.25">
      <c r="A1456" s="33" t="s">
        <v>2273</v>
      </c>
      <c r="B1456" s="33" t="s">
        <v>2272</v>
      </c>
      <c r="C1456" s="33">
        <v>1518</v>
      </c>
      <c r="D1456" s="33">
        <v>929</v>
      </c>
      <c r="E1456" s="33">
        <v>16</v>
      </c>
      <c r="F1456" s="33">
        <v>913</v>
      </c>
      <c r="G1456" s="33">
        <v>344</v>
      </c>
      <c r="H1456" s="33">
        <v>238</v>
      </c>
      <c r="I1456" s="33">
        <v>142</v>
      </c>
      <c r="J1456" s="33">
        <v>44</v>
      </c>
      <c r="K1456" s="33">
        <v>14</v>
      </c>
      <c r="L1456" s="33">
        <v>116</v>
      </c>
      <c r="M1456" s="33">
        <v>12</v>
      </c>
      <c r="N1456" s="33">
        <v>2</v>
      </c>
      <c r="S1456" s="33">
        <v>1</v>
      </c>
    </row>
    <row r="1457" spans="1:19" x14ac:dyDescent="0.25">
      <c r="A1457" s="33" t="s">
        <v>2271</v>
      </c>
      <c r="B1457" s="33" t="s">
        <v>2270</v>
      </c>
      <c r="C1457" s="33">
        <v>1229</v>
      </c>
      <c r="D1457" s="33">
        <v>718</v>
      </c>
      <c r="E1457" s="33">
        <v>5</v>
      </c>
      <c r="F1457" s="33">
        <v>713</v>
      </c>
      <c r="G1457" s="33">
        <v>373</v>
      </c>
      <c r="H1457" s="33">
        <v>65</v>
      </c>
      <c r="I1457" s="33">
        <v>140</v>
      </c>
      <c r="J1457" s="33">
        <v>59</v>
      </c>
      <c r="K1457" s="33">
        <v>7</v>
      </c>
      <c r="L1457" s="33">
        <v>64</v>
      </c>
      <c r="M1457" s="33">
        <v>3</v>
      </c>
      <c r="N1457" s="33">
        <v>2</v>
      </c>
      <c r="S1457" s="33">
        <v>0</v>
      </c>
    </row>
    <row r="1458" spans="1:19" x14ac:dyDescent="0.25">
      <c r="A1458" s="33" t="s">
        <v>2269</v>
      </c>
      <c r="B1458" s="33" t="s">
        <v>2268</v>
      </c>
      <c r="C1458" s="33">
        <v>1010</v>
      </c>
      <c r="D1458" s="33">
        <v>680</v>
      </c>
      <c r="E1458" s="33">
        <v>10</v>
      </c>
      <c r="F1458" s="33">
        <v>670</v>
      </c>
      <c r="G1458" s="33">
        <v>283</v>
      </c>
      <c r="H1458" s="33">
        <v>101</v>
      </c>
      <c r="I1458" s="33">
        <v>104</v>
      </c>
      <c r="J1458" s="33">
        <v>56</v>
      </c>
      <c r="K1458" s="33">
        <v>10</v>
      </c>
      <c r="L1458" s="33">
        <v>106</v>
      </c>
      <c r="M1458" s="33">
        <v>7</v>
      </c>
      <c r="N1458" s="33">
        <v>3</v>
      </c>
      <c r="S1458" s="33">
        <v>0</v>
      </c>
    </row>
    <row r="1459" spans="1:19" x14ac:dyDescent="0.25">
      <c r="A1459" s="33" t="s">
        <v>2267</v>
      </c>
      <c r="B1459" s="33" t="s">
        <v>2266</v>
      </c>
      <c r="C1459" s="33">
        <v>0</v>
      </c>
      <c r="D1459" s="33">
        <v>16169</v>
      </c>
      <c r="E1459" s="33">
        <v>183</v>
      </c>
      <c r="F1459" s="33">
        <v>15986</v>
      </c>
      <c r="G1459" s="33">
        <v>5817</v>
      </c>
      <c r="H1459" s="33">
        <v>3007</v>
      </c>
      <c r="I1459" s="33">
        <v>2105</v>
      </c>
      <c r="J1459" s="33">
        <v>1529</v>
      </c>
      <c r="K1459" s="33">
        <v>275</v>
      </c>
      <c r="L1459" s="33">
        <v>3031</v>
      </c>
      <c r="M1459" s="33">
        <v>96</v>
      </c>
      <c r="N1459" s="33">
        <v>122</v>
      </c>
      <c r="S1459" s="33">
        <v>4</v>
      </c>
    </row>
    <row r="1460" spans="1:19" x14ac:dyDescent="0.25">
      <c r="A1460" s="33" t="s">
        <v>2265</v>
      </c>
      <c r="B1460" s="33" t="s">
        <v>68</v>
      </c>
      <c r="C1460" s="33">
        <v>54787</v>
      </c>
      <c r="D1460" s="33">
        <v>43501</v>
      </c>
      <c r="E1460" s="33">
        <v>616</v>
      </c>
      <c r="F1460" s="33">
        <v>42885</v>
      </c>
      <c r="G1460" s="33">
        <v>15556</v>
      </c>
      <c r="H1460" s="33">
        <v>8704</v>
      </c>
      <c r="I1460" s="33">
        <v>9025</v>
      </c>
      <c r="J1460" s="33">
        <v>3502</v>
      </c>
      <c r="K1460" s="33">
        <v>610</v>
      </c>
      <c r="L1460" s="33">
        <v>5104</v>
      </c>
      <c r="M1460" s="33">
        <v>180</v>
      </c>
      <c r="N1460" s="33">
        <v>192</v>
      </c>
      <c r="S1460" s="33">
        <v>12</v>
      </c>
    </row>
    <row r="1461" spans="1:19" x14ac:dyDescent="0.25">
      <c r="A1461" s="33" t="s">
        <v>2264</v>
      </c>
      <c r="B1461" s="33" t="s">
        <v>2263</v>
      </c>
      <c r="C1461" s="33">
        <v>452</v>
      </c>
      <c r="D1461" s="33">
        <v>311</v>
      </c>
      <c r="E1461" s="33">
        <v>3</v>
      </c>
      <c r="F1461" s="33">
        <v>308</v>
      </c>
      <c r="G1461" s="33">
        <v>164</v>
      </c>
      <c r="H1461" s="33">
        <v>20</v>
      </c>
      <c r="I1461" s="33">
        <v>65</v>
      </c>
      <c r="J1461" s="33">
        <v>25</v>
      </c>
      <c r="K1461" s="33">
        <v>6</v>
      </c>
      <c r="L1461" s="33">
        <v>25</v>
      </c>
      <c r="M1461" s="33">
        <v>0</v>
      </c>
      <c r="N1461" s="33">
        <v>3</v>
      </c>
      <c r="S1461" s="33">
        <v>0</v>
      </c>
    </row>
    <row r="1462" spans="1:19" x14ac:dyDescent="0.25">
      <c r="A1462" s="33" t="s">
        <v>2262</v>
      </c>
      <c r="B1462" s="33" t="s">
        <v>2261</v>
      </c>
      <c r="C1462" s="33">
        <v>511</v>
      </c>
      <c r="D1462" s="33">
        <v>331</v>
      </c>
      <c r="E1462" s="33">
        <v>7</v>
      </c>
      <c r="F1462" s="33">
        <v>324</v>
      </c>
      <c r="G1462" s="33">
        <v>130</v>
      </c>
      <c r="H1462" s="33">
        <v>68</v>
      </c>
      <c r="I1462" s="33">
        <v>67</v>
      </c>
      <c r="J1462" s="33">
        <v>12</v>
      </c>
      <c r="K1462" s="33">
        <v>4</v>
      </c>
      <c r="L1462" s="33">
        <v>41</v>
      </c>
      <c r="M1462" s="33">
        <v>2</v>
      </c>
      <c r="N1462" s="33">
        <v>0</v>
      </c>
      <c r="S1462" s="33">
        <v>0</v>
      </c>
    </row>
    <row r="1463" spans="1:19" x14ac:dyDescent="0.25">
      <c r="A1463" s="33" t="s">
        <v>2260</v>
      </c>
      <c r="B1463" s="33" t="s">
        <v>2259</v>
      </c>
      <c r="C1463" s="33">
        <v>2017</v>
      </c>
      <c r="D1463" s="33">
        <v>1326</v>
      </c>
      <c r="E1463" s="33">
        <v>22</v>
      </c>
      <c r="F1463" s="33">
        <v>1304</v>
      </c>
      <c r="G1463" s="33">
        <v>583</v>
      </c>
      <c r="H1463" s="33">
        <v>252</v>
      </c>
      <c r="I1463" s="33">
        <v>228</v>
      </c>
      <c r="J1463" s="33">
        <v>85</v>
      </c>
      <c r="K1463" s="33">
        <v>11</v>
      </c>
      <c r="L1463" s="33">
        <v>130</v>
      </c>
      <c r="M1463" s="33">
        <v>6</v>
      </c>
      <c r="N1463" s="33">
        <v>8</v>
      </c>
      <c r="S1463" s="33">
        <v>1</v>
      </c>
    </row>
    <row r="1464" spans="1:19" x14ac:dyDescent="0.25">
      <c r="A1464" s="33" t="s">
        <v>2258</v>
      </c>
      <c r="B1464" s="33" t="s">
        <v>2257</v>
      </c>
      <c r="C1464" s="33">
        <v>3299</v>
      </c>
      <c r="D1464" s="33">
        <v>2114</v>
      </c>
      <c r="E1464" s="33">
        <v>33</v>
      </c>
      <c r="F1464" s="33">
        <v>2081</v>
      </c>
      <c r="G1464" s="33">
        <v>698</v>
      </c>
      <c r="H1464" s="33">
        <v>508</v>
      </c>
      <c r="I1464" s="33">
        <v>424</v>
      </c>
      <c r="J1464" s="33">
        <v>156</v>
      </c>
      <c r="K1464" s="33">
        <v>41</v>
      </c>
      <c r="L1464" s="33">
        <v>235</v>
      </c>
      <c r="M1464" s="33">
        <v>9</v>
      </c>
      <c r="N1464" s="33">
        <v>9</v>
      </c>
      <c r="S1464" s="33">
        <v>1</v>
      </c>
    </row>
    <row r="1465" spans="1:19" x14ac:dyDescent="0.25">
      <c r="A1465" s="33" t="s">
        <v>2256</v>
      </c>
      <c r="B1465" s="33" t="s">
        <v>2255</v>
      </c>
      <c r="C1465" s="33">
        <v>2054</v>
      </c>
      <c r="D1465" s="33">
        <v>1371</v>
      </c>
      <c r="E1465" s="33">
        <v>21</v>
      </c>
      <c r="F1465" s="33">
        <v>1350</v>
      </c>
      <c r="G1465" s="33">
        <v>638</v>
      </c>
      <c r="H1465" s="33">
        <v>127</v>
      </c>
      <c r="I1465" s="33">
        <v>336</v>
      </c>
      <c r="J1465" s="33">
        <v>93</v>
      </c>
      <c r="K1465" s="33">
        <v>12</v>
      </c>
      <c r="L1465" s="33">
        <v>122</v>
      </c>
      <c r="M1465" s="33">
        <v>12</v>
      </c>
      <c r="N1465" s="33">
        <v>10</v>
      </c>
      <c r="S1465" s="33">
        <v>0</v>
      </c>
    </row>
    <row r="1466" spans="1:19" x14ac:dyDescent="0.25">
      <c r="A1466" s="33" t="s">
        <v>2254</v>
      </c>
      <c r="B1466" s="33" t="s">
        <v>2253</v>
      </c>
      <c r="C1466" s="33">
        <v>1750</v>
      </c>
      <c r="D1466" s="33">
        <v>1129</v>
      </c>
      <c r="E1466" s="33">
        <v>20</v>
      </c>
      <c r="F1466" s="33">
        <v>1109</v>
      </c>
      <c r="G1466" s="33">
        <v>438</v>
      </c>
      <c r="H1466" s="33">
        <v>226</v>
      </c>
      <c r="I1466" s="33">
        <v>242</v>
      </c>
      <c r="J1466" s="33">
        <v>71</v>
      </c>
      <c r="K1466" s="33">
        <v>18</v>
      </c>
      <c r="L1466" s="33">
        <v>105</v>
      </c>
      <c r="M1466" s="33">
        <v>7</v>
      </c>
      <c r="N1466" s="33">
        <v>1</v>
      </c>
      <c r="S1466" s="33">
        <v>1</v>
      </c>
    </row>
    <row r="1467" spans="1:19" x14ac:dyDescent="0.25">
      <c r="A1467" s="33" t="s">
        <v>2252</v>
      </c>
      <c r="B1467" s="33" t="s">
        <v>2251</v>
      </c>
      <c r="C1467" s="33">
        <v>1091</v>
      </c>
      <c r="D1467" s="33">
        <v>723</v>
      </c>
      <c r="E1467" s="33">
        <v>16</v>
      </c>
      <c r="F1467" s="33">
        <v>707</v>
      </c>
      <c r="G1467" s="33">
        <v>312</v>
      </c>
      <c r="H1467" s="33">
        <v>120</v>
      </c>
      <c r="I1467" s="33">
        <v>140</v>
      </c>
      <c r="J1467" s="33">
        <v>60</v>
      </c>
      <c r="K1467" s="33">
        <v>7</v>
      </c>
      <c r="L1467" s="33">
        <v>63</v>
      </c>
      <c r="M1467" s="33">
        <v>3</v>
      </c>
      <c r="N1467" s="33">
        <v>1</v>
      </c>
      <c r="S1467" s="33">
        <v>1</v>
      </c>
    </row>
    <row r="1468" spans="1:19" x14ac:dyDescent="0.25">
      <c r="A1468" s="33" t="s">
        <v>2250</v>
      </c>
      <c r="B1468" s="33" t="s">
        <v>2249</v>
      </c>
      <c r="C1468" s="33">
        <v>4639</v>
      </c>
      <c r="D1468" s="33">
        <v>3022</v>
      </c>
      <c r="E1468" s="33">
        <v>43</v>
      </c>
      <c r="F1468" s="33">
        <v>2979</v>
      </c>
      <c r="G1468" s="33">
        <v>1120</v>
      </c>
      <c r="H1468" s="33">
        <v>648</v>
      </c>
      <c r="I1468" s="33">
        <v>637</v>
      </c>
      <c r="J1468" s="33">
        <v>224</v>
      </c>
      <c r="K1468" s="33">
        <v>41</v>
      </c>
      <c r="L1468" s="33">
        <v>287</v>
      </c>
      <c r="M1468" s="33">
        <v>9</v>
      </c>
      <c r="N1468" s="33">
        <v>13</v>
      </c>
      <c r="S1468" s="33">
        <v>0</v>
      </c>
    </row>
    <row r="1469" spans="1:19" x14ac:dyDescent="0.25">
      <c r="A1469" s="33" t="s">
        <v>2248</v>
      </c>
      <c r="B1469" s="33" t="s">
        <v>2247</v>
      </c>
      <c r="C1469" s="33">
        <v>758</v>
      </c>
      <c r="D1469" s="33">
        <v>490</v>
      </c>
      <c r="E1469" s="33">
        <v>2</v>
      </c>
      <c r="F1469" s="33">
        <v>488</v>
      </c>
      <c r="G1469" s="33">
        <v>179</v>
      </c>
      <c r="H1469" s="33">
        <v>94</v>
      </c>
      <c r="I1469" s="33">
        <v>101</v>
      </c>
      <c r="J1469" s="33">
        <v>48</v>
      </c>
      <c r="K1469" s="33">
        <v>8</v>
      </c>
      <c r="L1469" s="33">
        <v>57</v>
      </c>
      <c r="M1469" s="33">
        <v>0</v>
      </c>
      <c r="N1469" s="33">
        <v>1</v>
      </c>
      <c r="S1469" s="33">
        <v>0</v>
      </c>
    </row>
    <row r="1470" spans="1:19" x14ac:dyDescent="0.25">
      <c r="A1470" s="33" t="s">
        <v>2246</v>
      </c>
      <c r="B1470" s="33" t="s">
        <v>2245</v>
      </c>
      <c r="C1470" s="33">
        <v>2470</v>
      </c>
      <c r="D1470" s="33">
        <v>1626</v>
      </c>
      <c r="E1470" s="33">
        <v>26</v>
      </c>
      <c r="F1470" s="33">
        <v>1600</v>
      </c>
      <c r="G1470" s="33">
        <v>567</v>
      </c>
      <c r="H1470" s="33">
        <v>353</v>
      </c>
      <c r="I1470" s="33">
        <v>318</v>
      </c>
      <c r="J1470" s="33">
        <v>148</v>
      </c>
      <c r="K1470" s="33">
        <v>11</v>
      </c>
      <c r="L1470" s="33">
        <v>193</v>
      </c>
      <c r="M1470" s="33">
        <v>8</v>
      </c>
      <c r="N1470" s="33">
        <v>1</v>
      </c>
      <c r="S1470" s="33">
        <v>1</v>
      </c>
    </row>
    <row r="1471" spans="1:19" x14ac:dyDescent="0.25">
      <c r="A1471" s="33" t="s">
        <v>2244</v>
      </c>
      <c r="B1471" s="33" t="s">
        <v>2243</v>
      </c>
      <c r="C1471" s="33">
        <v>2371</v>
      </c>
      <c r="D1471" s="33">
        <v>1306</v>
      </c>
      <c r="E1471" s="33">
        <v>11</v>
      </c>
      <c r="F1471" s="33">
        <v>1295</v>
      </c>
      <c r="G1471" s="33">
        <v>437</v>
      </c>
      <c r="H1471" s="33">
        <v>314</v>
      </c>
      <c r="I1471" s="33">
        <v>281</v>
      </c>
      <c r="J1471" s="33">
        <v>86</v>
      </c>
      <c r="K1471" s="33">
        <v>21</v>
      </c>
      <c r="L1471" s="33">
        <v>144</v>
      </c>
      <c r="M1471" s="33">
        <v>5</v>
      </c>
      <c r="N1471" s="33">
        <v>7</v>
      </c>
      <c r="S1471" s="33">
        <v>0</v>
      </c>
    </row>
    <row r="1472" spans="1:19" x14ac:dyDescent="0.25">
      <c r="A1472" s="33" t="s">
        <v>2242</v>
      </c>
      <c r="B1472" s="33" t="s">
        <v>2241</v>
      </c>
      <c r="C1472" s="33">
        <v>9807</v>
      </c>
      <c r="D1472" s="33">
        <v>6249</v>
      </c>
      <c r="E1472" s="33">
        <v>119</v>
      </c>
      <c r="F1472" s="33">
        <v>6130</v>
      </c>
      <c r="G1472" s="33">
        <v>1657</v>
      </c>
      <c r="H1472" s="33">
        <v>1798</v>
      </c>
      <c r="I1472" s="33">
        <v>1445</v>
      </c>
      <c r="J1472" s="33">
        <v>435</v>
      </c>
      <c r="K1472" s="33">
        <v>109</v>
      </c>
      <c r="L1472" s="33">
        <v>624</v>
      </c>
      <c r="M1472" s="33">
        <v>31</v>
      </c>
      <c r="N1472" s="33">
        <v>28</v>
      </c>
      <c r="S1472" s="33">
        <v>3</v>
      </c>
    </row>
    <row r="1473" spans="1:19" x14ac:dyDescent="0.25">
      <c r="A1473" s="33" t="s">
        <v>2240</v>
      </c>
      <c r="B1473" s="33" t="s">
        <v>2239</v>
      </c>
      <c r="C1473" s="33">
        <v>729</v>
      </c>
      <c r="D1473" s="33">
        <v>464</v>
      </c>
      <c r="E1473" s="33">
        <v>9</v>
      </c>
      <c r="F1473" s="33">
        <v>455</v>
      </c>
      <c r="G1473" s="33">
        <v>204</v>
      </c>
      <c r="H1473" s="33">
        <v>69</v>
      </c>
      <c r="I1473" s="33">
        <v>97</v>
      </c>
      <c r="J1473" s="33">
        <v>37</v>
      </c>
      <c r="K1473" s="33">
        <v>5</v>
      </c>
      <c r="L1473" s="33">
        <v>38</v>
      </c>
      <c r="M1473" s="33">
        <v>5</v>
      </c>
      <c r="N1473" s="33">
        <v>0</v>
      </c>
      <c r="S1473" s="33">
        <v>0</v>
      </c>
    </row>
    <row r="1474" spans="1:19" x14ac:dyDescent="0.25">
      <c r="A1474" s="33" t="s">
        <v>2238</v>
      </c>
      <c r="B1474" s="33" t="s">
        <v>2237</v>
      </c>
      <c r="C1474" s="33">
        <v>1274</v>
      </c>
      <c r="D1474" s="33">
        <v>866</v>
      </c>
      <c r="E1474" s="33">
        <v>12</v>
      </c>
      <c r="F1474" s="33">
        <v>854</v>
      </c>
      <c r="G1474" s="33">
        <v>358</v>
      </c>
      <c r="H1474" s="33">
        <v>105</v>
      </c>
      <c r="I1474" s="33">
        <v>217</v>
      </c>
      <c r="J1474" s="33">
        <v>62</v>
      </c>
      <c r="K1474" s="33">
        <v>6</v>
      </c>
      <c r="L1474" s="33">
        <v>100</v>
      </c>
      <c r="M1474" s="33">
        <v>5</v>
      </c>
      <c r="N1474" s="33">
        <v>1</v>
      </c>
      <c r="S1474" s="33">
        <v>0</v>
      </c>
    </row>
    <row r="1475" spans="1:19" x14ac:dyDescent="0.25">
      <c r="A1475" s="33" t="s">
        <v>2236</v>
      </c>
      <c r="B1475" s="33" t="s">
        <v>2235</v>
      </c>
      <c r="C1475" s="33">
        <v>722</v>
      </c>
      <c r="D1475" s="33">
        <v>486</v>
      </c>
      <c r="E1475" s="33">
        <v>5</v>
      </c>
      <c r="F1475" s="33">
        <v>481</v>
      </c>
      <c r="G1475" s="33">
        <v>253</v>
      </c>
      <c r="H1475" s="33">
        <v>34</v>
      </c>
      <c r="I1475" s="33">
        <v>100</v>
      </c>
      <c r="J1475" s="33">
        <v>33</v>
      </c>
      <c r="K1475" s="33">
        <v>4</v>
      </c>
      <c r="L1475" s="33">
        <v>53</v>
      </c>
      <c r="M1475" s="33">
        <v>2</v>
      </c>
      <c r="N1475" s="33">
        <v>2</v>
      </c>
      <c r="S1475" s="33">
        <v>0</v>
      </c>
    </row>
    <row r="1476" spans="1:19" x14ac:dyDescent="0.25">
      <c r="A1476" s="33" t="s">
        <v>2234</v>
      </c>
      <c r="B1476" s="33" t="s">
        <v>2233</v>
      </c>
      <c r="C1476" s="33">
        <v>2209</v>
      </c>
      <c r="D1476" s="33">
        <v>1516</v>
      </c>
      <c r="E1476" s="33">
        <v>23</v>
      </c>
      <c r="F1476" s="33">
        <v>1493</v>
      </c>
      <c r="G1476" s="33">
        <v>548</v>
      </c>
      <c r="H1476" s="33">
        <v>283</v>
      </c>
      <c r="I1476" s="33">
        <v>330</v>
      </c>
      <c r="J1476" s="33">
        <v>107</v>
      </c>
      <c r="K1476" s="33">
        <v>20</v>
      </c>
      <c r="L1476" s="33">
        <v>195</v>
      </c>
      <c r="M1476" s="33">
        <v>2</v>
      </c>
      <c r="N1476" s="33">
        <v>8</v>
      </c>
      <c r="S1476" s="33">
        <v>0</v>
      </c>
    </row>
    <row r="1477" spans="1:19" x14ac:dyDescent="0.25">
      <c r="A1477" s="33" t="s">
        <v>2232</v>
      </c>
      <c r="B1477" s="33" t="s">
        <v>2231</v>
      </c>
      <c r="C1477" s="33">
        <v>1972</v>
      </c>
      <c r="D1477" s="33">
        <v>1277</v>
      </c>
      <c r="E1477" s="33">
        <v>17</v>
      </c>
      <c r="F1477" s="33">
        <v>1260</v>
      </c>
      <c r="G1477" s="33">
        <v>477</v>
      </c>
      <c r="H1477" s="33">
        <v>235</v>
      </c>
      <c r="I1477" s="33">
        <v>318</v>
      </c>
      <c r="J1477" s="33">
        <v>122</v>
      </c>
      <c r="K1477" s="33">
        <v>23</v>
      </c>
      <c r="L1477" s="33">
        <v>77</v>
      </c>
      <c r="M1477" s="33">
        <v>4</v>
      </c>
      <c r="N1477" s="33">
        <v>4</v>
      </c>
      <c r="S1477" s="33">
        <v>0</v>
      </c>
    </row>
    <row r="1478" spans="1:19" x14ac:dyDescent="0.25">
      <c r="A1478" s="33" t="s">
        <v>2230</v>
      </c>
      <c r="B1478" s="33" t="s">
        <v>2229</v>
      </c>
      <c r="C1478" s="33">
        <v>1053</v>
      </c>
      <c r="D1478" s="33">
        <v>717</v>
      </c>
      <c r="E1478" s="33">
        <v>15</v>
      </c>
      <c r="F1478" s="33">
        <v>702</v>
      </c>
      <c r="G1478" s="33">
        <v>273</v>
      </c>
      <c r="H1478" s="33">
        <v>120</v>
      </c>
      <c r="I1478" s="33">
        <v>132</v>
      </c>
      <c r="J1478" s="33">
        <v>82</v>
      </c>
      <c r="K1478" s="33">
        <v>11</v>
      </c>
      <c r="L1478" s="33">
        <v>80</v>
      </c>
      <c r="M1478" s="33">
        <v>1</v>
      </c>
      <c r="N1478" s="33">
        <v>3</v>
      </c>
      <c r="S1478" s="33">
        <v>0</v>
      </c>
    </row>
    <row r="1479" spans="1:19" x14ac:dyDescent="0.25">
      <c r="A1479" s="33" t="s">
        <v>2228</v>
      </c>
      <c r="B1479" s="33" t="s">
        <v>2227</v>
      </c>
      <c r="C1479" s="33">
        <v>1575</v>
      </c>
      <c r="D1479" s="33">
        <v>1091</v>
      </c>
      <c r="E1479" s="33">
        <v>13</v>
      </c>
      <c r="F1479" s="33">
        <v>1078</v>
      </c>
      <c r="G1479" s="33">
        <v>490</v>
      </c>
      <c r="H1479" s="33">
        <v>152</v>
      </c>
      <c r="I1479" s="33">
        <v>226</v>
      </c>
      <c r="J1479" s="33">
        <v>83</v>
      </c>
      <c r="K1479" s="33">
        <v>11</v>
      </c>
      <c r="L1479" s="33">
        <v>107</v>
      </c>
      <c r="M1479" s="33">
        <v>5</v>
      </c>
      <c r="N1479" s="33">
        <v>4</v>
      </c>
      <c r="S1479" s="33">
        <v>0</v>
      </c>
    </row>
    <row r="1480" spans="1:19" x14ac:dyDescent="0.25">
      <c r="A1480" s="33" t="s">
        <v>2226</v>
      </c>
      <c r="B1480" s="33" t="s">
        <v>2225</v>
      </c>
      <c r="C1480" s="33">
        <v>3593</v>
      </c>
      <c r="D1480" s="33">
        <v>2053</v>
      </c>
      <c r="E1480" s="33">
        <v>34</v>
      </c>
      <c r="F1480" s="33">
        <v>2019</v>
      </c>
      <c r="G1480" s="33">
        <v>571</v>
      </c>
      <c r="H1480" s="33">
        <v>503</v>
      </c>
      <c r="I1480" s="33">
        <v>548</v>
      </c>
      <c r="J1480" s="33">
        <v>103</v>
      </c>
      <c r="K1480" s="33">
        <v>30</v>
      </c>
      <c r="L1480" s="33">
        <v>237</v>
      </c>
      <c r="M1480" s="33">
        <v>16</v>
      </c>
      <c r="N1480" s="33">
        <v>11</v>
      </c>
      <c r="S1480" s="33">
        <v>0</v>
      </c>
    </row>
    <row r="1481" spans="1:19" x14ac:dyDescent="0.25">
      <c r="A1481" s="33" t="s">
        <v>2224</v>
      </c>
      <c r="B1481" s="33" t="s">
        <v>2223</v>
      </c>
      <c r="C1481" s="33">
        <v>1855</v>
      </c>
      <c r="D1481" s="33">
        <v>1276</v>
      </c>
      <c r="E1481" s="33">
        <v>17</v>
      </c>
      <c r="F1481" s="33">
        <v>1259</v>
      </c>
      <c r="G1481" s="33">
        <v>641</v>
      </c>
      <c r="H1481" s="33">
        <v>111</v>
      </c>
      <c r="I1481" s="33">
        <v>243</v>
      </c>
      <c r="J1481" s="33">
        <v>100</v>
      </c>
      <c r="K1481" s="33">
        <v>9</v>
      </c>
      <c r="L1481" s="33">
        <v>147</v>
      </c>
      <c r="M1481" s="33">
        <v>4</v>
      </c>
      <c r="N1481" s="33">
        <v>3</v>
      </c>
      <c r="S1481" s="33">
        <v>1</v>
      </c>
    </row>
    <row r="1482" spans="1:19" x14ac:dyDescent="0.25">
      <c r="A1482" s="33" t="s">
        <v>2222</v>
      </c>
      <c r="B1482" s="33" t="s">
        <v>2221</v>
      </c>
      <c r="C1482" s="33">
        <v>1716</v>
      </c>
      <c r="D1482" s="33">
        <v>1073</v>
      </c>
      <c r="E1482" s="33">
        <v>10</v>
      </c>
      <c r="F1482" s="33">
        <v>1063</v>
      </c>
      <c r="G1482" s="33">
        <v>422</v>
      </c>
      <c r="H1482" s="33">
        <v>158</v>
      </c>
      <c r="I1482" s="33">
        <v>298</v>
      </c>
      <c r="J1482" s="33">
        <v>84</v>
      </c>
      <c r="K1482" s="33">
        <v>10</v>
      </c>
      <c r="L1482" s="33">
        <v>88</v>
      </c>
      <c r="M1482" s="33">
        <v>1</v>
      </c>
      <c r="N1482" s="33">
        <v>2</v>
      </c>
      <c r="S1482" s="33">
        <v>0</v>
      </c>
    </row>
    <row r="1483" spans="1:19" x14ac:dyDescent="0.25">
      <c r="A1483" s="33" t="s">
        <v>2220</v>
      </c>
      <c r="B1483" s="33" t="s">
        <v>2219</v>
      </c>
      <c r="C1483" s="33">
        <v>4218</v>
      </c>
      <c r="D1483" s="33">
        <v>2630</v>
      </c>
      <c r="E1483" s="33">
        <v>20</v>
      </c>
      <c r="F1483" s="33">
        <v>2610</v>
      </c>
      <c r="G1483" s="33">
        <v>919</v>
      </c>
      <c r="H1483" s="33">
        <v>464</v>
      </c>
      <c r="I1483" s="33">
        <v>477</v>
      </c>
      <c r="J1483" s="33">
        <v>264</v>
      </c>
      <c r="K1483" s="33">
        <v>50</v>
      </c>
      <c r="L1483" s="33">
        <v>414</v>
      </c>
      <c r="M1483" s="33">
        <v>14</v>
      </c>
      <c r="N1483" s="33">
        <v>7</v>
      </c>
      <c r="S1483" s="33">
        <v>1</v>
      </c>
    </row>
    <row r="1484" spans="1:19" x14ac:dyDescent="0.25">
      <c r="A1484" s="33" t="s">
        <v>2218</v>
      </c>
      <c r="B1484" s="33" t="s">
        <v>2217</v>
      </c>
      <c r="C1484" s="33">
        <v>2652</v>
      </c>
      <c r="D1484" s="33">
        <v>1789</v>
      </c>
      <c r="E1484" s="33">
        <v>22</v>
      </c>
      <c r="F1484" s="33">
        <v>1767</v>
      </c>
      <c r="G1484" s="33">
        <v>681</v>
      </c>
      <c r="H1484" s="33">
        <v>359</v>
      </c>
      <c r="I1484" s="33">
        <v>344</v>
      </c>
      <c r="J1484" s="33">
        <v>152</v>
      </c>
      <c r="K1484" s="33">
        <v>30</v>
      </c>
      <c r="L1484" s="33">
        <v>188</v>
      </c>
      <c r="M1484" s="33">
        <v>9</v>
      </c>
      <c r="N1484" s="33">
        <v>4</v>
      </c>
      <c r="S1484" s="33">
        <v>0</v>
      </c>
    </row>
    <row r="1485" spans="1:19" x14ac:dyDescent="0.25">
      <c r="A1485" s="33" t="s">
        <v>2216</v>
      </c>
      <c r="B1485" s="33" t="s">
        <v>2215</v>
      </c>
      <c r="C1485" s="33">
        <v>0</v>
      </c>
      <c r="D1485" s="33">
        <v>8265</v>
      </c>
      <c r="E1485" s="33">
        <v>96</v>
      </c>
      <c r="F1485" s="33">
        <v>8169</v>
      </c>
      <c r="G1485" s="33">
        <v>2796</v>
      </c>
      <c r="H1485" s="33">
        <v>1583</v>
      </c>
      <c r="I1485" s="33">
        <v>1411</v>
      </c>
      <c r="J1485" s="33">
        <v>830</v>
      </c>
      <c r="K1485" s="33">
        <v>112</v>
      </c>
      <c r="L1485" s="33">
        <v>1354</v>
      </c>
      <c r="M1485" s="33">
        <v>20</v>
      </c>
      <c r="N1485" s="33">
        <v>61</v>
      </c>
      <c r="S1485" s="33">
        <v>2</v>
      </c>
    </row>
    <row r="1486" spans="1:19" x14ac:dyDescent="0.25">
      <c r="A1486" s="33" t="s">
        <v>2214</v>
      </c>
      <c r="B1486" s="33" t="s">
        <v>124</v>
      </c>
      <c r="C1486" s="33">
        <v>395640</v>
      </c>
      <c r="D1486" s="33">
        <v>302123</v>
      </c>
      <c r="E1486" s="33">
        <v>3798</v>
      </c>
      <c r="F1486" s="33">
        <v>298325</v>
      </c>
      <c r="G1486" s="33">
        <v>138349</v>
      </c>
      <c r="H1486" s="33">
        <v>48800</v>
      </c>
      <c r="I1486" s="33">
        <v>40830</v>
      </c>
      <c r="J1486" s="33">
        <v>25153</v>
      </c>
      <c r="K1486" s="33">
        <v>4274</v>
      </c>
      <c r="L1486" s="33">
        <v>37624</v>
      </c>
      <c r="M1486" s="33">
        <v>1888</v>
      </c>
      <c r="N1486" s="33">
        <v>1407</v>
      </c>
    </row>
    <row r="1487" spans="1:19" x14ac:dyDescent="0.25">
      <c r="A1487" s="33" t="s">
        <v>2213</v>
      </c>
      <c r="B1487" s="33" t="s">
        <v>2212</v>
      </c>
      <c r="C1487" s="33">
        <v>0</v>
      </c>
      <c r="D1487" s="33">
        <v>2</v>
      </c>
      <c r="E1487" s="33">
        <v>2</v>
      </c>
      <c r="F1487" s="33">
        <v>0</v>
      </c>
      <c r="G1487" s="33">
        <v>0</v>
      </c>
      <c r="H1487" s="33">
        <v>0</v>
      </c>
      <c r="I1487" s="33">
        <v>0</v>
      </c>
      <c r="J1487" s="33">
        <v>0</v>
      </c>
      <c r="K1487" s="33">
        <v>0</v>
      </c>
      <c r="L1487" s="33">
        <v>0</v>
      </c>
      <c r="M1487" s="33">
        <v>0</v>
      </c>
      <c r="N1487" s="33">
        <v>0</v>
      </c>
    </row>
    <row r="1488" spans="1:19" x14ac:dyDescent="0.25">
      <c r="A1488" s="33" t="s">
        <v>2211</v>
      </c>
      <c r="B1488" s="33" t="s">
        <v>2200</v>
      </c>
      <c r="C1488" s="33">
        <v>99178</v>
      </c>
      <c r="D1488" s="33">
        <v>69940</v>
      </c>
      <c r="E1488" s="33">
        <v>666</v>
      </c>
      <c r="F1488" s="33">
        <v>69274</v>
      </c>
      <c r="G1488" s="33">
        <v>25321</v>
      </c>
      <c r="H1488" s="33">
        <v>12720</v>
      </c>
      <c r="I1488" s="33">
        <v>7771</v>
      </c>
      <c r="J1488" s="33">
        <v>6914</v>
      </c>
      <c r="K1488" s="33">
        <v>1491</v>
      </c>
      <c r="L1488" s="33">
        <v>13777</v>
      </c>
      <c r="M1488" s="33">
        <v>871</v>
      </c>
      <c r="N1488" s="33">
        <v>409</v>
      </c>
    </row>
    <row r="1489" spans="1:14" x14ac:dyDescent="0.25">
      <c r="A1489" s="33" t="s">
        <v>2210</v>
      </c>
      <c r="B1489" s="33" t="s">
        <v>2197</v>
      </c>
      <c r="C1489" s="33">
        <v>0</v>
      </c>
      <c r="D1489" s="33">
        <v>460</v>
      </c>
      <c r="E1489" s="33">
        <v>3</v>
      </c>
      <c r="F1489" s="33">
        <v>457</v>
      </c>
      <c r="G1489" s="33">
        <v>124</v>
      </c>
      <c r="H1489" s="33">
        <v>47</v>
      </c>
      <c r="I1489" s="33">
        <v>26</v>
      </c>
      <c r="J1489" s="33">
        <v>83</v>
      </c>
      <c r="K1489" s="33">
        <v>17</v>
      </c>
      <c r="L1489" s="33">
        <v>156</v>
      </c>
      <c r="M1489" s="33">
        <v>0</v>
      </c>
      <c r="N1489" s="33">
        <v>4</v>
      </c>
    </row>
    <row r="1490" spans="1:14" x14ac:dyDescent="0.25">
      <c r="A1490" s="33" t="s">
        <v>2209</v>
      </c>
      <c r="B1490" s="33" t="s">
        <v>2208</v>
      </c>
      <c r="C1490" s="33">
        <v>157803</v>
      </c>
      <c r="D1490" s="33">
        <v>124505</v>
      </c>
      <c r="E1490" s="33">
        <v>1608</v>
      </c>
      <c r="F1490" s="33">
        <v>122897</v>
      </c>
      <c r="G1490" s="33">
        <v>58656</v>
      </c>
      <c r="H1490" s="33">
        <v>17407</v>
      </c>
      <c r="I1490" s="33">
        <v>16687</v>
      </c>
      <c r="J1490" s="33">
        <v>11047</v>
      </c>
      <c r="K1490" s="33">
        <v>1730</v>
      </c>
      <c r="L1490" s="33">
        <v>16017</v>
      </c>
      <c r="M1490" s="33">
        <v>697</v>
      </c>
      <c r="N1490" s="33">
        <v>656</v>
      </c>
    </row>
    <row r="1491" spans="1:14" x14ac:dyDescent="0.25">
      <c r="A1491" s="33" t="s">
        <v>2207</v>
      </c>
      <c r="B1491" s="33" t="s">
        <v>2206</v>
      </c>
      <c r="C1491" s="33">
        <v>0</v>
      </c>
      <c r="D1491" s="33">
        <v>459</v>
      </c>
      <c r="E1491" s="33">
        <v>6</v>
      </c>
      <c r="F1491" s="33">
        <v>453</v>
      </c>
      <c r="G1491" s="33">
        <v>119</v>
      </c>
      <c r="H1491" s="33">
        <v>70</v>
      </c>
      <c r="I1491" s="33">
        <v>46</v>
      </c>
      <c r="J1491" s="33">
        <v>71</v>
      </c>
      <c r="K1491" s="33">
        <v>11</v>
      </c>
      <c r="L1491" s="33">
        <v>123</v>
      </c>
      <c r="M1491" s="33">
        <v>7</v>
      </c>
      <c r="N1491" s="33">
        <v>6</v>
      </c>
    </row>
    <row r="1492" spans="1:14" x14ac:dyDescent="0.25">
      <c r="A1492" s="33" t="s">
        <v>2205</v>
      </c>
      <c r="B1492" s="33" t="s">
        <v>2204</v>
      </c>
      <c r="C1492" s="33">
        <v>138659</v>
      </c>
      <c r="D1492" s="33">
        <v>107676</v>
      </c>
      <c r="E1492" s="33">
        <v>1522</v>
      </c>
      <c r="F1492" s="33">
        <v>106154</v>
      </c>
      <c r="G1492" s="33">
        <v>54372</v>
      </c>
      <c r="H1492" s="33">
        <v>18673</v>
      </c>
      <c r="I1492" s="33">
        <v>16372</v>
      </c>
      <c r="J1492" s="33">
        <v>7192</v>
      </c>
      <c r="K1492" s="33">
        <v>1053</v>
      </c>
      <c r="L1492" s="33">
        <v>7830</v>
      </c>
      <c r="M1492" s="33">
        <v>320</v>
      </c>
      <c r="N1492" s="33">
        <v>342</v>
      </c>
    </row>
    <row r="1493" spans="1:14" x14ac:dyDescent="0.25">
      <c r="A1493" s="33" t="s">
        <v>2203</v>
      </c>
      <c r="B1493" s="33" t="s">
        <v>2202</v>
      </c>
      <c r="C1493" s="33">
        <v>0</v>
      </c>
      <c r="D1493" s="33">
        <v>292</v>
      </c>
      <c r="E1493" s="33">
        <v>3</v>
      </c>
      <c r="F1493" s="33">
        <v>289</v>
      </c>
      <c r="G1493" s="33">
        <v>92</v>
      </c>
      <c r="H1493" s="33">
        <v>31</v>
      </c>
      <c r="I1493" s="33">
        <v>36</v>
      </c>
      <c r="J1493" s="33">
        <v>49</v>
      </c>
      <c r="K1493" s="33">
        <v>4</v>
      </c>
      <c r="L1493" s="33">
        <v>73</v>
      </c>
      <c r="M1493" s="33">
        <v>1</v>
      </c>
      <c r="N1493" s="33">
        <v>3</v>
      </c>
    </row>
    <row r="1494" spans="1:14" x14ac:dyDescent="0.25">
      <c r="A1494" s="33" t="s">
        <v>2201</v>
      </c>
      <c r="B1494" s="33" t="s">
        <v>2200</v>
      </c>
      <c r="C1494" s="33">
        <v>99178</v>
      </c>
      <c r="D1494" s="33">
        <v>69480</v>
      </c>
      <c r="E1494" s="33">
        <v>663</v>
      </c>
      <c r="F1494" s="33">
        <v>68817</v>
      </c>
      <c r="G1494" s="33">
        <v>25197</v>
      </c>
      <c r="H1494" s="33">
        <v>12673</v>
      </c>
      <c r="I1494" s="33">
        <v>7745</v>
      </c>
      <c r="J1494" s="33">
        <v>6831</v>
      </c>
      <c r="K1494" s="33">
        <v>1474</v>
      </c>
      <c r="L1494" s="33">
        <v>13621</v>
      </c>
      <c r="M1494" s="33">
        <v>871</v>
      </c>
      <c r="N1494" s="33">
        <v>405</v>
      </c>
    </row>
    <row r="1495" spans="1:14" x14ac:dyDescent="0.25">
      <c r="A1495" s="33" t="s">
        <v>2199</v>
      </c>
      <c r="B1495" s="33" t="s">
        <v>124</v>
      </c>
      <c r="C1495" s="33">
        <v>99178</v>
      </c>
      <c r="D1495" s="33">
        <v>51873</v>
      </c>
      <c r="E1495" s="33">
        <v>547</v>
      </c>
      <c r="F1495" s="33">
        <v>51326</v>
      </c>
      <c r="G1495" s="33">
        <v>18887</v>
      </c>
      <c r="H1495" s="33">
        <v>9931</v>
      </c>
      <c r="I1495" s="33">
        <v>6443</v>
      </c>
      <c r="J1495" s="33">
        <v>4672</v>
      </c>
      <c r="K1495" s="33">
        <v>1205</v>
      </c>
      <c r="L1495" s="33">
        <v>9242</v>
      </c>
      <c r="M1495" s="33">
        <v>664</v>
      </c>
      <c r="N1495" s="33">
        <v>282</v>
      </c>
    </row>
    <row r="1496" spans="1:14" x14ac:dyDescent="0.25">
      <c r="A1496" s="33" t="s">
        <v>2198</v>
      </c>
      <c r="B1496" s="33" t="s">
        <v>2197</v>
      </c>
      <c r="C1496" s="33">
        <v>0</v>
      </c>
      <c r="D1496" s="33">
        <v>17607</v>
      </c>
      <c r="E1496" s="33">
        <v>116</v>
      </c>
      <c r="F1496" s="33">
        <v>17491</v>
      </c>
      <c r="G1496" s="33">
        <v>6310</v>
      </c>
      <c r="H1496" s="33">
        <v>2742</v>
      </c>
      <c r="I1496" s="33">
        <v>1302</v>
      </c>
      <c r="J1496" s="33">
        <v>2159</v>
      </c>
      <c r="K1496" s="33">
        <v>269</v>
      </c>
      <c r="L1496" s="33">
        <v>4379</v>
      </c>
      <c r="M1496" s="33">
        <v>207</v>
      </c>
      <c r="N1496" s="33">
        <v>123</v>
      </c>
    </row>
    <row r="1497" spans="1:14" x14ac:dyDescent="0.25">
      <c r="A1497" s="33" t="s">
        <v>2196</v>
      </c>
      <c r="B1497" s="33" t="s">
        <v>70</v>
      </c>
      <c r="C1497" s="33">
        <v>43516</v>
      </c>
      <c r="D1497" s="33">
        <v>34254</v>
      </c>
      <c r="E1497" s="33">
        <v>517</v>
      </c>
      <c r="F1497" s="33">
        <v>33737</v>
      </c>
      <c r="G1497" s="33">
        <v>15913</v>
      </c>
      <c r="H1497" s="33">
        <v>5855</v>
      </c>
      <c r="I1497" s="33">
        <v>4298</v>
      </c>
      <c r="J1497" s="33">
        <v>2742</v>
      </c>
      <c r="K1497" s="33">
        <v>495</v>
      </c>
      <c r="L1497" s="33">
        <v>4080</v>
      </c>
      <c r="M1497" s="33">
        <v>207</v>
      </c>
      <c r="N1497" s="33">
        <v>147</v>
      </c>
    </row>
    <row r="1498" spans="1:14" x14ac:dyDescent="0.25">
      <c r="A1498" s="33" t="s">
        <v>2195</v>
      </c>
      <c r="B1498" s="33" t="s">
        <v>2194</v>
      </c>
      <c r="C1498" s="33">
        <v>4467</v>
      </c>
      <c r="D1498" s="33">
        <v>3172</v>
      </c>
      <c r="E1498" s="33">
        <v>58</v>
      </c>
      <c r="F1498" s="33">
        <v>3114</v>
      </c>
      <c r="G1498" s="33">
        <v>1870</v>
      </c>
      <c r="H1498" s="33">
        <v>501</v>
      </c>
      <c r="I1498" s="33">
        <v>318</v>
      </c>
      <c r="J1498" s="33">
        <v>196</v>
      </c>
      <c r="K1498" s="33">
        <v>29</v>
      </c>
      <c r="L1498" s="33">
        <v>189</v>
      </c>
      <c r="M1498" s="33">
        <v>5</v>
      </c>
      <c r="N1498" s="33">
        <v>6</v>
      </c>
    </row>
    <row r="1499" spans="1:14" x14ac:dyDescent="0.25">
      <c r="A1499" s="33" t="s">
        <v>2193</v>
      </c>
      <c r="B1499" s="33" t="s">
        <v>2192</v>
      </c>
      <c r="C1499" s="33">
        <v>2824</v>
      </c>
      <c r="D1499" s="33">
        <v>2022</v>
      </c>
      <c r="E1499" s="33">
        <v>41</v>
      </c>
      <c r="F1499" s="33">
        <v>1981</v>
      </c>
      <c r="G1499" s="33">
        <v>1073</v>
      </c>
      <c r="H1499" s="33">
        <v>287</v>
      </c>
      <c r="I1499" s="33">
        <v>230</v>
      </c>
      <c r="J1499" s="33">
        <v>141</v>
      </c>
      <c r="K1499" s="33">
        <v>31</v>
      </c>
      <c r="L1499" s="33">
        <v>203</v>
      </c>
      <c r="M1499" s="33">
        <v>7</v>
      </c>
      <c r="N1499" s="33">
        <v>9</v>
      </c>
    </row>
    <row r="1500" spans="1:14" x14ac:dyDescent="0.25">
      <c r="A1500" s="33" t="s">
        <v>2191</v>
      </c>
      <c r="B1500" s="33" t="s">
        <v>2190</v>
      </c>
      <c r="C1500" s="33">
        <v>1715</v>
      </c>
      <c r="D1500" s="33">
        <v>1249</v>
      </c>
      <c r="E1500" s="33">
        <v>13</v>
      </c>
      <c r="F1500" s="33">
        <v>1236</v>
      </c>
      <c r="G1500" s="33">
        <v>759</v>
      </c>
      <c r="H1500" s="33">
        <v>194</v>
      </c>
      <c r="I1500" s="33">
        <v>173</v>
      </c>
      <c r="J1500" s="33">
        <v>50</v>
      </c>
      <c r="K1500" s="33">
        <v>7</v>
      </c>
      <c r="L1500" s="33">
        <v>49</v>
      </c>
      <c r="M1500" s="33">
        <v>3</v>
      </c>
      <c r="N1500" s="33">
        <v>1</v>
      </c>
    </row>
    <row r="1501" spans="1:14" x14ac:dyDescent="0.25">
      <c r="A1501" s="33" t="s">
        <v>2189</v>
      </c>
      <c r="B1501" s="33" t="s">
        <v>2188</v>
      </c>
      <c r="C1501" s="33">
        <v>3044</v>
      </c>
      <c r="D1501" s="33">
        <v>2057</v>
      </c>
      <c r="E1501" s="33">
        <v>31</v>
      </c>
      <c r="F1501" s="33">
        <v>2026</v>
      </c>
      <c r="G1501" s="33">
        <v>894</v>
      </c>
      <c r="H1501" s="33">
        <v>398</v>
      </c>
      <c r="I1501" s="33">
        <v>278</v>
      </c>
      <c r="J1501" s="33">
        <v>186</v>
      </c>
      <c r="K1501" s="33">
        <v>33</v>
      </c>
      <c r="L1501" s="33">
        <v>217</v>
      </c>
      <c r="M1501" s="33">
        <v>14</v>
      </c>
      <c r="N1501" s="33">
        <v>6</v>
      </c>
    </row>
    <row r="1502" spans="1:14" x14ac:dyDescent="0.25">
      <c r="A1502" s="33" t="s">
        <v>2187</v>
      </c>
      <c r="B1502" s="33" t="s">
        <v>70</v>
      </c>
      <c r="C1502" s="33">
        <v>13971</v>
      </c>
      <c r="D1502" s="33">
        <v>8477</v>
      </c>
      <c r="E1502" s="33">
        <v>129</v>
      </c>
      <c r="F1502" s="33">
        <v>8348</v>
      </c>
      <c r="G1502" s="33">
        <v>3046</v>
      </c>
      <c r="H1502" s="33">
        <v>2047</v>
      </c>
      <c r="I1502" s="33">
        <v>1267</v>
      </c>
      <c r="J1502" s="33">
        <v>635</v>
      </c>
      <c r="K1502" s="33">
        <v>163</v>
      </c>
      <c r="L1502" s="33">
        <v>1069</v>
      </c>
      <c r="M1502" s="33">
        <v>78</v>
      </c>
      <c r="N1502" s="33">
        <v>43</v>
      </c>
    </row>
    <row r="1503" spans="1:14" x14ac:dyDescent="0.25">
      <c r="A1503" s="33" t="s">
        <v>2186</v>
      </c>
      <c r="B1503" s="33" t="s">
        <v>2185</v>
      </c>
      <c r="C1503" s="33">
        <v>688</v>
      </c>
      <c r="D1503" s="33">
        <v>530</v>
      </c>
      <c r="E1503" s="33">
        <v>8</v>
      </c>
      <c r="F1503" s="33">
        <v>522</v>
      </c>
      <c r="G1503" s="33">
        <v>315</v>
      </c>
      <c r="H1503" s="33">
        <v>75</v>
      </c>
      <c r="I1503" s="33">
        <v>90</v>
      </c>
      <c r="J1503" s="33">
        <v>16</v>
      </c>
      <c r="K1503" s="33">
        <v>3</v>
      </c>
      <c r="L1503" s="33">
        <v>22</v>
      </c>
      <c r="M1503" s="33">
        <v>1</v>
      </c>
      <c r="N1503" s="33">
        <v>0</v>
      </c>
    </row>
    <row r="1504" spans="1:14" x14ac:dyDescent="0.25">
      <c r="A1504" s="33" t="s">
        <v>2184</v>
      </c>
      <c r="B1504" s="33" t="s">
        <v>2183</v>
      </c>
      <c r="C1504" s="33">
        <v>5490</v>
      </c>
      <c r="D1504" s="33">
        <v>3681</v>
      </c>
      <c r="E1504" s="33">
        <v>55</v>
      </c>
      <c r="F1504" s="33">
        <v>3626</v>
      </c>
      <c r="G1504" s="33">
        <v>1854</v>
      </c>
      <c r="H1504" s="33">
        <v>460</v>
      </c>
      <c r="I1504" s="33">
        <v>447</v>
      </c>
      <c r="J1504" s="33">
        <v>319</v>
      </c>
      <c r="K1504" s="33">
        <v>57</v>
      </c>
      <c r="L1504" s="33">
        <v>450</v>
      </c>
      <c r="M1504" s="33">
        <v>24</v>
      </c>
      <c r="N1504" s="33">
        <v>15</v>
      </c>
    </row>
    <row r="1505" spans="1:14" x14ac:dyDescent="0.25">
      <c r="A1505" s="33" t="s">
        <v>2182</v>
      </c>
      <c r="B1505" s="33" t="s">
        <v>2181</v>
      </c>
      <c r="C1505" s="33">
        <v>3288</v>
      </c>
      <c r="D1505" s="33">
        <v>2174</v>
      </c>
      <c r="E1505" s="33">
        <v>29</v>
      </c>
      <c r="F1505" s="33">
        <v>2145</v>
      </c>
      <c r="G1505" s="33">
        <v>929</v>
      </c>
      <c r="H1505" s="33">
        <v>323</v>
      </c>
      <c r="I1505" s="33">
        <v>291</v>
      </c>
      <c r="J1505" s="33">
        <v>199</v>
      </c>
      <c r="K1505" s="33">
        <v>28</v>
      </c>
      <c r="L1505" s="33">
        <v>353</v>
      </c>
      <c r="M1505" s="33">
        <v>13</v>
      </c>
      <c r="N1505" s="33">
        <v>9</v>
      </c>
    </row>
    <row r="1506" spans="1:14" x14ac:dyDescent="0.25">
      <c r="A1506" s="33" t="s">
        <v>2180</v>
      </c>
      <c r="B1506" s="33" t="s">
        <v>2179</v>
      </c>
      <c r="C1506" s="33">
        <v>3394</v>
      </c>
      <c r="D1506" s="33">
        <v>2136</v>
      </c>
      <c r="E1506" s="33">
        <v>30</v>
      </c>
      <c r="F1506" s="33">
        <v>2106</v>
      </c>
      <c r="G1506" s="33">
        <v>1039</v>
      </c>
      <c r="H1506" s="33">
        <v>302</v>
      </c>
      <c r="I1506" s="33">
        <v>238</v>
      </c>
      <c r="J1506" s="33">
        <v>194</v>
      </c>
      <c r="K1506" s="33">
        <v>37</v>
      </c>
      <c r="L1506" s="33">
        <v>271</v>
      </c>
      <c r="M1506" s="33">
        <v>19</v>
      </c>
      <c r="N1506" s="33">
        <v>6</v>
      </c>
    </row>
    <row r="1507" spans="1:14" x14ac:dyDescent="0.25">
      <c r="A1507" s="33" t="s">
        <v>2178</v>
      </c>
      <c r="B1507" s="33" t="s">
        <v>2177</v>
      </c>
      <c r="C1507" s="33">
        <v>627</v>
      </c>
      <c r="D1507" s="33">
        <v>453</v>
      </c>
      <c r="E1507" s="33">
        <v>8</v>
      </c>
      <c r="F1507" s="33">
        <v>445</v>
      </c>
      <c r="G1507" s="33">
        <v>239</v>
      </c>
      <c r="H1507" s="33">
        <v>97</v>
      </c>
      <c r="I1507" s="33">
        <v>55</v>
      </c>
      <c r="J1507" s="33">
        <v>24</v>
      </c>
      <c r="K1507" s="33">
        <v>1</v>
      </c>
      <c r="L1507" s="33">
        <v>23</v>
      </c>
      <c r="M1507" s="33">
        <v>4</v>
      </c>
      <c r="N1507" s="33">
        <v>2</v>
      </c>
    </row>
    <row r="1508" spans="1:14" x14ac:dyDescent="0.25">
      <c r="A1508" s="33" t="s">
        <v>2176</v>
      </c>
      <c r="B1508" s="33" t="s">
        <v>2175</v>
      </c>
      <c r="C1508" s="33">
        <v>1341</v>
      </c>
      <c r="D1508" s="33">
        <v>1031</v>
      </c>
      <c r="E1508" s="33">
        <v>20</v>
      </c>
      <c r="F1508" s="33">
        <v>1011</v>
      </c>
      <c r="G1508" s="33">
        <v>688</v>
      </c>
      <c r="H1508" s="33">
        <v>75</v>
      </c>
      <c r="I1508" s="33">
        <v>143</v>
      </c>
      <c r="J1508" s="33">
        <v>47</v>
      </c>
      <c r="K1508" s="33">
        <v>11</v>
      </c>
      <c r="L1508" s="33">
        <v>37</v>
      </c>
      <c r="M1508" s="33">
        <v>6</v>
      </c>
      <c r="N1508" s="33">
        <v>4</v>
      </c>
    </row>
    <row r="1509" spans="1:14" x14ac:dyDescent="0.25">
      <c r="A1509" s="33" t="s">
        <v>2174</v>
      </c>
      <c r="B1509" s="33" t="s">
        <v>2173</v>
      </c>
      <c r="C1509" s="33">
        <v>1101</v>
      </c>
      <c r="D1509" s="33">
        <v>800</v>
      </c>
      <c r="E1509" s="33">
        <v>18</v>
      </c>
      <c r="F1509" s="33">
        <v>782</v>
      </c>
      <c r="G1509" s="33">
        <v>476</v>
      </c>
      <c r="H1509" s="33">
        <v>91</v>
      </c>
      <c r="I1509" s="33">
        <v>111</v>
      </c>
      <c r="J1509" s="33">
        <v>53</v>
      </c>
      <c r="K1509" s="33">
        <v>3</v>
      </c>
      <c r="L1509" s="33">
        <v>36</v>
      </c>
      <c r="M1509" s="33">
        <v>8</v>
      </c>
      <c r="N1509" s="33">
        <v>4</v>
      </c>
    </row>
    <row r="1510" spans="1:14" x14ac:dyDescent="0.25">
      <c r="A1510" s="33" t="s">
        <v>2172</v>
      </c>
      <c r="B1510" s="33" t="s">
        <v>2171</v>
      </c>
      <c r="C1510" s="33">
        <v>1566</v>
      </c>
      <c r="D1510" s="33">
        <v>1124</v>
      </c>
      <c r="E1510" s="33">
        <v>22</v>
      </c>
      <c r="F1510" s="33">
        <v>1102</v>
      </c>
      <c r="G1510" s="33">
        <v>578</v>
      </c>
      <c r="H1510" s="33">
        <v>136</v>
      </c>
      <c r="I1510" s="33">
        <v>169</v>
      </c>
      <c r="J1510" s="33">
        <v>88</v>
      </c>
      <c r="K1510" s="33">
        <v>13</v>
      </c>
      <c r="L1510" s="33">
        <v>111</v>
      </c>
      <c r="M1510" s="33">
        <v>2</v>
      </c>
      <c r="N1510" s="33">
        <v>5</v>
      </c>
    </row>
    <row r="1511" spans="1:14" x14ac:dyDescent="0.25">
      <c r="A1511" s="33" t="s">
        <v>2170</v>
      </c>
      <c r="B1511" s="33" t="s">
        <v>2169</v>
      </c>
      <c r="C1511" s="33">
        <v>0</v>
      </c>
      <c r="D1511" s="33">
        <v>5348</v>
      </c>
      <c r="E1511" s="33">
        <v>55</v>
      </c>
      <c r="F1511" s="33">
        <v>5293</v>
      </c>
      <c r="G1511" s="33">
        <v>2153</v>
      </c>
      <c r="H1511" s="33">
        <v>869</v>
      </c>
      <c r="I1511" s="33">
        <v>488</v>
      </c>
      <c r="J1511" s="33">
        <v>594</v>
      </c>
      <c r="K1511" s="33">
        <v>79</v>
      </c>
      <c r="L1511" s="33">
        <v>1050</v>
      </c>
      <c r="M1511" s="33">
        <v>23</v>
      </c>
      <c r="N1511" s="33">
        <v>37</v>
      </c>
    </row>
    <row r="1512" spans="1:14" x14ac:dyDescent="0.25">
      <c r="A1512" s="33" t="s">
        <v>2168</v>
      </c>
      <c r="B1512" s="33" t="s">
        <v>71</v>
      </c>
      <c r="C1512" s="33">
        <v>114287</v>
      </c>
      <c r="D1512" s="33">
        <v>89792</v>
      </c>
      <c r="E1512" s="33">
        <v>1085</v>
      </c>
      <c r="F1512" s="33">
        <v>88707</v>
      </c>
      <c r="G1512" s="33">
        <v>42624</v>
      </c>
      <c r="H1512" s="33">
        <v>11482</v>
      </c>
      <c r="I1512" s="33">
        <v>12343</v>
      </c>
      <c r="J1512" s="33">
        <v>8234</v>
      </c>
      <c r="K1512" s="33">
        <v>1224</v>
      </c>
      <c r="L1512" s="33">
        <v>11814</v>
      </c>
      <c r="M1512" s="33">
        <v>483</v>
      </c>
      <c r="N1512" s="33">
        <v>503</v>
      </c>
    </row>
    <row r="1513" spans="1:14" x14ac:dyDescent="0.25">
      <c r="A1513" s="33" t="s">
        <v>2167</v>
      </c>
      <c r="B1513" s="33" t="s">
        <v>2166</v>
      </c>
      <c r="C1513" s="33">
        <v>3075</v>
      </c>
      <c r="D1513" s="33">
        <v>1891</v>
      </c>
      <c r="E1513" s="33">
        <v>22</v>
      </c>
      <c r="F1513" s="33">
        <v>1869</v>
      </c>
      <c r="G1513" s="33">
        <v>921</v>
      </c>
      <c r="H1513" s="33">
        <v>194</v>
      </c>
      <c r="I1513" s="33">
        <v>245</v>
      </c>
      <c r="J1513" s="33">
        <v>192</v>
      </c>
      <c r="K1513" s="33">
        <v>26</v>
      </c>
      <c r="L1513" s="33">
        <v>274</v>
      </c>
      <c r="M1513" s="33">
        <v>7</v>
      </c>
      <c r="N1513" s="33">
        <v>10</v>
      </c>
    </row>
    <row r="1514" spans="1:14" x14ac:dyDescent="0.25">
      <c r="A1514" s="33" t="s">
        <v>2165</v>
      </c>
      <c r="B1514" s="33" t="s">
        <v>2164</v>
      </c>
      <c r="C1514" s="33">
        <v>2853</v>
      </c>
      <c r="D1514" s="33">
        <v>1935</v>
      </c>
      <c r="E1514" s="33">
        <v>23</v>
      </c>
      <c r="F1514" s="33">
        <v>1912</v>
      </c>
      <c r="G1514" s="33">
        <v>1040</v>
      </c>
      <c r="H1514" s="33">
        <v>202</v>
      </c>
      <c r="I1514" s="33">
        <v>195</v>
      </c>
      <c r="J1514" s="33">
        <v>164</v>
      </c>
      <c r="K1514" s="33">
        <v>26</v>
      </c>
      <c r="L1514" s="33">
        <v>266</v>
      </c>
      <c r="M1514" s="33">
        <v>9</v>
      </c>
      <c r="N1514" s="33">
        <v>10</v>
      </c>
    </row>
    <row r="1515" spans="1:14" x14ac:dyDescent="0.25">
      <c r="A1515" s="33" t="s">
        <v>2163</v>
      </c>
      <c r="B1515" s="33" t="s">
        <v>2162</v>
      </c>
      <c r="C1515" s="33">
        <v>4002</v>
      </c>
      <c r="D1515" s="33">
        <v>2554</v>
      </c>
      <c r="E1515" s="33">
        <v>30</v>
      </c>
      <c r="F1515" s="33">
        <v>2524</v>
      </c>
      <c r="G1515" s="33">
        <v>1266</v>
      </c>
      <c r="H1515" s="33">
        <v>295</v>
      </c>
      <c r="I1515" s="33">
        <v>309</v>
      </c>
      <c r="J1515" s="33">
        <v>234</v>
      </c>
      <c r="K1515" s="33">
        <v>36</v>
      </c>
      <c r="L1515" s="33">
        <v>363</v>
      </c>
      <c r="M1515" s="33">
        <v>12</v>
      </c>
      <c r="N1515" s="33">
        <v>9</v>
      </c>
    </row>
    <row r="1516" spans="1:14" x14ac:dyDescent="0.25">
      <c r="A1516" s="33" t="s">
        <v>2161</v>
      </c>
      <c r="B1516" s="33" t="s">
        <v>2160</v>
      </c>
      <c r="C1516" s="33">
        <v>1388</v>
      </c>
      <c r="D1516" s="33">
        <v>903</v>
      </c>
      <c r="E1516" s="33">
        <v>16</v>
      </c>
      <c r="F1516" s="33">
        <v>887</v>
      </c>
      <c r="G1516" s="33">
        <v>460</v>
      </c>
      <c r="H1516" s="33">
        <v>115</v>
      </c>
      <c r="I1516" s="33">
        <v>142</v>
      </c>
      <c r="J1516" s="33">
        <v>73</v>
      </c>
      <c r="K1516" s="33">
        <v>13</v>
      </c>
      <c r="L1516" s="33">
        <v>78</v>
      </c>
      <c r="M1516" s="33">
        <v>3</v>
      </c>
      <c r="N1516" s="33">
        <v>3</v>
      </c>
    </row>
    <row r="1517" spans="1:14" x14ac:dyDescent="0.25">
      <c r="A1517" s="33" t="s">
        <v>2159</v>
      </c>
      <c r="B1517" s="33" t="s">
        <v>2158</v>
      </c>
      <c r="C1517" s="33">
        <v>3669</v>
      </c>
      <c r="D1517" s="33">
        <v>2367</v>
      </c>
      <c r="E1517" s="33">
        <v>44</v>
      </c>
      <c r="F1517" s="33">
        <v>2323</v>
      </c>
      <c r="G1517" s="33">
        <v>691</v>
      </c>
      <c r="H1517" s="33">
        <v>720</v>
      </c>
      <c r="I1517" s="33">
        <v>373</v>
      </c>
      <c r="J1517" s="33">
        <v>172</v>
      </c>
      <c r="K1517" s="33">
        <v>45</v>
      </c>
      <c r="L1517" s="33">
        <v>278</v>
      </c>
      <c r="M1517" s="33">
        <v>18</v>
      </c>
      <c r="N1517" s="33">
        <v>26</v>
      </c>
    </row>
    <row r="1518" spans="1:14" x14ac:dyDescent="0.25">
      <c r="A1518" s="33" t="s">
        <v>2157</v>
      </c>
      <c r="B1518" s="33" t="s">
        <v>2156</v>
      </c>
      <c r="C1518" s="33">
        <v>1205</v>
      </c>
      <c r="D1518" s="33">
        <v>850</v>
      </c>
      <c r="E1518" s="33">
        <v>12</v>
      </c>
      <c r="F1518" s="33">
        <v>838</v>
      </c>
      <c r="G1518" s="33">
        <v>490</v>
      </c>
      <c r="H1518" s="33">
        <v>85</v>
      </c>
      <c r="I1518" s="33">
        <v>113</v>
      </c>
      <c r="J1518" s="33">
        <v>67</v>
      </c>
      <c r="K1518" s="33">
        <v>7</v>
      </c>
      <c r="L1518" s="33">
        <v>73</v>
      </c>
      <c r="M1518" s="33">
        <v>1</v>
      </c>
      <c r="N1518" s="33">
        <v>2</v>
      </c>
    </row>
    <row r="1519" spans="1:14" x14ac:dyDescent="0.25">
      <c r="A1519" s="33" t="s">
        <v>2155</v>
      </c>
      <c r="B1519" s="33" t="s">
        <v>2154</v>
      </c>
      <c r="C1519" s="33">
        <v>1100</v>
      </c>
      <c r="D1519" s="33">
        <v>757</v>
      </c>
      <c r="E1519" s="33">
        <v>10</v>
      </c>
      <c r="F1519" s="33">
        <v>747</v>
      </c>
      <c r="G1519" s="33">
        <v>420</v>
      </c>
      <c r="H1519" s="33">
        <v>78</v>
      </c>
      <c r="I1519" s="33">
        <v>116</v>
      </c>
      <c r="J1519" s="33">
        <v>54</v>
      </c>
      <c r="K1519" s="33">
        <v>10</v>
      </c>
      <c r="L1519" s="33">
        <v>64</v>
      </c>
      <c r="M1519" s="33">
        <v>2</v>
      </c>
      <c r="N1519" s="33">
        <v>3</v>
      </c>
    </row>
    <row r="1520" spans="1:14" x14ac:dyDescent="0.25">
      <c r="A1520" s="33" t="s">
        <v>2153</v>
      </c>
      <c r="B1520" s="33" t="s">
        <v>2152</v>
      </c>
      <c r="C1520" s="33">
        <v>2351</v>
      </c>
      <c r="D1520" s="33">
        <v>1538</v>
      </c>
      <c r="E1520" s="33">
        <v>15</v>
      </c>
      <c r="F1520" s="33">
        <v>1523</v>
      </c>
      <c r="G1520" s="33">
        <v>784</v>
      </c>
      <c r="H1520" s="33">
        <v>226</v>
      </c>
      <c r="I1520" s="33">
        <v>157</v>
      </c>
      <c r="J1520" s="33">
        <v>134</v>
      </c>
      <c r="K1520" s="33">
        <v>20</v>
      </c>
      <c r="L1520" s="33">
        <v>186</v>
      </c>
      <c r="M1520" s="33">
        <v>7</v>
      </c>
      <c r="N1520" s="33">
        <v>9</v>
      </c>
    </row>
    <row r="1521" spans="1:14" x14ac:dyDescent="0.25">
      <c r="A1521" s="33" t="s">
        <v>2151</v>
      </c>
      <c r="B1521" s="33" t="s">
        <v>2150</v>
      </c>
      <c r="C1521" s="33">
        <v>4253</v>
      </c>
      <c r="D1521" s="33">
        <v>2751</v>
      </c>
      <c r="E1521" s="33">
        <v>25</v>
      </c>
      <c r="F1521" s="33">
        <v>2726</v>
      </c>
      <c r="G1521" s="33">
        <v>1308</v>
      </c>
      <c r="H1521" s="33">
        <v>322</v>
      </c>
      <c r="I1521" s="33">
        <v>309</v>
      </c>
      <c r="J1521" s="33">
        <v>302</v>
      </c>
      <c r="K1521" s="33">
        <v>32</v>
      </c>
      <c r="L1521" s="33">
        <v>421</v>
      </c>
      <c r="M1521" s="33">
        <v>23</v>
      </c>
      <c r="N1521" s="33">
        <v>9</v>
      </c>
    </row>
    <row r="1522" spans="1:14" x14ac:dyDescent="0.25">
      <c r="A1522" s="33" t="s">
        <v>2149</v>
      </c>
      <c r="B1522" s="33" t="s">
        <v>2148</v>
      </c>
      <c r="C1522" s="33">
        <v>5319</v>
      </c>
      <c r="D1522" s="33">
        <v>3482</v>
      </c>
      <c r="E1522" s="33">
        <v>44</v>
      </c>
      <c r="F1522" s="33">
        <v>3438</v>
      </c>
      <c r="G1522" s="33">
        <v>1735</v>
      </c>
      <c r="H1522" s="33">
        <v>402</v>
      </c>
      <c r="I1522" s="33">
        <v>518</v>
      </c>
      <c r="J1522" s="33">
        <v>281</v>
      </c>
      <c r="K1522" s="33">
        <v>48</v>
      </c>
      <c r="L1522" s="33">
        <v>413</v>
      </c>
      <c r="M1522" s="33">
        <v>18</v>
      </c>
      <c r="N1522" s="33">
        <v>23</v>
      </c>
    </row>
    <row r="1523" spans="1:14" x14ac:dyDescent="0.25">
      <c r="A1523" s="33" t="s">
        <v>2147</v>
      </c>
      <c r="B1523" s="33" t="s">
        <v>2146</v>
      </c>
      <c r="C1523" s="33">
        <v>2385</v>
      </c>
      <c r="D1523" s="33">
        <v>1662</v>
      </c>
      <c r="E1523" s="33">
        <v>18</v>
      </c>
      <c r="F1523" s="33">
        <v>1644</v>
      </c>
      <c r="G1523" s="33">
        <v>827</v>
      </c>
      <c r="H1523" s="33">
        <v>142</v>
      </c>
      <c r="I1523" s="33">
        <v>403</v>
      </c>
      <c r="J1523" s="33">
        <v>109</v>
      </c>
      <c r="K1523" s="33">
        <v>25</v>
      </c>
      <c r="L1523" s="33">
        <v>120</v>
      </c>
      <c r="M1523" s="33">
        <v>11</v>
      </c>
      <c r="N1523" s="33">
        <v>7</v>
      </c>
    </row>
    <row r="1524" spans="1:14" x14ac:dyDescent="0.25">
      <c r="A1524" s="33" t="s">
        <v>2145</v>
      </c>
      <c r="B1524" s="33" t="s">
        <v>2144</v>
      </c>
      <c r="C1524" s="33">
        <v>1105</v>
      </c>
      <c r="D1524" s="33">
        <v>736</v>
      </c>
      <c r="E1524" s="33">
        <v>6</v>
      </c>
      <c r="F1524" s="33">
        <v>730</v>
      </c>
      <c r="G1524" s="33">
        <v>395</v>
      </c>
      <c r="H1524" s="33">
        <v>68</v>
      </c>
      <c r="I1524" s="33">
        <v>106</v>
      </c>
      <c r="J1524" s="33">
        <v>68</v>
      </c>
      <c r="K1524" s="33">
        <v>3</v>
      </c>
      <c r="L1524" s="33">
        <v>84</v>
      </c>
      <c r="M1524" s="33">
        <v>4</v>
      </c>
      <c r="N1524" s="33">
        <v>2</v>
      </c>
    </row>
    <row r="1525" spans="1:14" x14ac:dyDescent="0.25">
      <c r="A1525" s="33" t="s">
        <v>2143</v>
      </c>
      <c r="B1525" s="33" t="s">
        <v>2142</v>
      </c>
      <c r="C1525" s="33">
        <v>613</v>
      </c>
      <c r="D1525" s="33">
        <v>476</v>
      </c>
      <c r="E1525" s="33">
        <v>3</v>
      </c>
      <c r="F1525" s="33">
        <v>473</v>
      </c>
      <c r="G1525" s="33">
        <v>267</v>
      </c>
      <c r="H1525" s="33">
        <v>36</v>
      </c>
      <c r="I1525" s="33">
        <v>64</v>
      </c>
      <c r="J1525" s="33">
        <v>34</v>
      </c>
      <c r="K1525" s="33">
        <v>5</v>
      </c>
      <c r="L1525" s="33">
        <v>66</v>
      </c>
      <c r="M1525" s="33">
        <v>0</v>
      </c>
      <c r="N1525" s="33">
        <v>1</v>
      </c>
    </row>
    <row r="1526" spans="1:14" x14ac:dyDescent="0.25">
      <c r="A1526" s="33" t="s">
        <v>2141</v>
      </c>
      <c r="B1526" s="33" t="s">
        <v>2140</v>
      </c>
      <c r="C1526" s="33">
        <v>5115</v>
      </c>
      <c r="D1526" s="33">
        <v>3216</v>
      </c>
      <c r="E1526" s="33">
        <v>47</v>
      </c>
      <c r="F1526" s="33">
        <v>3169</v>
      </c>
      <c r="G1526" s="33">
        <v>1347</v>
      </c>
      <c r="H1526" s="33">
        <v>677</v>
      </c>
      <c r="I1526" s="33">
        <v>408</v>
      </c>
      <c r="J1526" s="33">
        <v>280</v>
      </c>
      <c r="K1526" s="33">
        <v>50</v>
      </c>
      <c r="L1526" s="33">
        <v>361</v>
      </c>
      <c r="M1526" s="33">
        <v>21</v>
      </c>
      <c r="N1526" s="33">
        <v>25</v>
      </c>
    </row>
    <row r="1527" spans="1:14" x14ac:dyDescent="0.25">
      <c r="A1527" s="33" t="s">
        <v>2139</v>
      </c>
      <c r="B1527" s="33" t="s">
        <v>2138</v>
      </c>
      <c r="C1527" s="33">
        <v>1821</v>
      </c>
      <c r="D1527" s="33">
        <v>1104</v>
      </c>
      <c r="E1527" s="33">
        <v>14</v>
      </c>
      <c r="F1527" s="33">
        <v>1090</v>
      </c>
      <c r="G1527" s="33">
        <v>487</v>
      </c>
      <c r="H1527" s="33">
        <v>131</v>
      </c>
      <c r="I1527" s="33">
        <v>220</v>
      </c>
      <c r="J1527" s="33">
        <v>85</v>
      </c>
      <c r="K1527" s="33">
        <v>16</v>
      </c>
      <c r="L1527" s="33">
        <v>141</v>
      </c>
      <c r="M1527" s="33">
        <v>6</v>
      </c>
      <c r="N1527" s="33">
        <v>4</v>
      </c>
    </row>
    <row r="1528" spans="1:14" x14ac:dyDescent="0.25">
      <c r="A1528" s="33" t="s">
        <v>2137</v>
      </c>
      <c r="B1528" s="33" t="s">
        <v>2136</v>
      </c>
      <c r="C1528" s="33">
        <v>3274</v>
      </c>
      <c r="D1528" s="33">
        <v>2057</v>
      </c>
      <c r="E1528" s="33">
        <v>23</v>
      </c>
      <c r="F1528" s="33">
        <v>2034</v>
      </c>
      <c r="G1528" s="33">
        <v>967</v>
      </c>
      <c r="H1528" s="33">
        <v>258</v>
      </c>
      <c r="I1528" s="33">
        <v>256</v>
      </c>
      <c r="J1528" s="33">
        <v>184</v>
      </c>
      <c r="K1528" s="33">
        <v>28</v>
      </c>
      <c r="L1528" s="33">
        <v>310</v>
      </c>
      <c r="M1528" s="33">
        <v>19</v>
      </c>
      <c r="N1528" s="33">
        <v>12</v>
      </c>
    </row>
    <row r="1529" spans="1:14" x14ac:dyDescent="0.25">
      <c r="A1529" s="33" t="s">
        <v>2135</v>
      </c>
      <c r="B1529" s="33" t="s">
        <v>2134</v>
      </c>
      <c r="C1529" s="33">
        <v>3739</v>
      </c>
      <c r="D1529" s="33">
        <v>2388</v>
      </c>
      <c r="E1529" s="33">
        <v>25</v>
      </c>
      <c r="F1529" s="33">
        <v>2363</v>
      </c>
      <c r="G1529" s="33">
        <v>1124</v>
      </c>
      <c r="H1529" s="33">
        <v>303</v>
      </c>
      <c r="I1529" s="33">
        <v>397</v>
      </c>
      <c r="J1529" s="33">
        <v>216</v>
      </c>
      <c r="K1529" s="33">
        <v>28</v>
      </c>
      <c r="L1529" s="33">
        <v>267</v>
      </c>
      <c r="M1529" s="33">
        <v>13</v>
      </c>
      <c r="N1529" s="33">
        <v>15</v>
      </c>
    </row>
    <row r="1530" spans="1:14" x14ac:dyDescent="0.25">
      <c r="A1530" s="33" t="s">
        <v>2133</v>
      </c>
      <c r="B1530" s="33" t="s">
        <v>2132</v>
      </c>
      <c r="C1530" s="33">
        <v>358</v>
      </c>
      <c r="D1530" s="33">
        <v>250</v>
      </c>
      <c r="E1530" s="33">
        <v>2</v>
      </c>
      <c r="F1530" s="33">
        <v>248</v>
      </c>
      <c r="G1530" s="33">
        <v>156</v>
      </c>
      <c r="H1530" s="33">
        <v>35</v>
      </c>
      <c r="I1530" s="33">
        <v>33</v>
      </c>
      <c r="J1530" s="33">
        <v>13</v>
      </c>
      <c r="K1530" s="33">
        <v>2</v>
      </c>
      <c r="L1530" s="33">
        <v>8</v>
      </c>
      <c r="M1530" s="33">
        <v>0</v>
      </c>
      <c r="N1530" s="33">
        <v>1</v>
      </c>
    </row>
    <row r="1531" spans="1:14" x14ac:dyDescent="0.25">
      <c r="A1531" s="33" t="s">
        <v>2131</v>
      </c>
      <c r="B1531" s="33" t="s">
        <v>2130</v>
      </c>
      <c r="C1531" s="33">
        <v>2687</v>
      </c>
      <c r="D1531" s="33">
        <v>1691</v>
      </c>
      <c r="E1531" s="33">
        <v>16</v>
      </c>
      <c r="F1531" s="33">
        <v>1675</v>
      </c>
      <c r="G1531" s="33">
        <v>849</v>
      </c>
      <c r="H1531" s="33">
        <v>190</v>
      </c>
      <c r="I1531" s="33">
        <v>242</v>
      </c>
      <c r="J1531" s="33">
        <v>144</v>
      </c>
      <c r="K1531" s="33">
        <v>28</v>
      </c>
      <c r="L1531" s="33">
        <v>206</v>
      </c>
      <c r="M1531" s="33">
        <v>10</v>
      </c>
      <c r="N1531" s="33">
        <v>6</v>
      </c>
    </row>
    <row r="1532" spans="1:14" x14ac:dyDescent="0.25">
      <c r="A1532" s="33" t="s">
        <v>2129</v>
      </c>
      <c r="B1532" s="33" t="s">
        <v>2128</v>
      </c>
      <c r="C1532" s="33">
        <v>2085</v>
      </c>
      <c r="D1532" s="33">
        <v>1385</v>
      </c>
      <c r="E1532" s="33">
        <v>17</v>
      </c>
      <c r="F1532" s="33">
        <v>1368</v>
      </c>
      <c r="G1532" s="33">
        <v>756</v>
      </c>
      <c r="H1532" s="33">
        <v>140</v>
      </c>
      <c r="I1532" s="33">
        <v>197</v>
      </c>
      <c r="J1532" s="33">
        <v>123</v>
      </c>
      <c r="K1532" s="33">
        <v>28</v>
      </c>
      <c r="L1532" s="33">
        <v>115</v>
      </c>
      <c r="M1532" s="33">
        <v>4</v>
      </c>
      <c r="N1532" s="33">
        <v>5</v>
      </c>
    </row>
    <row r="1533" spans="1:14" x14ac:dyDescent="0.25">
      <c r="A1533" s="33" t="s">
        <v>2127</v>
      </c>
      <c r="B1533" s="33" t="s">
        <v>2126</v>
      </c>
      <c r="C1533" s="33">
        <v>2733</v>
      </c>
      <c r="D1533" s="33">
        <v>1784</v>
      </c>
      <c r="E1533" s="33">
        <v>35</v>
      </c>
      <c r="F1533" s="33">
        <v>1749</v>
      </c>
      <c r="G1533" s="33">
        <v>842</v>
      </c>
      <c r="H1533" s="33">
        <v>188</v>
      </c>
      <c r="I1533" s="33">
        <v>222</v>
      </c>
      <c r="J1533" s="33">
        <v>205</v>
      </c>
      <c r="K1533" s="33">
        <v>26</v>
      </c>
      <c r="L1533" s="33">
        <v>244</v>
      </c>
      <c r="M1533" s="33">
        <v>4</v>
      </c>
      <c r="N1533" s="33">
        <v>18</v>
      </c>
    </row>
    <row r="1534" spans="1:14" x14ac:dyDescent="0.25">
      <c r="A1534" s="33" t="s">
        <v>2125</v>
      </c>
      <c r="B1534" s="33" t="s">
        <v>2124</v>
      </c>
      <c r="C1534" s="33">
        <v>2899</v>
      </c>
      <c r="D1534" s="33">
        <v>1982</v>
      </c>
      <c r="E1534" s="33">
        <v>37</v>
      </c>
      <c r="F1534" s="33">
        <v>1945</v>
      </c>
      <c r="G1534" s="33">
        <v>933</v>
      </c>
      <c r="H1534" s="33">
        <v>264</v>
      </c>
      <c r="I1534" s="33">
        <v>319</v>
      </c>
      <c r="J1534" s="33">
        <v>153</v>
      </c>
      <c r="K1534" s="33">
        <v>36</v>
      </c>
      <c r="L1534" s="33">
        <v>216</v>
      </c>
      <c r="M1534" s="33">
        <v>13</v>
      </c>
      <c r="N1534" s="33">
        <v>11</v>
      </c>
    </row>
    <row r="1535" spans="1:14" x14ac:dyDescent="0.25">
      <c r="A1535" s="33" t="s">
        <v>2123</v>
      </c>
      <c r="B1535" s="33" t="s">
        <v>2122</v>
      </c>
      <c r="C1535" s="33">
        <v>2511</v>
      </c>
      <c r="D1535" s="33">
        <v>1627</v>
      </c>
      <c r="E1535" s="33">
        <v>20</v>
      </c>
      <c r="F1535" s="33">
        <v>1607</v>
      </c>
      <c r="G1535" s="33">
        <v>841</v>
      </c>
      <c r="H1535" s="33">
        <v>165</v>
      </c>
      <c r="I1535" s="33">
        <v>161</v>
      </c>
      <c r="J1535" s="33">
        <v>179</v>
      </c>
      <c r="K1535" s="33">
        <v>19</v>
      </c>
      <c r="L1535" s="33">
        <v>227</v>
      </c>
      <c r="M1535" s="33">
        <v>7</v>
      </c>
      <c r="N1535" s="33">
        <v>8</v>
      </c>
    </row>
    <row r="1536" spans="1:14" x14ac:dyDescent="0.25">
      <c r="A1536" s="33" t="s">
        <v>2121</v>
      </c>
      <c r="B1536" s="33" t="s">
        <v>2120</v>
      </c>
      <c r="C1536" s="33">
        <v>4526</v>
      </c>
      <c r="D1536" s="33">
        <v>2706</v>
      </c>
      <c r="E1536" s="33">
        <v>43</v>
      </c>
      <c r="F1536" s="33">
        <v>2663</v>
      </c>
      <c r="G1536" s="33">
        <v>1140</v>
      </c>
      <c r="H1536" s="33">
        <v>437</v>
      </c>
      <c r="I1536" s="33">
        <v>477</v>
      </c>
      <c r="J1536" s="33">
        <v>199</v>
      </c>
      <c r="K1536" s="33">
        <v>48</v>
      </c>
      <c r="L1536" s="33">
        <v>337</v>
      </c>
      <c r="M1536" s="33">
        <v>9</v>
      </c>
      <c r="N1536" s="33">
        <v>16</v>
      </c>
    </row>
    <row r="1537" spans="1:14" x14ac:dyDescent="0.25">
      <c r="A1537" s="33" t="s">
        <v>2119</v>
      </c>
      <c r="B1537" s="33" t="s">
        <v>2118</v>
      </c>
      <c r="C1537" s="33">
        <v>1870</v>
      </c>
      <c r="D1537" s="33">
        <v>1289</v>
      </c>
      <c r="E1537" s="33">
        <v>20</v>
      </c>
      <c r="F1537" s="33">
        <v>1269</v>
      </c>
      <c r="G1537" s="33">
        <v>697</v>
      </c>
      <c r="H1537" s="33">
        <v>155</v>
      </c>
      <c r="I1537" s="33">
        <v>157</v>
      </c>
      <c r="J1537" s="33">
        <v>88</v>
      </c>
      <c r="K1537" s="33">
        <v>21</v>
      </c>
      <c r="L1537" s="33">
        <v>141</v>
      </c>
      <c r="M1537" s="33">
        <v>5</v>
      </c>
      <c r="N1537" s="33">
        <v>5</v>
      </c>
    </row>
    <row r="1538" spans="1:14" x14ac:dyDescent="0.25">
      <c r="A1538" s="33" t="s">
        <v>2117</v>
      </c>
      <c r="B1538" s="33" t="s">
        <v>2116</v>
      </c>
      <c r="C1538" s="33">
        <v>4068</v>
      </c>
      <c r="D1538" s="33">
        <v>2455</v>
      </c>
      <c r="E1538" s="33">
        <v>28</v>
      </c>
      <c r="F1538" s="33">
        <v>2427</v>
      </c>
      <c r="G1538" s="33">
        <v>1026</v>
      </c>
      <c r="H1538" s="33">
        <v>475</v>
      </c>
      <c r="I1538" s="33">
        <v>312</v>
      </c>
      <c r="J1538" s="33">
        <v>195</v>
      </c>
      <c r="K1538" s="33">
        <v>34</v>
      </c>
      <c r="L1538" s="33">
        <v>356</v>
      </c>
      <c r="M1538" s="33">
        <v>20</v>
      </c>
      <c r="N1538" s="33">
        <v>9</v>
      </c>
    </row>
    <row r="1539" spans="1:14" x14ac:dyDescent="0.25">
      <c r="A1539" s="33" t="s">
        <v>2115</v>
      </c>
      <c r="B1539" s="33" t="s">
        <v>2114</v>
      </c>
      <c r="C1539" s="33">
        <v>3683</v>
      </c>
      <c r="D1539" s="33">
        <v>2528</v>
      </c>
      <c r="E1539" s="33">
        <v>30</v>
      </c>
      <c r="F1539" s="33">
        <v>2498</v>
      </c>
      <c r="G1539" s="33">
        <v>1378</v>
      </c>
      <c r="H1539" s="33">
        <v>213</v>
      </c>
      <c r="I1539" s="33">
        <v>316</v>
      </c>
      <c r="J1539" s="33">
        <v>221</v>
      </c>
      <c r="K1539" s="33">
        <v>40</v>
      </c>
      <c r="L1539" s="33">
        <v>308</v>
      </c>
      <c r="M1539" s="33">
        <v>11</v>
      </c>
      <c r="N1539" s="33">
        <v>11</v>
      </c>
    </row>
    <row r="1540" spans="1:14" x14ac:dyDescent="0.25">
      <c r="A1540" s="33" t="s">
        <v>2113</v>
      </c>
      <c r="B1540" s="33" t="s">
        <v>2112</v>
      </c>
      <c r="C1540" s="33">
        <v>978</v>
      </c>
      <c r="D1540" s="33">
        <v>690</v>
      </c>
      <c r="E1540" s="33">
        <v>6</v>
      </c>
      <c r="F1540" s="33">
        <v>684</v>
      </c>
      <c r="G1540" s="33">
        <v>387</v>
      </c>
      <c r="H1540" s="33">
        <v>65</v>
      </c>
      <c r="I1540" s="33">
        <v>95</v>
      </c>
      <c r="J1540" s="33">
        <v>59</v>
      </c>
      <c r="K1540" s="33">
        <v>8</v>
      </c>
      <c r="L1540" s="33">
        <v>62</v>
      </c>
      <c r="M1540" s="33">
        <v>3</v>
      </c>
      <c r="N1540" s="33">
        <v>5</v>
      </c>
    </row>
    <row r="1541" spans="1:14" x14ac:dyDescent="0.25">
      <c r="A1541" s="33" t="s">
        <v>2111</v>
      </c>
      <c r="B1541" s="33" t="s">
        <v>2110</v>
      </c>
      <c r="C1541" s="33">
        <v>2363</v>
      </c>
      <c r="D1541" s="33">
        <v>1674</v>
      </c>
      <c r="E1541" s="33">
        <v>25</v>
      </c>
      <c r="F1541" s="33">
        <v>1649</v>
      </c>
      <c r="G1541" s="33">
        <v>847</v>
      </c>
      <c r="H1541" s="33">
        <v>243</v>
      </c>
      <c r="I1541" s="33">
        <v>254</v>
      </c>
      <c r="J1541" s="33">
        <v>111</v>
      </c>
      <c r="K1541" s="33">
        <v>13</v>
      </c>
      <c r="L1541" s="33">
        <v>159</v>
      </c>
      <c r="M1541" s="33">
        <v>12</v>
      </c>
      <c r="N1541" s="33">
        <v>10</v>
      </c>
    </row>
    <row r="1542" spans="1:14" x14ac:dyDescent="0.25">
      <c r="A1542" s="33" t="s">
        <v>2109</v>
      </c>
      <c r="B1542" s="33" t="s">
        <v>2108</v>
      </c>
      <c r="C1542" s="33">
        <v>2881</v>
      </c>
      <c r="D1542" s="33">
        <v>1647</v>
      </c>
      <c r="E1542" s="33">
        <v>13</v>
      </c>
      <c r="F1542" s="33">
        <v>1634</v>
      </c>
      <c r="G1542" s="33">
        <v>858</v>
      </c>
      <c r="H1542" s="33">
        <v>207</v>
      </c>
      <c r="I1542" s="33">
        <v>242</v>
      </c>
      <c r="J1542" s="33">
        <v>147</v>
      </c>
      <c r="K1542" s="33">
        <v>17</v>
      </c>
      <c r="L1542" s="33">
        <v>153</v>
      </c>
      <c r="M1542" s="33">
        <v>6</v>
      </c>
      <c r="N1542" s="33">
        <v>4</v>
      </c>
    </row>
    <row r="1543" spans="1:14" x14ac:dyDescent="0.25">
      <c r="A1543" s="33" t="s">
        <v>2107</v>
      </c>
      <c r="B1543" s="33" t="s">
        <v>2106</v>
      </c>
      <c r="C1543" s="33">
        <v>841</v>
      </c>
      <c r="D1543" s="33">
        <v>593</v>
      </c>
      <c r="E1543" s="33">
        <v>6</v>
      </c>
      <c r="F1543" s="33">
        <v>587</v>
      </c>
      <c r="G1543" s="33">
        <v>311</v>
      </c>
      <c r="H1543" s="33">
        <v>44</v>
      </c>
      <c r="I1543" s="33">
        <v>127</v>
      </c>
      <c r="J1543" s="33">
        <v>38</v>
      </c>
      <c r="K1543" s="33">
        <v>8</v>
      </c>
      <c r="L1543" s="33">
        <v>56</v>
      </c>
      <c r="M1543" s="33">
        <v>3</v>
      </c>
      <c r="N1543" s="33">
        <v>0</v>
      </c>
    </row>
    <row r="1544" spans="1:14" x14ac:dyDescent="0.25">
      <c r="A1544" s="33" t="s">
        <v>2105</v>
      </c>
      <c r="B1544" s="33" t="s">
        <v>2104</v>
      </c>
      <c r="C1544" s="33">
        <v>1483</v>
      </c>
      <c r="D1544" s="33">
        <v>945</v>
      </c>
      <c r="E1544" s="33">
        <v>13</v>
      </c>
      <c r="F1544" s="33">
        <v>932</v>
      </c>
      <c r="G1544" s="33">
        <v>518</v>
      </c>
      <c r="H1544" s="33">
        <v>76</v>
      </c>
      <c r="I1544" s="33">
        <v>128</v>
      </c>
      <c r="J1544" s="33">
        <v>94</v>
      </c>
      <c r="K1544" s="33">
        <v>9</v>
      </c>
      <c r="L1544" s="33">
        <v>95</v>
      </c>
      <c r="M1544" s="33">
        <v>7</v>
      </c>
      <c r="N1544" s="33">
        <v>5</v>
      </c>
    </row>
    <row r="1545" spans="1:14" x14ac:dyDescent="0.25">
      <c r="A1545" s="33" t="s">
        <v>2103</v>
      </c>
      <c r="B1545" s="33" t="s">
        <v>2102</v>
      </c>
      <c r="C1545" s="33">
        <v>5500</v>
      </c>
      <c r="D1545" s="33">
        <v>3772</v>
      </c>
      <c r="E1545" s="33">
        <v>72</v>
      </c>
      <c r="F1545" s="33">
        <v>3700</v>
      </c>
      <c r="G1545" s="33">
        <v>1955</v>
      </c>
      <c r="H1545" s="33">
        <v>500</v>
      </c>
      <c r="I1545" s="33">
        <v>648</v>
      </c>
      <c r="J1545" s="33">
        <v>235</v>
      </c>
      <c r="K1545" s="33">
        <v>35</v>
      </c>
      <c r="L1545" s="33">
        <v>305</v>
      </c>
      <c r="M1545" s="33">
        <v>9</v>
      </c>
      <c r="N1545" s="33">
        <v>13</v>
      </c>
    </row>
    <row r="1546" spans="1:14" x14ac:dyDescent="0.25">
      <c r="A1546" s="33" t="s">
        <v>2101</v>
      </c>
      <c r="B1546" s="33" t="s">
        <v>2100</v>
      </c>
      <c r="C1546" s="33">
        <v>2832</v>
      </c>
      <c r="D1546" s="33">
        <v>1759</v>
      </c>
      <c r="E1546" s="33">
        <v>29</v>
      </c>
      <c r="F1546" s="33">
        <v>1730</v>
      </c>
      <c r="G1546" s="33">
        <v>856</v>
      </c>
      <c r="H1546" s="33">
        <v>252</v>
      </c>
      <c r="I1546" s="33">
        <v>252</v>
      </c>
      <c r="J1546" s="33">
        <v>143</v>
      </c>
      <c r="K1546" s="33">
        <v>15</v>
      </c>
      <c r="L1546" s="33">
        <v>195</v>
      </c>
      <c r="M1546" s="33">
        <v>10</v>
      </c>
      <c r="N1546" s="33">
        <v>7</v>
      </c>
    </row>
    <row r="1547" spans="1:14" x14ac:dyDescent="0.25">
      <c r="A1547" s="33" t="s">
        <v>2099</v>
      </c>
      <c r="B1547" s="33" t="s">
        <v>2098</v>
      </c>
      <c r="C1547" s="33">
        <v>4633</v>
      </c>
      <c r="D1547" s="33">
        <v>2912</v>
      </c>
      <c r="E1547" s="33">
        <v>53</v>
      </c>
      <c r="F1547" s="33">
        <v>2859</v>
      </c>
      <c r="G1547" s="33">
        <v>1497</v>
      </c>
      <c r="H1547" s="33">
        <v>284</v>
      </c>
      <c r="I1547" s="33">
        <v>486</v>
      </c>
      <c r="J1547" s="33">
        <v>259</v>
      </c>
      <c r="K1547" s="33">
        <v>30</v>
      </c>
      <c r="L1547" s="33">
        <v>278</v>
      </c>
      <c r="M1547" s="33">
        <v>9</v>
      </c>
      <c r="N1547" s="33">
        <v>16</v>
      </c>
    </row>
    <row r="1548" spans="1:14" x14ac:dyDescent="0.25">
      <c r="A1548" s="33" t="s">
        <v>2097</v>
      </c>
      <c r="B1548" s="33" t="s">
        <v>2096</v>
      </c>
      <c r="C1548" s="33">
        <v>10031</v>
      </c>
      <c r="D1548" s="33">
        <v>6461</v>
      </c>
      <c r="E1548" s="33">
        <v>79</v>
      </c>
      <c r="F1548" s="33">
        <v>6382</v>
      </c>
      <c r="G1548" s="33">
        <v>3111</v>
      </c>
      <c r="H1548" s="33">
        <v>732</v>
      </c>
      <c r="I1548" s="33">
        <v>988</v>
      </c>
      <c r="J1548" s="33">
        <v>575</v>
      </c>
      <c r="K1548" s="33">
        <v>104</v>
      </c>
      <c r="L1548" s="33">
        <v>798</v>
      </c>
      <c r="M1548" s="33">
        <v>44</v>
      </c>
      <c r="N1548" s="33">
        <v>30</v>
      </c>
    </row>
    <row r="1549" spans="1:14" x14ac:dyDescent="0.25">
      <c r="A1549" s="33" t="s">
        <v>2095</v>
      </c>
      <c r="B1549" s="33" t="s">
        <v>2094</v>
      </c>
      <c r="C1549" s="33">
        <v>8058</v>
      </c>
      <c r="D1549" s="33">
        <v>5242</v>
      </c>
      <c r="E1549" s="33">
        <v>54</v>
      </c>
      <c r="F1549" s="33">
        <v>5188</v>
      </c>
      <c r="G1549" s="33">
        <v>2370</v>
      </c>
      <c r="H1549" s="33">
        <v>577</v>
      </c>
      <c r="I1549" s="33">
        <v>785</v>
      </c>
      <c r="J1549" s="33">
        <v>478</v>
      </c>
      <c r="K1549" s="33">
        <v>78</v>
      </c>
      <c r="L1549" s="33">
        <v>853</v>
      </c>
      <c r="M1549" s="33">
        <v>23</v>
      </c>
      <c r="N1549" s="33">
        <v>24</v>
      </c>
    </row>
    <row r="1550" spans="1:14" x14ac:dyDescent="0.25">
      <c r="A1550" s="33" t="s">
        <v>2093</v>
      </c>
      <c r="B1550" s="33" t="s">
        <v>2092</v>
      </c>
      <c r="C1550" s="33">
        <v>0</v>
      </c>
      <c r="D1550" s="33">
        <v>15733</v>
      </c>
      <c r="E1550" s="33">
        <v>110</v>
      </c>
      <c r="F1550" s="33">
        <v>15623</v>
      </c>
      <c r="G1550" s="33">
        <v>6767</v>
      </c>
      <c r="H1550" s="33">
        <v>1986</v>
      </c>
      <c r="I1550" s="33">
        <v>1571</v>
      </c>
      <c r="J1550" s="33">
        <v>1926</v>
      </c>
      <c r="K1550" s="33">
        <v>207</v>
      </c>
      <c r="L1550" s="33">
        <v>2937</v>
      </c>
      <c r="M1550" s="33">
        <v>100</v>
      </c>
      <c r="N1550" s="33">
        <v>129</v>
      </c>
    </row>
    <row r="1551" spans="1:14" x14ac:dyDescent="0.25">
      <c r="A1551" s="33" t="s">
        <v>2091</v>
      </c>
      <c r="B1551" s="33" t="s">
        <v>72</v>
      </c>
      <c r="C1551" s="33">
        <v>58389</v>
      </c>
      <c r="D1551" s="33">
        <v>45705</v>
      </c>
      <c r="E1551" s="33">
        <v>681</v>
      </c>
      <c r="F1551" s="33">
        <v>45024</v>
      </c>
      <c r="G1551" s="33">
        <v>22991</v>
      </c>
      <c r="H1551" s="33">
        <v>8273</v>
      </c>
      <c r="I1551" s="33">
        <v>6953</v>
      </c>
      <c r="J1551" s="33">
        <v>2950</v>
      </c>
      <c r="K1551" s="33">
        <v>423</v>
      </c>
      <c r="L1551" s="33">
        <v>3150</v>
      </c>
      <c r="M1551" s="33">
        <v>154</v>
      </c>
      <c r="N1551" s="33">
        <v>130</v>
      </c>
    </row>
    <row r="1552" spans="1:14" x14ac:dyDescent="0.25">
      <c r="A1552" s="33" t="s">
        <v>2090</v>
      </c>
      <c r="B1552" s="33" t="s">
        <v>2089</v>
      </c>
      <c r="C1552" s="33">
        <v>3106</v>
      </c>
      <c r="D1552" s="33">
        <v>1971</v>
      </c>
      <c r="E1552" s="33">
        <v>32</v>
      </c>
      <c r="F1552" s="33">
        <v>1939</v>
      </c>
      <c r="G1552" s="33">
        <v>1152</v>
      </c>
      <c r="H1552" s="33">
        <v>184</v>
      </c>
      <c r="I1552" s="33">
        <v>296</v>
      </c>
      <c r="J1552" s="33">
        <v>145</v>
      </c>
      <c r="K1552" s="33">
        <v>14</v>
      </c>
      <c r="L1552" s="33">
        <v>143</v>
      </c>
      <c r="M1552" s="33">
        <v>4</v>
      </c>
      <c r="N1552" s="33">
        <v>1</v>
      </c>
    </row>
    <row r="1553" spans="1:14" x14ac:dyDescent="0.25">
      <c r="A1553" s="33" t="s">
        <v>2088</v>
      </c>
      <c r="B1553" s="33" t="s">
        <v>2087</v>
      </c>
      <c r="C1553" s="33">
        <v>4973</v>
      </c>
      <c r="D1553" s="33">
        <v>3099</v>
      </c>
      <c r="E1553" s="33">
        <v>45</v>
      </c>
      <c r="F1553" s="33">
        <v>3054</v>
      </c>
      <c r="G1553" s="33">
        <v>1557</v>
      </c>
      <c r="H1553" s="33">
        <v>648</v>
      </c>
      <c r="I1553" s="33">
        <v>471</v>
      </c>
      <c r="J1553" s="33">
        <v>177</v>
      </c>
      <c r="K1553" s="33">
        <v>25</v>
      </c>
      <c r="L1553" s="33">
        <v>165</v>
      </c>
      <c r="M1553" s="33">
        <v>3</v>
      </c>
      <c r="N1553" s="33">
        <v>8</v>
      </c>
    </row>
    <row r="1554" spans="1:14" x14ac:dyDescent="0.25">
      <c r="A1554" s="33" t="s">
        <v>2086</v>
      </c>
      <c r="B1554" s="33" t="s">
        <v>2085</v>
      </c>
      <c r="C1554" s="33">
        <v>2699</v>
      </c>
      <c r="D1554" s="33">
        <v>1704</v>
      </c>
      <c r="E1554" s="33">
        <v>40</v>
      </c>
      <c r="F1554" s="33">
        <v>1664</v>
      </c>
      <c r="G1554" s="33">
        <v>777</v>
      </c>
      <c r="H1554" s="33">
        <v>327</v>
      </c>
      <c r="I1554" s="33">
        <v>339</v>
      </c>
      <c r="J1554" s="33">
        <v>98</v>
      </c>
      <c r="K1554" s="33">
        <v>20</v>
      </c>
      <c r="L1554" s="33">
        <v>92</v>
      </c>
      <c r="M1554" s="33">
        <v>6</v>
      </c>
      <c r="N1554" s="33">
        <v>5</v>
      </c>
    </row>
    <row r="1555" spans="1:14" x14ac:dyDescent="0.25">
      <c r="A1555" s="33" t="s">
        <v>2084</v>
      </c>
      <c r="B1555" s="33" t="s">
        <v>2083</v>
      </c>
      <c r="C1555" s="33">
        <v>7434</v>
      </c>
      <c r="D1555" s="33">
        <v>4552</v>
      </c>
      <c r="E1555" s="33">
        <v>81</v>
      </c>
      <c r="F1555" s="33">
        <v>4471</v>
      </c>
      <c r="G1555" s="33">
        <v>1797</v>
      </c>
      <c r="H1555" s="33">
        <v>1324</v>
      </c>
      <c r="I1555" s="33">
        <v>777</v>
      </c>
      <c r="J1555" s="33">
        <v>207</v>
      </c>
      <c r="K1555" s="33">
        <v>63</v>
      </c>
      <c r="L1555" s="33">
        <v>277</v>
      </c>
      <c r="M1555" s="33">
        <v>16</v>
      </c>
      <c r="N1555" s="33">
        <v>10</v>
      </c>
    </row>
    <row r="1556" spans="1:14" x14ac:dyDescent="0.25">
      <c r="A1556" s="33" t="s">
        <v>2082</v>
      </c>
      <c r="B1556" s="33" t="s">
        <v>2081</v>
      </c>
      <c r="C1556" s="33">
        <v>1284</v>
      </c>
      <c r="D1556" s="33">
        <v>924</v>
      </c>
      <c r="E1556" s="33">
        <v>13</v>
      </c>
      <c r="F1556" s="33">
        <v>911</v>
      </c>
      <c r="G1556" s="33">
        <v>525</v>
      </c>
      <c r="H1556" s="33">
        <v>162</v>
      </c>
      <c r="I1556" s="33">
        <v>112</v>
      </c>
      <c r="J1556" s="33">
        <v>57</v>
      </c>
      <c r="K1556" s="33">
        <v>8</v>
      </c>
      <c r="L1556" s="33">
        <v>44</v>
      </c>
      <c r="M1556" s="33">
        <v>3</v>
      </c>
      <c r="N1556" s="33">
        <v>0</v>
      </c>
    </row>
    <row r="1557" spans="1:14" x14ac:dyDescent="0.25">
      <c r="A1557" s="33" t="s">
        <v>2080</v>
      </c>
      <c r="B1557" s="33" t="s">
        <v>2079</v>
      </c>
      <c r="C1557" s="33">
        <v>1723</v>
      </c>
      <c r="D1557" s="33">
        <v>1220</v>
      </c>
      <c r="E1557" s="33">
        <v>21</v>
      </c>
      <c r="F1557" s="33">
        <v>1199</v>
      </c>
      <c r="G1557" s="33">
        <v>705</v>
      </c>
      <c r="H1557" s="33">
        <v>142</v>
      </c>
      <c r="I1557" s="33">
        <v>209</v>
      </c>
      <c r="J1557" s="33">
        <v>68</v>
      </c>
      <c r="K1557" s="33">
        <v>8</v>
      </c>
      <c r="L1557" s="33">
        <v>58</v>
      </c>
      <c r="M1557" s="33">
        <v>4</v>
      </c>
      <c r="N1557" s="33">
        <v>5</v>
      </c>
    </row>
    <row r="1558" spans="1:14" x14ac:dyDescent="0.25">
      <c r="A1558" s="33" t="s">
        <v>2078</v>
      </c>
      <c r="B1558" s="33" t="s">
        <v>2077</v>
      </c>
      <c r="C1558" s="33">
        <v>1019</v>
      </c>
      <c r="D1558" s="33">
        <v>716</v>
      </c>
      <c r="E1558" s="33">
        <v>11</v>
      </c>
      <c r="F1558" s="33">
        <v>705</v>
      </c>
      <c r="G1558" s="33">
        <v>481</v>
      </c>
      <c r="H1558" s="33">
        <v>50</v>
      </c>
      <c r="I1558" s="33">
        <v>102</v>
      </c>
      <c r="J1558" s="33">
        <v>44</v>
      </c>
      <c r="K1558" s="33">
        <v>3</v>
      </c>
      <c r="L1558" s="33">
        <v>19</v>
      </c>
      <c r="M1558" s="33">
        <v>6</v>
      </c>
      <c r="N1558" s="33">
        <v>0</v>
      </c>
    </row>
    <row r="1559" spans="1:14" x14ac:dyDescent="0.25">
      <c r="A1559" s="33" t="s">
        <v>2076</v>
      </c>
      <c r="B1559" s="33" t="s">
        <v>2075</v>
      </c>
      <c r="C1559" s="33">
        <v>2088</v>
      </c>
      <c r="D1559" s="33">
        <v>1510</v>
      </c>
      <c r="E1559" s="33">
        <v>22</v>
      </c>
      <c r="F1559" s="33">
        <v>1488</v>
      </c>
      <c r="G1559" s="33">
        <v>908</v>
      </c>
      <c r="H1559" s="33">
        <v>129</v>
      </c>
      <c r="I1559" s="33">
        <v>268</v>
      </c>
      <c r="J1559" s="33">
        <v>97</v>
      </c>
      <c r="K1559" s="33">
        <v>5</v>
      </c>
      <c r="L1559" s="33">
        <v>75</v>
      </c>
      <c r="M1559" s="33">
        <v>2</v>
      </c>
      <c r="N1559" s="33">
        <v>4</v>
      </c>
    </row>
    <row r="1560" spans="1:14" x14ac:dyDescent="0.25">
      <c r="A1560" s="33" t="s">
        <v>2074</v>
      </c>
      <c r="B1560" s="33" t="s">
        <v>2073</v>
      </c>
      <c r="C1560" s="33">
        <v>437</v>
      </c>
      <c r="D1560" s="33">
        <v>326</v>
      </c>
      <c r="E1560" s="33">
        <v>1</v>
      </c>
      <c r="F1560" s="33">
        <v>325</v>
      </c>
      <c r="G1560" s="33">
        <v>201</v>
      </c>
      <c r="H1560" s="33">
        <v>42</v>
      </c>
      <c r="I1560" s="33">
        <v>54</v>
      </c>
      <c r="J1560" s="33">
        <v>21</v>
      </c>
      <c r="K1560" s="33">
        <v>1</v>
      </c>
      <c r="L1560" s="33">
        <v>5</v>
      </c>
      <c r="M1560" s="33">
        <v>1</v>
      </c>
      <c r="N1560" s="33">
        <v>0</v>
      </c>
    </row>
    <row r="1561" spans="1:14" x14ac:dyDescent="0.25">
      <c r="A1561" s="33" t="s">
        <v>2072</v>
      </c>
      <c r="B1561" s="33" t="s">
        <v>2071</v>
      </c>
      <c r="C1561" s="33">
        <v>2006</v>
      </c>
      <c r="D1561" s="33">
        <v>1334</v>
      </c>
      <c r="E1561" s="33">
        <v>29</v>
      </c>
      <c r="F1561" s="33">
        <v>1305</v>
      </c>
      <c r="G1561" s="33">
        <v>689</v>
      </c>
      <c r="H1561" s="33">
        <v>188</v>
      </c>
      <c r="I1561" s="33">
        <v>222</v>
      </c>
      <c r="J1561" s="33">
        <v>98</v>
      </c>
      <c r="K1561" s="33">
        <v>4</v>
      </c>
      <c r="L1561" s="33">
        <v>99</v>
      </c>
      <c r="M1561" s="33">
        <v>3</v>
      </c>
      <c r="N1561" s="33">
        <v>2</v>
      </c>
    </row>
    <row r="1562" spans="1:14" x14ac:dyDescent="0.25">
      <c r="A1562" s="33" t="s">
        <v>2070</v>
      </c>
      <c r="B1562" s="33" t="s">
        <v>2069</v>
      </c>
      <c r="C1562" s="33">
        <v>2853</v>
      </c>
      <c r="D1562" s="33">
        <v>2036</v>
      </c>
      <c r="E1562" s="33">
        <v>35</v>
      </c>
      <c r="F1562" s="33">
        <v>2001</v>
      </c>
      <c r="G1562" s="33">
        <v>1346</v>
      </c>
      <c r="H1562" s="33">
        <v>284</v>
      </c>
      <c r="I1562" s="33">
        <v>189</v>
      </c>
      <c r="J1562" s="33">
        <v>87</v>
      </c>
      <c r="K1562" s="33">
        <v>5</v>
      </c>
      <c r="L1562" s="33">
        <v>85</v>
      </c>
      <c r="M1562" s="33">
        <v>1</v>
      </c>
      <c r="N1562" s="33">
        <v>4</v>
      </c>
    </row>
    <row r="1563" spans="1:14" x14ac:dyDescent="0.25">
      <c r="A1563" s="33" t="s">
        <v>2068</v>
      </c>
      <c r="B1563" s="33" t="s">
        <v>2067</v>
      </c>
      <c r="C1563" s="33">
        <v>1058</v>
      </c>
      <c r="D1563" s="33">
        <v>732</v>
      </c>
      <c r="E1563" s="33">
        <v>22</v>
      </c>
      <c r="F1563" s="33">
        <v>710</v>
      </c>
      <c r="G1563" s="33">
        <v>402</v>
      </c>
      <c r="H1563" s="33">
        <v>100</v>
      </c>
      <c r="I1563" s="33">
        <v>153</v>
      </c>
      <c r="J1563" s="33">
        <v>24</v>
      </c>
      <c r="K1563" s="33">
        <v>8</v>
      </c>
      <c r="L1563" s="33">
        <v>21</v>
      </c>
      <c r="M1563" s="33">
        <v>1</v>
      </c>
      <c r="N1563" s="33">
        <v>1</v>
      </c>
    </row>
    <row r="1564" spans="1:14" x14ac:dyDescent="0.25">
      <c r="A1564" s="33" t="s">
        <v>2066</v>
      </c>
      <c r="B1564" s="33" t="s">
        <v>2065</v>
      </c>
      <c r="C1564" s="33">
        <v>703</v>
      </c>
      <c r="D1564" s="33">
        <v>522</v>
      </c>
      <c r="E1564" s="33">
        <v>7</v>
      </c>
      <c r="F1564" s="33">
        <v>515</v>
      </c>
      <c r="G1564" s="33">
        <v>351</v>
      </c>
      <c r="H1564" s="33">
        <v>74</v>
      </c>
      <c r="I1564" s="33">
        <v>49</v>
      </c>
      <c r="J1564" s="33">
        <v>15</v>
      </c>
      <c r="K1564" s="33">
        <v>2</v>
      </c>
      <c r="L1564" s="33">
        <v>21</v>
      </c>
      <c r="M1564" s="33">
        <v>2</v>
      </c>
      <c r="N1564" s="33">
        <v>1</v>
      </c>
    </row>
    <row r="1565" spans="1:14" x14ac:dyDescent="0.25">
      <c r="A1565" s="33" t="s">
        <v>2064</v>
      </c>
      <c r="B1565" s="33" t="s">
        <v>2063</v>
      </c>
      <c r="C1565" s="33">
        <v>600</v>
      </c>
      <c r="D1565" s="33">
        <v>430</v>
      </c>
      <c r="E1565" s="33">
        <v>4</v>
      </c>
      <c r="F1565" s="33">
        <v>426</v>
      </c>
      <c r="G1565" s="33">
        <v>277</v>
      </c>
      <c r="H1565" s="33">
        <v>55</v>
      </c>
      <c r="I1565" s="33">
        <v>51</v>
      </c>
      <c r="J1565" s="33">
        <v>19</v>
      </c>
      <c r="K1565" s="33">
        <v>2</v>
      </c>
      <c r="L1565" s="33">
        <v>19</v>
      </c>
      <c r="M1565" s="33">
        <v>2</v>
      </c>
      <c r="N1565" s="33">
        <v>1</v>
      </c>
    </row>
    <row r="1566" spans="1:14" x14ac:dyDescent="0.25">
      <c r="A1566" s="33" t="s">
        <v>2062</v>
      </c>
      <c r="B1566" s="33" t="s">
        <v>2061</v>
      </c>
      <c r="C1566" s="33">
        <v>1129</v>
      </c>
      <c r="D1566" s="33">
        <v>728</v>
      </c>
      <c r="E1566" s="33">
        <v>8</v>
      </c>
      <c r="F1566" s="33">
        <v>720</v>
      </c>
      <c r="G1566" s="33">
        <v>344</v>
      </c>
      <c r="H1566" s="33">
        <v>214</v>
      </c>
      <c r="I1566" s="33">
        <v>97</v>
      </c>
      <c r="J1566" s="33">
        <v>24</v>
      </c>
      <c r="K1566" s="33">
        <v>7</v>
      </c>
      <c r="L1566" s="33">
        <v>28</v>
      </c>
      <c r="M1566" s="33">
        <v>4</v>
      </c>
      <c r="N1566" s="33">
        <v>2</v>
      </c>
    </row>
    <row r="1567" spans="1:14" x14ac:dyDescent="0.25">
      <c r="A1567" s="33" t="s">
        <v>2060</v>
      </c>
      <c r="B1567" s="33" t="s">
        <v>2059</v>
      </c>
      <c r="C1567" s="33">
        <v>1830</v>
      </c>
      <c r="D1567" s="33">
        <v>1235</v>
      </c>
      <c r="E1567" s="33">
        <v>16</v>
      </c>
      <c r="F1567" s="33">
        <v>1219</v>
      </c>
      <c r="G1567" s="33">
        <v>731</v>
      </c>
      <c r="H1567" s="33">
        <v>159</v>
      </c>
      <c r="I1567" s="33">
        <v>173</v>
      </c>
      <c r="J1567" s="33">
        <v>70</v>
      </c>
      <c r="K1567" s="33">
        <v>6</v>
      </c>
      <c r="L1567" s="33">
        <v>74</v>
      </c>
      <c r="M1567" s="33">
        <v>3</v>
      </c>
      <c r="N1567" s="33">
        <v>3</v>
      </c>
    </row>
    <row r="1568" spans="1:14" x14ac:dyDescent="0.25">
      <c r="A1568" s="33" t="s">
        <v>2058</v>
      </c>
      <c r="B1568" s="33" t="s">
        <v>2057</v>
      </c>
      <c r="C1568" s="33">
        <v>3321</v>
      </c>
      <c r="D1568" s="33">
        <v>2022</v>
      </c>
      <c r="E1568" s="33">
        <v>25</v>
      </c>
      <c r="F1568" s="33">
        <v>1997</v>
      </c>
      <c r="G1568" s="33">
        <v>1038</v>
      </c>
      <c r="H1568" s="33">
        <v>255</v>
      </c>
      <c r="I1568" s="33">
        <v>442</v>
      </c>
      <c r="J1568" s="33">
        <v>120</v>
      </c>
      <c r="K1568" s="33">
        <v>17</v>
      </c>
      <c r="L1568" s="33">
        <v>118</v>
      </c>
      <c r="M1568" s="33">
        <v>4</v>
      </c>
      <c r="N1568" s="33">
        <v>3</v>
      </c>
    </row>
    <row r="1569" spans="1:14" x14ac:dyDescent="0.25">
      <c r="A1569" s="33" t="s">
        <v>2056</v>
      </c>
      <c r="B1569" s="33" t="s">
        <v>72</v>
      </c>
      <c r="C1569" s="33">
        <v>7895</v>
      </c>
      <c r="D1569" s="33">
        <v>5003</v>
      </c>
      <c r="E1569" s="33">
        <v>69</v>
      </c>
      <c r="F1569" s="33">
        <v>4934</v>
      </c>
      <c r="G1569" s="33">
        <v>2398</v>
      </c>
      <c r="H1569" s="33">
        <v>820</v>
      </c>
      <c r="I1569" s="33">
        <v>839</v>
      </c>
      <c r="J1569" s="33">
        <v>383</v>
      </c>
      <c r="K1569" s="33">
        <v>62</v>
      </c>
      <c r="L1569" s="33">
        <v>406</v>
      </c>
      <c r="M1569" s="33">
        <v>15</v>
      </c>
      <c r="N1569" s="33">
        <v>11</v>
      </c>
    </row>
    <row r="1570" spans="1:14" x14ac:dyDescent="0.25">
      <c r="A1570" s="33" t="s">
        <v>2055</v>
      </c>
      <c r="B1570" s="33" t="s">
        <v>2054</v>
      </c>
      <c r="C1570" s="33">
        <v>1267</v>
      </c>
      <c r="D1570" s="33">
        <v>864</v>
      </c>
      <c r="E1570" s="33">
        <v>14</v>
      </c>
      <c r="F1570" s="33">
        <v>850</v>
      </c>
      <c r="G1570" s="33">
        <v>507</v>
      </c>
      <c r="H1570" s="33">
        <v>144</v>
      </c>
      <c r="I1570" s="33">
        <v>92</v>
      </c>
      <c r="J1570" s="33">
        <v>56</v>
      </c>
      <c r="K1570" s="33">
        <v>2</v>
      </c>
      <c r="L1570" s="33">
        <v>45</v>
      </c>
      <c r="M1570" s="33">
        <v>4</v>
      </c>
      <c r="N1570" s="33">
        <v>0</v>
      </c>
    </row>
    <row r="1571" spans="1:14" x14ac:dyDescent="0.25">
      <c r="A1571" s="33" t="s">
        <v>2053</v>
      </c>
      <c r="B1571" s="33" t="s">
        <v>2052</v>
      </c>
      <c r="C1571" s="33">
        <v>2944</v>
      </c>
      <c r="D1571" s="33">
        <v>2078</v>
      </c>
      <c r="E1571" s="33">
        <v>45</v>
      </c>
      <c r="F1571" s="33">
        <v>2033</v>
      </c>
      <c r="G1571" s="33">
        <v>1095</v>
      </c>
      <c r="H1571" s="33">
        <v>378</v>
      </c>
      <c r="I1571" s="33">
        <v>264</v>
      </c>
      <c r="J1571" s="33">
        <v>120</v>
      </c>
      <c r="K1571" s="33">
        <v>20</v>
      </c>
      <c r="L1571" s="33">
        <v>144</v>
      </c>
      <c r="M1571" s="33">
        <v>8</v>
      </c>
      <c r="N1571" s="33">
        <v>4</v>
      </c>
    </row>
    <row r="1572" spans="1:14" x14ac:dyDescent="0.25">
      <c r="A1572" s="33" t="s">
        <v>2051</v>
      </c>
      <c r="B1572" s="33" t="s">
        <v>2050</v>
      </c>
      <c r="C1572" s="33">
        <v>2523</v>
      </c>
      <c r="D1572" s="33">
        <v>1516</v>
      </c>
      <c r="E1572" s="33">
        <v>29</v>
      </c>
      <c r="F1572" s="33">
        <v>1487</v>
      </c>
      <c r="G1572" s="33">
        <v>428</v>
      </c>
      <c r="H1572" s="33">
        <v>629</v>
      </c>
      <c r="I1572" s="33">
        <v>209</v>
      </c>
      <c r="J1572" s="33">
        <v>76</v>
      </c>
      <c r="K1572" s="33">
        <v>23</v>
      </c>
      <c r="L1572" s="33">
        <v>105</v>
      </c>
      <c r="M1572" s="33">
        <v>11</v>
      </c>
      <c r="N1572" s="33">
        <v>6</v>
      </c>
    </row>
    <row r="1573" spans="1:14" x14ac:dyDescent="0.25">
      <c r="A1573" s="33" t="s">
        <v>2049</v>
      </c>
      <c r="B1573" s="33" t="s">
        <v>2048</v>
      </c>
      <c r="C1573" s="33">
        <v>326</v>
      </c>
      <c r="D1573" s="33">
        <v>159</v>
      </c>
      <c r="E1573" s="33">
        <v>0</v>
      </c>
      <c r="F1573" s="33">
        <v>159</v>
      </c>
      <c r="G1573" s="33">
        <v>99</v>
      </c>
      <c r="H1573" s="33">
        <v>17</v>
      </c>
      <c r="I1573" s="33">
        <v>32</v>
      </c>
      <c r="J1573" s="33">
        <v>5</v>
      </c>
      <c r="K1573" s="33">
        <v>1</v>
      </c>
      <c r="L1573" s="33">
        <v>5</v>
      </c>
      <c r="M1573" s="33">
        <v>0</v>
      </c>
      <c r="N1573" s="33">
        <v>0</v>
      </c>
    </row>
    <row r="1574" spans="1:14" x14ac:dyDescent="0.25">
      <c r="A1574" s="33" t="s">
        <v>2047</v>
      </c>
      <c r="B1574" s="33" t="s">
        <v>2046</v>
      </c>
      <c r="C1574" s="33">
        <v>2215</v>
      </c>
      <c r="D1574" s="33">
        <v>1388</v>
      </c>
      <c r="E1574" s="33">
        <v>27</v>
      </c>
      <c r="F1574" s="33">
        <v>1361</v>
      </c>
      <c r="G1574" s="33">
        <v>783</v>
      </c>
      <c r="H1574" s="33">
        <v>159</v>
      </c>
      <c r="I1574" s="33">
        <v>252</v>
      </c>
      <c r="J1574" s="33">
        <v>79</v>
      </c>
      <c r="K1574" s="33">
        <v>12</v>
      </c>
      <c r="L1574" s="33">
        <v>67</v>
      </c>
      <c r="M1574" s="33">
        <v>6</v>
      </c>
      <c r="N1574" s="33">
        <v>3</v>
      </c>
    </row>
    <row r="1575" spans="1:14" x14ac:dyDescent="0.25">
      <c r="A1575" s="33" t="s">
        <v>2045</v>
      </c>
      <c r="B1575" s="33" t="s">
        <v>2044</v>
      </c>
      <c r="C1575" s="33">
        <v>2240</v>
      </c>
      <c r="D1575" s="33">
        <v>1433</v>
      </c>
      <c r="E1575" s="33">
        <v>21</v>
      </c>
      <c r="F1575" s="33">
        <v>1412</v>
      </c>
      <c r="G1575" s="33">
        <v>600</v>
      </c>
      <c r="H1575" s="33">
        <v>345</v>
      </c>
      <c r="I1575" s="33">
        <v>265</v>
      </c>
      <c r="J1575" s="33">
        <v>88</v>
      </c>
      <c r="K1575" s="33">
        <v>16</v>
      </c>
      <c r="L1575" s="33">
        <v>83</v>
      </c>
      <c r="M1575" s="33">
        <v>7</v>
      </c>
      <c r="N1575" s="33">
        <v>8</v>
      </c>
    </row>
    <row r="1576" spans="1:14" x14ac:dyDescent="0.25">
      <c r="A1576" s="33" t="s">
        <v>2043</v>
      </c>
      <c r="B1576" s="33" t="s">
        <v>2042</v>
      </c>
      <c r="C1576" s="33">
        <v>716</v>
      </c>
      <c r="D1576" s="33">
        <v>473</v>
      </c>
      <c r="E1576" s="33">
        <v>5</v>
      </c>
      <c r="F1576" s="33">
        <v>468</v>
      </c>
      <c r="G1576" s="33">
        <v>252</v>
      </c>
      <c r="H1576" s="33">
        <v>18</v>
      </c>
      <c r="I1576" s="33">
        <v>130</v>
      </c>
      <c r="J1576" s="33">
        <v>30</v>
      </c>
      <c r="K1576" s="33">
        <v>5</v>
      </c>
      <c r="L1576" s="33">
        <v>32</v>
      </c>
      <c r="M1576" s="33">
        <v>1</v>
      </c>
      <c r="N1576" s="33">
        <v>0</v>
      </c>
    </row>
    <row r="1577" spans="1:14" x14ac:dyDescent="0.25">
      <c r="A1577" s="33" t="s">
        <v>2041</v>
      </c>
      <c r="B1577" s="33" t="s">
        <v>2040</v>
      </c>
      <c r="C1577" s="33">
        <v>0</v>
      </c>
      <c r="D1577" s="33">
        <v>7730</v>
      </c>
      <c r="E1577" s="33">
        <v>59</v>
      </c>
      <c r="F1577" s="33">
        <v>7671</v>
      </c>
      <c r="G1577" s="33">
        <v>3548</v>
      </c>
      <c r="H1577" s="33">
        <v>1426</v>
      </c>
      <c r="I1577" s="33">
        <v>866</v>
      </c>
      <c r="J1577" s="33">
        <v>742</v>
      </c>
      <c r="K1577" s="33">
        <v>84</v>
      </c>
      <c r="L1577" s="33">
        <v>920</v>
      </c>
      <c r="M1577" s="33">
        <v>37</v>
      </c>
      <c r="N1577" s="33">
        <v>48</v>
      </c>
    </row>
    <row r="1578" spans="1:14" x14ac:dyDescent="0.25">
      <c r="A1578" s="33" t="s">
        <v>2039</v>
      </c>
      <c r="B1578" s="33" t="s">
        <v>73</v>
      </c>
      <c r="C1578" s="33">
        <v>16110</v>
      </c>
      <c r="D1578" s="33">
        <v>12548</v>
      </c>
      <c r="E1578" s="33">
        <v>164</v>
      </c>
      <c r="F1578" s="33">
        <v>12384</v>
      </c>
      <c r="G1578" s="33">
        <v>6454</v>
      </c>
      <c r="H1578" s="33">
        <v>1820</v>
      </c>
      <c r="I1578" s="33">
        <v>2496</v>
      </c>
      <c r="J1578" s="33">
        <v>700</v>
      </c>
      <c r="K1578" s="33">
        <v>105</v>
      </c>
      <c r="L1578" s="33">
        <v>730</v>
      </c>
      <c r="M1578" s="33">
        <v>36</v>
      </c>
      <c r="N1578" s="33">
        <v>43</v>
      </c>
    </row>
    <row r="1579" spans="1:14" x14ac:dyDescent="0.25">
      <c r="A1579" s="33" t="s">
        <v>2038</v>
      </c>
      <c r="B1579" s="33" t="s">
        <v>2037</v>
      </c>
      <c r="C1579" s="33">
        <v>300</v>
      </c>
      <c r="D1579" s="33">
        <v>191</v>
      </c>
      <c r="E1579" s="33">
        <v>4</v>
      </c>
      <c r="F1579" s="33">
        <v>187</v>
      </c>
      <c r="G1579" s="33">
        <v>114</v>
      </c>
      <c r="H1579" s="33">
        <v>24</v>
      </c>
      <c r="I1579" s="33">
        <v>33</v>
      </c>
      <c r="J1579" s="33">
        <v>7</v>
      </c>
      <c r="K1579" s="33">
        <v>2</v>
      </c>
      <c r="L1579" s="33">
        <v>7</v>
      </c>
      <c r="M1579" s="33">
        <v>0</v>
      </c>
      <c r="N1579" s="33">
        <v>0</v>
      </c>
    </row>
    <row r="1580" spans="1:14" x14ac:dyDescent="0.25">
      <c r="A1580" s="33" t="s">
        <v>2036</v>
      </c>
      <c r="B1580" s="33" t="s">
        <v>2035</v>
      </c>
      <c r="C1580" s="33">
        <v>451</v>
      </c>
      <c r="D1580" s="33">
        <v>312</v>
      </c>
      <c r="E1580" s="33">
        <v>3</v>
      </c>
      <c r="F1580" s="33">
        <v>309</v>
      </c>
      <c r="G1580" s="33">
        <v>200</v>
      </c>
      <c r="H1580" s="33">
        <v>29</v>
      </c>
      <c r="I1580" s="33">
        <v>54</v>
      </c>
      <c r="J1580" s="33">
        <v>15</v>
      </c>
      <c r="K1580" s="33">
        <v>2</v>
      </c>
      <c r="L1580" s="33">
        <v>9</v>
      </c>
      <c r="M1580" s="33">
        <v>0</v>
      </c>
      <c r="N1580" s="33">
        <v>0</v>
      </c>
    </row>
    <row r="1581" spans="1:14" x14ac:dyDescent="0.25">
      <c r="A1581" s="33" t="s">
        <v>2034</v>
      </c>
      <c r="B1581" s="33" t="s">
        <v>2033</v>
      </c>
      <c r="C1581" s="33">
        <v>1929</v>
      </c>
      <c r="D1581" s="33">
        <v>1134</v>
      </c>
      <c r="E1581" s="33">
        <v>15</v>
      </c>
      <c r="F1581" s="33">
        <v>1119</v>
      </c>
      <c r="G1581" s="33">
        <v>621</v>
      </c>
      <c r="H1581" s="33">
        <v>156</v>
      </c>
      <c r="I1581" s="33">
        <v>178</v>
      </c>
      <c r="J1581" s="33">
        <v>76</v>
      </c>
      <c r="K1581" s="33">
        <v>12</v>
      </c>
      <c r="L1581" s="33">
        <v>70</v>
      </c>
      <c r="M1581" s="33">
        <v>2</v>
      </c>
      <c r="N1581" s="33">
        <v>4</v>
      </c>
    </row>
    <row r="1582" spans="1:14" x14ac:dyDescent="0.25">
      <c r="A1582" s="33" t="s">
        <v>2032</v>
      </c>
      <c r="B1582" s="33" t="s">
        <v>2031</v>
      </c>
      <c r="C1582" s="33">
        <v>1236</v>
      </c>
      <c r="D1582" s="33">
        <v>818</v>
      </c>
      <c r="E1582" s="33">
        <v>12</v>
      </c>
      <c r="F1582" s="33">
        <v>806</v>
      </c>
      <c r="G1582" s="33">
        <v>466</v>
      </c>
      <c r="H1582" s="33">
        <v>109</v>
      </c>
      <c r="I1582" s="33">
        <v>135</v>
      </c>
      <c r="J1582" s="33">
        <v>42</v>
      </c>
      <c r="K1582" s="33">
        <v>4</v>
      </c>
      <c r="L1582" s="33">
        <v>43</v>
      </c>
      <c r="M1582" s="33">
        <v>5</v>
      </c>
      <c r="N1582" s="33">
        <v>2</v>
      </c>
    </row>
    <row r="1583" spans="1:14" x14ac:dyDescent="0.25">
      <c r="A1583" s="33" t="s">
        <v>2030</v>
      </c>
      <c r="B1583" s="33" t="s">
        <v>2029</v>
      </c>
      <c r="C1583" s="33">
        <v>414</v>
      </c>
      <c r="D1583" s="33">
        <v>286</v>
      </c>
      <c r="E1583" s="33">
        <v>4</v>
      </c>
      <c r="F1583" s="33">
        <v>282</v>
      </c>
      <c r="G1583" s="33">
        <v>166</v>
      </c>
      <c r="H1583" s="33">
        <v>46</v>
      </c>
      <c r="I1583" s="33">
        <v>62</v>
      </c>
      <c r="J1583" s="33">
        <v>2</v>
      </c>
      <c r="K1583" s="33">
        <v>2</v>
      </c>
      <c r="L1583" s="33">
        <v>4</v>
      </c>
      <c r="M1583" s="33">
        <v>0</v>
      </c>
      <c r="N1583" s="33">
        <v>0</v>
      </c>
    </row>
    <row r="1584" spans="1:14" x14ac:dyDescent="0.25">
      <c r="A1584" s="33" t="s">
        <v>2028</v>
      </c>
      <c r="B1584" s="33" t="s">
        <v>2027</v>
      </c>
      <c r="C1584" s="33">
        <v>895</v>
      </c>
      <c r="D1584" s="33">
        <v>540</v>
      </c>
      <c r="E1584" s="33">
        <v>8</v>
      </c>
      <c r="F1584" s="33">
        <v>532</v>
      </c>
      <c r="G1584" s="33">
        <v>236</v>
      </c>
      <c r="H1584" s="33">
        <v>136</v>
      </c>
      <c r="I1584" s="33">
        <v>125</v>
      </c>
      <c r="J1584" s="33">
        <v>17</v>
      </c>
      <c r="K1584" s="33">
        <v>2</v>
      </c>
      <c r="L1584" s="33">
        <v>14</v>
      </c>
      <c r="M1584" s="33">
        <v>2</v>
      </c>
      <c r="N1584" s="33">
        <v>0</v>
      </c>
    </row>
    <row r="1585" spans="1:14" x14ac:dyDescent="0.25">
      <c r="A1585" s="33" t="s">
        <v>2026</v>
      </c>
      <c r="B1585" s="33" t="s">
        <v>2025</v>
      </c>
      <c r="C1585" s="33">
        <v>631</v>
      </c>
      <c r="D1585" s="33">
        <v>390</v>
      </c>
      <c r="E1585" s="33">
        <v>6</v>
      </c>
      <c r="F1585" s="33">
        <v>384</v>
      </c>
      <c r="G1585" s="33">
        <v>224</v>
      </c>
      <c r="H1585" s="33">
        <v>50</v>
      </c>
      <c r="I1585" s="33">
        <v>88</v>
      </c>
      <c r="J1585" s="33">
        <v>7</v>
      </c>
      <c r="K1585" s="33">
        <v>3</v>
      </c>
      <c r="L1585" s="33">
        <v>11</v>
      </c>
      <c r="M1585" s="33">
        <v>1</v>
      </c>
      <c r="N1585" s="33">
        <v>0</v>
      </c>
    </row>
    <row r="1586" spans="1:14" x14ac:dyDescent="0.25">
      <c r="A1586" s="33" t="s">
        <v>2024</v>
      </c>
      <c r="B1586" s="33" t="s">
        <v>2023</v>
      </c>
      <c r="C1586" s="33">
        <v>537</v>
      </c>
      <c r="D1586" s="33">
        <v>373</v>
      </c>
      <c r="E1586" s="33">
        <v>7</v>
      </c>
      <c r="F1586" s="33">
        <v>366</v>
      </c>
      <c r="G1586" s="33">
        <v>184</v>
      </c>
      <c r="H1586" s="33">
        <v>67</v>
      </c>
      <c r="I1586" s="33">
        <v>78</v>
      </c>
      <c r="J1586" s="33">
        <v>18</v>
      </c>
      <c r="K1586" s="33">
        <v>1</v>
      </c>
      <c r="L1586" s="33">
        <v>16</v>
      </c>
      <c r="M1586" s="33">
        <v>2</v>
      </c>
      <c r="N1586" s="33">
        <v>0</v>
      </c>
    </row>
    <row r="1587" spans="1:14" x14ac:dyDescent="0.25">
      <c r="A1587" s="33" t="s">
        <v>2022</v>
      </c>
      <c r="B1587" s="33" t="s">
        <v>2021</v>
      </c>
      <c r="C1587" s="33">
        <v>2737</v>
      </c>
      <c r="D1587" s="33">
        <v>1698</v>
      </c>
      <c r="E1587" s="33">
        <v>19</v>
      </c>
      <c r="F1587" s="33">
        <v>1679</v>
      </c>
      <c r="G1587" s="33">
        <v>827</v>
      </c>
      <c r="H1587" s="33">
        <v>295</v>
      </c>
      <c r="I1587" s="33">
        <v>351</v>
      </c>
      <c r="J1587" s="33">
        <v>91</v>
      </c>
      <c r="K1587" s="33">
        <v>23</v>
      </c>
      <c r="L1587" s="33">
        <v>81</v>
      </c>
      <c r="M1587" s="33">
        <v>5</v>
      </c>
      <c r="N1587" s="33">
        <v>6</v>
      </c>
    </row>
    <row r="1588" spans="1:14" x14ac:dyDescent="0.25">
      <c r="A1588" s="33" t="s">
        <v>2020</v>
      </c>
      <c r="B1588" s="33" t="s">
        <v>73</v>
      </c>
      <c r="C1588" s="33">
        <v>4529</v>
      </c>
      <c r="D1588" s="33">
        <v>2510</v>
      </c>
      <c r="E1588" s="33">
        <v>42</v>
      </c>
      <c r="F1588" s="33">
        <v>2468</v>
      </c>
      <c r="G1588" s="33">
        <v>1225</v>
      </c>
      <c r="H1588" s="33">
        <v>335</v>
      </c>
      <c r="I1588" s="33">
        <v>577</v>
      </c>
      <c r="J1588" s="33">
        <v>138</v>
      </c>
      <c r="K1588" s="33">
        <v>19</v>
      </c>
      <c r="L1588" s="33">
        <v>150</v>
      </c>
      <c r="M1588" s="33">
        <v>8</v>
      </c>
      <c r="N1588" s="33">
        <v>16</v>
      </c>
    </row>
    <row r="1589" spans="1:14" x14ac:dyDescent="0.25">
      <c r="A1589" s="33" t="s">
        <v>2019</v>
      </c>
      <c r="B1589" s="33" t="s">
        <v>2018</v>
      </c>
      <c r="C1589" s="33">
        <v>276</v>
      </c>
      <c r="D1589" s="33">
        <v>190</v>
      </c>
      <c r="E1589" s="33">
        <v>6</v>
      </c>
      <c r="F1589" s="33">
        <v>184</v>
      </c>
      <c r="G1589" s="33">
        <v>80</v>
      </c>
      <c r="H1589" s="33">
        <v>21</v>
      </c>
      <c r="I1589" s="33">
        <v>58</v>
      </c>
      <c r="J1589" s="33">
        <v>14</v>
      </c>
      <c r="K1589" s="33">
        <v>2</v>
      </c>
      <c r="L1589" s="33">
        <v>9</v>
      </c>
      <c r="M1589" s="33">
        <v>0</v>
      </c>
      <c r="N1589" s="33">
        <v>0</v>
      </c>
    </row>
    <row r="1590" spans="1:14" x14ac:dyDescent="0.25">
      <c r="A1590" s="33" t="s">
        <v>2017</v>
      </c>
      <c r="B1590" s="33" t="s">
        <v>2016</v>
      </c>
      <c r="C1590" s="33">
        <v>172</v>
      </c>
      <c r="D1590" s="33">
        <v>82</v>
      </c>
      <c r="E1590" s="33">
        <v>1</v>
      </c>
      <c r="F1590" s="33">
        <v>81</v>
      </c>
      <c r="G1590" s="33">
        <v>46</v>
      </c>
      <c r="H1590" s="33">
        <v>12</v>
      </c>
      <c r="I1590" s="33">
        <v>14</v>
      </c>
      <c r="J1590" s="33">
        <v>5</v>
      </c>
      <c r="K1590" s="33">
        <v>1</v>
      </c>
      <c r="L1590" s="33">
        <v>2</v>
      </c>
      <c r="M1590" s="33">
        <v>1</v>
      </c>
      <c r="N1590" s="33">
        <v>0</v>
      </c>
    </row>
    <row r="1591" spans="1:14" x14ac:dyDescent="0.25">
      <c r="A1591" s="33" t="s">
        <v>2015</v>
      </c>
      <c r="B1591" s="33" t="s">
        <v>2014</v>
      </c>
      <c r="C1591" s="33">
        <v>798</v>
      </c>
      <c r="D1591" s="33">
        <v>534</v>
      </c>
      <c r="E1591" s="33">
        <v>6</v>
      </c>
      <c r="F1591" s="33">
        <v>528</v>
      </c>
      <c r="G1591" s="33">
        <v>282</v>
      </c>
      <c r="H1591" s="33">
        <v>66</v>
      </c>
      <c r="I1591" s="33">
        <v>116</v>
      </c>
      <c r="J1591" s="33">
        <v>28</v>
      </c>
      <c r="K1591" s="33">
        <v>8</v>
      </c>
      <c r="L1591" s="33">
        <v>23</v>
      </c>
      <c r="M1591" s="33">
        <v>2</v>
      </c>
      <c r="N1591" s="33">
        <v>3</v>
      </c>
    </row>
    <row r="1592" spans="1:14" x14ac:dyDescent="0.25">
      <c r="A1592" s="33" t="s">
        <v>2013</v>
      </c>
      <c r="B1592" s="33" t="s">
        <v>2012</v>
      </c>
      <c r="C1592" s="33">
        <v>243</v>
      </c>
      <c r="D1592" s="33">
        <v>159</v>
      </c>
      <c r="E1592" s="33">
        <v>1</v>
      </c>
      <c r="F1592" s="33">
        <v>158</v>
      </c>
      <c r="G1592" s="33">
        <v>94</v>
      </c>
      <c r="H1592" s="33">
        <v>28</v>
      </c>
      <c r="I1592" s="33">
        <v>27</v>
      </c>
      <c r="J1592" s="33">
        <v>4</v>
      </c>
      <c r="K1592" s="33">
        <v>0</v>
      </c>
      <c r="L1592" s="33">
        <v>5</v>
      </c>
      <c r="M1592" s="33">
        <v>0</v>
      </c>
      <c r="N1592" s="33">
        <v>0</v>
      </c>
    </row>
    <row r="1593" spans="1:14" x14ac:dyDescent="0.25">
      <c r="A1593" s="33" t="s">
        <v>2011</v>
      </c>
      <c r="B1593" s="33" t="s">
        <v>2010</v>
      </c>
      <c r="C1593" s="33">
        <v>962</v>
      </c>
      <c r="D1593" s="33">
        <v>622</v>
      </c>
      <c r="E1593" s="33">
        <v>10</v>
      </c>
      <c r="F1593" s="33">
        <v>612</v>
      </c>
      <c r="G1593" s="33">
        <v>387</v>
      </c>
      <c r="H1593" s="33">
        <v>48</v>
      </c>
      <c r="I1593" s="33">
        <v>146</v>
      </c>
      <c r="J1593" s="33">
        <v>12</v>
      </c>
      <c r="K1593" s="33">
        <v>2</v>
      </c>
      <c r="L1593" s="33">
        <v>17</v>
      </c>
      <c r="M1593" s="33">
        <v>0</v>
      </c>
      <c r="N1593" s="33">
        <v>0</v>
      </c>
    </row>
    <row r="1594" spans="1:14" x14ac:dyDescent="0.25">
      <c r="A1594" s="33" t="s">
        <v>2009</v>
      </c>
      <c r="B1594" s="33" t="s">
        <v>2008</v>
      </c>
      <c r="C1594" s="33">
        <v>0</v>
      </c>
      <c r="D1594" s="33">
        <v>2709</v>
      </c>
      <c r="E1594" s="33">
        <v>20</v>
      </c>
      <c r="F1594" s="33">
        <v>2689</v>
      </c>
      <c r="G1594" s="33">
        <v>1302</v>
      </c>
      <c r="H1594" s="33">
        <v>398</v>
      </c>
      <c r="I1594" s="33">
        <v>454</v>
      </c>
      <c r="J1594" s="33">
        <v>224</v>
      </c>
      <c r="K1594" s="33">
        <v>22</v>
      </c>
      <c r="L1594" s="33">
        <v>269</v>
      </c>
      <c r="M1594" s="33">
        <v>8</v>
      </c>
      <c r="N1594" s="33">
        <v>12</v>
      </c>
    </row>
    <row r="1595" spans="1:14" x14ac:dyDescent="0.25">
      <c r="A1595" s="33" t="s">
        <v>2007</v>
      </c>
      <c r="B1595" s="33" t="s">
        <v>74</v>
      </c>
      <c r="C1595" s="33">
        <v>64160</v>
      </c>
      <c r="D1595" s="33">
        <v>49131</v>
      </c>
      <c r="E1595" s="33">
        <v>674</v>
      </c>
      <c r="F1595" s="33">
        <v>48457</v>
      </c>
      <c r="G1595" s="33">
        <v>24835</v>
      </c>
      <c r="H1595" s="33">
        <v>8549</v>
      </c>
      <c r="I1595" s="33">
        <v>6887</v>
      </c>
      <c r="J1595" s="33">
        <v>3493</v>
      </c>
      <c r="K1595" s="33">
        <v>521</v>
      </c>
      <c r="L1595" s="33">
        <v>3877</v>
      </c>
      <c r="M1595" s="33">
        <v>129</v>
      </c>
      <c r="N1595" s="33">
        <v>166</v>
      </c>
    </row>
    <row r="1596" spans="1:14" x14ac:dyDescent="0.25">
      <c r="A1596" s="33" t="s">
        <v>2006</v>
      </c>
      <c r="B1596" s="33" t="s">
        <v>2005</v>
      </c>
      <c r="C1596" s="33">
        <v>3173</v>
      </c>
      <c r="D1596" s="33">
        <v>2062</v>
      </c>
      <c r="E1596" s="33">
        <v>29</v>
      </c>
      <c r="F1596" s="33">
        <v>2033</v>
      </c>
      <c r="G1596" s="33">
        <v>1129</v>
      </c>
      <c r="H1596" s="33">
        <v>384</v>
      </c>
      <c r="I1596" s="33">
        <v>303</v>
      </c>
      <c r="J1596" s="33">
        <v>101</v>
      </c>
      <c r="K1596" s="33">
        <v>22</v>
      </c>
      <c r="L1596" s="33">
        <v>90</v>
      </c>
      <c r="M1596" s="33">
        <v>0</v>
      </c>
      <c r="N1596" s="33">
        <v>4</v>
      </c>
    </row>
    <row r="1597" spans="1:14" x14ac:dyDescent="0.25">
      <c r="A1597" s="33" t="s">
        <v>2004</v>
      </c>
      <c r="B1597" s="33" t="s">
        <v>2003</v>
      </c>
      <c r="C1597" s="33">
        <v>3475</v>
      </c>
      <c r="D1597" s="33">
        <v>2175</v>
      </c>
      <c r="E1597" s="33">
        <v>43</v>
      </c>
      <c r="F1597" s="33">
        <v>2132</v>
      </c>
      <c r="G1597" s="33">
        <v>1127</v>
      </c>
      <c r="H1597" s="33">
        <v>375</v>
      </c>
      <c r="I1597" s="33">
        <v>328</v>
      </c>
      <c r="J1597" s="33">
        <v>139</v>
      </c>
      <c r="K1597" s="33">
        <v>24</v>
      </c>
      <c r="L1597" s="33">
        <v>130</v>
      </c>
      <c r="M1597" s="33">
        <v>4</v>
      </c>
      <c r="N1597" s="33">
        <v>5</v>
      </c>
    </row>
    <row r="1598" spans="1:14" x14ac:dyDescent="0.25">
      <c r="A1598" s="33" t="s">
        <v>2002</v>
      </c>
      <c r="B1598" s="33" t="s">
        <v>2001</v>
      </c>
      <c r="C1598" s="33">
        <v>612</v>
      </c>
      <c r="D1598" s="33">
        <v>358</v>
      </c>
      <c r="E1598" s="33">
        <v>6</v>
      </c>
      <c r="F1598" s="33">
        <v>352</v>
      </c>
      <c r="G1598" s="33">
        <v>191</v>
      </c>
      <c r="H1598" s="33">
        <v>96</v>
      </c>
      <c r="I1598" s="33">
        <v>34</v>
      </c>
      <c r="J1598" s="33">
        <v>14</v>
      </c>
      <c r="K1598" s="33">
        <v>4</v>
      </c>
      <c r="L1598" s="33">
        <v>13</v>
      </c>
      <c r="M1598" s="33">
        <v>0</v>
      </c>
      <c r="N1598" s="33">
        <v>0</v>
      </c>
    </row>
    <row r="1599" spans="1:14" x14ac:dyDescent="0.25">
      <c r="A1599" s="33" t="s">
        <v>2000</v>
      </c>
      <c r="B1599" s="33" t="s">
        <v>1999</v>
      </c>
      <c r="C1599" s="33">
        <v>538</v>
      </c>
      <c r="D1599" s="33">
        <v>372</v>
      </c>
      <c r="E1599" s="33">
        <v>6</v>
      </c>
      <c r="F1599" s="33">
        <v>366</v>
      </c>
      <c r="G1599" s="33">
        <v>243</v>
      </c>
      <c r="H1599" s="33">
        <v>48</v>
      </c>
      <c r="I1599" s="33">
        <v>36</v>
      </c>
      <c r="J1599" s="33">
        <v>15</v>
      </c>
      <c r="K1599" s="33">
        <v>3</v>
      </c>
      <c r="L1599" s="33">
        <v>21</v>
      </c>
      <c r="M1599" s="33">
        <v>0</v>
      </c>
      <c r="N1599" s="33">
        <v>0</v>
      </c>
    </row>
    <row r="1600" spans="1:14" x14ac:dyDescent="0.25">
      <c r="A1600" s="33" t="s">
        <v>1998</v>
      </c>
      <c r="B1600" s="33" t="s">
        <v>1997</v>
      </c>
      <c r="C1600" s="33">
        <v>961</v>
      </c>
      <c r="D1600" s="33">
        <v>670</v>
      </c>
      <c r="E1600" s="33">
        <v>12</v>
      </c>
      <c r="F1600" s="33">
        <v>658</v>
      </c>
      <c r="G1600" s="33">
        <v>380</v>
      </c>
      <c r="H1600" s="33">
        <v>107</v>
      </c>
      <c r="I1600" s="33">
        <v>100</v>
      </c>
      <c r="J1600" s="33">
        <v>40</v>
      </c>
      <c r="K1600" s="33">
        <v>3</v>
      </c>
      <c r="L1600" s="33">
        <v>23</v>
      </c>
      <c r="M1600" s="33">
        <v>3</v>
      </c>
      <c r="N1600" s="33">
        <v>2</v>
      </c>
    </row>
    <row r="1601" spans="1:14" x14ac:dyDescent="0.25">
      <c r="A1601" s="33" t="s">
        <v>1996</v>
      </c>
      <c r="B1601" s="33" t="s">
        <v>1995</v>
      </c>
      <c r="C1601" s="33">
        <v>2102</v>
      </c>
      <c r="D1601" s="33">
        <v>1320</v>
      </c>
      <c r="E1601" s="33">
        <v>14</v>
      </c>
      <c r="F1601" s="33">
        <v>1306</v>
      </c>
      <c r="G1601" s="33">
        <v>649</v>
      </c>
      <c r="H1601" s="33">
        <v>336</v>
      </c>
      <c r="I1601" s="33">
        <v>117</v>
      </c>
      <c r="J1601" s="33">
        <v>105</v>
      </c>
      <c r="K1601" s="33">
        <v>11</v>
      </c>
      <c r="L1601" s="33">
        <v>88</v>
      </c>
      <c r="M1601" s="33">
        <v>0</v>
      </c>
      <c r="N1601" s="33">
        <v>0</v>
      </c>
    </row>
    <row r="1602" spans="1:14" x14ac:dyDescent="0.25">
      <c r="A1602" s="33" t="s">
        <v>1994</v>
      </c>
      <c r="B1602" s="33" t="s">
        <v>1993</v>
      </c>
      <c r="C1602" s="33">
        <v>641</v>
      </c>
      <c r="D1602" s="33">
        <v>408</v>
      </c>
      <c r="E1602" s="33">
        <v>5</v>
      </c>
      <c r="F1602" s="33">
        <v>403</v>
      </c>
      <c r="G1602" s="33">
        <v>244</v>
      </c>
      <c r="H1602" s="33">
        <v>70</v>
      </c>
      <c r="I1602" s="33">
        <v>51</v>
      </c>
      <c r="J1602" s="33">
        <v>16</v>
      </c>
      <c r="K1602" s="33">
        <v>2</v>
      </c>
      <c r="L1602" s="33">
        <v>19</v>
      </c>
      <c r="M1602" s="33">
        <v>0</v>
      </c>
      <c r="N1602" s="33">
        <v>1</v>
      </c>
    </row>
    <row r="1603" spans="1:14" x14ac:dyDescent="0.25">
      <c r="A1603" s="33" t="s">
        <v>1992</v>
      </c>
      <c r="B1603" s="33" t="s">
        <v>1991</v>
      </c>
      <c r="C1603" s="33">
        <v>1007</v>
      </c>
      <c r="D1603" s="33">
        <v>688</v>
      </c>
      <c r="E1603" s="33">
        <v>14</v>
      </c>
      <c r="F1603" s="33">
        <v>674</v>
      </c>
      <c r="G1603" s="33">
        <v>341</v>
      </c>
      <c r="H1603" s="33">
        <v>181</v>
      </c>
      <c r="I1603" s="33">
        <v>101</v>
      </c>
      <c r="J1603" s="33">
        <v>24</v>
      </c>
      <c r="K1603" s="33">
        <v>6</v>
      </c>
      <c r="L1603" s="33">
        <v>17</v>
      </c>
      <c r="M1603" s="33">
        <v>3</v>
      </c>
      <c r="N1603" s="33">
        <v>1</v>
      </c>
    </row>
    <row r="1604" spans="1:14" x14ac:dyDescent="0.25">
      <c r="A1604" s="33" t="s">
        <v>1990</v>
      </c>
      <c r="B1604" s="33" t="s">
        <v>1989</v>
      </c>
      <c r="C1604" s="33">
        <v>2463</v>
      </c>
      <c r="D1604" s="33">
        <v>1751</v>
      </c>
      <c r="E1604" s="33">
        <v>20</v>
      </c>
      <c r="F1604" s="33">
        <v>1731</v>
      </c>
      <c r="G1604" s="33">
        <v>1017</v>
      </c>
      <c r="H1604" s="33">
        <v>285</v>
      </c>
      <c r="I1604" s="33">
        <v>148</v>
      </c>
      <c r="J1604" s="33">
        <v>135</v>
      </c>
      <c r="K1604" s="33">
        <v>16</v>
      </c>
      <c r="L1604" s="33">
        <v>123</v>
      </c>
      <c r="M1604" s="33">
        <v>6</v>
      </c>
      <c r="N1604" s="33">
        <v>1</v>
      </c>
    </row>
    <row r="1605" spans="1:14" x14ac:dyDescent="0.25">
      <c r="A1605" s="33" t="s">
        <v>1988</v>
      </c>
      <c r="B1605" s="33" t="s">
        <v>1987</v>
      </c>
      <c r="C1605" s="33">
        <v>1512</v>
      </c>
      <c r="D1605" s="33">
        <v>957</v>
      </c>
      <c r="E1605" s="33">
        <v>19</v>
      </c>
      <c r="F1605" s="33">
        <v>938</v>
      </c>
      <c r="G1605" s="33">
        <v>543</v>
      </c>
      <c r="H1605" s="33">
        <v>87</v>
      </c>
      <c r="I1605" s="33">
        <v>136</v>
      </c>
      <c r="J1605" s="33">
        <v>74</v>
      </c>
      <c r="K1605" s="33">
        <v>11</v>
      </c>
      <c r="L1605" s="33">
        <v>82</v>
      </c>
      <c r="M1605" s="33">
        <v>1</v>
      </c>
      <c r="N1605" s="33">
        <v>4</v>
      </c>
    </row>
    <row r="1606" spans="1:14" x14ac:dyDescent="0.25">
      <c r="A1606" s="33" t="s">
        <v>1986</v>
      </c>
      <c r="B1606" s="33" t="s">
        <v>1985</v>
      </c>
      <c r="C1606" s="33">
        <v>2645</v>
      </c>
      <c r="D1606" s="33">
        <v>1640</v>
      </c>
      <c r="E1606" s="33">
        <v>24</v>
      </c>
      <c r="F1606" s="33">
        <v>1616</v>
      </c>
      <c r="G1606" s="33">
        <v>895</v>
      </c>
      <c r="H1606" s="33">
        <v>216</v>
      </c>
      <c r="I1606" s="33">
        <v>216</v>
      </c>
      <c r="J1606" s="33">
        <v>117</v>
      </c>
      <c r="K1606" s="33">
        <v>24</v>
      </c>
      <c r="L1606" s="33">
        <v>136</v>
      </c>
      <c r="M1606" s="33">
        <v>4</v>
      </c>
      <c r="N1606" s="33">
        <v>8</v>
      </c>
    </row>
    <row r="1607" spans="1:14" x14ac:dyDescent="0.25">
      <c r="A1607" s="33" t="s">
        <v>1984</v>
      </c>
      <c r="B1607" s="33" t="s">
        <v>1983</v>
      </c>
      <c r="C1607" s="33">
        <v>1571</v>
      </c>
      <c r="D1607" s="33">
        <v>1032</v>
      </c>
      <c r="E1607" s="33">
        <v>11</v>
      </c>
      <c r="F1607" s="33">
        <v>1021</v>
      </c>
      <c r="G1607" s="33">
        <v>663</v>
      </c>
      <c r="H1607" s="33">
        <v>107</v>
      </c>
      <c r="I1607" s="33">
        <v>128</v>
      </c>
      <c r="J1607" s="33">
        <v>68</v>
      </c>
      <c r="K1607" s="33">
        <v>7</v>
      </c>
      <c r="L1607" s="33">
        <v>45</v>
      </c>
      <c r="M1607" s="33">
        <v>1</v>
      </c>
      <c r="N1607" s="33">
        <v>2</v>
      </c>
    </row>
    <row r="1608" spans="1:14" x14ac:dyDescent="0.25">
      <c r="A1608" s="33" t="s">
        <v>1982</v>
      </c>
      <c r="B1608" s="33" t="s">
        <v>1981</v>
      </c>
      <c r="C1608" s="33">
        <v>3907</v>
      </c>
      <c r="D1608" s="33">
        <v>2452</v>
      </c>
      <c r="E1608" s="33">
        <v>33</v>
      </c>
      <c r="F1608" s="33">
        <v>2419</v>
      </c>
      <c r="G1608" s="33">
        <v>1180</v>
      </c>
      <c r="H1608" s="33">
        <v>414</v>
      </c>
      <c r="I1608" s="33">
        <v>488</v>
      </c>
      <c r="J1608" s="33">
        <v>167</v>
      </c>
      <c r="K1608" s="33">
        <v>16</v>
      </c>
      <c r="L1608" s="33">
        <v>138</v>
      </c>
      <c r="M1608" s="33">
        <v>7</v>
      </c>
      <c r="N1608" s="33">
        <v>9</v>
      </c>
    </row>
    <row r="1609" spans="1:14" x14ac:dyDescent="0.25">
      <c r="A1609" s="33" t="s">
        <v>1980</v>
      </c>
      <c r="B1609" s="33" t="s">
        <v>1979</v>
      </c>
      <c r="C1609" s="33">
        <v>2045</v>
      </c>
      <c r="D1609" s="33">
        <v>1153</v>
      </c>
      <c r="E1609" s="33">
        <v>21</v>
      </c>
      <c r="F1609" s="33">
        <v>1132</v>
      </c>
      <c r="G1609" s="33">
        <v>650</v>
      </c>
      <c r="H1609" s="33">
        <v>204</v>
      </c>
      <c r="I1609" s="33">
        <v>162</v>
      </c>
      <c r="J1609" s="33">
        <v>65</v>
      </c>
      <c r="K1609" s="33">
        <v>11</v>
      </c>
      <c r="L1609" s="33">
        <v>36</v>
      </c>
      <c r="M1609" s="33">
        <v>3</v>
      </c>
      <c r="N1609" s="33">
        <v>1</v>
      </c>
    </row>
    <row r="1610" spans="1:14" x14ac:dyDescent="0.25">
      <c r="A1610" s="33" t="s">
        <v>1978</v>
      </c>
      <c r="B1610" s="33" t="s">
        <v>1977</v>
      </c>
      <c r="C1610" s="33">
        <v>2119</v>
      </c>
      <c r="D1610" s="33">
        <v>1411</v>
      </c>
      <c r="E1610" s="33">
        <v>31</v>
      </c>
      <c r="F1610" s="33">
        <v>1380</v>
      </c>
      <c r="G1610" s="33">
        <v>697</v>
      </c>
      <c r="H1610" s="33">
        <v>244</v>
      </c>
      <c r="I1610" s="33">
        <v>262</v>
      </c>
      <c r="J1610" s="33">
        <v>88</v>
      </c>
      <c r="K1610" s="33">
        <v>11</v>
      </c>
      <c r="L1610" s="33">
        <v>76</v>
      </c>
      <c r="M1610" s="33">
        <v>2</v>
      </c>
      <c r="N1610" s="33">
        <v>0</v>
      </c>
    </row>
    <row r="1611" spans="1:14" x14ac:dyDescent="0.25">
      <c r="A1611" s="33" t="s">
        <v>1976</v>
      </c>
      <c r="B1611" s="33" t="s">
        <v>1975</v>
      </c>
      <c r="C1611" s="33">
        <v>2860</v>
      </c>
      <c r="D1611" s="33">
        <v>1744</v>
      </c>
      <c r="E1611" s="33">
        <v>25</v>
      </c>
      <c r="F1611" s="33">
        <v>1719</v>
      </c>
      <c r="G1611" s="33">
        <v>946</v>
      </c>
      <c r="H1611" s="33">
        <v>244</v>
      </c>
      <c r="I1611" s="33">
        <v>278</v>
      </c>
      <c r="J1611" s="33">
        <v>120</v>
      </c>
      <c r="K1611" s="33">
        <v>14</v>
      </c>
      <c r="L1611" s="33">
        <v>101</v>
      </c>
      <c r="M1611" s="33">
        <v>11</v>
      </c>
      <c r="N1611" s="33">
        <v>5</v>
      </c>
    </row>
    <row r="1612" spans="1:14" x14ac:dyDescent="0.25">
      <c r="A1612" s="33" t="s">
        <v>1974</v>
      </c>
      <c r="B1612" s="33" t="s">
        <v>1973</v>
      </c>
      <c r="C1612" s="33">
        <v>2425</v>
      </c>
      <c r="D1612" s="33">
        <v>1576</v>
      </c>
      <c r="E1612" s="33">
        <v>21</v>
      </c>
      <c r="F1612" s="33">
        <v>1555</v>
      </c>
      <c r="G1612" s="33">
        <v>942</v>
      </c>
      <c r="H1612" s="33">
        <v>208</v>
      </c>
      <c r="I1612" s="33">
        <v>244</v>
      </c>
      <c r="J1612" s="33">
        <v>79</v>
      </c>
      <c r="K1612" s="33">
        <v>12</v>
      </c>
      <c r="L1612" s="33">
        <v>62</v>
      </c>
      <c r="M1612" s="33">
        <v>5</v>
      </c>
      <c r="N1612" s="33">
        <v>3</v>
      </c>
    </row>
    <row r="1613" spans="1:14" x14ac:dyDescent="0.25">
      <c r="A1613" s="33" t="s">
        <v>1972</v>
      </c>
      <c r="B1613" s="33" t="s">
        <v>1971</v>
      </c>
      <c r="C1613" s="33">
        <v>1992</v>
      </c>
      <c r="D1613" s="33">
        <v>1248</v>
      </c>
      <c r="E1613" s="33">
        <v>14</v>
      </c>
      <c r="F1613" s="33">
        <v>1234</v>
      </c>
      <c r="G1613" s="33">
        <v>862</v>
      </c>
      <c r="H1613" s="33">
        <v>88</v>
      </c>
      <c r="I1613" s="33">
        <v>147</v>
      </c>
      <c r="J1613" s="33">
        <v>86</v>
      </c>
      <c r="K1613" s="33">
        <v>13</v>
      </c>
      <c r="L1613" s="33">
        <v>36</v>
      </c>
      <c r="M1613" s="33">
        <v>0</v>
      </c>
      <c r="N1613" s="33">
        <v>2</v>
      </c>
    </row>
    <row r="1614" spans="1:14" x14ac:dyDescent="0.25">
      <c r="A1614" s="33" t="s">
        <v>1970</v>
      </c>
      <c r="B1614" s="33" t="s">
        <v>1969</v>
      </c>
      <c r="C1614" s="33">
        <v>12029</v>
      </c>
      <c r="D1614" s="33">
        <v>7455</v>
      </c>
      <c r="E1614" s="33">
        <v>97</v>
      </c>
      <c r="F1614" s="33">
        <v>7358</v>
      </c>
      <c r="G1614" s="33">
        <v>3318</v>
      </c>
      <c r="H1614" s="33">
        <v>1493</v>
      </c>
      <c r="I1614" s="33">
        <v>1046</v>
      </c>
      <c r="J1614" s="33">
        <v>560</v>
      </c>
      <c r="K1614" s="33">
        <v>107</v>
      </c>
      <c r="L1614" s="33">
        <v>767</v>
      </c>
      <c r="M1614" s="33">
        <v>28</v>
      </c>
      <c r="N1614" s="33">
        <v>39</v>
      </c>
    </row>
    <row r="1615" spans="1:14" x14ac:dyDescent="0.25">
      <c r="A1615" s="33" t="s">
        <v>1968</v>
      </c>
      <c r="B1615" s="33" t="s">
        <v>1967</v>
      </c>
      <c r="C1615" s="33">
        <v>875</v>
      </c>
      <c r="D1615" s="33">
        <v>598</v>
      </c>
      <c r="E1615" s="33">
        <v>6</v>
      </c>
      <c r="F1615" s="33">
        <v>592</v>
      </c>
      <c r="G1615" s="33">
        <v>332</v>
      </c>
      <c r="H1615" s="33">
        <v>99</v>
      </c>
      <c r="I1615" s="33">
        <v>58</v>
      </c>
      <c r="J1615" s="33">
        <v>40</v>
      </c>
      <c r="K1615" s="33">
        <v>8</v>
      </c>
      <c r="L1615" s="33">
        <v>52</v>
      </c>
      <c r="M1615" s="33">
        <v>2</v>
      </c>
      <c r="N1615" s="33">
        <v>1</v>
      </c>
    </row>
    <row r="1616" spans="1:14" x14ac:dyDescent="0.25">
      <c r="A1616" s="33" t="s">
        <v>1966</v>
      </c>
      <c r="B1616" s="33" t="s">
        <v>1965</v>
      </c>
      <c r="C1616" s="33">
        <v>1282</v>
      </c>
      <c r="D1616" s="33">
        <v>952</v>
      </c>
      <c r="E1616" s="33">
        <v>21</v>
      </c>
      <c r="F1616" s="33">
        <v>931</v>
      </c>
      <c r="G1616" s="33">
        <v>439</v>
      </c>
      <c r="H1616" s="33">
        <v>168</v>
      </c>
      <c r="I1616" s="33">
        <v>228</v>
      </c>
      <c r="J1616" s="33">
        <v>42</v>
      </c>
      <c r="K1616" s="33">
        <v>2</v>
      </c>
      <c r="L1616" s="33">
        <v>46</v>
      </c>
      <c r="M1616" s="33">
        <v>4</v>
      </c>
      <c r="N1616" s="33">
        <v>2</v>
      </c>
    </row>
    <row r="1617" spans="1:14" x14ac:dyDescent="0.25">
      <c r="A1617" s="33" t="s">
        <v>1964</v>
      </c>
      <c r="B1617" s="33" t="s">
        <v>1963</v>
      </c>
      <c r="C1617" s="33">
        <v>2116</v>
      </c>
      <c r="D1617" s="33">
        <v>1465</v>
      </c>
      <c r="E1617" s="33">
        <v>14</v>
      </c>
      <c r="F1617" s="33">
        <v>1451</v>
      </c>
      <c r="G1617" s="33">
        <v>754</v>
      </c>
      <c r="H1617" s="33">
        <v>263</v>
      </c>
      <c r="I1617" s="33">
        <v>267</v>
      </c>
      <c r="J1617" s="33">
        <v>76</v>
      </c>
      <c r="K1617" s="33">
        <v>15</v>
      </c>
      <c r="L1617" s="33">
        <v>67</v>
      </c>
      <c r="M1617" s="33">
        <v>5</v>
      </c>
      <c r="N1617" s="33">
        <v>4</v>
      </c>
    </row>
    <row r="1618" spans="1:14" x14ac:dyDescent="0.25">
      <c r="A1618" s="33" t="s">
        <v>1962</v>
      </c>
      <c r="B1618" s="33" t="s">
        <v>1961</v>
      </c>
      <c r="C1618" s="33">
        <v>1425</v>
      </c>
      <c r="D1618" s="33">
        <v>984</v>
      </c>
      <c r="E1618" s="33">
        <v>18</v>
      </c>
      <c r="F1618" s="33">
        <v>966</v>
      </c>
      <c r="G1618" s="33">
        <v>490</v>
      </c>
      <c r="H1618" s="33">
        <v>114</v>
      </c>
      <c r="I1618" s="33">
        <v>229</v>
      </c>
      <c r="J1618" s="33">
        <v>56</v>
      </c>
      <c r="K1618" s="33">
        <v>4</v>
      </c>
      <c r="L1618" s="33">
        <v>65</v>
      </c>
      <c r="M1618" s="33">
        <v>4</v>
      </c>
      <c r="N1618" s="33">
        <v>4</v>
      </c>
    </row>
    <row r="1619" spans="1:14" x14ac:dyDescent="0.25">
      <c r="A1619" s="33" t="s">
        <v>1960</v>
      </c>
      <c r="B1619" s="33" t="s">
        <v>1959</v>
      </c>
      <c r="C1619" s="33">
        <v>2330</v>
      </c>
      <c r="D1619" s="33">
        <v>1402</v>
      </c>
      <c r="E1619" s="33">
        <v>28</v>
      </c>
      <c r="F1619" s="33">
        <v>1374</v>
      </c>
      <c r="G1619" s="33">
        <v>587</v>
      </c>
      <c r="H1619" s="33">
        <v>333</v>
      </c>
      <c r="I1619" s="33">
        <v>242</v>
      </c>
      <c r="J1619" s="33">
        <v>98</v>
      </c>
      <c r="K1619" s="33">
        <v>14</v>
      </c>
      <c r="L1619" s="33">
        <v>86</v>
      </c>
      <c r="M1619" s="33">
        <v>3</v>
      </c>
      <c r="N1619" s="33">
        <v>11</v>
      </c>
    </row>
    <row r="1620" spans="1:14" x14ac:dyDescent="0.25">
      <c r="A1620" s="33" t="s">
        <v>1958</v>
      </c>
      <c r="B1620" s="33" t="s">
        <v>1957</v>
      </c>
      <c r="C1620" s="33">
        <v>448</v>
      </c>
      <c r="D1620" s="33">
        <v>272</v>
      </c>
      <c r="E1620" s="33">
        <v>3</v>
      </c>
      <c r="F1620" s="33">
        <v>269</v>
      </c>
      <c r="G1620" s="33">
        <v>145</v>
      </c>
      <c r="H1620" s="33">
        <v>24</v>
      </c>
      <c r="I1620" s="33">
        <v>69</v>
      </c>
      <c r="J1620" s="33">
        <v>13</v>
      </c>
      <c r="K1620" s="33">
        <v>5</v>
      </c>
      <c r="L1620" s="33">
        <v>10</v>
      </c>
      <c r="M1620" s="33">
        <v>2</v>
      </c>
      <c r="N1620" s="33">
        <v>1</v>
      </c>
    </row>
    <row r="1621" spans="1:14" x14ac:dyDescent="0.25">
      <c r="A1621" s="33" t="s">
        <v>1956</v>
      </c>
      <c r="B1621" s="33" t="s">
        <v>1955</v>
      </c>
      <c r="C1621" s="33">
        <v>865</v>
      </c>
      <c r="D1621" s="33">
        <v>520</v>
      </c>
      <c r="E1621" s="33">
        <v>6</v>
      </c>
      <c r="F1621" s="33">
        <v>514</v>
      </c>
      <c r="G1621" s="33">
        <v>293</v>
      </c>
      <c r="H1621" s="33">
        <v>76</v>
      </c>
      <c r="I1621" s="33">
        <v>94</v>
      </c>
      <c r="J1621" s="33">
        <v>27</v>
      </c>
      <c r="K1621" s="33">
        <v>3</v>
      </c>
      <c r="L1621" s="33">
        <v>20</v>
      </c>
      <c r="M1621" s="33">
        <v>0</v>
      </c>
      <c r="N1621" s="33">
        <v>1</v>
      </c>
    </row>
    <row r="1622" spans="1:14" x14ac:dyDescent="0.25">
      <c r="A1622" s="33" t="s">
        <v>1954</v>
      </c>
      <c r="B1622" s="33" t="s">
        <v>1953</v>
      </c>
      <c r="C1622" s="33">
        <v>308</v>
      </c>
      <c r="D1622" s="33">
        <v>219</v>
      </c>
      <c r="E1622" s="33">
        <v>3</v>
      </c>
      <c r="F1622" s="33">
        <v>216</v>
      </c>
      <c r="G1622" s="33">
        <v>137</v>
      </c>
      <c r="H1622" s="33">
        <v>26</v>
      </c>
      <c r="I1622" s="33">
        <v>25</v>
      </c>
      <c r="J1622" s="33">
        <v>11</v>
      </c>
      <c r="K1622" s="33">
        <v>2</v>
      </c>
      <c r="L1622" s="33">
        <v>13</v>
      </c>
      <c r="M1622" s="33">
        <v>0</v>
      </c>
      <c r="N1622" s="33">
        <v>2</v>
      </c>
    </row>
    <row r="1623" spans="1:14" x14ac:dyDescent="0.25">
      <c r="A1623" s="33" t="s">
        <v>1952</v>
      </c>
      <c r="B1623" s="33" t="s">
        <v>74</v>
      </c>
      <c r="C1623" s="33">
        <v>6434</v>
      </c>
      <c r="D1623" s="33">
        <v>3624</v>
      </c>
      <c r="E1623" s="33">
        <v>53</v>
      </c>
      <c r="F1623" s="33">
        <v>3571</v>
      </c>
      <c r="G1623" s="33">
        <v>1665</v>
      </c>
      <c r="H1623" s="33">
        <v>769</v>
      </c>
      <c r="I1623" s="33">
        <v>516</v>
      </c>
      <c r="J1623" s="33">
        <v>241</v>
      </c>
      <c r="K1623" s="33">
        <v>47</v>
      </c>
      <c r="L1623" s="33">
        <v>309</v>
      </c>
      <c r="M1623" s="33">
        <v>5</v>
      </c>
      <c r="N1623" s="33">
        <v>19</v>
      </c>
    </row>
    <row r="1624" spans="1:14" x14ac:dyDescent="0.25">
      <c r="A1624" s="33" t="s">
        <v>1951</v>
      </c>
      <c r="B1624" s="33" t="s">
        <v>1950</v>
      </c>
      <c r="C1624" s="33">
        <v>0</v>
      </c>
      <c r="D1624" s="33">
        <v>8623</v>
      </c>
      <c r="E1624" s="33">
        <v>77</v>
      </c>
      <c r="F1624" s="33">
        <v>8546</v>
      </c>
      <c r="G1624" s="33">
        <v>3976</v>
      </c>
      <c r="H1624" s="33">
        <v>1490</v>
      </c>
      <c r="I1624" s="33">
        <v>834</v>
      </c>
      <c r="J1624" s="33">
        <v>876</v>
      </c>
      <c r="K1624" s="33">
        <v>104</v>
      </c>
      <c r="L1624" s="33">
        <v>1206</v>
      </c>
      <c r="M1624" s="33">
        <v>26</v>
      </c>
      <c r="N1624" s="33">
        <v>34</v>
      </c>
    </row>
    <row r="1625" spans="1:14" x14ac:dyDescent="0.25">
      <c r="A1625" s="33" t="s">
        <v>1949</v>
      </c>
      <c r="B1625" s="33" t="s">
        <v>125</v>
      </c>
      <c r="C1625" s="33">
        <v>965659</v>
      </c>
      <c r="D1625" s="33">
        <v>722189</v>
      </c>
      <c r="E1625" s="33">
        <v>7019</v>
      </c>
      <c r="F1625" s="33">
        <v>715170</v>
      </c>
      <c r="G1625" s="33">
        <v>278228</v>
      </c>
      <c r="H1625" s="33">
        <v>137494</v>
      </c>
      <c r="I1625" s="33">
        <v>131999</v>
      </c>
      <c r="J1625" s="33">
        <v>50754</v>
      </c>
      <c r="K1625" s="33">
        <v>12156</v>
      </c>
      <c r="L1625" s="33">
        <v>92799</v>
      </c>
      <c r="M1625" s="33">
        <v>8953</v>
      </c>
      <c r="N1625" s="33">
        <v>2787</v>
      </c>
    </row>
    <row r="1626" spans="1:14" x14ac:dyDescent="0.25">
      <c r="A1626" s="33" t="s">
        <v>1948</v>
      </c>
      <c r="B1626" s="33" t="s">
        <v>1947</v>
      </c>
      <c r="C1626" s="33">
        <v>0</v>
      </c>
      <c r="D1626" s="33">
        <v>3</v>
      </c>
      <c r="E1626" s="33">
        <v>3</v>
      </c>
      <c r="F1626" s="33">
        <v>0</v>
      </c>
      <c r="G1626" s="33">
        <v>0</v>
      </c>
      <c r="H1626" s="33">
        <v>0</v>
      </c>
      <c r="I1626" s="33">
        <v>0</v>
      </c>
      <c r="J1626" s="33">
        <v>0</v>
      </c>
      <c r="K1626" s="33">
        <v>0</v>
      </c>
      <c r="L1626" s="33">
        <v>0</v>
      </c>
      <c r="M1626" s="33">
        <v>0</v>
      </c>
      <c r="N1626" s="33">
        <v>0</v>
      </c>
    </row>
    <row r="1627" spans="1:14" x14ac:dyDescent="0.25">
      <c r="A1627" s="33" t="s">
        <v>1946</v>
      </c>
      <c r="B1627" s="33" t="s">
        <v>1945</v>
      </c>
      <c r="C1627" s="33">
        <v>317873</v>
      </c>
      <c r="D1627" s="33">
        <v>237796</v>
      </c>
      <c r="E1627" s="33">
        <v>1757</v>
      </c>
      <c r="F1627" s="33">
        <v>236039</v>
      </c>
      <c r="G1627" s="33">
        <v>76008</v>
      </c>
      <c r="H1627" s="33">
        <v>39701</v>
      </c>
      <c r="I1627" s="33">
        <v>34487</v>
      </c>
      <c r="J1627" s="33">
        <v>23219</v>
      </c>
      <c r="K1627" s="33">
        <v>5575</v>
      </c>
      <c r="L1627" s="33">
        <v>51718</v>
      </c>
      <c r="M1627" s="33">
        <v>4157</v>
      </c>
      <c r="N1627" s="33">
        <v>1174</v>
      </c>
    </row>
    <row r="1628" spans="1:14" x14ac:dyDescent="0.25">
      <c r="A1628" s="33" t="s">
        <v>1944</v>
      </c>
      <c r="B1628" s="33" t="s">
        <v>1943</v>
      </c>
      <c r="C1628" s="33">
        <v>0</v>
      </c>
      <c r="D1628" s="33">
        <v>2060</v>
      </c>
      <c r="E1628" s="33">
        <v>9</v>
      </c>
      <c r="F1628" s="33">
        <v>2051</v>
      </c>
      <c r="G1628" s="33">
        <v>450</v>
      </c>
      <c r="H1628" s="33">
        <v>228</v>
      </c>
      <c r="I1628" s="33">
        <v>174</v>
      </c>
      <c r="J1628" s="33">
        <v>354</v>
      </c>
      <c r="K1628" s="33">
        <v>78</v>
      </c>
      <c r="L1628" s="33">
        <v>731</v>
      </c>
      <c r="M1628" s="33">
        <v>23</v>
      </c>
      <c r="N1628" s="33">
        <v>13</v>
      </c>
    </row>
    <row r="1629" spans="1:14" x14ac:dyDescent="0.25">
      <c r="A1629" s="33" t="s">
        <v>1942</v>
      </c>
      <c r="B1629" s="33" t="s">
        <v>177</v>
      </c>
      <c r="C1629" s="33">
        <v>217383</v>
      </c>
      <c r="D1629" s="33">
        <v>167087</v>
      </c>
      <c r="E1629" s="33">
        <v>1899</v>
      </c>
      <c r="F1629" s="33">
        <v>165188</v>
      </c>
      <c r="G1629" s="33">
        <v>79887</v>
      </c>
      <c r="H1629" s="33">
        <v>22422</v>
      </c>
      <c r="I1629" s="33">
        <v>35216</v>
      </c>
      <c r="J1629" s="33">
        <v>9013</v>
      </c>
      <c r="K1629" s="33">
        <v>1849</v>
      </c>
      <c r="L1629" s="33">
        <v>15157</v>
      </c>
      <c r="M1629" s="33">
        <v>1106</v>
      </c>
      <c r="N1629" s="33">
        <v>538</v>
      </c>
    </row>
    <row r="1630" spans="1:14" x14ac:dyDescent="0.25">
      <c r="A1630" s="33" t="s">
        <v>1941</v>
      </c>
      <c r="B1630" s="33" t="s">
        <v>1940</v>
      </c>
      <c r="C1630" s="33">
        <v>0</v>
      </c>
      <c r="D1630" s="33">
        <v>396</v>
      </c>
      <c r="E1630" s="33">
        <v>5</v>
      </c>
      <c r="F1630" s="33">
        <v>391</v>
      </c>
      <c r="G1630" s="33">
        <v>104</v>
      </c>
      <c r="H1630" s="33">
        <v>37</v>
      </c>
      <c r="I1630" s="33">
        <v>62</v>
      </c>
      <c r="J1630" s="33">
        <v>52</v>
      </c>
      <c r="K1630" s="33">
        <v>19</v>
      </c>
      <c r="L1630" s="33">
        <v>107</v>
      </c>
      <c r="M1630" s="33">
        <v>4</v>
      </c>
      <c r="N1630" s="33">
        <v>6</v>
      </c>
    </row>
    <row r="1631" spans="1:14" x14ac:dyDescent="0.25">
      <c r="A1631" s="33" t="s">
        <v>1939</v>
      </c>
      <c r="B1631" s="33" t="s">
        <v>1938</v>
      </c>
      <c r="C1631" s="33">
        <v>159101</v>
      </c>
      <c r="D1631" s="33">
        <v>116597</v>
      </c>
      <c r="E1631" s="33">
        <v>1193</v>
      </c>
      <c r="F1631" s="33">
        <v>115404</v>
      </c>
      <c r="G1631" s="33">
        <v>47916</v>
      </c>
      <c r="H1631" s="33">
        <v>22542</v>
      </c>
      <c r="I1631" s="33">
        <v>26124</v>
      </c>
      <c r="J1631" s="33">
        <v>6405</v>
      </c>
      <c r="K1631" s="33">
        <v>1475</v>
      </c>
      <c r="L1631" s="33">
        <v>9577</v>
      </c>
      <c r="M1631" s="33">
        <v>1008</v>
      </c>
      <c r="N1631" s="33">
        <v>357</v>
      </c>
    </row>
    <row r="1632" spans="1:14" x14ac:dyDescent="0.25">
      <c r="A1632" s="33" t="s">
        <v>1937</v>
      </c>
      <c r="B1632" s="33" t="s">
        <v>1936</v>
      </c>
      <c r="C1632" s="33">
        <v>0</v>
      </c>
      <c r="D1632" s="33">
        <v>288</v>
      </c>
      <c r="E1632" s="33">
        <v>0</v>
      </c>
      <c r="F1632" s="33">
        <v>288</v>
      </c>
      <c r="G1632" s="33">
        <v>97</v>
      </c>
      <c r="H1632" s="33">
        <v>44</v>
      </c>
      <c r="I1632" s="33">
        <v>35</v>
      </c>
      <c r="J1632" s="33">
        <v>34</v>
      </c>
      <c r="K1632" s="33">
        <v>10</v>
      </c>
      <c r="L1632" s="33">
        <v>60</v>
      </c>
      <c r="M1632" s="33">
        <v>5</v>
      </c>
      <c r="N1632" s="33">
        <v>3</v>
      </c>
    </row>
    <row r="1633" spans="1:14" x14ac:dyDescent="0.25">
      <c r="A1633" s="33" t="s">
        <v>1935</v>
      </c>
      <c r="B1633" s="33" t="s">
        <v>1934</v>
      </c>
      <c r="C1633" s="33">
        <v>271302</v>
      </c>
      <c r="D1633" s="33">
        <v>200706</v>
      </c>
      <c r="E1633" s="33">
        <v>2167</v>
      </c>
      <c r="F1633" s="33">
        <v>198539</v>
      </c>
      <c r="G1633" s="33">
        <v>74417</v>
      </c>
      <c r="H1633" s="33">
        <v>52829</v>
      </c>
      <c r="I1633" s="33">
        <v>36172</v>
      </c>
      <c r="J1633" s="33">
        <v>12117</v>
      </c>
      <c r="K1633" s="33">
        <v>3257</v>
      </c>
      <c r="L1633" s="33">
        <v>16347</v>
      </c>
      <c r="M1633" s="33">
        <v>2682</v>
      </c>
      <c r="N1633" s="33">
        <v>718</v>
      </c>
    </row>
    <row r="1634" spans="1:14" x14ac:dyDescent="0.25">
      <c r="A1634" s="33" t="s">
        <v>1933</v>
      </c>
      <c r="B1634" s="33" t="s">
        <v>1932</v>
      </c>
      <c r="C1634" s="33">
        <v>0</v>
      </c>
      <c r="D1634" s="33">
        <v>786</v>
      </c>
      <c r="E1634" s="33">
        <v>7</v>
      </c>
      <c r="F1634" s="33">
        <v>779</v>
      </c>
      <c r="G1634" s="33">
        <v>231</v>
      </c>
      <c r="H1634" s="33">
        <v>106</v>
      </c>
      <c r="I1634" s="33">
        <v>94</v>
      </c>
      <c r="J1634" s="33">
        <v>122</v>
      </c>
      <c r="K1634" s="33">
        <v>23</v>
      </c>
      <c r="L1634" s="33">
        <v>193</v>
      </c>
      <c r="M1634" s="33">
        <v>6</v>
      </c>
      <c r="N1634" s="33">
        <v>4</v>
      </c>
    </row>
    <row r="1635" spans="1:14" x14ac:dyDescent="0.25">
      <c r="A1635" s="33" t="s">
        <v>1931</v>
      </c>
      <c r="B1635" s="33" t="s">
        <v>1930</v>
      </c>
      <c r="C1635" s="33">
        <v>196811</v>
      </c>
      <c r="D1635" s="33">
        <v>144095</v>
      </c>
      <c r="E1635" s="33">
        <v>957</v>
      </c>
      <c r="F1635" s="33">
        <v>143138</v>
      </c>
      <c r="G1635" s="33">
        <v>40705</v>
      </c>
      <c r="H1635" s="33">
        <v>23252</v>
      </c>
      <c r="I1635" s="33">
        <v>16921</v>
      </c>
      <c r="J1635" s="33">
        <v>15782</v>
      </c>
      <c r="K1635" s="33">
        <v>3936</v>
      </c>
      <c r="L1635" s="33">
        <v>38580</v>
      </c>
      <c r="M1635" s="33">
        <v>3174</v>
      </c>
      <c r="N1635" s="33">
        <v>788</v>
      </c>
    </row>
    <row r="1636" spans="1:14" x14ac:dyDescent="0.25">
      <c r="A1636" s="33" t="s">
        <v>1929</v>
      </c>
      <c r="B1636" s="33" t="s">
        <v>182</v>
      </c>
      <c r="C1636" s="33">
        <v>196811</v>
      </c>
      <c r="D1636" s="33">
        <v>109463</v>
      </c>
      <c r="E1636" s="33">
        <v>817</v>
      </c>
      <c r="F1636" s="33">
        <v>108646</v>
      </c>
      <c r="G1636" s="33">
        <v>31322</v>
      </c>
      <c r="H1636" s="33">
        <v>18502</v>
      </c>
      <c r="I1636" s="33">
        <v>14151</v>
      </c>
      <c r="J1636" s="33">
        <v>11006</v>
      </c>
      <c r="K1636" s="33">
        <v>3193</v>
      </c>
      <c r="L1636" s="33">
        <v>27372</v>
      </c>
      <c r="M1636" s="33">
        <v>2522</v>
      </c>
      <c r="N1636" s="33">
        <v>578</v>
      </c>
    </row>
    <row r="1637" spans="1:14" x14ac:dyDescent="0.25">
      <c r="A1637" s="33" t="s">
        <v>1928</v>
      </c>
      <c r="B1637" s="33" t="s">
        <v>1927</v>
      </c>
      <c r="C1637" s="33">
        <v>0</v>
      </c>
      <c r="D1637" s="33">
        <v>34632</v>
      </c>
      <c r="E1637" s="33">
        <v>140</v>
      </c>
      <c r="F1637" s="33">
        <v>34492</v>
      </c>
      <c r="G1637" s="33">
        <v>9383</v>
      </c>
      <c r="H1637" s="33">
        <v>4750</v>
      </c>
      <c r="I1637" s="33">
        <v>2770</v>
      </c>
      <c r="J1637" s="33">
        <v>4776</v>
      </c>
      <c r="K1637" s="33">
        <v>743</v>
      </c>
      <c r="L1637" s="33">
        <v>11208</v>
      </c>
      <c r="M1637" s="33">
        <v>652</v>
      </c>
      <c r="N1637" s="33">
        <v>210</v>
      </c>
    </row>
    <row r="1638" spans="1:14" x14ac:dyDescent="0.25">
      <c r="A1638" s="33" t="s">
        <v>1926</v>
      </c>
      <c r="B1638" s="33" t="s">
        <v>76</v>
      </c>
      <c r="C1638" s="33">
        <v>50286</v>
      </c>
      <c r="D1638" s="33">
        <v>37108</v>
      </c>
      <c r="E1638" s="33">
        <v>390</v>
      </c>
      <c r="F1638" s="33">
        <v>36718</v>
      </c>
      <c r="G1638" s="33">
        <v>15246</v>
      </c>
      <c r="H1638" s="33">
        <v>7248</v>
      </c>
      <c r="I1638" s="33">
        <v>8067</v>
      </c>
      <c r="J1638" s="33">
        <v>2088</v>
      </c>
      <c r="K1638" s="33">
        <v>453</v>
      </c>
      <c r="L1638" s="33">
        <v>3221</v>
      </c>
      <c r="M1638" s="33">
        <v>292</v>
      </c>
      <c r="N1638" s="33">
        <v>103</v>
      </c>
    </row>
    <row r="1639" spans="1:14" x14ac:dyDescent="0.25">
      <c r="A1639" s="33" t="s">
        <v>1925</v>
      </c>
      <c r="B1639" s="33" t="s">
        <v>1924</v>
      </c>
      <c r="C1639" s="33">
        <v>2377</v>
      </c>
      <c r="D1639" s="33">
        <v>1308</v>
      </c>
      <c r="E1639" s="33">
        <v>14</v>
      </c>
      <c r="F1639" s="33">
        <v>1294</v>
      </c>
      <c r="G1639" s="33">
        <v>436</v>
      </c>
      <c r="H1639" s="33">
        <v>422</v>
      </c>
      <c r="I1639" s="33">
        <v>245</v>
      </c>
      <c r="J1639" s="33">
        <v>71</v>
      </c>
      <c r="K1639" s="33">
        <v>8</v>
      </c>
      <c r="L1639" s="33">
        <v>100</v>
      </c>
      <c r="M1639" s="33">
        <v>12</v>
      </c>
      <c r="N1639" s="33">
        <v>0</v>
      </c>
    </row>
    <row r="1640" spans="1:14" x14ac:dyDescent="0.25">
      <c r="A1640" s="33" t="s">
        <v>1923</v>
      </c>
      <c r="B1640" s="33" t="s">
        <v>1922</v>
      </c>
      <c r="C1640" s="33">
        <v>2842</v>
      </c>
      <c r="D1640" s="33">
        <v>1595</v>
      </c>
      <c r="E1640" s="33">
        <v>13</v>
      </c>
      <c r="F1640" s="33">
        <v>1582</v>
      </c>
      <c r="G1640" s="33">
        <v>674</v>
      </c>
      <c r="H1640" s="33">
        <v>262</v>
      </c>
      <c r="I1640" s="33">
        <v>334</v>
      </c>
      <c r="J1640" s="33">
        <v>118</v>
      </c>
      <c r="K1640" s="33">
        <v>23</v>
      </c>
      <c r="L1640" s="33">
        <v>157</v>
      </c>
      <c r="M1640" s="33">
        <v>5</v>
      </c>
      <c r="N1640" s="33">
        <v>9</v>
      </c>
    </row>
    <row r="1641" spans="1:14" x14ac:dyDescent="0.25">
      <c r="A1641" s="33" t="s">
        <v>1921</v>
      </c>
      <c r="B1641" s="33" t="s">
        <v>1920</v>
      </c>
      <c r="C1641" s="33">
        <v>1383</v>
      </c>
      <c r="D1641" s="33">
        <v>757</v>
      </c>
      <c r="E1641" s="33">
        <v>13</v>
      </c>
      <c r="F1641" s="33">
        <v>744</v>
      </c>
      <c r="G1641" s="33">
        <v>281</v>
      </c>
      <c r="H1641" s="33">
        <v>183</v>
      </c>
      <c r="I1641" s="33">
        <v>188</v>
      </c>
      <c r="J1641" s="33">
        <v>34</v>
      </c>
      <c r="K1641" s="33">
        <v>10</v>
      </c>
      <c r="L1641" s="33">
        <v>36</v>
      </c>
      <c r="M1641" s="33">
        <v>9</v>
      </c>
      <c r="N1641" s="33">
        <v>3</v>
      </c>
    </row>
    <row r="1642" spans="1:14" x14ac:dyDescent="0.25">
      <c r="A1642" s="33" t="s">
        <v>1919</v>
      </c>
      <c r="B1642" s="33" t="s">
        <v>1918</v>
      </c>
      <c r="C1642" s="33">
        <v>1471</v>
      </c>
      <c r="D1642" s="33">
        <v>833</v>
      </c>
      <c r="E1642" s="33">
        <v>8</v>
      </c>
      <c r="F1642" s="33">
        <v>825</v>
      </c>
      <c r="G1642" s="33">
        <v>336</v>
      </c>
      <c r="H1642" s="33">
        <v>172</v>
      </c>
      <c r="I1642" s="33">
        <v>169</v>
      </c>
      <c r="J1642" s="33">
        <v>46</v>
      </c>
      <c r="K1642" s="33">
        <v>18</v>
      </c>
      <c r="L1642" s="33">
        <v>76</v>
      </c>
      <c r="M1642" s="33">
        <v>8</v>
      </c>
      <c r="N1642" s="33">
        <v>0</v>
      </c>
    </row>
    <row r="1643" spans="1:14" x14ac:dyDescent="0.25">
      <c r="A1643" s="33" t="s">
        <v>1917</v>
      </c>
      <c r="B1643" s="33" t="s">
        <v>1916</v>
      </c>
      <c r="C1643" s="33">
        <v>1288</v>
      </c>
      <c r="D1643" s="33">
        <v>887</v>
      </c>
      <c r="E1643" s="33">
        <v>12</v>
      </c>
      <c r="F1643" s="33">
        <v>875</v>
      </c>
      <c r="G1643" s="33">
        <v>379</v>
      </c>
      <c r="H1643" s="33">
        <v>153</v>
      </c>
      <c r="I1643" s="33">
        <v>157</v>
      </c>
      <c r="J1643" s="33">
        <v>70</v>
      </c>
      <c r="K1643" s="33">
        <v>5</v>
      </c>
      <c r="L1643" s="33">
        <v>98</v>
      </c>
      <c r="M1643" s="33">
        <v>11</v>
      </c>
      <c r="N1643" s="33">
        <v>2</v>
      </c>
    </row>
    <row r="1644" spans="1:14" x14ac:dyDescent="0.25">
      <c r="A1644" s="33" t="s">
        <v>1915</v>
      </c>
      <c r="B1644" s="33" t="s">
        <v>1914</v>
      </c>
      <c r="C1644" s="33">
        <v>1084</v>
      </c>
      <c r="D1644" s="33">
        <v>628</v>
      </c>
      <c r="E1644" s="33">
        <v>8</v>
      </c>
      <c r="F1644" s="33">
        <v>620</v>
      </c>
      <c r="G1644" s="33">
        <v>286</v>
      </c>
      <c r="H1644" s="33">
        <v>90</v>
      </c>
      <c r="I1644" s="33">
        <v>164</v>
      </c>
      <c r="J1644" s="33">
        <v>32</v>
      </c>
      <c r="K1644" s="33">
        <v>13</v>
      </c>
      <c r="L1644" s="33">
        <v>31</v>
      </c>
      <c r="M1644" s="33">
        <v>2</v>
      </c>
      <c r="N1644" s="33">
        <v>2</v>
      </c>
    </row>
    <row r="1645" spans="1:14" x14ac:dyDescent="0.25">
      <c r="A1645" s="33" t="s">
        <v>1913</v>
      </c>
      <c r="B1645" s="33" t="s">
        <v>1912</v>
      </c>
      <c r="C1645" s="33">
        <v>1342</v>
      </c>
      <c r="D1645" s="33">
        <v>852</v>
      </c>
      <c r="E1645" s="33">
        <v>12</v>
      </c>
      <c r="F1645" s="33">
        <v>840</v>
      </c>
      <c r="G1645" s="33">
        <v>406</v>
      </c>
      <c r="H1645" s="33">
        <v>110</v>
      </c>
      <c r="I1645" s="33">
        <v>213</v>
      </c>
      <c r="J1645" s="33">
        <v>42</v>
      </c>
      <c r="K1645" s="33">
        <v>8</v>
      </c>
      <c r="L1645" s="33">
        <v>57</v>
      </c>
      <c r="M1645" s="33">
        <v>3</v>
      </c>
      <c r="N1645" s="33">
        <v>1</v>
      </c>
    </row>
    <row r="1646" spans="1:14" x14ac:dyDescent="0.25">
      <c r="A1646" s="33" t="s">
        <v>1911</v>
      </c>
      <c r="B1646" s="33" t="s">
        <v>76</v>
      </c>
      <c r="C1646" s="33">
        <v>9381</v>
      </c>
      <c r="D1646" s="33">
        <v>4955</v>
      </c>
      <c r="E1646" s="33">
        <v>48</v>
      </c>
      <c r="F1646" s="33">
        <v>4907</v>
      </c>
      <c r="G1646" s="33">
        <v>1754</v>
      </c>
      <c r="H1646" s="33">
        <v>1244</v>
      </c>
      <c r="I1646" s="33">
        <v>951</v>
      </c>
      <c r="J1646" s="33">
        <v>296</v>
      </c>
      <c r="K1646" s="33">
        <v>72</v>
      </c>
      <c r="L1646" s="33">
        <v>525</v>
      </c>
      <c r="M1646" s="33">
        <v>49</v>
      </c>
      <c r="N1646" s="33">
        <v>16</v>
      </c>
    </row>
    <row r="1647" spans="1:14" x14ac:dyDescent="0.25">
      <c r="A1647" s="33" t="s">
        <v>1910</v>
      </c>
      <c r="B1647" s="33" t="s">
        <v>1909</v>
      </c>
      <c r="C1647" s="33">
        <v>5426</v>
      </c>
      <c r="D1647" s="33">
        <v>3141</v>
      </c>
      <c r="E1647" s="33">
        <v>33</v>
      </c>
      <c r="F1647" s="33">
        <v>3108</v>
      </c>
      <c r="G1647" s="33">
        <v>1317</v>
      </c>
      <c r="H1647" s="33">
        <v>653</v>
      </c>
      <c r="I1647" s="33">
        <v>811</v>
      </c>
      <c r="J1647" s="33">
        <v>130</v>
      </c>
      <c r="K1647" s="33">
        <v>39</v>
      </c>
      <c r="L1647" s="33">
        <v>135</v>
      </c>
      <c r="M1647" s="33">
        <v>18</v>
      </c>
      <c r="N1647" s="33">
        <v>5</v>
      </c>
    </row>
    <row r="1648" spans="1:14" x14ac:dyDescent="0.25">
      <c r="A1648" s="33" t="s">
        <v>1908</v>
      </c>
      <c r="B1648" s="33" t="s">
        <v>1907</v>
      </c>
      <c r="C1648" s="33">
        <v>3436</v>
      </c>
      <c r="D1648" s="33">
        <v>2035</v>
      </c>
      <c r="E1648" s="33">
        <v>19</v>
      </c>
      <c r="F1648" s="33">
        <v>2016</v>
      </c>
      <c r="G1648" s="33">
        <v>979</v>
      </c>
      <c r="H1648" s="33">
        <v>331</v>
      </c>
      <c r="I1648" s="33">
        <v>430</v>
      </c>
      <c r="J1648" s="33">
        <v>99</v>
      </c>
      <c r="K1648" s="33">
        <v>17</v>
      </c>
      <c r="L1648" s="33">
        <v>148</v>
      </c>
      <c r="M1648" s="33">
        <v>10</v>
      </c>
      <c r="N1648" s="33">
        <v>2</v>
      </c>
    </row>
    <row r="1649" spans="1:14" x14ac:dyDescent="0.25">
      <c r="A1649" s="33" t="s">
        <v>1906</v>
      </c>
      <c r="B1649" s="33" t="s">
        <v>1905</v>
      </c>
      <c r="C1649" s="33">
        <v>2610</v>
      </c>
      <c r="D1649" s="33">
        <v>1686</v>
      </c>
      <c r="E1649" s="33">
        <v>24</v>
      </c>
      <c r="F1649" s="33">
        <v>1662</v>
      </c>
      <c r="G1649" s="33">
        <v>802</v>
      </c>
      <c r="H1649" s="33">
        <v>271</v>
      </c>
      <c r="I1649" s="33">
        <v>426</v>
      </c>
      <c r="J1649" s="33">
        <v>62</v>
      </c>
      <c r="K1649" s="33">
        <v>21</v>
      </c>
      <c r="L1649" s="33">
        <v>68</v>
      </c>
      <c r="M1649" s="33">
        <v>11</v>
      </c>
      <c r="N1649" s="33">
        <v>1</v>
      </c>
    </row>
    <row r="1650" spans="1:14" x14ac:dyDescent="0.25">
      <c r="A1650" s="33" t="s">
        <v>1904</v>
      </c>
      <c r="B1650" s="33" t="s">
        <v>1903</v>
      </c>
      <c r="C1650" s="33">
        <v>2993</v>
      </c>
      <c r="D1650" s="33">
        <v>1943</v>
      </c>
      <c r="E1650" s="33">
        <v>15</v>
      </c>
      <c r="F1650" s="33">
        <v>1928</v>
      </c>
      <c r="G1650" s="33">
        <v>859</v>
      </c>
      <c r="H1650" s="33">
        <v>263</v>
      </c>
      <c r="I1650" s="33">
        <v>506</v>
      </c>
      <c r="J1650" s="33">
        <v>85</v>
      </c>
      <c r="K1650" s="33">
        <v>29</v>
      </c>
      <c r="L1650" s="33">
        <v>161</v>
      </c>
      <c r="M1650" s="33">
        <v>19</v>
      </c>
      <c r="N1650" s="33">
        <v>6</v>
      </c>
    </row>
    <row r="1651" spans="1:14" x14ac:dyDescent="0.25">
      <c r="A1651" s="33" t="s">
        <v>1902</v>
      </c>
      <c r="B1651" s="33" t="s">
        <v>1901</v>
      </c>
      <c r="C1651" s="33">
        <v>3836</v>
      </c>
      <c r="D1651" s="33">
        <v>2348</v>
      </c>
      <c r="E1651" s="33">
        <v>26</v>
      </c>
      <c r="F1651" s="33">
        <v>2322</v>
      </c>
      <c r="G1651" s="33">
        <v>959</v>
      </c>
      <c r="H1651" s="33">
        <v>532</v>
      </c>
      <c r="I1651" s="33">
        <v>551</v>
      </c>
      <c r="J1651" s="33">
        <v>112</v>
      </c>
      <c r="K1651" s="33">
        <v>21</v>
      </c>
      <c r="L1651" s="33">
        <v>135</v>
      </c>
      <c r="M1651" s="33">
        <v>9</v>
      </c>
      <c r="N1651" s="33">
        <v>3</v>
      </c>
    </row>
    <row r="1652" spans="1:14" x14ac:dyDescent="0.25">
      <c r="A1652" s="33" t="s">
        <v>1900</v>
      </c>
      <c r="B1652" s="33" t="s">
        <v>1899</v>
      </c>
      <c r="C1652" s="33">
        <v>7173</v>
      </c>
      <c r="D1652" s="33">
        <v>4166</v>
      </c>
      <c r="E1652" s="33">
        <v>59</v>
      </c>
      <c r="F1652" s="33">
        <v>4107</v>
      </c>
      <c r="G1652" s="33">
        <v>1825</v>
      </c>
      <c r="H1652" s="33">
        <v>567</v>
      </c>
      <c r="I1652" s="33">
        <v>978</v>
      </c>
      <c r="J1652" s="33">
        <v>234</v>
      </c>
      <c r="K1652" s="33">
        <v>40</v>
      </c>
      <c r="L1652" s="33">
        <v>417</v>
      </c>
      <c r="M1652" s="33">
        <v>35</v>
      </c>
      <c r="N1652" s="33">
        <v>11</v>
      </c>
    </row>
    <row r="1653" spans="1:14" x14ac:dyDescent="0.25">
      <c r="A1653" s="33" t="s">
        <v>1898</v>
      </c>
      <c r="B1653" s="33" t="s">
        <v>1897</v>
      </c>
      <c r="C1653" s="33">
        <v>3644</v>
      </c>
      <c r="D1653" s="33">
        <v>2108</v>
      </c>
      <c r="E1653" s="33">
        <v>20</v>
      </c>
      <c r="F1653" s="33">
        <v>2088</v>
      </c>
      <c r="G1653" s="33">
        <v>898</v>
      </c>
      <c r="H1653" s="33">
        <v>439</v>
      </c>
      <c r="I1653" s="33">
        <v>536</v>
      </c>
      <c r="J1653" s="33">
        <v>84</v>
      </c>
      <c r="K1653" s="33">
        <v>18</v>
      </c>
      <c r="L1653" s="33">
        <v>99</v>
      </c>
      <c r="M1653" s="33">
        <v>12</v>
      </c>
      <c r="N1653" s="33">
        <v>2</v>
      </c>
    </row>
    <row r="1654" spans="1:14" x14ac:dyDescent="0.25">
      <c r="A1654" s="33" t="s">
        <v>1896</v>
      </c>
      <c r="B1654" s="33" t="s">
        <v>1895</v>
      </c>
      <c r="C1654" s="33">
        <v>0</v>
      </c>
      <c r="D1654" s="33">
        <v>7866</v>
      </c>
      <c r="E1654" s="33">
        <v>66</v>
      </c>
      <c r="F1654" s="33">
        <v>7800</v>
      </c>
      <c r="G1654" s="33">
        <v>3055</v>
      </c>
      <c r="H1654" s="33">
        <v>1556</v>
      </c>
      <c r="I1654" s="33">
        <v>1408</v>
      </c>
      <c r="J1654" s="33">
        <v>573</v>
      </c>
      <c r="K1654" s="33">
        <v>111</v>
      </c>
      <c r="L1654" s="33">
        <v>978</v>
      </c>
      <c r="M1654" s="33">
        <v>79</v>
      </c>
      <c r="N1654" s="33">
        <v>40</v>
      </c>
    </row>
    <row r="1655" spans="1:14" x14ac:dyDescent="0.25">
      <c r="A1655" s="33" t="s">
        <v>1894</v>
      </c>
      <c r="B1655" s="33" t="s">
        <v>77</v>
      </c>
      <c r="C1655" s="33">
        <v>121062</v>
      </c>
      <c r="D1655" s="33">
        <v>91641</v>
      </c>
      <c r="E1655" s="33">
        <v>791</v>
      </c>
      <c r="F1655" s="33">
        <v>90850</v>
      </c>
      <c r="G1655" s="33">
        <v>34853</v>
      </c>
      <c r="H1655" s="33">
        <v>16221</v>
      </c>
      <c r="I1655" s="33">
        <v>17392</v>
      </c>
      <c r="J1655" s="33">
        <v>7083</v>
      </c>
      <c r="K1655" s="33">
        <v>1561</v>
      </c>
      <c r="L1655" s="33">
        <v>12407</v>
      </c>
      <c r="M1655" s="33">
        <v>960</v>
      </c>
      <c r="N1655" s="33">
        <v>373</v>
      </c>
    </row>
    <row r="1656" spans="1:14" x14ac:dyDescent="0.25">
      <c r="A1656" s="33" t="s">
        <v>1893</v>
      </c>
      <c r="B1656" s="33" t="s">
        <v>1892</v>
      </c>
      <c r="C1656" s="33">
        <v>4601</v>
      </c>
      <c r="D1656" s="33">
        <v>2633</v>
      </c>
      <c r="E1656" s="33">
        <v>21</v>
      </c>
      <c r="F1656" s="33">
        <v>2612</v>
      </c>
      <c r="G1656" s="33">
        <v>981</v>
      </c>
      <c r="H1656" s="33">
        <v>464</v>
      </c>
      <c r="I1656" s="33">
        <v>657</v>
      </c>
      <c r="J1656" s="33">
        <v>168</v>
      </c>
      <c r="K1656" s="33">
        <v>47</v>
      </c>
      <c r="L1656" s="33">
        <v>241</v>
      </c>
      <c r="M1656" s="33">
        <v>45</v>
      </c>
      <c r="N1656" s="33">
        <v>9</v>
      </c>
    </row>
    <row r="1657" spans="1:14" x14ac:dyDescent="0.25">
      <c r="A1657" s="33" t="s">
        <v>1891</v>
      </c>
      <c r="B1657" s="33" t="s">
        <v>1890</v>
      </c>
      <c r="C1657" s="33">
        <v>3041</v>
      </c>
      <c r="D1657" s="33">
        <v>1823</v>
      </c>
      <c r="E1657" s="33">
        <v>14</v>
      </c>
      <c r="F1657" s="33">
        <v>1809</v>
      </c>
      <c r="G1657" s="33">
        <v>629</v>
      </c>
      <c r="H1657" s="33">
        <v>326</v>
      </c>
      <c r="I1657" s="33">
        <v>477</v>
      </c>
      <c r="J1657" s="33">
        <v>139</v>
      </c>
      <c r="K1657" s="33">
        <v>35</v>
      </c>
      <c r="L1657" s="33">
        <v>177</v>
      </c>
      <c r="M1657" s="33">
        <v>19</v>
      </c>
      <c r="N1657" s="33">
        <v>7</v>
      </c>
    </row>
    <row r="1658" spans="1:14" x14ac:dyDescent="0.25">
      <c r="A1658" s="33" t="s">
        <v>1889</v>
      </c>
      <c r="B1658" s="33" t="s">
        <v>1888</v>
      </c>
      <c r="C1658" s="33">
        <v>6219</v>
      </c>
      <c r="D1658" s="33">
        <v>3538</v>
      </c>
      <c r="E1658" s="33">
        <v>25</v>
      </c>
      <c r="F1658" s="33">
        <v>3513</v>
      </c>
      <c r="G1658" s="33">
        <v>1030</v>
      </c>
      <c r="H1658" s="33">
        <v>945</v>
      </c>
      <c r="I1658" s="33">
        <v>884</v>
      </c>
      <c r="J1658" s="33">
        <v>224</v>
      </c>
      <c r="K1658" s="33">
        <v>49</v>
      </c>
      <c r="L1658" s="33">
        <v>323</v>
      </c>
      <c r="M1658" s="33">
        <v>43</v>
      </c>
      <c r="N1658" s="33">
        <v>15</v>
      </c>
    </row>
    <row r="1659" spans="1:14" x14ac:dyDescent="0.25">
      <c r="A1659" s="33" t="s">
        <v>1887</v>
      </c>
      <c r="B1659" s="33" t="s">
        <v>1886</v>
      </c>
      <c r="C1659" s="33">
        <v>4027</v>
      </c>
      <c r="D1659" s="33">
        <v>2314</v>
      </c>
      <c r="E1659" s="33">
        <v>13</v>
      </c>
      <c r="F1659" s="33">
        <v>2301</v>
      </c>
      <c r="G1659" s="33">
        <v>755</v>
      </c>
      <c r="H1659" s="33">
        <v>366</v>
      </c>
      <c r="I1659" s="33">
        <v>386</v>
      </c>
      <c r="J1659" s="33">
        <v>248</v>
      </c>
      <c r="K1659" s="33">
        <v>78</v>
      </c>
      <c r="L1659" s="33">
        <v>444</v>
      </c>
      <c r="M1659" s="33">
        <v>18</v>
      </c>
      <c r="N1659" s="33">
        <v>6</v>
      </c>
    </row>
    <row r="1660" spans="1:14" x14ac:dyDescent="0.25">
      <c r="A1660" s="33" t="s">
        <v>1885</v>
      </c>
      <c r="B1660" s="33" t="s">
        <v>1884</v>
      </c>
      <c r="C1660" s="33">
        <v>1212</v>
      </c>
      <c r="D1660" s="33">
        <v>713</v>
      </c>
      <c r="E1660" s="33">
        <v>3</v>
      </c>
      <c r="F1660" s="33">
        <v>710</v>
      </c>
      <c r="G1660" s="33">
        <v>254</v>
      </c>
      <c r="H1660" s="33">
        <v>186</v>
      </c>
      <c r="I1660" s="33">
        <v>148</v>
      </c>
      <c r="J1660" s="33">
        <v>48</v>
      </c>
      <c r="K1660" s="33">
        <v>6</v>
      </c>
      <c r="L1660" s="33">
        <v>58</v>
      </c>
      <c r="M1660" s="33">
        <v>8</v>
      </c>
      <c r="N1660" s="33">
        <v>2</v>
      </c>
    </row>
    <row r="1661" spans="1:14" x14ac:dyDescent="0.25">
      <c r="A1661" s="33" t="s">
        <v>1883</v>
      </c>
      <c r="B1661" s="33" t="s">
        <v>1882</v>
      </c>
      <c r="C1661" s="33">
        <v>2678</v>
      </c>
      <c r="D1661" s="33">
        <v>1688</v>
      </c>
      <c r="E1661" s="33">
        <v>13</v>
      </c>
      <c r="F1661" s="33">
        <v>1675</v>
      </c>
      <c r="G1661" s="33">
        <v>689</v>
      </c>
      <c r="H1661" s="33">
        <v>235</v>
      </c>
      <c r="I1661" s="33">
        <v>257</v>
      </c>
      <c r="J1661" s="33">
        <v>182</v>
      </c>
      <c r="K1661" s="33">
        <v>27</v>
      </c>
      <c r="L1661" s="33">
        <v>264</v>
      </c>
      <c r="M1661" s="33">
        <v>16</v>
      </c>
      <c r="N1661" s="33">
        <v>5</v>
      </c>
    </row>
    <row r="1662" spans="1:14" x14ac:dyDescent="0.25">
      <c r="A1662" s="33" t="s">
        <v>1881</v>
      </c>
      <c r="B1662" s="33" t="s">
        <v>1880</v>
      </c>
      <c r="C1662" s="33">
        <v>2317</v>
      </c>
      <c r="D1662" s="33">
        <v>1195</v>
      </c>
      <c r="E1662" s="33">
        <v>15</v>
      </c>
      <c r="F1662" s="33">
        <v>1180</v>
      </c>
      <c r="G1662" s="33">
        <v>508</v>
      </c>
      <c r="H1662" s="33">
        <v>161</v>
      </c>
      <c r="I1662" s="33">
        <v>136</v>
      </c>
      <c r="J1662" s="33">
        <v>108</v>
      </c>
      <c r="K1662" s="33">
        <v>37</v>
      </c>
      <c r="L1662" s="33">
        <v>205</v>
      </c>
      <c r="M1662" s="33">
        <v>21</v>
      </c>
      <c r="N1662" s="33">
        <v>4</v>
      </c>
    </row>
    <row r="1663" spans="1:14" x14ac:dyDescent="0.25">
      <c r="A1663" s="33" t="s">
        <v>1879</v>
      </c>
      <c r="B1663" s="33" t="s">
        <v>1878</v>
      </c>
      <c r="C1663" s="33">
        <v>5254</v>
      </c>
      <c r="D1663" s="33">
        <v>2860</v>
      </c>
      <c r="E1663" s="33">
        <v>27</v>
      </c>
      <c r="F1663" s="33">
        <v>2833</v>
      </c>
      <c r="G1663" s="33">
        <v>1078</v>
      </c>
      <c r="H1663" s="33">
        <v>580</v>
      </c>
      <c r="I1663" s="33">
        <v>601</v>
      </c>
      <c r="J1663" s="33">
        <v>199</v>
      </c>
      <c r="K1663" s="33">
        <v>50</v>
      </c>
      <c r="L1663" s="33">
        <v>285</v>
      </c>
      <c r="M1663" s="33">
        <v>27</v>
      </c>
      <c r="N1663" s="33">
        <v>13</v>
      </c>
    </row>
    <row r="1664" spans="1:14" x14ac:dyDescent="0.25">
      <c r="A1664" s="33" t="s">
        <v>1877</v>
      </c>
      <c r="B1664" s="33" t="s">
        <v>1876</v>
      </c>
      <c r="C1664" s="33">
        <v>3088</v>
      </c>
      <c r="D1664" s="33">
        <v>1815</v>
      </c>
      <c r="E1664" s="33">
        <v>19</v>
      </c>
      <c r="F1664" s="33">
        <v>1796</v>
      </c>
      <c r="G1664" s="33">
        <v>766</v>
      </c>
      <c r="H1664" s="33">
        <v>218</v>
      </c>
      <c r="I1664" s="33">
        <v>271</v>
      </c>
      <c r="J1664" s="33">
        <v>154</v>
      </c>
      <c r="K1664" s="33">
        <v>26</v>
      </c>
      <c r="L1664" s="33">
        <v>334</v>
      </c>
      <c r="M1664" s="33">
        <v>21</v>
      </c>
      <c r="N1664" s="33">
        <v>6</v>
      </c>
    </row>
    <row r="1665" spans="1:14" x14ac:dyDescent="0.25">
      <c r="A1665" s="33" t="s">
        <v>1875</v>
      </c>
      <c r="B1665" s="33" t="s">
        <v>1874</v>
      </c>
      <c r="C1665" s="33">
        <v>2202</v>
      </c>
      <c r="D1665" s="33">
        <v>1252</v>
      </c>
      <c r="E1665" s="33">
        <v>11</v>
      </c>
      <c r="F1665" s="33">
        <v>1241</v>
      </c>
      <c r="G1665" s="33">
        <v>507</v>
      </c>
      <c r="H1665" s="33">
        <v>199</v>
      </c>
      <c r="I1665" s="33">
        <v>174</v>
      </c>
      <c r="J1665" s="33">
        <v>112</v>
      </c>
      <c r="K1665" s="33">
        <v>28</v>
      </c>
      <c r="L1665" s="33">
        <v>201</v>
      </c>
      <c r="M1665" s="33">
        <v>17</v>
      </c>
      <c r="N1665" s="33">
        <v>3</v>
      </c>
    </row>
    <row r="1666" spans="1:14" x14ac:dyDescent="0.25">
      <c r="A1666" s="33" t="s">
        <v>1873</v>
      </c>
      <c r="B1666" s="33" t="s">
        <v>1872</v>
      </c>
      <c r="C1666" s="33">
        <v>4107</v>
      </c>
      <c r="D1666" s="33">
        <v>2333</v>
      </c>
      <c r="E1666" s="33">
        <v>24</v>
      </c>
      <c r="F1666" s="33">
        <v>2309</v>
      </c>
      <c r="G1666" s="33">
        <v>826</v>
      </c>
      <c r="H1666" s="33">
        <v>429</v>
      </c>
      <c r="I1666" s="33">
        <v>522</v>
      </c>
      <c r="J1666" s="33">
        <v>176</v>
      </c>
      <c r="K1666" s="33">
        <v>40</v>
      </c>
      <c r="L1666" s="33">
        <v>291</v>
      </c>
      <c r="M1666" s="33">
        <v>11</v>
      </c>
      <c r="N1666" s="33">
        <v>14</v>
      </c>
    </row>
    <row r="1667" spans="1:14" x14ac:dyDescent="0.25">
      <c r="A1667" s="33" t="s">
        <v>1871</v>
      </c>
      <c r="B1667" s="33" t="s">
        <v>1870</v>
      </c>
      <c r="C1667" s="33">
        <v>1726</v>
      </c>
      <c r="D1667" s="33">
        <v>1037</v>
      </c>
      <c r="E1667" s="33">
        <v>10</v>
      </c>
      <c r="F1667" s="33">
        <v>1027</v>
      </c>
      <c r="G1667" s="33">
        <v>352</v>
      </c>
      <c r="H1667" s="33">
        <v>245</v>
      </c>
      <c r="I1667" s="33">
        <v>238</v>
      </c>
      <c r="J1667" s="33">
        <v>53</v>
      </c>
      <c r="K1667" s="33">
        <v>17</v>
      </c>
      <c r="L1667" s="33">
        <v>102</v>
      </c>
      <c r="M1667" s="33">
        <v>14</v>
      </c>
      <c r="N1667" s="33">
        <v>6</v>
      </c>
    </row>
    <row r="1668" spans="1:14" x14ac:dyDescent="0.25">
      <c r="A1668" s="33" t="s">
        <v>1869</v>
      </c>
      <c r="B1668" s="33" t="s">
        <v>1868</v>
      </c>
      <c r="C1668" s="33">
        <v>1154</v>
      </c>
      <c r="D1668" s="33">
        <v>738</v>
      </c>
      <c r="E1668" s="33">
        <v>8</v>
      </c>
      <c r="F1668" s="33">
        <v>730</v>
      </c>
      <c r="G1668" s="33">
        <v>336</v>
      </c>
      <c r="H1668" s="33">
        <v>116</v>
      </c>
      <c r="I1668" s="33">
        <v>153</v>
      </c>
      <c r="J1668" s="33">
        <v>47</v>
      </c>
      <c r="K1668" s="33">
        <v>3</v>
      </c>
      <c r="L1668" s="33">
        <v>68</v>
      </c>
      <c r="M1668" s="33">
        <v>6</v>
      </c>
      <c r="N1668" s="33">
        <v>1</v>
      </c>
    </row>
    <row r="1669" spans="1:14" x14ac:dyDescent="0.25">
      <c r="A1669" s="33" t="s">
        <v>1867</v>
      </c>
      <c r="B1669" s="33" t="s">
        <v>1866</v>
      </c>
      <c r="C1669" s="33">
        <v>1049</v>
      </c>
      <c r="D1669" s="33">
        <v>620</v>
      </c>
      <c r="E1669" s="33">
        <v>4</v>
      </c>
      <c r="F1669" s="33">
        <v>616</v>
      </c>
      <c r="G1669" s="33">
        <v>224</v>
      </c>
      <c r="H1669" s="33">
        <v>156</v>
      </c>
      <c r="I1669" s="33">
        <v>115</v>
      </c>
      <c r="J1669" s="33">
        <v>49</v>
      </c>
      <c r="K1669" s="33">
        <v>8</v>
      </c>
      <c r="L1669" s="33">
        <v>58</v>
      </c>
      <c r="M1669" s="33">
        <v>3</v>
      </c>
      <c r="N1669" s="33">
        <v>3</v>
      </c>
    </row>
    <row r="1670" spans="1:14" x14ac:dyDescent="0.25">
      <c r="A1670" s="33" t="s">
        <v>1865</v>
      </c>
      <c r="B1670" s="33" t="s">
        <v>1864</v>
      </c>
      <c r="C1670" s="33">
        <v>1797</v>
      </c>
      <c r="D1670" s="33">
        <v>1024</v>
      </c>
      <c r="E1670" s="33">
        <v>11</v>
      </c>
      <c r="F1670" s="33">
        <v>1013</v>
      </c>
      <c r="G1670" s="33">
        <v>418</v>
      </c>
      <c r="H1670" s="33">
        <v>174</v>
      </c>
      <c r="I1670" s="33">
        <v>113</v>
      </c>
      <c r="J1670" s="33">
        <v>76</v>
      </c>
      <c r="K1670" s="33">
        <v>18</v>
      </c>
      <c r="L1670" s="33">
        <v>202</v>
      </c>
      <c r="M1670" s="33">
        <v>5</v>
      </c>
      <c r="N1670" s="33">
        <v>7</v>
      </c>
    </row>
    <row r="1671" spans="1:14" x14ac:dyDescent="0.25">
      <c r="A1671" s="33" t="s">
        <v>1863</v>
      </c>
      <c r="B1671" s="33" t="s">
        <v>1862</v>
      </c>
      <c r="C1671" s="33">
        <v>2578</v>
      </c>
      <c r="D1671" s="33">
        <v>1617</v>
      </c>
      <c r="E1671" s="33">
        <v>25</v>
      </c>
      <c r="F1671" s="33">
        <v>1592</v>
      </c>
      <c r="G1671" s="33">
        <v>804</v>
      </c>
      <c r="H1671" s="33">
        <v>173</v>
      </c>
      <c r="I1671" s="33">
        <v>382</v>
      </c>
      <c r="J1671" s="33">
        <v>74</v>
      </c>
      <c r="K1671" s="33">
        <v>22</v>
      </c>
      <c r="L1671" s="33">
        <v>125</v>
      </c>
      <c r="M1671" s="33">
        <v>9</v>
      </c>
      <c r="N1671" s="33">
        <v>3</v>
      </c>
    </row>
    <row r="1672" spans="1:14" x14ac:dyDescent="0.25">
      <c r="A1672" s="33" t="s">
        <v>1861</v>
      </c>
      <c r="B1672" s="33" t="s">
        <v>1860</v>
      </c>
      <c r="C1672" s="33">
        <v>2365</v>
      </c>
      <c r="D1672" s="33">
        <v>1445</v>
      </c>
      <c r="E1672" s="33">
        <v>8</v>
      </c>
      <c r="F1672" s="33">
        <v>1437</v>
      </c>
      <c r="G1672" s="33">
        <v>542</v>
      </c>
      <c r="H1672" s="33">
        <v>173</v>
      </c>
      <c r="I1672" s="33">
        <v>202</v>
      </c>
      <c r="J1672" s="33">
        <v>161</v>
      </c>
      <c r="K1672" s="33">
        <v>29</v>
      </c>
      <c r="L1672" s="33">
        <v>311</v>
      </c>
      <c r="M1672" s="33">
        <v>19</v>
      </c>
      <c r="N1672" s="33">
        <v>0</v>
      </c>
    </row>
    <row r="1673" spans="1:14" x14ac:dyDescent="0.25">
      <c r="A1673" s="33" t="s">
        <v>1859</v>
      </c>
      <c r="B1673" s="33" t="s">
        <v>1858</v>
      </c>
      <c r="C1673" s="33">
        <v>598</v>
      </c>
      <c r="D1673" s="33">
        <v>374</v>
      </c>
      <c r="E1673" s="33">
        <v>5</v>
      </c>
      <c r="F1673" s="33">
        <v>369</v>
      </c>
      <c r="G1673" s="33">
        <v>166</v>
      </c>
      <c r="H1673" s="33">
        <v>83</v>
      </c>
      <c r="I1673" s="33">
        <v>70</v>
      </c>
      <c r="J1673" s="33">
        <v>14</v>
      </c>
      <c r="K1673" s="33">
        <v>2</v>
      </c>
      <c r="L1673" s="33">
        <v>26</v>
      </c>
      <c r="M1673" s="33">
        <v>7</v>
      </c>
      <c r="N1673" s="33">
        <v>1</v>
      </c>
    </row>
    <row r="1674" spans="1:14" x14ac:dyDescent="0.25">
      <c r="A1674" s="33" t="s">
        <v>1857</v>
      </c>
      <c r="B1674" s="33" t="s">
        <v>1856</v>
      </c>
      <c r="C1674" s="33">
        <v>1795</v>
      </c>
      <c r="D1674" s="33">
        <v>1120</v>
      </c>
      <c r="E1674" s="33">
        <v>10</v>
      </c>
      <c r="F1674" s="33">
        <v>1110</v>
      </c>
      <c r="G1674" s="33">
        <v>467</v>
      </c>
      <c r="H1674" s="33">
        <v>188</v>
      </c>
      <c r="I1674" s="33">
        <v>143</v>
      </c>
      <c r="J1674" s="33">
        <v>89</v>
      </c>
      <c r="K1674" s="33">
        <v>22</v>
      </c>
      <c r="L1674" s="33">
        <v>193</v>
      </c>
      <c r="M1674" s="33">
        <v>6</v>
      </c>
      <c r="N1674" s="33">
        <v>2</v>
      </c>
    </row>
    <row r="1675" spans="1:14" x14ac:dyDescent="0.25">
      <c r="A1675" s="33" t="s">
        <v>1855</v>
      </c>
      <c r="B1675" s="33" t="s">
        <v>1854</v>
      </c>
      <c r="C1675" s="33">
        <v>1679</v>
      </c>
      <c r="D1675" s="33">
        <v>980</v>
      </c>
      <c r="E1675" s="33">
        <v>11</v>
      </c>
      <c r="F1675" s="33">
        <v>969</v>
      </c>
      <c r="G1675" s="33">
        <v>417</v>
      </c>
      <c r="H1675" s="33">
        <v>221</v>
      </c>
      <c r="I1675" s="33">
        <v>204</v>
      </c>
      <c r="J1675" s="33">
        <v>43</v>
      </c>
      <c r="K1675" s="33">
        <v>17</v>
      </c>
      <c r="L1675" s="33">
        <v>60</v>
      </c>
      <c r="M1675" s="33">
        <v>6</v>
      </c>
      <c r="N1675" s="33">
        <v>1</v>
      </c>
    </row>
    <row r="1676" spans="1:14" x14ac:dyDescent="0.25">
      <c r="A1676" s="33" t="s">
        <v>1853</v>
      </c>
      <c r="B1676" s="33" t="s">
        <v>1852</v>
      </c>
      <c r="C1676" s="33">
        <v>3688</v>
      </c>
      <c r="D1676" s="33">
        <v>2189</v>
      </c>
      <c r="E1676" s="33">
        <v>14</v>
      </c>
      <c r="F1676" s="33">
        <v>2175</v>
      </c>
      <c r="G1676" s="33">
        <v>884</v>
      </c>
      <c r="H1676" s="33">
        <v>251</v>
      </c>
      <c r="I1676" s="33">
        <v>561</v>
      </c>
      <c r="J1676" s="33">
        <v>143</v>
      </c>
      <c r="K1676" s="33">
        <v>36</v>
      </c>
      <c r="L1676" s="33">
        <v>280</v>
      </c>
      <c r="M1676" s="33">
        <v>13</v>
      </c>
      <c r="N1676" s="33">
        <v>7</v>
      </c>
    </row>
    <row r="1677" spans="1:14" x14ac:dyDescent="0.25">
      <c r="A1677" s="33" t="s">
        <v>1851</v>
      </c>
      <c r="B1677" s="33" t="s">
        <v>1850</v>
      </c>
      <c r="C1677" s="33">
        <v>2147</v>
      </c>
      <c r="D1677" s="33">
        <v>1302</v>
      </c>
      <c r="E1677" s="33">
        <v>6</v>
      </c>
      <c r="F1677" s="33">
        <v>1296</v>
      </c>
      <c r="G1677" s="33">
        <v>562</v>
      </c>
      <c r="H1677" s="33">
        <v>149</v>
      </c>
      <c r="I1677" s="33">
        <v>225</v>
      </c>
      <c r="J1677" s="33">
        <v>101</v>
      </c>
      <c r="K1677" s="33">
        <v>23</v>
      </c>
      <c r="L1677" s="33">
        <v>214</v>
      </c>
      <c r="M1677" s="33">
        <v>19</v>
      </c>
      <c r="N1677" s="33">
        <v>3</v>
      </c>
    </row>
    <row r="1678" spans="1:14" x14ac:dyDescent="0.25">
      <c r="A1678" s="33" t="s">
        <v>1849</v>
      </c>
      <c r="B1678" s="33" t="s">
        <v>1848</v>
      </c>
      <c r="C1678" s="33">
        <v>1764</v>
      </c>
      <c r="D1678" s="33">
        <v>1087</v>
      </c>
      <c r="E1678" s="33">
        <v>12</v>
      </c>
      <c r="F1678" s="33">
        <v>1075</v>
      </c>
      <c r="G1678" s="33">
        <v>400</v>
      </c>
      <c r="H1678" s="33">
        <v>251</v>
      </c>
      <c r="I1678" s="33">
        <v>255</v>
      </c>
      <c r="J1678" s="33">
        <v>53</v>
      </c>
      <c r="K1678" s="33">
        <v>11</v>
      </c>
      <c r="L1678" s="33">
        <v>88</v>
      </c>
      <c r="M1678" s="33">
        <v>13</v>
      </c>
      <c r="N1678" s="33">
        <v>4</v>
      </c>
    </row>
    <row r="1679" spans="1:14" x14ac:dyDescent="0.25">
      <c r="A1679" s="33" t="s">
        <v>1847</v>
      </c>
      <c r="B1679" s="33" t="s">
        <v>1846</v>
      </c>
      <c r="C1679" s="33">
        <v>1247</v>
      </c>
      <c r="D1679" s="33">
        <v>863</v>
      </c>
      <c r="E1679" s="33">
        <v>10</v>
      </c>
      <c r="F1679" s="33">
        <v>853</v>
      </c>
      <c r="G1679" s="33">
        <v>464</v>
      </c>
      <c r="H1679" s="33">
        <v>91</v>
      </c>
      <c r="I1679" s="33">
        <v>145</v>
      </c>
      <c r="J1679" s="33">
        <v>49</v>
      </c>
      <c r="K1679" s="33">
        <v>10</v>
      </c>
      <c r="L1679" s="33">
        <v>87</v>
      </c>
      <c r="M1679" s="33">
        <v>5</v>
      </c>
      <c r="N1679" s="33">
        <v>2</v>
      </c>
    </row>
    <row r="1680" spans="1:14" x14ac:dyDescent="0.25">
      <c r="A1680" s="33" t="s">
        <v>1845</v>
      </c>
      <c r="B1680" s="33" t="s">
        <v>1844</v>
      </c>
      <c r="C1680" s="33">
        <v>3386</v>
      </c>
      <c r="D1680" s="33">
        <v>2097</v>
      </c>
      <c r="E1680" s="33">
        <v>29</v>
      </c>
      <c r="F1680" s="33">
        <v>2068</v>
      </c>
      <c r="G1680" s="33">
        <v>741</v>
      </c>
      <c r="H1680" s="33">
        <v>446</v>
      </c>
      <c r="I1680" s="33">
        <v>514</v>
      </c>
      <c r="J1680" s="33">
        <v>115</v>
      </c>
      <c r="K1680" s="33">
        <v>46</v>
      </c>
      <c r="L1680" s="33">
        <v>178</v>
      </c>
      <c r="M1680" s="33">
        <v>25</v>
      </c>
      <c r="N1680" s="33">
        <v>3</v>
      </c>
    </row>
    <row r="1681" spans="1:14" x14ac:dyDescent="0.25">
      <c r="A1681" s="33" t="s">
        <v>1843</v>
      </c>
      <c r="B1681" s="33" t="s">
        <v>1842</v>
      </c>
      <c r="C1681" s="33">
        <v>2717</v>
      </c>
      <c r="D1681" s="33">
        <v>1740</v>
      </c>
      <c r="E1681" s="33">
        <v>17</v>
      </c>
      <c r="F1681" s="33">
        <v>1723</v>
      </c>
      <c r="G1681" s="33">
        <v>838</v>
      </c>
      <c r="H1681" s="33">
        <v>156</v>
      </c>
      <c r="I1681" s="33">
        <v>424</v>
      </c>
      <c r="J1681" s="33">
        <v>106</v>
      </c>
      <c r="K1681" s="33">
        <v>27</v>
      </c>
      <c r="L1681" s="33">
        <v>150</v>
      </c>
      <c r="M1681" s="33">
        <v>15</v>
      </c>
      <c r="N1681" s="33">
        <v>7</v>
      </c>
    </row>
    <row r="1682" spans="1:14" x14ac:dyDescent="0.25">
      <c r="A1682" s="33" t="s">
        <v>1841</v>
      </c>
      <c r="B1682" s="33" t="s">
        <v>1840</v>
      </c>
      <c r="C1682" s="33">
        <v>5322</v>
      </c>
      <c r="D1682" s="33">
        <v>3391</v>
      </c>
      <c r="E1682" s="33">
        <v>39</v>
      </c>
      <c r="F1682" s="33">
        <v>3352</v>
      </c>
      <c r="G1682" s="33">
        <v>1474</v>
      </c>
      <c r="H1682" s="33">
        <v>460</v>
      </c>
      <c r="I1682" s="33">
        <v>634</v>
      </c>
      <c r="J1682" s="33">
        <v>221</v>
      </c>
      <c r="K1682" s="33">
        <v>56</v>
      </c>
      <c r="L1682" s="33">
        <v>466</v>
      </c>
      <c r="M1682" s="33">
        <v>31</v>
      </c>
      <c r="N1682" s="33">
        <v>10</v>
      </c>
    </row>
    <row r="1683" spans="1:14" x14ac:dyDescent="0.25">
      <c r="A1683" s="33" t="s">
        <v>1839</v>
      </c>
      <c r="B1683" s="33" t="s">
        <v>1838</v>
      </c>
      <c r="C1683" s="33">
        <v>3891</v>
      </c>
      <c r="D1683" s="33">
        <v>2482</v>
      </c>
      <c r="E1683" s="33">
        <v>30</v>
      </c>
      <c r="F1683" s="33">
        <v>2452</v>
      </c>
      <c r="G1683" s="33">
        <v>1008</v>
      </c>
      <c r="H1683" s="33">
        <v>351</v>
      </c>
      <c r="I1683" s="33">
        <v>556</v>
      </c>
      <c r="J1683" s="33">
        <v>192</v>
      </c>
      <c r="K1683" s="33">
        <v>47</v>
      </c>
      <c r="L1683" s="33">
        <v>271</v>
      </c>
      <c r="M1683" s="33">
        <v>17</v>
      </c>
      <c r="N1683" s="33">
        <v>10</v>
      </c>
    </row>
    <row r="1684" spans="1:14" x14ac:dyDescent="0.25">
      <c r="A1684" s="33" t="s">
        <v>1837</v>
      </c>
      <c r="B1684" s="33" t="s">
        <v>1836</v>
      </c>
      <c r="C1684" s="33">
        <v>5451</v>
      </c>
      <c r="D1684" s="33">
        <v>3224</v>
      </c>
      <c r="E1684" s="33">
        <v>35</v>
      </c>
      <c r="F1684" s="33">
        <v>3189</v>
      </c>
      <c r="G1684" s="33">
        <v>1205</v>
      </c>
      <c r="H1684" s="33">
        <v>859</v>
      </c>
      <c r="I1684" s="33">
        <v>514</v>
      </c>
      <c r="J1684" s="33">
        <v>197</v>
      </c>
      <c r="K1684" s="33">
        <v>47</v>
      </c>
      <c r="L1684" s="33">
        <v>317</v>
      </c>
      <c r="M1684" s="33">
        <v>33</v>
      </c>
      <c r="N1684" s="33">
        <v>17</v>
      </c>
    </row>
    <row r="1685" spans="1:14" x14ac:dyDescent="0.25">
      <c r="A1685" s="33" t="s">
        <v>1835</v>
      </c>
      <c r="B1685" s="33" t="s">
        <v>1834</v>
      </c>
      <c r="C1685" s="33">
        <v>10306</v>
      </c>
      <c r="D1685" s="33">
        <v>6431</v>
      </c>
      <c r="E1685" s="33">
        <v>70</v>
      </c>
      <c r="F1685" s="33">
        <v>6361</v>
      </c>
      <c r="G1685" s="33">
        <v>1987</v>
      </c>
      <c r="H1685" s="33">
        <v>1446</v>
      </c>
      <c r="I1685" s="33">
        <v>1256</v>
      </c>
      <c r="J1685" s="33">
        <v>477</v>
      </c>
      <c r="K1685" s="33">
        <v>105</v>
      </c>
      <c r="L1685" s="33">
        <v>981</v>
      </c>
      <c r="M1685" s="33">
        <v>82</v>
      </c>
      <c r="N1685" s="33">
        <v>27</v>
      </c>
    </row>
    <row r="1686" spans="1:14" x14ac:dyDescent="0.25">
      <c r="A1686" s="33" t="s">
        <v>1833</v>
      </c>
      <c r="B1686" s="33" t="s">
        <v>1832</v>
      </c>
      <c r="C1686" s="33">
        <v>5808</v>
      </c>
      <c r="D1686" s="33">
        <v>3629</v>
      </c>
      <c r="E1686" s="33">
        <v>21</v>
      </c>
      <c r="F1686" s="33">
        <v>3608</v>
      </c>
      <c r="G1686" s="33">
        <v>1523</v>
      </c>
      <c r="H1686" s="33">
        <v>572</v>
      </c>
      <c r="I1686" s="33">
        <v>738</v>
      </c>
      <c r="J1686" s="33">
        <v>258</v>
      </c>
      <c r="K1686" s="33">
        <v>59</v>
      </c>
      <c r="L1686" s="33">
        <v>421</v>
      </c>
      <c r="M1686" s="33">
        <v>28</v>
      </c>
      <c r="N1686" s="33">
        <v>9</v>
      </c>
    </row>
    <row r="1687" spans="1:14" x14ac:dyDescent="0.25">
      <c r="A1687" s="33" t="s">
        <v>1831</v>
      </c>
      <c r="B1687" s="33" t="s">
        <v>1830</v>
      </c>
      <c r="C1687" s="33">
        <v>2190</v>
      </c>
      <c r="D1687" s="33">
        <v>1266</v>
      </c>
      <c r="E1687" s="33">
        <v>13</v>
      </c>
      <c r="F1687" s="33">
        <v>1253</v>
      </c>
      <c r="G1687" s="33">
        <v>582</v>
      </c>
      <c r="H1687" s="33">
        <v>148</v>
      </c>
      <c r="I1687" s="33">
        <v>254</v>
      </c>
      <c r="J1687" s="33">
        <v>99</v>
      </c>
      <c r="K1687" s="33">
        <v>21</v>
      </c>
      <c r="L1687" s="33">
        <v>132</v>
      </c>
      <c r="M1687" s="33">
        <v>12</v>
      </c>
      <c r="N1687" s="33">
        <v>5</v>
      </c>
    </row>
    <row r="1688" spans="1:14" x14ac:dyDescent="0.25">
      <c r="A1688" s="33" t="s">
        <v>1829</v>
      </c>
      <c r="B1688" s="33" t="s">
        <v>1828</v>
      </c>
      <c r="C1688" s="33">
        <v>3461</v>
      </c>
      <c r="D1688" s="33">
        <v>2221</v>
      </c>
      <c r="E1688" s="33">
        <v>24</v>
      </c>
      <c r="F1688" s="33">
        <v>2197</v>
      </c>
      <c r="G1688" s="33">
        <v>898</v>
      </c>
      <c r="H1688" s="33">
        <v>367</v>
      </c>
      <c r="I1688" s="33">
        <v>318</v>
      </c>
      <c r="J1688" s="33">
        <v>200</v>
      </c>
      <c r="K1688" s="33">
        <v>46</v>
      </c>
      <c r="L1688" s="33">
        <v>347</v>
      </c>
      <c r="M1688" s="33">
        <v>16</v>
      </c>
      <c r="N1688" s="33">
        <v>5</v>
      </c>
    </row>
    <row r="1689" spans="1:14" x14ac:dyDescent="0.25">
      <c r="A1689" s="33" t="s">
        <v>1827</v>
      </c>
      <c r="B1689" s="33" t="s">
        <v>1826</v>
      </c>
      <c r="C1689" s="33">
        <v>3035</v>
      </c>
      <c r="D1689" s="33">
        <v>1917</v>
      </c>
      <c r="E1689" s="33">
        <v>22</v>
      </c>
      <c r="F1689" s="33">
        <v>1895</v>
      </c>
      <c r="G1689" s="33">
        <v>892</v>
      </c>
      <c r="H1689" s="33">
        <v>208</v>
      </c>
      <c r="I1689" s="33">
        <v>382</v>
      </c>
      <c r="J1689" s="33">
        <v>111</v>
      </c>
      <c r="K1689" s="33">
        <v>30</v>
      </c>
      <c r="L1689" s="33">
        <v>251</v>
      </c>
      <c r="M1689" s="33">
        <v>16</v>
      </c>
      <c r="N1689" s="33">
        <v>5</v>
      </c>
    </row>
    <row r="1690" spans="1:14" x14ac:dyDescent="0.25">
      <c r="A1690" s="33" t="s">
        <v>1825</v>
      </c>
      <c r="B1690" s="33" t="s">
        <v>1824</v>
      </c>
      <c r="C1690" s="33">
        <v>8444</v>
      </c>
      <c r="D1690" s="33">
        <v>5289</v>
      </c>
      <c r="E1690" s="33">
        <v>36</v>
      </c>
      <c r="F1690" s="33">
        <v>5253</v>
      </c>
      <c r="G1690" s="33">
        <v>1863</v>
      </c>
      <c r="H1690" s="33">
        <v>1010</v>
      </c>
      <c r="I1690" s="33">
        <v>1060</v>
      </c>
      <c r="J1690" s="33">
        <v>434</v>
      </c>
      <c r="K1690" s="33">
        <v>94</v>
      </c>
      <c r="L1690" s="33">
        <v>697</v>
      </c>
      <c r="M1690" s="33">
        <v>71</v>
      </c>
      <c r="N1690" s="33">
        <v>24</v>
      </c>
    </row>
    <row r="1691" spans="1:14" x14ac:dyDescent="0.25">
      <c r="A1691" s="33" t="s">
        <v>1823</v>
      </c>
      <c r="B1691" s="33" t="s">
        <v>1822</v>
      </c>
      <c r="C1691" s="33">
        <v>4718</v>
      </c>
      <c r="D1691" s="33">
        <v>2625</v>
      </c>
      <c r="E1691" s="33">
        <v>29</v>
      </c>
      <c r="F1691" s="33">
        <v>2596</v>
      </c>
      <c r="G1691" s="33">
        <v>1097</v>
      </c>
      <c r="H1691" s="33">
        <v>390</v>
      </c>
      <c r="I1691" s="33">
        <v>546</v>
      </c>
      <c r="J1691" s="33">
        <v>185</v>
      </c>
      <c r="K1691" s="33">
        <v>40</v>
      </c>
      <c r="L1691" s="33">
        <v>301</v>
      </c>
      <c r="M1691" s="33">
        <v>30</v>
      </c>
      <c r="N1691" s="33">
        <v>7</v>
      </c>
    </row>
    <row r="1692" spans="1:14" x14ac:dyDescent="0.25">
      <c r="A1692" s="33" t="s">
        <v>1821</v>
      </c>
      <c r="B1692" s="33" t="s">
        <v>1820</v>
      </c>
      <c r="C1692" s="33">
        <v>0</v>
      </c>
      <c r="D1692" s="33">
        <v>18769</v>
      </c>
      <c r="E1692" s="33">
        <v>107</v>
      </c>
      <c r="F1692" s="33">
        <v>18662</v>
      </c>
      <c r="G1692" s="33">
        <v>6686</v>
      </c>
      <c r="H1692" s="33">
        <v>3428</v>
      </c>
      <c r="I1692" s="33">
        <v>2877</v>
      </c>
      <c r="J1692" s="33">
        <v>1778</v>
      </c>
      <c r="K1692" s="33">
        <v>302</v>
      </c>
      <c r="L1692" s="33">
        <v>3258</v>
      </c>
      <c r="M1692" s="33">
        <v>213</v>
      </c>
      <c r="N1692" s="33">
        <v>120</v>
      </c>
    </row>
    <row r="1693" spans="1:14" x14ac:dyDescent="0.25">
      <c r="A1693" s="33" t="s">
        <v>1819</v>
      </c>
      <c r="B1693" s="33" t="s">
        <v>78</v>
      </c>
      <c r="C1693" s="33">
        <v>66098</v>
      </c>
      <c r="D1693" s="33">
        <v>48163</v>
      </c>
      <c r="E1693" s="33">
        <v>487</v>
      </c>
      <c r="F1693" s="33">
        <v>47676</v>
      </c>
      <c r="G1693" s="33">
        <v>21379</v>
      </c>
      <c r="H1693" s="33">
        <v>8010</v>
      </c>
      <c r="I1693" s="33">
        <v>10855</v>
      </c>
      <c r="J1693" s="33">
        <v>2597</v>
      </c>
      <c r="K1693" s="33">
        <v>548</v>
      </c>
      <c r="L1693" s="33">
        <v>3819</v>
      </c>
      <c r="M1693" s="33">
        <v>327</v>
      </c>
      <c r="N1693" s="33">
        <v>141</v>
      </c>
    </row>
    <row r="1694" spans="1:14" x14ac:dyDescent="0.25">
      <c r="A1694" s="33" t="s">
        <v>1818</v>
      </c>
      <c r="B1694" s="33" t="s">
        <v>1817</v>
      </c>
      <c r="C1694" s="33">
        <v>1224</v>
      </c>
      <c r="D1694" s="33">
        <v>782</v>
      </c>
      <c r="E1694" s="33">
        <v>16</v>
      </c>
      <c r="F1694" s="33">
        <v>766</v>
      </c>
      <c r="G1694" s="33">
        <v>425</v>
      </c>
      <c r="H1694" s="33">
        <v>85</v>
      </c>
      <c r="I1694" s="33">
        <v>129</v>
      </c>
      <c r="J1694" s="33">
        <v>48</v>
      </c>
      <c r="K1694" s="33">
        <v>6</v>
      </c>
      <c r="L1694" s="33">
        <v>68</v>
      </c>
      <c r="M1694" s="33">
        <v>3</v>
      </c>
      <c r="N1694" s="33">
        <v>2</v>
      </c>
    </row>
    <row r="1695" spans="1:14" x14ac:dyDescent="0.25">
      <c r="A1695" s="33" t="s">
        <v>1816</v>
      </c>
      <c r="B1695" s="33" t="s">
        <v>1815</v>
      </c>
      <c r="C1695" s="33">
        <v>802</v>
      </c>
      <c r="D1695" s="33">
        <v>473</v>
      </c>
      <c r="E1695" s="33">
        <v>6</v>
      </c>
      <c r="F1695" s="33">
        <v>467</v>
      </c>
      <c r="G1695" s="33">
        <v>231</v>
      </c>
      <c r="H1695" s="33">
        <v>79</v>
      </c>
      <c r="I1695" s="33">
        <v>100</v>
      </c>
      <c r="J1695" s="33">
        <v>19</v>
      </c>
      <c r="K1695" s="33">
        <v>2</v>
      </c>
      <c r="L1695" s="33">
        <v>34</v>
      </c>
      <c r="M1695" s="33">
        <v>1</v>
      </c>
      <c r="N1695" s="33">
        <v>1</v>
      </c>
    </row>
    <row r="1696" spans="1:14" x14ac:dyDescent="0.25">
      <c r="A1696" s="33" t="s">
        <v>1814</v>
      </c>
      <c r="B1696" s="33" t="s">
        <v>1813</v>
      </c>
      <c r="C1696" s="33">
        <v>1154</v>
      </c>
      <c r="D1696" s="33">
        <v>776</v>
      </c>
      <c r="E1696" s="33">
        <v>9</v>
      </c>
      <c r="F1696" s="33">
        <v>767</v>
      </c>
      <c r="G1696" s="33">
        <v>368</v>
      </c>
      <c r="H1696" s="33">
        <v>91</v>
      </c>
      <c r="I1696" s="33">
        <v>177</v>
      </c>
      <c r="J1696" s="33">
        <v>38</v>
      </c>
      <c r="K1696" s="33">
        <v>9</v>
      </c>
      <c r="L1696" s="33">
        <v>65</v>
      </c>
      <c r="M1696" s="33">
        <v>12</v>
      </c>
      <c r="N1696" s="33">
        <v>7</v>
      </c>
    </row>
    <row r="1697" spans="1:14" x14ac:dyDescent="0.25">
      <c r="A1697" s="33" t="s">
        <v>1812</v>
      </c>
      <c r="B1697" s="33" t="s">
        <v>1811</v>
      </c>
      <c r="C1697" s="33">
        <v>959</v>
      </c>
      <c r="D1697" s="33">
        <v>624</v>
      </c>
      <c r="E1697" s="33">
        <v>10</v>
      </c>
      <c r="F1697" s="33">
        <v>614</v>
      </c>
      <c r="G1697" s="33">
        <v>313</v>
      </c>
      <c r="H1697" s="33">
        <v>79</v>
      </c>
      <c r="I1697" s="33">
        <v>155</v>
      </c>
      <c r="J1697" s="33">
        <v>26</v>
      </c>
      <c r="K1697" s="33">
        <v>4</v>
      </c>
      <c r="L1697" s="33">
        <v>34</v>
      </c>
      <c r="M1697" s="33">
        <v>3</v>
      </c>
      <c r="N1697" s="33">
        <v>0</v>
      </c>
    </row>
    <row r="1698" spans="1:14" x14ac:dyDescent="0.25">
      <c r="A1698" s="33" t="s">
        <v>1810</v>
      </c>
      <c r="B1698" s="33" t="s">
        <v>1809</v>
      </c>
      <c r="C1698" s="33">
        <v>1928</v>
      </c>
      <c r="D1698" s="33">
        <v>1127</v>
      </c>
      <c r="E1698" s="33">
        <v>14</v>
      </c>
      <c r="F1698" s="33">
        <v>1113</v>
      </c>
      <c r="G1698" s="33">
        <v>399</v>
      </c>
      <c r="H1698" s="33">
        <v>268</v>
      </c>
      <c r="I1698" s="33">
        <v>272</v>
      </c>
      <c r="J1698" s="33">
        <v>54</v>
      </c>
      <c r="K1698" s="33">
        <v>20</v>
      </c>
      <c r="L1698" s="33">
        <v>83</v>
      </c>
      <c r="M1698" s="33">
        <v>11</v>
      </c>
      <c r="N1698" s="33">
        <v>6</v>
      </c>
    </row>
    <row r="1699" spans="1:14" x14ac:dyDescent="0.25">
      <c r="A1699" s="33" t="s">
        <v>1808</v>
      </c>
      <c r="B1699" s="33" t="s">
        <v>1807</v>
      </c>
      <c r="C1699" s="33">
        <v>1883</v>
      </c>
      <c r="D1699" s="33">
        <v>1150</v>
      </c>
      <c r="E1699" s="33">
        <v>6</v>
      </c>
      <c r="F1699" s="33">
        <v>1144</v>
      </c>
      <c r="G1699" s="33">
        <v>548</v>
      </c>
      <c r="H1699" s="33">
        <v>142</v>
      </c>
      <c r="I1699" s="33">
        <v>291</v>
      </c>
      <c r="J1699" s="33">
        <v>53</v>
      </c>
      <c r="K1699" s="33">
        <v>11</v>
      </c>
      <c r="L1699" s="33">
        <v>90</v>
      </c>
      <c r="M1699" s="33">
        <v>5</v>
      </c>
      <c r="N1699" s="33">
        <v>4</v>
      </c>
    </row>
    <row r="1700" spans="1:14" x14ac:dyDescent="0.25">
      <c r="A1700" s="33" t="s">
        <v>1806</v>
      </c>
      <c r="B1700" s="33" t="s">
        <v>1805</v>
      </c>
      <c r="C1700" s="33">
        <v>1616</v>
      </c>
      <c r="D1700" s="33">
        <v>1035</v>
      </c>
      <c r="E1700" s="33">
        <v>13</v>
      </c>
      <c r="F1700" s="33">
        <v>1022</v>
      </c>
      <c r="G1700" s="33">
        <v>475</v>
      </c>
      <c r="H1700" s="33">
        <v>149</v>
      </c>
      <c r="I1700" s="33">
        <v>263</v>
      </c>
      <c r="J1700" s="33">
        <v>39</v>
      </c>
      <c r="K1700" s="33">
        <v>12</v>
      </c>
      <c r="L1700" s="33">
        <v>72</v>
      </c>
      <c r="M1700" s="33">
        <v>9</v>
      </c>
      <c r="N1700" s="33">
        <v>3</v>
      </c>
    </row>
    <row r="1701" spans="1:14" x14ac:dyDescent="0.25">
      <c r="A1701" s="33" t="s">
        <v>1804</v>
      </c>
      <c r="B1701" s="33" t="s">
        <v>1803</v>
      </c>
      <c r="C1701" s="33">
        <v>1183</v>
      </c>
      <c r="D1701" s="33">
        <v>697</v>
      </c>
      <c r="E1701" s="33">
        <v>12</v>
      </c>
      <c r="F1701" s="33">
        <v>685</v>
      </c>
      <c r="G1701" s="33">
        <v>300</v>
      </c>
      <c r="H1701" s="33">
        <v>121</v>
      </c>
      <c r="I1701" s="33">
        <v>167</v>
      </c>
      <c r="J1701" s="33">
        <v>35</v>
      </c>
      <c r="K1701" s="33">
        <v>9</v>
      </c>
      <c r="L1701" s="33">
        <v>51</v>
      </c>
      <c r="M1701" s="33">
        <v>1</v>
      </c>
      <c r="N1701" s="33">
        <v>1</v>
      </c>
    </row>
    <row r="1702" spans="1:14" x14ac:dyDescent="0.25">
      <c r="A1702" s="33" t="s">
        <v>1802</v>
      </c>
      <c r="B1702" s="33" t="s">
        <v>1801</v>
      </c>
      <c r="C1702" s="33">
        <v>1036</v>
      </c>
      <c r="D1702" s="33">
        <v>646</v>
      </c>
      <c r="E1702" s="33">
        <v>11</v>
      </c>
      <c r="F1702" s="33">
        <v>635</v>
      </c>
      <c r="G1702" s="33">
        <v>296</v>
      </c>
      <c r="H1702" s="33">
        <v>127</v>
      </c>
      <c r="I1702" s="33">
        <v>127</v>
      </c>
      <c r="J1702" s="33">
        <v>36</v>
      </c>
      <c r="K1702" s="33">
        <v>9</v>
      </c>
      <c r="L1702" s="33">
        <v>37</v>
      </c>
      <c r="M1702" s="33">
        <v>3</v>
      </c>
      <c r="N1702" s="33">
        <v>0</v>
      </c>
    </row>
    <row r="1703" spans="1:14" x14ac:dyDescent="0.25">
      <c r="A1703" s="33" t="s">
        <v>1800</v>
      </c>
      <c r="B1703" s="33" t="s">
        <v>1799</v>
      </c>
      <c r="C1703" s="33">
        <v>1070</v>
      </c>
      <c r="D1703" s="33">
        <v>712</v>
      </c>
      <c r="E1703" s="33">
        <v>9</v>
      </c>
      <c r="F1703" s="33">
        <v>703</v>
      </c>
      <c r="G1703" s="33">
        <v>402</v>
      </c>
      <c r="H1703" s="33">
        <v>92</v>
      </c>
      <c r="I1703" s="33">
        <v>116</v>
      </c>
      <c r="J1703" s="33">
        <v>36</v>
      </c>
      <c r="K1703" s="33">
        <v>6</v>
      </c>
      <c r="L1703" s="33">
        <v>43</v>
      </c>
      <c r="M1703" s="33">
        <v>6</v>
      </c>
      <c r="N1703" s="33">
        <v>2</v>
      </c>
    </row>
    <row r="1704" spans="1:14" x14ac:dyDescent="0.25">
      <c r="A1704" s="33" t="s">
        <v>1798</v>
      </c>
      <c r="B1704" s="33" t="s">
        <v>1797</v>
      </c>
      <c r="C1704" s="33">
        <v>1680</v>
      </c>
      <c r="D1704" s="33">
        <v>1020</v>
      </c>
      <c r="E1704" s="33">
        <v>9</v>
      </c>
      <c r="F1704" s="33">
        <v>1011</v>
      </c>
      <c r="G1704" s="33">
        <v>412</v>
      </c>
      <c r="H1704" s="33">
        <v>217</v>
      </c>
      <c r="I1704" s="33">
        <v>207</v>
      </c>
      <c r="J1704" s="33">
        <v>66</v>
      </c>
      <c r="K1704" s="33">
        <v>12</v>
      </c>
      <c r="L1704" s="33">
        <v>81</v>
      </c>
      <c r="M1704" s="33">
        <v>12</v>
      </c>
      <c r="N1704" s="33">
        <v>4</v>
      </c>
    </row>
    <row r="1705" spans="1:14" x14ac:dyDescent="0.25">
      <c r="A1705" s="33" t="s">
        <v>1796</v>
      </c>
      <c r="B1705" s="33" t="s">
        <v>1795</v>
      </c>
      <c r="C1705" s="33">
        <v>1702</v>
      </c>
      <c r="D1705" s="33">
        <v>1107</v>
      </c>
      <c r="E1705" s="33">
        <v>9</v>
      </c>
      <c r="F1705" s="33">
        <v>1098</v>
      </c>
      <c r="G1705" s="33">
        <v>564</v>
      </c>
      <c r="H1705" s="33">
        <v>180</v>
      </c>
      <c r="I1705" s="33">
        <v>271</v>
      </c>
      <c r="J1705" s="33">
        <v>37</v>
      </c>
      <c r="K1705" s="33">
        <v>6</v>
      </c>
      <c r="L1705" s="33">
        <v>36</v>
      </c>
      <c r="M1705" s="33">
        <v>3</v>
      </c>
      <c r="N1705" s="33">
        <v>1</v>
      </c>
    </row>
    <row r="1706" spans="1:14" x14ac:dyDescent="0.25">
      <c r="A1706" s="33" t="s">
        <v>1794</v>
      </c>
      <c r="B1706" s="33" t="s">
        <v>1793</v>
      </c>
      <c r="C1706" s="33">
        <v>1257</v>
      </c>
      <c r="D1706" s="33">
        <v>784</v>
      </c>
      <c r="E1706" s="33">
        <v>5</v>
      </c>
      <c r="F1706" s="33">
        <v>779</v>
      </c>
      <c r="G1706" s="33">
        <v>399</v>
      </c>
      <c r="H1706" s="33">
        <v>97</v>
      </c>
      <c r="I1706" s="33">
        <v>199</v>
      </c>
      <c r="J1706" s="33">
        <v>29</v>
      </c>
      <c r="K1706" s="33">
        <v>8</v>
      </c>
      <c r="L1706" s="33">
        <v>37</v>
      </c>
      <c r="M1706" s="33">
        <v>6</v>
      </c>
      <c r="N1706" s="33">
        <v>4</v>
      </c>
    </row>
    <row r="1707" spans="1:14" x14ac:dyDescent="0.25">
      <c r="A1707" s="33" t="s">
        <v>1792</v>
      </c>
      <c r="B1707" s="33" t="s">
        <v>1791</v>
      </c>
      <c r="C1707" s="33">
        <v>1470</v>
      </c>
      <c r="D1707" s="33">
        <v>933</v>
      </c>
      <c r="E1707" s="33">
        <v>17</v>
      </c>
      <c r="F1707" s="33">
        <v>916</v>
      </c>
      <c r="G1707" s="33">
        <v>416</v>
      </c>
      <c r="H1707" s="33">
        <v>128</v>
      </c>
      <c r="I1707" s="33">
        <v>268</v>
      </c>
      <c r="J1707" s="33">
        <v>30</v>
      </c>
      <c r="K1707" s="33">
        <v>17</v>
      </c>
      <c r="L1707" s="33">
        <v>47</v>
      </c>
      <c r="M1707" s="33">
        <v>8</v>
      </c>
      <c r="N1707" s="33">
        <v>2</v>
      </c>
    </row>
    <row r="1708" spans="1:14" x14ac:dyDescent="0.25">
      <c r="A1708" s="33" t="s">
        <v>1790</v>
      </c>
      <c r="B1708" s="33" t="s">
        <v>1789</v>
      </c>
      <c r="C1708" s="33">
        <v>1693</v>
      </c>
      <c r="D1708" s="33">
        <v>1037</v>
      </c>
      <c r="E1708" s="33">
        <v>12</v>
      </c>
      <c r="F1708" s="33">
        <v>1025</v>
      </c>
      <c r="G1708" s="33">
        <v>524</v>
      </c>
      <c r="H1708" s="33">
        <v>126</v>
      </c>
      <c r="I1708" s="33">
        <v>281</v>
      </c>
      <c r="J1708" s="33">
        <v>31</v>
      </c>
      <c r="K1708" s="33">
        <v>10</v>
      </c>
      <c r="L1708" s="33">
        <v>44</v>
      </c>
      <c r="M1708" s="33">
        <v>7</v>
      </c>
      <c r="N1708" s="33">
        <v>2</v>
      </c>
    </row>
    <row r="1709" spans="1:14" x14ac:dyDescent="0.25">
      <c r="A1709" s="33" t="s">
        <v>1788</v>
      </c>
      <c r="B1709" s="33" t="s">
        <v>1787</v>
      </c>
      <c r="C1709" s="33">
        <v>1900</v>
      </c>
      <c r="D1709" s="33">
        <v>1146</v>
      </c>
      <c r="E1709" s="33">
        <v>16</v>
      </c>
      <c r="F1709" s="33">
        <v>1130</v>
      </c>
      <c r="G1709" s="33">
        <v>537</v>
      </c>
      <c r="H1709" s="33">
        <v>176</v>
      </c>
      <c r="I1709" s="33">
        <v>250</v>
      </c>
      <c r="J1709" s="33">
        <v>64</v>
      </c>
      <c r="K1709" s="33">
        <v>10</v>
      </c>
      <c r="L1709" s="33">
        <v>81</v>
      </c>
      <c r="M1709" s="33">
        <v>8</v>
      </c>
      <c r="N1709" s="33">
        <v>4</v>
      </c>
    </row>
    <row r="1710" spans="1:14" x14ac:dyDescent="0.25">
      <c r="A1710" s="33" t="s">
        <v>1786</v>
      </c>
      <c r="B1710" s="33" t="s">
        <v>1785</v>
      </c>
      <c r="C1710" s="33">
        <v>2752</v>
      </c>
      <c r="D1710" s="33">
        <v>1629</v>
      </c>
      <c r="E1710" s="33">
        <v>8</v>
      </c>
      <c r="F1710" s="33">
        <v>1621</v>
      </c>
      <c r="G1710" s="33">
        <v>639</v>
      </c>
      <c r="H1710" s="33">
        <v>332</v>
      </c>
      <c r="I1710" s="33">
        <v>418</v>
      </c>
      <c r="J1710" s="33">
        <v>87</v>
      </c>
      <c r="K1710" s="33">
        <v>21</v>
      </c>
      <c r="L1710" s="33">
        <v>112</v>
      </c>
      <c r="M1710" s="33">
        <v>9</v>
      </c>
      <c r="N1710" s="33">
        <v>3</v>
      </c>
    </row>
    <row r="1711" spans="1:14" x14ac:dyDescent="0.25">
      <c r="A1711" s="33" t="s">
        <v>1784</v>
      </c>
      <c r="B1711" s="33" t="s">
        <v>1783</v>
      </c>
      <c r="C1711" s="33">
        <v>4721</v>
      </c>
      <c r="D1711" s="33">
        <v>2667</v>
      </c>
      <c r="E1711" s="33">
        <v>34</v>
      </c>
      <c r="F1711" s="33">
        <v>2633</v>
      </c>
      <c r="G1711" s="33">
        <v>931</v>
      </c>
      <c r="H1711" s="33">
        <v>649</v>
      </c>
      <c r="I1711" s="33">
        <v>620</v>
      </c>
      <c r="J1711" s="33">
        <v>146</v>
      </c>
      <c r="K1711" s="33">
        <v>28</v>
      </c>
      <c r="L1711" s="33">
        <v>235</v>
      </c>
      <c r="M1711" s="33">
        <v>19</v>
      </c>
      <c r="N1711" s="33">
        <v>5</v>
      </c>
    </row>
    <row r="1712" spans="1:14" x14ac:dyDescent="0.25">
      <c r="A1712" s="33" t="s">
        <v>1782</v>
      </c>
      <c r="B1712" s="33" t="s">
        <v>1781</v>
      </c>
      <c r="C1712" s="33">
        <v>1981</v>
      </c>
      <c r="D1712" s="33">
        <v>1122</v>
      </c>
      <c r="E1712" s="33">
        <v>17</v>
      </c>
      <c r="F1712" s="33">
        <v>1105</v>
      </c>
      <c r="G1712" s="33">
        <v>469</v>
      </c>
      <c r="H1712" s="33">
        <v>231</v>
      </c>
      <c r="I1712" s="33">
        <v>263</v>
      </c>
      <c r="J1712" s="33">
        <v>50</v>
      </c>
      <c r="K1712" s="33">
        <v>8</v>
      </c>
      <c r="L1712" s="33">
        <v>70</v>
      </c>
      <c r="M1712" s="33">
        <v>10</v>
      </c>
      <c r="N1712" s="33">
        <v>4</v>
      </c>
    </row>
    <row r="1713" spans="1:14" x14ac:dyDescent="0.25">
      <c r="A1713" s="33" t="s">
        <v>1780</v>
      </c>
      <c r="B1713" s="33" t="s">
        <v>1779</v>
      </c>
      <c r="C1713" s="33">
        <v>2646</v>
      </c>
      <c r="D1713" s="33">
        <v>1704</v>
      </c>
      <c r="E1713" s="33">
        <v>11</v>
      </c>
      <c r="F1713" s="33">
        <v>1693</v>
      </c>
      <c r="G1713" s="33">
        <v>798</v>
      </c>
      <c r="H1713" s="33">
        <v>275</v>
      </c>
      <c r="I1713" s="33">
        <v>430</v>
      </c>
      <c r="J1713" s="33">
        <v>79</v>
      </c>
      <c r="K1713" s="33">
        <v>19</v>
      </c>
      <c r="L1713" s="33">
        <v>81</v>
      </c>
      <c r="M1713" s="33">
        <v>7</v>
      </c>
      <c r="N1713" s="33">
        <v>4</v>
      </c>
    </row>
    <row r="1714" spans="1:14" x14ac:dyDescent="0.25">
      <c r="A1714" s="33" t="s">
        <v>1778</v>
      </c>
      <c r="B1714" s="33" t="s">
        <v>1777</v>
      </c>
      <c r="C1714" s="33">
        <v>2350</v>
      </c>
      <c r="D1714" s="33">
        <v>1465</v>
      </c>
      <c r="E1714" s="33">
        <v>18</v>
      </c>
      <c r="F1714" s="33">
        <v>1447</v>
      </c>
      <c r="G1714" s="33">
        <v>703</v>
      </c>
      <c r="H1714" s="33">
        <v>220</v>
      </c>
      <c r="I1714" s="33">
        <v>346</v>
      </c>
      <c r="J1714" s="33">
        <v>65</v>
      </c>
      <c r="K1714" s="33">
        <v>8</v>
      </c>
      <c r="L1714" s="33">
        <v>97</v>
      </c>
      <c r="M1714" s="33">
        <v>7</v>
      </c>
      <c r="N1714" s="33">
        <v>1</v>
      </c>
    </row>
    <row r="1715" spans="1:14" x14ac:dyDescent="0.25">
      <c r="A1715" s="33" t="s">
        <v>1776</v>
      </c>
      <c r="B1715" s="33" t="s">
        <v>1775</v>
      </c>
      <c r="C1715" s="33">
        <v>2241</v>
      </c>
      <c r="D1715" s="33">
        <v>1439</v>
      </c>
      <c r="E1715" s="33">
        <v>18</v>
      </c>
      <c r="F1715" s="33">
        <v>1421</v>
      </c>
      <c r="G1715" s="33">
        <v>631</v>
      </c>
      <c r="H1715" s="33">
        <v>151</v>
      </c>
      <c r="I1715" s="33">
        <v>367</v>
      </c>
      <c r="J1715" s="33">
        <v>91</v>
      </c>
      <c r="K1715" s="33">
        <v>28</v>
      </c>
      <c r="L1715" s="33">
        <v>129</v>
      </c>
      <c r="M1715" s="33">
        <v>21</v>
      </c>
      <c r="N1715" s="33">
        <v>3</v>
      </c>
    </row>
    <row r="1716" spans="1:14" x14ac:dyDescent="0.25">
      <c r="A1716" s="33" t="s">
        <v>1774</v>
      </c>
      <c r="B1716" s="33" t="s">
        <v>78</v>
      </c>
      <c r="C1716" s="33">
        <v>9471</v>
      </c>
      <c r="D1716" s="33">
        <v>5165</v>
      </c>
      <c r="E1716" s="33">
        <v>42</v>
      </c>
      <c r="F1716" s="33">
        <v>5123</v>
      </c>
      <c r="G1716" s="33">
        <v>1936</v>
      </c>
      <c r="H1716" s="33">
        <v>1057</v>
      </c>
      <c r="I1716" s="33">
        <v>1182</v>
      </c>
      <c r="J1716" s="33">
        <v>309</v>
      </c>
      <c r="K1716" s="33">
        <v>89</v>
      </c>
      <c r="L1716" s="33">
        <v>498</v>
      </c>
      <c r="M1716" s="33">
        <v>38</v>
      </c>
      <c r="N1716" s="33">
        <v>14</v>
      </c>
    </row>
    <row r="1717" spans="1:14" x14ac:dyDescent="0.25">
      <c r="A1717" s="33" t="s">
        <v>1773</v>
      </c>
      <c r="B1717" s="33" t="s">
        <v>1772</v>
      </c>
      <c r="C1717" s="33">
        <v>3048</v>
      </c>
      <c r="D1717" s="33">
        <v>1763</v>
      </c>
      <c r="E1717" s="33">
        <v>24</v>
      </c>
      <c r="F1717" s="33">
        <v>1739</v>
      </c>
      <c r="G1717" s="33">
        <v>918</v>
      </c>
      <c r="H1717" s="33">
        <v>176</v>
      </c>
      <c r="I1717" s="33">
        <v>481</v>
      </c>
      <c r="J1717" s="33">
        <v>52</v>
      </c>
      <c r="K1717" s="33">
        <v>11</v>
      </c>
      <c r="L1717" s="33">
        <v>89</v>
      </c>
      <c r="M1717" s="33">
        <v>9</v>
      </c>
      <c r="N1717" s="33">
        <v>3</v>
      </c>
    </row>
    <row r="1718" spans="1:14" x14ac:dyDescent="0.25">
      <c r="A1718" s="33" t="s">
        <v>1771</v>
      </c>
      <c r="B1718" s="33" t="s">
        <v>1770</v>
      </c>
      <c r="C1718" s="33">
        <v>1225</v>
      </c>
      <c r="D1718" s="33">
        <v>797</v>
      </c>
      <c r="E1718" s="33">
        <v>5</v>
      </c>
      <c r="F1718" s="33">
        <v>792</v>
      </c>
      <c r="G1718" s="33">
        <v>387</v>
      </c>
      <c r="H1718" s="33">
        <v>112</v>
      </c>
      <c r="I1718" s="33">
        <v>133</v>
      </c>
      <c r="J1718" s="33">
        <v>51</v>
      </c>
      <c r="K1718" s="33">
        <v>7</v>
      </c>
      <c r="L1718" s="33">
        <v>94</v>
      </c>
      <c r="M1718" s="33">
        <v>6</v>
      </c>
      <c r="N1718" s="33">
        <v>2</v>
      </c>
    </row>
    <row r="1719" spans="1:14" x14ac:dyDescent="0.25">
      <c r="A1719" s="33" t="s">
        <v>1769</v>
      </c>
      <c r="B1719" s="33" t="s">
        <v>1768</v>
      </c>
      <c r="C1719" s="33">
        <v>3317</v>
      </c>
      <c r="D1719" s="33">
        <v>2028</v>
      </c>
      <c r="E1719" s="33">
        <v>18</v>
      </c>
      <c r="F1719" s="33">
        <v>2010</v>
      </c>
      <c r="G1719" s="33">
        <v>1129</v>
      </c>
      <c r="H1719" s="33">
        <v>223</v>
      </c>
      <c r="I1719" s="33">
        <v>435</v>
      </c>
      <c r="J1719" s="33">
        <v>103</v>
      </c>
      <c r="K1719" s="33">
        <v>8</v>
      </c>
      <c r="L1719" s="33">
        <v>97</v>
      </c>
      <c r="M1719" s="33">
        <v>9</v>
      </c>
      <c r="N1719" s="33">
        <v>6</v>
      </c>
    </row>
    <row r="1720" spans="1:14" x14ac:dyDescent="0.25">
      <c r="A1720" s="33" t="s">
        <v>1767</v>
      </c>
      <c r="B1720" s="33" t="s">
        <v>1766</v>
      </c>
      <c r="C1720" s="33">
        <v>1900</v>
      </c>
      <c r="D1720" s="33">
        <v>1180</v>
      </c>
      <c r="E1720" s="33">
        <v>14</v>
      </c>
      <c r="F1720" s="33">
        <v>1166</v>
      </c>
      <c r="G1720" s="33">
        <v>676</v>
      </c>
      <c r="H1720" s="33">
        <v>97</v>
      </c>
      <c r="I1720" s="33">
        <v>266</v>
      </c>
      <c r="J1720" s="33">
        <v>49</v>
      </c>
      <c r="K1720" s="33">
        <v>2</v>
      </c>
      <c r="L1720" s="33">
        <v>65</v>
      </c>
      <c r="M1720" s="33">
        <v>8</v>
      </c>
      <c r="N1720" s="33">
        <v>3</v>
      </c>
    </row>
    <row r="1721" spans="1:14" x14ac:dyDescent="0.25">
      <c r="A1721" s="33" t="s">
        <v>1765</v>
      </c>
      <c r="B1721" s="33" t="s">
        <v>1764</v>
      </c>
      <c r="C1721" s="33">
        <v>3671</v>
      </c>
      <c r="D1721" s="33">
        <v>2130</v>
      </c>
      <c r="E1721" s="33">
        <v>17</v>
      </c>
      <c r="F1721" s="33">
        <v>2113</v>
      </c>
      <c r="G1721" s="33">
        <v>868</v>
      </c>
      <c r="H1721" s="33">
        <v>423</v>
      </c>
      <c r="I1721" s="33">
        <v>563</v>
      </c>
      <c r="J1721" s="33">
        <v>105</v>
      </c>
      <c r="K1721" s="33">
        <v>23</v>
      </c>
      <c r="L1721" s="33">
        <v>116</v>
      </c>
      <c r="M1721" s="33">
        <v>11</v>
      </c>
      <c r="N1721" s="33">
        <v>4</v>
      </c>
    </row>
    <row r="1722" spans="1:14" x14ac:dyDescent="0.25">
      <c r="A1722" s="33" t="s">
        <v>1763</v>
      </c>
      <c r="B1722" s="33" t="s">
        <v>1762</v>
      </c>
      <c r="C1722" s="33">
        <v>4218</v>
      </c>
      <c r="D1722" s="33">
        <v>2360</v>
      </c>
      <c r="E1722" s="33">
        <v>18</v>
      </c>
      <c r="F1722" s="33">
        <v>2342</v>
      </c>
      <c r="G1722" s="33">
        <v>948</v>
      </c>
      <c r="H1722" s="33">
        <v>461</v>
      </c>
      <c r="I1722" s="33">
        <v>517</v>
      </c>
      <c r="J1722" s="33">
        <v>134</v>
      </c>
      <c r="K1722" s="33">
        <v>34</v>
      </c>
      <c r="L1722" s="33">
        <v>215</v>
      </c>
      <c r="M1722" s="33">
        <v>22</v>
      </c>
      <c r="N1722" s="33">
        <v>11</v>
      </c>
    </row>
    <row r="1723" spans="1:14" x14ac:dyDescent="0.25">
      <c r="A1723" s="33" t="s">
        <v>1761</v>
      </c>
      <c r="B1723" s="33" t="s">
        <v>1760</v>
      </c>
      <c r="C1723" s="33">
        <v>0</v>
      </c>
      <c r="D1723" s="33">
        <v>8665</v>
      </c>
      <c r="E1723" s="33">
        <v>69</v>
      </c>
      <c r="F1723" s="33">
        <v>8596</v>
      </c>
      <c r="G1723" s="33">
        <v>3737</v>
      </c>
      <c r="H1723" s="33">
        <v>1446</v>
      </c>
      <c r="I1723" s="33">
        <v>1561</v>
      </c>
      <c r="J1723" s="33">
        <v>635</v>
      </c>
      <c r="K1723" s="33">
        <v>111</v>
      </c>
      <c r="L1723" s="33">
        <v>1018</v>
      </c>
      <c r="M1723" s="33">
        <v>53</v>
      </c>
      <c r="N1723" s="33">
        <v>35</v>
      </c>
    </row>
    <row r="1724" spans="1:14" x14ac:dyDescent="0.25">
      <c r="A1724" s="33" t="s">
        <v>1759</v>
      </c>
      <c r="B1724" s="33" t="s">
        <v>79</v>
      </c>
      <c r="C1724" s="33">
        <v>48192</v>
      </c>
      <c r="D1724" s="33">
        <v>35049</v>
      </c>
      <c r="E1724" s="33">
        <v>337</v>
      </c>
      <c r="F1724" s="33">
        <v>34712</v>
      </c>
      <c r="G1724" s="33">
        <v>11456</v>
      </c>
      <c r="H1724" s="33">
        <v>10143</v>
      </c>
      <c r="I1724" s="33">
        <v>6487</v>
      </c>
      <c r="J1724" s="33">
        <v>2250</v>
      </c>
      <c r="K1724" s="33">
        <v>638</v>
      </c>
      <c r="L1724" s="33">
        <v>2927</v>
      </c>
      <c r="M1724" s="33">
        <v>672</v>
      </c>
      <c r="N1724" s="33">
        <v>139</v>
      </c>
    </row>
    <row r="1725" spans="1:14" x14ac:dyDescent="0.25">
      <c r="A1725" s="33" t="s">
        <v>1758</v>
      </c>
      <c r="B1725" s="33" t="s">
        <v>1757</v>
      </c>
      <c r="C1725" s="33">
        <v>3468</v>
      </c>
      <c r="D1725" s="33">
        <v>1996</v>
      </c>
      <c r="E1725" s="33">
        <v>27</v>
      </c>
      <c r="F1725" s="33">
        <v>1969</v>
      </c>
      <c r="G1725" s="33">
        <v>554</v>
      </c>
      <c r="H1725" s="33">
        <v>851</v>
      </c>
      <c r="I1725" s="33">
        <v>312</v>
      </c>
      <c r="J1725" s="33">
        <v>56</v>
      </c>
      <c r="K1725" s="33">
        <v>35</v>
      </c>
      <c r="L1725" s="33">
        <v>100</v>
      </c>
      <c r="M1725" s="33">
        <v>60</v>
      </c>
      <c r="N1725" s="33">
        <v>1</v>
      </c>
    </row>
    <row r="1726" spans="1:14" x14ac:dyDescent="0.25">
      <c r="A1726" s="33" t="s">
        <v>1756</v>
      </c>
      <c r="B1726" s="33" t="s">
        <v>1755</v>
      </c>
      <c r="C1726" s="33">
        <v>825</v>
      </c>
      <c r="D1726" s="33">
        <v>515</v>
      </c>
      <c r="E1726" s="33">
        <v>6</v>
      </c>
      <c r="F1726" s="33">
        <v>509</v>
      </c>
      <c r="G1726" s="33">
        <v>255</v>
      </c>
      <c r="H1726" s="33">
        <v>104</v>
      </c>
      <c r="I1726" s="33">
        <v>79</v>
      </c>
      <c r="J1726" s="33">
        <v>29</v>
      </c>
      <c r="K1726" s="33">
        <v>7</v>
      </c>
      <c r="L1726" s="33">
        <v>32</v>
      </c>
      <c r="M1726" s="33">
        <v>2</v>
      </c>
      <c r="N1726" s="33">
        <v>1</v>
      </c>
    </row>
    <row r="1727" spans="1:14" x14ac:dyDescent="0.25">
      <c r="A1727" s="33" t="s">
        <v>1754</v>
      </c>
      <c r="B1727" s="33" t="s">
        <v>1753</v>
      </c>
      <c r="C1727" s="33">
        <v>1326</v>
      </c>
      <c r="D1727" s="33">
        <v>847</v>
      </c>
      <c r="E1727" s="33">
        <v>12</v>
      </c>
      <c r="F1727" s="33">
        <v>835</v>
      </c>
      <c r="G1727" s="33">
        <v>379</v>
      </c>
      <c r="H1727" s="33">
        <v>182</v>
      </c>
      <c r="I1727" s="33">
        <v>167</v>
      </c>
      <c r="J1727" s="33">
        <v>42</v>
      </c>
      <c r="K1727" s="33">
        <v>10</v>
      </c>
      <c r="L1727" s="33">
        <v>48</v>
      </c>
      <c r="M1727" s="33">
        <v>6</v>
      </c>
      <c r="N1727" s="33">
        <v>1</v>
      </c>
    </row>
    <row r="1728" spans="1:14" x14ac:dyDescent="0.25">
      <c r="A1728" s="33" t="s">
        <v>1752</v>
      </c>
      <c r="B1728" s="33" t="s">
        <v>1751</v>
      </c>
      <c r="C1728" s="33">
        <v>1131</v>
      </c>
      <c r="D1728" s="33">
        <v>668</v>
      </c>
      <c r="E1728" s="33">
        <v>7</v>
      </c>
      <c r="F1728" s="33">
        <v>661</v>
      </c>
      <c r="G1728" s="33">
        <v>277</v>
      </c>
      <c r="H1728" s="33">
        <v>140</v>
      </c>
      <c r="I1728" s="33">
        <v>143</v>
      </c>
      <c r="J1728" s="33">
        <v>45</v>
      </c>
      <c r="K1728" s="33">
        <v>6</v>
      </c>
      <c r="L1728" s="33">
        <v>44</v>
      </c>
      <c r="M1728" s="33">
        <v>4</v>
      </c>
      <c r="N1728" s="33">
        <v>2</v>
      </c>
    </row>
    <row r="1729" spans="1:14" x14ac:dyDescent="0.25">
      <c r="A1729" s="33" t="s">
        <v>1750</v>
      </c>
      <c r="B1729" s="33" t="s">
        <v>79</v>
      </c>
      <c r="C1729" s="33">
        <v>18457</v>
      </c>
      <c r="D1729" s="33">
        <v>9707</v>
      </c>
      <c r="E1729" s="33">
        <v>115</v>
      </c>
      <c r="F1729" s="33">
        <v>9592</v>
      </c>
      <c r="G1729" s="33">
        <v>2817</v>
      </c>
      <c r="H1729" s="33">
        <v>2782</v>
      </c>
      <c r="I1729" s="33">
        <v>1931</v>
      </c>
      <c r="J1729" s="33">
        <v>725</v>
      </c>
      <c r="K1729" s="33">
        <v>212</v>
      </c>
      <c r="L1729" s="33">
        <v>844</v>
      </c>
      <c r="M1729" s="33">
        <v>247</v>
      </c>
      <c r="N1729" s="33">
        <v>34</v>
      </c>
    </row>
    <row r="1730" spans="1:14" x14ac:dyDescent="0.25">
      <c r="A1730" s="33" t="s">
        <v>1749</v>
      </c>
      <c r="B1730" s="33" t="s">
        <v>1748</v>
      </c>
      <c r="C1730" s="33">
        <v>1502</v>
      </c>
      <c r="D1730" s="33">
        <v>1035</v>
      </c>
      <c r="E1730" s="33">
        <v>6</v>
      </c>
      <c r="F1730" s="33">
        <v>1029</v>
      </c>
      <c r="G1730" s="33">
        <v>570</v>
      </c>
      <c r="H1730" s="33">
        <v>200</v>
      </c>
      <c r="I1730" s="33">
        <v>141</v>
      </c>
      <c r="J1730" s="33">
        <v>43</v>
      </c>
      <c r="K1730" s="33">
        <v>16</v>
      </c>
      <c r="L1730" s="33">
        <v>48</v>
      </c>
      <c r="M1730" s="33">
        <v>7</v>
      </c>
      <c r="N1730" s="33">
        <v>4</v>
      </c>
    </row>
    <row r="1731" spans="1:14" x14ac:dyDescent="0.25">
      <c r="A1731" s="33" t="s">
        <v>1747</v>
      </c>
      <c r="B1731" s="33" t="s">
        <v>1746</v>
      </c>
      <c r="C1731" s="33">
        <v>1923</v>
      </c>
      <c r="D1731" s="33">
        <v>1178</v>
      </c>
      <c r="E1731" s="33">
        <v>9</v>
      </c>
      <c r="F1731" s="33">
        <v>1169</v>
      </c>
      <c r="G1731" s="33">
        <v>341</v>
      </c>
      <c r="H1731" s="33">
        <v>399</v>
      </c>
      <c r="I1731" s="33">
        <v>262</v>
      </c>
      <c r="J1731" s="33">
        <v>59</v>
      </c>
      <c r="K1731" s="33">
        <v>16</v>
      </c>
      <c r="L1731" s="33">
        <v>77</v>
      </c>
      <c r="M1731" s="33">
        <v>11</v>
      </c>
      <c r="N1731" s="33">
        <v>4</v>
      </c>
    </row>
    <row r="1732" spans="1:14" x14ac:dyDescent="0.25">
      <c r="A1732" s="33" t="s">
        <v>1745</v>
      </c>
      <c r="B1732" s="33" t="s">
        <v>1744</v>
      </c>
      <c r="C1732" s="33">
        <v>1318</v>
      </c>
      <c r="D1732" s="33">
        <v>803</v>
      </c>
      <c r="E1732" s="33">
        <v>9</v>
      </c>
      <c r="F1732" s="33">
        <v>794</v>
      </c>
      <c r="G1732" s="33">
        <v>282</v>
      </c>
      <c r="H1732" s="33">
        <v>241</v>
      </c>
      <c r="I1732" s="33">
        <v>131</v>
      </c>
      <c r="J1732" s="33">
        <v>62</v>
      </c>
      <c r="K1732" s="33">
        <v>10</v>
      </c>
      <c r="L1732" s="33">
        <v>56</v>
      </c>
      <c r="M1732" s="33">
        <v>8</v>
      </c>
      <c r="N1732" s="33">
        <v>4</v>
      </c>
    </row>
    <row r="1733" spans="1:14" x14ac:dyDescent="0.25">
      <c r="A1733" s="33" t="s">
        <v>1743</v>
      </c>
      <c r="B1733" s="33" t="s">
        <v>1742</v>
      </c>
      <c r="C1733" s="33">
        <v>485</v>
      </c>
      <c r="D1733" s="33">
        <v>317</v>
      </c>
      <c r="E1733" s="33">
        <v>1</v>
      </c>
      <c r="F1733" s="33">
        <v>316</v>
      </c>
      <c r="G1733" s="33">
        <v>142</v>
      </c>
      <c r="H1733" s="33">
        <v>102</v>
      </c>
      <c r="I1733" s="33">
        <v>43</v>
      </c>
      <c r="J1733" s="33">
        <v>12</v>
      </c>
      <c r="K1733" s="33">
        <v>4</v>
      </c>
      <c r="L1733" s="33">
        <v>10</v>
      </c>
      <c r="M1733" s="33">
        <v>2</v>
      </c>
      <c r="N1733" s="33">
        <v>1</v>
      </c>
    </row>
    <row r="1734" spans="1:14" x14ac:dyDescent="0.25">
      <c r="A1734" s="33" t="s">
        <v>1741</v>
      </c>
      <c r="B1734" s="33" t="s">
        <v>1740</v>
      </c>
      <c r="C1734" s="33">
        <v>2444</v>
      </c>
      <c r="D1734" s="33">
        <v>1565</v>
      </c>
      <c r="E1734" s="33">
        <v>20</v>
      </c>
      <c r="F1734" s="33">
        <v>1545</v>
      </c>
      <c r="G1734" s="33">
        <v>479</v>
      </c>
      <c r="H1734" s="33">
        <v>501</v>
      </c>
      <c r="I1734" s="33">
        <v>332</v>
      </c>
      <c r="J1734" s="33">
        <v>61</v>
      </c>
      <c r="K1734" s="33">
        <v>29</v>
      </c>
      <c r="L1734" s="33">
        <v>110</v>
      </c>
      <c r="M1734" s="33">
        <v>24</v>
      </c>
      <c r="N1734" s="33">
        <v>9</v>
      </c>
    </row>
    <row r="1735" spans="1:14" x14ac:dyDescent="0.25">
      <c r="A1735" s="33" t="s">
        <v>1739</v>
      </c>
      <c r="B1735" s="33" t="s">
        <v>1738</v>
      </c>
      <c r="C1735" s="33">
        <v>1929</v>
      </c>
      <c r="D1735" s="33">
        <v>1116</v>
      </c>
      <c r="E1735" s="33">
        <v>13</v>
      </c>
      <c r="F1735" s="33">
        <v>1103</v>
      </c>
      <c r="G1735" s="33">
        <v>390</v>
      </c>
      <c r="H1735" s="33">
        <v>293</v>
      </c>
      <c r="I1735" s="33">
        <v>268</v>
      </c>
      <c r="J1735" s="33">
        <v>45</v>
      </c>
      <c r="K1735" s="33">
        <v>10</v>
      </c>
      <c r="L1735" s="33">
        <v>73</v>
      </c>
      <c r="M1735" s="33">
        <v>19</v>
      </c>
      <c r="N1735" s="33">
        <v>5</v>
      </c>
    </row>
    <row r="1736" spans="1:14" x14ac:dyDescent="0.25">
      <c r="A1736" s="33" t="s">
        <v>1737</v>
      </c>
      <c r="B1736" s="33" t="s">
        <v>1736</v>
      </c>
      <c r="C1736" s="33">
        <v>1625</v>
      </c>
      <c r="D1736" s="33">
        <v>1007</v>
      </c>
      <c r="E1736" s="33">
        <v>11</v>
      </c>
      <c r="F1736" s="33">
        <v>996</v>
      </c>
      <c r="G1736" s="33">
        <v>356</v>
      </c>
      <c r="H1736" s="33">
        <v>316</v>
      </c>
      <c r="I1736" s="33">
        <v>191</v>
      </c>
      <c r="J1736" s="33">
        <v>40</v>
      </c>
      <c r="K1736" s="33">
        <v>11</v>
      </c>
      <c r="L1736" s="33">
        <v>61</v>
      </c>
      <c r="M1736" s="33">
        <v>17</v>
      </c>
      <c r="N1736" s="33">
        <v>4</v>
      </c>
    </row>
    <row r="1737" spans="1:14" x14ac:dyDescent="0.25">
      <c r="A1737" s="33" t="s">
        <v>1735</v>
      </c>
      <c r="B1737" s="33" t="s">
        <v>1734</v>
      </c>
      <c r="C1737" s="33">
        <v>1167</v>
      </c>
      <c r="D1737" s="33">
        <v>723</v>
      </c>
      <c r="E1737" s="33">
        <v>5</v>
      </c>
      <c r="F1737" s="33">
        <v>718</v>
      </c>
      <c r="G1737" s="33">
        <v>309</v>
      </c>
      <c r="H1737" s="33">
        <v>166</v>
      </c>
      <c r="I1737" s="33">
        <v>155</v>
      </c>
      <c r="J1737" s="33">
        <v>28</v>
      </c>
      <c r="K1737" s="33">
        <v>11</v>
      </c>
      <c r="L1737" s="33">
        <v>38</v>
      </c>
      <c r="M1737" s="33">
        <v>4</v>
      </c>
      <c r="N1737" s="33">
        <v>7</v>
      </c>
    </row>
    <row r="1738" spans="1:14" x14ac:dyDescent="0.25">
      <c r="A1738" s="33" t="s">
        <v>1733</v>
      </c>
      <c r="B1738" s="33" t="s">
        <v>1732</v>
      </c>
      <c r="C1738" s="33">
        <v>790</v>
      </c>
      <c r="D1738" s="33">
        <v>471</v>
      </c>
      <c r="E1738" s="33">
        <v>1</v>
      </c>
      <c r="F1738" s="33">
        <v>470</v>
      </c>
      <c r="G1738" s="33">
        <v>97</v>
      </c>
      <c r="H1738" s="33">
        <v>237</v>
      </c>
      <c r="I1738" s="33">
        <v>91</v>
      </c>
      <c r="J1738" s="33">
        <v>12</v>
      </c>
      <c r="K1738" s="33">
        <v>1</v>
      </c>
      <c r="L1738" s="33">
        <v>20</v>
      </c>
      <c r="M1738" s="33">
        <v>11</v>
      </c>
      <c r="N1738" s="33">
        <v>1</v>
      </c>
    </row>
    <row r="1739" spans="1:14" x14ac:dyDescent="0.25">
      <c r="A1739" s="33" t="s">
        <v>1731</v>
      </c>
      <c r="B1739" s="33" t="s">
        <v>1730</v>
      </c>
      <c r="C1739" s="33">
        <v>462</v>
      </c>
      <c r="D1739" s="33">
        <v>291</v>
      </c>
      <c r="E1739" s="33">
        <v>4</v>
      </c>
      <c r="F1739" s="33">
        <v>287</v>
      </c>
      <c r="G1739" s="33">
        <v>154</v>
      </c>
      <c r="H1739" s="33">
        <v>73</v>
      </c>
      <c r="I1739" s="33">
        <v>43</v>
      </c>
      <c r="J1739" s="33">
        <v>7</v>
      </c>
      <c r="K1739" s="33">
        <v>0</v>
      </c>
      <c r="L1739" s="33">
        <v>8</v>
      </c>
      <c r="M1739" s="33">
        <v>2</v>
      </c>
      <c r="N1739" s="33">
        <v>0</v>
      </c>
    </row>
    <row r="1740" spans="1:14" x14ac:dyDescent="0.25">
      <c r="A1740" s="33" t="s">
        <v>1729</v>
      </c>
      <c r="B1740" s="33" t="s">
        <v>1728</v>
      </c>
      <c r="C1740" s="33">
        <v>9340</v>
      </c>
      <c r="D1740" s="33">
        <v>5662</v>
      </c>
      <c r="E1740" s="33">
        <v>53</v>
      </c>
      <c r="F1740" s="33">
        <v>5609</v>
      </c>
      <c r="G1740" s="33">
        <v>1845</v>
      </c>
      <c r="H1740" s="33">
        <v>1630</v>
      </c>
      <c r="I1740" s="33">
        <v>1130</v>
      </c>
      <c r="J1740" s="33">
        <v>301</v>
      </c>
      <c r="K1740" s="33">
        <v>133</v>
      </c>
      <c r="L1740" s="33">
        <v>432</v>
      </c>
      <c r="M1740" s="33">
        <v>120</v>
      </c>
      <c r="N1740" s="33">
        <v>18</v>
      </c>
    </row>
    <row r="1741" spans="1:14" x14ac:dyDescent="0.25">
      <c r="A1741" s="33" t="s">
        <v>1727</v>
      </c>
      <c r="B1741" s="33" t="s">
        <v>1726</v>
      </c>
      <c r="C1741" s="33">
        <v>0</v>
      </c>
      <c r="D1741" s="33">
        <v>7148</v>
      </c>
      <c r="E1741" s="33">
        <v>38</v>
      </c>
      <c r="F1741" s="33">
        <v>7110</v>
      </c>
      <c r="G1741" s="33">
        <v>2209</v>
      </c>
      <c r="H1741" s="33">
        <v>1926</v>
      </c>
      <c r="I1741" s="33">
        <v>1068</v>
      </c>
      <c r="J1741" s="33">
        <v>683</v>
      </c>
      <c r="K1741" s="33">
        <v>127</v>
      </c>
      <c r="L1741" s="33">
        <v>926</v>
      </c>
      <c r="M1741" s="33">
        <v>128</v>
      </c>
      <c r="N1741" s="33">
        <v>43</v>
      </c>
    </row>
    <row r="1742" spans="1:14" x14ac:dyDescent="0.25">
      <c r="A1742" s="33" t="s">
        <v>1725</v>
      </c>
      <c r="B1742" s="33" t="s">
        <v>80</v>
      </c>
      <c r="C1742" s="33">
        <v>62618</v>
      </c>
      <c r="D1742" s="33">
        <v>45819</v>
      </c>
      <c r="E1742" s="33">
        <v>523</v>
      </c>
      <c r="F1742" s="33">
        <v>45296</v>
      </c>
      <c r="G1742" s="33">
        <v>18786</v>
      </c>
      <c r="H1742" s="33">
        <v>9921</v>
      </c>
      <c r="I1742" s="33">
        <v>8073</v>
      </c>
      <c r="J1742" s="33">
        <v>3131</v>
      </c>
      <c r="K1742" s="33">
        <v>661</v>
      </c>
      <c r="L1742" s="33">
        <v>4084</v>
      </c>
      <c r="M1742" s="33">
        <v>468</v>
      </c>
      <c r="N1742" s="33">
        <v>172</v>
      </c>
    </row>
    <row r="1743" spans="1:14" x14ac:dyDescent="0.25">
      <c r="A1743" s="33" t="s">
        <v>1724</v>
      </c>
      <c r="B1743" s="33" t="s">
        <v>1723</v>
      </c>
      <c r="C1743" s="33">
        <v>2185</v>
      </c>
      <c r="D1743" s="33">
        <v>1372</v>
      </c>
      <c r="E1743" s="33">
        <v>22</v>
      </c>
      <c r="F1743" s="33">
        <v>1350</v>
      </c>
      <c r="G1743" s="33">
        <v>583</v>
      </c>
      <c r="H1743" s="33">
        <v>229</v>
      </c>
      <c r="I1743" s="33">
        <v>335</v>
      </c>
      <c r="J1743" s="33">
        <v>74</v>
      </c>
      <c r="K1743" s="33">
        <v>15</v>
      </c>
      <c r="L1743" s="33">
        <v>100</v>
      </c>
      <c r="M1743" s="33">
        <v>9</v>
      </c>
      <c r="N1743" s="33">
        <v>5</v>
      </c>
    </row>
    <row r="1744" spans="1:14" x14ac:dyDescent="0.25">
      <c r="A1744" s="33" t="s">
        <v>1722</v>
      </c>
      <c r="B1744" s="33" t="s">
        <v>1721</v>
      </c>
      <c r="C1744" s="33">
        <v>1534</v>
      </c>
      <c r="D1744" s="33">
        <v>761</v>
      </c>
      <c r="E1744" s="33">
        <v>10</v>
      </c>
      <c r="F1744" s="33">
        <v>751</v>
      </c>
      <c r="G1744" s="33">
        <v>293</v>
      </c>
      <c r="H1744" s="33">
        <v>213</v>
      </c>
      <c r="I1744" s="33">
        <v>59</v>
      </c>
      <c r="J1744" s="33">
        <v>82</v>
      </c>
      <c r="K1744" s="33">
        <v>16</v>
      </c>
      <c r="L1744" s="33">
        <v>68</v>
      </c>
      <c r="M1744" s="33">
        <v>19</v>
      </c>
      <c r="N1744" s="33">
        <v>1</v>
      </c>
    </row>
    <row r="1745" spans="1:14" x14ac:dyDescent="0.25">
      <c r="A1745" s="33" t="s">
        <v>1720</v>
      </c>
      <c r="B1745" s="33" t="s">
        <v>1719</v>
      </c>
      <c r="C1745" s="33">
        <v>661</v>
      </c>
      <c r="D1745" s="33">
        <v>446</v>
      </c>
      <c r="E1745" s="33">
        <v>11</v>
      </c>
      <c r="F1745" s="33">
        <v>435</v>
      </c>
      <c r="G1745" s="33">
        <v>155</v>
      </c>
      <c r="H1745" s="33">
        <v>170</v>
      </c>
      <c r="I1745" s="33">
        <v>44</v>
      </c>
      <c r="J1745" s="33">
        <v>22</v>
      </c>
      <c r="K1745" s="33">
        <v>8</v>
      </c>
      <c r="L1745" s="33">
        <v>31</v>
      </c>
      <c r="M1745" s="33">
        <v>3</v>
      </c>
      <c r="N1745" s="33">
        <v>2</v>
      </c>
    </row>
    <row r="1746" spans="1:14" x14ac:dyDescent="0.25">
      <c r="A1746" s="33" t="s">
        <v>1718</v>
      </c>
      <c r="B1746" s="33" t="s">
        <v>1717</v>
      </c>
      <c r="C1746" s="33">
        <v>1032</v>
      </c>
      <c r="D1746" s="33">
        <v>728</v>
      </c>
      <c r="E1746" s="33">
        <v>7</v>
      </c>
      <c r="F1746" s="33">
        <v>721</v>
      </c>
      <c r="G1746" s="33">
        <v>262</v>
      </c>
      <c r="H1746" s="33">
        <v>200</v>
      </c>
      <c r="I1746" s="33">
        <v>165</v>
      </c>
      <c r="J1746" s="33">
        <v>30</v>
      </c>
      <c r="K1746" s="33">
        <v>15</v>
      </c>
      <c r="L1746" s="33">
        <v>43</v>
      </c>
      <c r="M1746" s="33">
        <v>5</v>
      </c>
      <c r="N1746" s="33">
        <v>1</v>
      </c>
    </row>
    <row r="1747" spans="1:14" x14ac:dyDescent="0.25">
      <c r="A1747" s="33" t="s">
        <v>1716</v>
      </c>
      <c r="B1747" s="33" t="s">
        <v>1715</v>
      </c>
      <c r="C1747" s="33">
        <v>3659</v>
      </c>
      <c r="D1747" s="33">
        <v>1939</v>
      </c>
      <c r="E1747" s="33">
        <v>20</v>
      </c>
      <c r="F1747" s="33">
        <v>1919</v>
      </c>
      <c r="G1747" s="33">
        <v>742</v>
      </c>
      <c r="H1747" s="33">
        <v>471</v>
      </c>
      <c r="I1747" s="33">
        <v>195</v>
      </c>
      <c r="J1747" s="33">
        <v>193</v>
      </c>
      <c r="K1747" s="33">
        <v>43</v>
      </c>
      <c r="L1747" s="33">
        <v>230</v>
      </c>
      <c r="M1747" s="33">
        <v>34</v>
      </c>
      <c r="N1747" s="33">
        <v>11</v>
      </c>
    </row>
    <row r="1748" spans="1:14" x14ac:dyDescent="0.25">
      <c r="A1748" s="33" t="s">
        <v>1714</v>
      </c>
      <c r="B1748" s="33" t="s">
        <v>1713</v>
      </c>
      <c r="C1748" s="33">
        <v>2249</v>
      </c>
      <c r="D1748" s="33">
        <v>1221</v>
      </c>
      <c r="E1748" s="33">
        <v>16</v>
      </c>
      <c r="F1748" s="33">
        <v>1205</v>
      </c>
      <c r="G1748" s="33">
        <v>574</v>
      </c>
      <c r="H1748" s="33">
        <v>200</v>
      </c>
      <c r="I1748" s="33">
        <v>253</v>
      </c>
      <c r="J1748" s="33">
        <v>76</v>
      </c>
      <c r="K1748" s="33">
        <v>7</v>
      </c>
      <c r="L1748" s="33">
        <v>86</v>
      </c>
      <c r="M1748" s="33">
        <v>4</v>
      </c>
      <c r="N1748" s="33">
        <v>5</v>
      </c>
    </row>
    <row r="1749" spans="1:14" x14ac:dyDescent="0.25">
      <c r="A1749" s="33" t="s">
        <v>1712</v>
      </c>
      <c r="B1749" s="33" t="s">
        <v>1711</v>
      </c>
      <c r="C1749" s="33">
        <v>1010</v>
      </c>
      <c r="D1749" s="33">
        <v>567</v>
      </c>
      <c r="E1749" s="33">
        <v>14</v>
      </c>
      <c r="F1749" s="33">
        <v>553</v>
      </c>
      <c r="G1749" s="33">
        <v>267</v>
      </c>
      <c r="H1749" s="33">
        <v>119</v>
      </c>
      <c r="I1749" s="33">
        <v>41</v>
      </c>
      <c r="J1749" s="33">
        <v>45</v>
      </c>
      <c r="K1749" s="33">
        <v>10</v>
      </c>
      <c r="L1749" s="33">
        <v>60</v>
      </c>
      <c r="M1749" s="33">
        <v>7</v>
      </c>
      <c r="N1749" s="33">
        <v>4</v>
      </c>
    </row>
    <row r="1750" spans="1:14" x14ac:dyDescent="0.25">
      <c r="A1750" s="33" t="s">
        <v>1710</v>
      </c>
      <c r="B1750" s="33" t="s">
        <v>1709</v>
      </c>
      <c r="C1750" s="33">
        <v>1913</v>
      </c>
      <c r="D1750" s="33">
        <v>1114</v>
      </c>
      <c r="E1750" s="33">
        <v>21</v>
      </c>
      <c r="F1750" s="33">
        <v>1093</v>
      </c>
      <c r="G1750" s="33">
        <v>585</v>
      </c>
      <c r="H1750" s="33">
        <v>141</v>
      </c>
      <c r="I1750" s="33">
        <v>212</v>
      </c>
      <c r="J1750" s="33">
        <v>60</v>
      </c>
      <c r="K1750" s="33">
        <v>11</v>
      </c>
      <c r="L1750" s="33">
        <v>71</v>
      </c>
      <c r="M1750" s="33">
        <v>6</v>
      </c>
      <c r="N1750" s="33">
        <v>7</v>
      </c>
    </row>
    <row r="1751" spans="1:14" x14ac:dyDescent="0.25">
      <c r="A1751" s="33" t="s">
        <v>1708</v>
      </c>
      <c r="B1751" s="33" t="s">
        <v>1707</v>
      </c>
      <c r="C1751" s="33">
        <v>1450</v>
      </c>
      <c r="D1751" s="33">
        <v>821</v>
      </c>
      <c r="E1751" s="33">
        <v>10</v>
      </c>
      <c r="F1751" s="33">
        <v>811</v>
      </c>
      <c r="G1751" s="33">
        <v>390</v>
      </c>
      <c r="H1751" s="33">
        <v>117</v>
      </c>
      <c r="I1751" s="33">
        <v>187</v>
      </c>
      <c r="J1751" s="33">
        <v>46</v>
      </c>
      <c r="K1751" s="33">
        <v>15</v>
      </c>
      <c r="L1751" s="33">
        <v>53</v>
      </c>
      <c r="M1751" s="33">
        <v>2</v>
      </c>
      <c r="N1751" s="33">
        <v>1</v>
      </c>
    </row>
    <row r="1752" spans="1:14" x14ac:dyDescent="0.25">
      <c r="A1752" s="33" t="s">
        <v>1706</v>
      </c>
      <c r="B1752" s="33" t="s">
        <v>1705</v>
      </c>
      <c r="C1752" s="33">
        <v>2149</v>
      </c>
      <c r="D1752" s="33">
        <v>1302</v>
      </c>
      <c r="E1752" s="33">
        <v>12</v>
      </c>
      <c r="F1752" s="33">
        <v>1290</v>
      </c>
      <c r="G1752" s="33">
        <v>705</v>
      </c>
      <c r="H1752" s="33">
        <v>87</v>
      </c>
      <c r="I1752" s="33">
        <v>259</v>
      </c>
      <c r="J1752" s="33">
        <v>114</v>
      </c>
      <c r="K1752" s="33">
        <v>13</v>
      </c>
      <c r="L1752" s="33">
        <v>97</v>
      </c>
      <c r="M1752" s="33">
        <v>5</v>
      </c>
      <c r="N1752" s="33">
        <v>10</v>
      </c>
    </row>
    <row r="1753" spans="1:14" x14ac:dyDescent="0.25">
      <c r="A1753" s="33" t="s">
        <v>1704</v>
      </c>
      <c r="B1753" s="33" t="s">
        <v>1703</v>
      </c>
      <c r="C1753" s="33">
        <v>1239</v>
      </c>
      <c r="D1753" s="33">
        <v>766</v>
      </c>
      <c r="E1753" s="33">
        <v>10</v>
      </c>
      <c r="F1753" s="33">
        <v>756</v>
      </c>
      <c r="G1753" s="33">
        <v>214</v>
      </c>
      <c r="H1753" s="33">
        <v>356</v>
      </c>
      <c r="I1753" s="33">
        <v>91</v>
      </c>
      <c r="J1753" s="33">
        <v>23</v>
      </c>
      <c r="K1753" s="33">
        <v>6</v>
      </c>
      <c r="L1753" s="33">
        <v>52</v>
      </c>
      <c r="M1753" s="33">
        <v>9</v>
      </c>
      <c r="N1753" s="33">
        <v>5</v>
      </c>
    </row>
    <row r="1754" spans="1:14" x14ac:dyDescent="0.25">
      <c r="A1754" s="33" t="s">
        <v>1702</v>
      </c>
      <c r="B1754" s="33" t="s">
        <v>1701</v>
      </c>
      <c r="C1754" s="33">
        <v>2644</v>
      </c>
      <c r="D1754" s="33">
        <v>1555</v>
      </c>
      <c r="E1754" s="33">
        <v>22</v>
      </c>
      <c r="F1754" s="33">
        <v>1533</v>
      </c>
      <c r="G1754" s="33">
        <v>388</v>
      </c>
      <c r="H1754" s="33">
        <v>549</v>
      </c>
      <c r="I1754" s="33">
        <v>370</v>
      </c>
      <c r="J1754" s="33">
        <v>63</v>
      </c>
      <c r="K1754" s="33">
        <v>24</v>
      </c>
      <c r="L1754" s="33">
        <v>106</v>
      </c>
      <c r="M1754" s="33">
        <v>31</v>
      </c>
      <c r="N1754" s="33">
        <v>2</v>
      </c>
    </row>
    <row r="1755" spans="1:14" x14ac:dyDescent="0.25">
      <c r="A1755" s="33" t="s">
        <v>1700</v>
      </c>
      <c r="B1755" s="33" t="s">
        <v>1699</v>
      </c>
      <c r="C1755" s="33">
        <v>411</v>
      </c>
      <c r="D1755" s="33">
        <v>286</v>
      </c>
      <c r="E1755" s="33">
        <v>5</v>
      </c>
      <c r="F1755" s="33">
        <v>281</v>
      </c>
      <c r="G1755" s="33">
        <v>111</v>
      </c>
      <c r="H1755" s="33">
        <v>121</v>
      </c>
      <c r="I1755" s="33">
        <v>29</v>
      </c>
      <c r="J1755" s="33">
        <v>6</v>
      </c>
      <c r="K1755" s="33">
        <v>4</v>
      </c>
      <c r="L1755" s="33">
        <v>7</v>
      </c>
      <c r="M1755" s="33">
        <v>2</v>
      </c>
      <c r="N1755" s="33">
        <v>1</v>
      </c>
    </row>
    <row r="1756" spans="1:14" x14ac:dyDescent="0.25">
      <c r="A1756" s="33" t="s">
        <v>1698</v>
      </c>
      <c r="B1756" s="33" t="s">
        <v>1697</v>
      </c>
      <c r="C1756" s="33">
        <v>919</v>
      </c>
      <c r="D1756" s="33">
        <v>633</v>
      </c>
      <c r="E1756" s="33">
        <v>9</v>
      </c>
      <c r="F1756" s="33">
        <v>624</v>
      </c>
      <c r="G1756" s="33">
        <v>292</v>
      </c>
      <c r="H1756" s="33">
        <v>116</v>
      </c>
      <c r="I1756" s="33">
        <v>80</v>
      </c>
      <c r="J1756" s="33">
        <v>45</v>
      </c>
      <c r="K1756" s="33">
        <v>7</v>
      </c>
      <c r="L1756" s="33">
        <v>71</v>
      </c>
      <c r="M1756" s="33">
        <v>12</v>
      </c>
      <c r="N1756" s="33">
        <v>1</v>
      </c>
    </row>
    <row r="1757" spans="1:14" x14ac:dyDescent="0.25">
      <c r="A1757" s="33" t="s">
        <v>1696</v>
      </c>
      <c r="B1757" s="33" t="s">
        <v>1695</v>
      </c>
      <c r="C1757" s="33">
        <v>4092</v>
      </c>
      <c r="D1757" s="33">
        <v>2331</v>
      </c>
      <c r="E1757" s="33">
        <v>24</v>
      </c>
      <c r="F1757" s="33">
        <v>2307</v>
      </c>
      <c r="G1757" s="33">
        <v>846</v>
      </c>
      <c r="H1757" s="33">
        <v>645</v>
      </c>
      <c r="I1757" s="33">
        <v>417</v>
      </c>
      <c r="J1757" s="33">
        <v>138</v>
      </c>
      <c r="K1757" s="33">
        <v>39</v>
      </c>
      <c r="L1757" s="33">
        <v>199</v>
      </c>
      <c r="M1757" s="33">
        <v>15</v>
      </c>
      <c r="N1757" s="33">
        <v>8</v>
      </c>
    </row>
    <row r="1758" spans="1:14" x14ac:dyDescent="0.25">
      <c r="A1758" s="33" t="s">
        <v>1694</v>
      </c>
      <c r="B1758" s="33" t="s">
        <v>1693</v>
      </c>
      <c r="C1758" s="33">
        <v>1015</v>
      </c>
      <c r="D1758" s="33">
        <v>691</v>
      </c>
      <c r="E1758" s="33">
        <v>5</v>
      </c>
      <c r="F1758" s="33">
        <v>686</v>
      </c>
      <c r="G1758" s="33">
        <v>437</v>
      </c>
      <c r="H1758" s="33">
        <v>59</v>
      </c>
      <c r="I1758" s="33">
        <v>117</v>
      </c>
      <c r="J1758" s="33">
        <v>29</v>
      </c>
      <c r="K1758" s="33">
        <v>6</v>
      </c>
      <c r="L1758" s="33">
        <v>36</v>
      </c>
      <c r="M1758" s="33">
        <v>1</v>
      </c>
      <c r="N1758" s="33">
        <v>1</v>
      </c>
    </row>
    <row r="1759" spans="1:14" x14ac:dyDescent="0.25">
      <c r="A1759" s="33" t="s">
        <v>1692</v>
      </c>
      <c r="B1759" s="33" t="s">
        <v>1691</v>
      </c>
      <c r="C1759" s="33">
        <v>3850</v>
      </c>
      <c r="D1759" s="33">
        <v>2095</v>
      </c>
      <c r="E1759" s="33">
        <v>16</v>
      </c>
      <c r="F1759" s="33">
        <v>2079</v>
      </c>
      <c r="G1759" s="33">
        <v>876</v>
      </c>
      <c r="H1759" s="33">
        <v>356</v>
      </c>
      <c r="I1759" s="33">
        <v>458</v>
      </c>
      <c r="J1759" s="33">
        <v>165</v>
      </c>
      <c r="K1759" s="33">
        <v>32</v>
      </c>
      <c r="L1759" s="33">
        <v>160</v>
      </c>
      <c r="M1759" s="33">
        <v>27</v>
      </c>
      <c r="N1759" s="33">
        <v>5</v>
      </c>
    </row>
    <row r="1760" spans="1:14" x14ac:dyDescent="0.25">
      <c r="A1760" s="33" t="s">
        <v>1690</v>
      </c>
      <c r="B1760" s="33" t="s">
        <v>1689</v>
      </c>
      <c r="C1760" s="33">
        <v>1087</v>
      </c>
      <c r="D1760" s="33">
        <v>693</v>
      </c>
      <c r="E1760" s="33">
        <v>12</v>
      </c>
      <c r="F1760" s="33">
        <v>681</v>
      </c>
      <c r="G1760" s="33">
        <v>269</v>
      </c>
      <c r="H1760" s="33">
        <v>167</v>
      </c>
      <c r="I1760" s="33">
        <v>132</v>
      </c>
      <c r="J1760" s="33">
        <v>42</v>
      </c>
      <c r="K1760" s="33">
        <v>7</v>
      </c>
      <c r="L1760" s="33">
        <v>50</v>
      </c>
      <c r="M1760" s="33">
        <v>11</v>
      </c>
      <c r="N1760" s="33">
        <v>3</v>
      </c>
    </row>
    <row r="1761" spans="1:14" x14ac:dyDescent="0.25">
      <c r="A1761" s="33" t="s">
        <v>1688</v>
      </c>
      <c r="B1761" s="33" t="s">
        <v>1687</v>
      </c>
      <c r="C1761" s="33">
        <v>3385</v>
      </c>
      <c r="D1761" s="33">
        <v>1935</v>
      </c>
      <c r="E1761" s="33">
        <v>24</v>
      </c>
      <c r="F1761" s="33">
        <v>1911</v>
      </c>
      <c r="G1761" s="33">
        <v>885</v>
      </c>
      <c r="H1761" s="33">
        <v>244</v>
      </c>
      <c r="I1761" s="33">
        <v>452</v>
      </c>
      <c r="J1761" s="33">
        <v>126</v>
      </c>
      <c r="K1761" s="33">
        <v>28</v>
      </c>
      <c r="L1761" s="33">
        <v>160</v>
      </c>
      <c r="M1761" s="33">
        <v>12</v>
      </c>
      <c r="N1761" s="33">
        <v>4</v>
      </c>
    </row>
    <row r="1762" spans="1:14" x14ac:dyDescent="0.25">
      <c r="A1762" s="33" t="s">
        <v>1686</v>
      </c>
      <c r="B1762" s="33" t="s">
        <v>1685</v>
      </c>
      <c r="C1762" s="33">
        <v>2346</v>
      </c>
      <c r="D1762" s="33">
        <v>1525</v>
      </c>
      <c r="E1762" s="33">
        <v>29</v>
      </c>
      <c r="F1762" s="33">
        <v>1496</v>
      </c>
      <c r="G1762" s="33">
        <v>511</v>
      </c>
      <c r="H1762" s="33">
        <v>579</v>
      </c>
      <c r="I1762" s="33">
        <v>238</v>
      </c>
      <c r="J1762" s="33">
        <v>65</v>
      </c>
      <c r="K1762" s="33">
        <v>18</v>
      </c>
      <c r="L1762" s="33">
        <v>68</v>
      </c>
      <c r="M1762" s="33">
        <v>15</v>
      </c>
      <c r="N1762" s="33">
        <v>2</v>
      </c>
    </row>
    <row r="1763" spans="1:14" x14ac:dyDescent="0.25">
      <c r="A1763" s="33" t="s">
        <v>1684</v>
      </c>
      <c r="B1763" s="33" t="s">
        <v>80</v>
      </c>
      <c r="C1763" s="33">
        <v>5918</v>
      </c>
      <c r="D1763" s="33">
        <v>3246</v>
      </c>
      <c r="E1763" s="33">
        <v>34</v>
      </c>
      <c r="F1763" s="33">
        <v>3212</v>
      </c>
      <c r="G1763" s="33">
        <v>1210</v>
      </c>
      <c r="H1763" s="33">
        <v>852</v>
      </c>
      <c r="I1763" s="33">
        <v>574</v>
      </c>
      <c r="J1763" s="33">
        <v>193</v>
      </c>
      <c r="K1763" s="33">
        <v>67</v>
      </c>
      <c r="L1763" s="33">
        <v>271</v>
      </c>
      <c r="M1763" s="33">
        <v>31</v>
      </c>
      <c r="N1763" s="33">
        <v>14</v>
      </c>
    </row>
    <row r="1764" spans="1:14" x14ac:dyDescent="0.25">
      <c r="A1764" s="33" t="s">
        <v>1683</v>
      </c>
      <c r="B1764" s="33" t="s">
        <v>1682</v>
      </c>
      <c r="C1764" s="33">
        <v>869</v>
      </c>
      <c r="D1764" s="33">
        <v>578</v>
      </c>
      <c r="E1764" s="33">
        <v>2</v>
      </c>
      <c r="F1764" s="33">
        <v>576</v>
      </c>
      <c r="G1764" s="33">
        <v>333</v>
      </c>
      <c r="H1764" s="33">
        <v>88</v>
      </c>
      <c r="I1764" s="33">
        <v>96</v>
      </c>
      <c r="J1764" s="33">
        <v>20</v>
      </c>
      <c r="K1764" s="33">
        <v>8</v>
      </c>
      <c r="L1764" s="33">
        <v>29</v>
      </c>
      <c r="M1764" s="33">
        <v>2</v>
      </c>
      <c r="N1764" s="33">
        <v>0</v>
      </c>
    </row>
    <row r="1765" spans="1:14" x14ac:dyDescent="0.25">
      <c r="A1765" s="33" t="s">
        <v>1681</v>
      </c>
      <c r="B1765" s="33" t="s">
        <v>1680</v>
      </c>
      <c r="C1765" s="33">
        <v>1537</v>
      </c>
      <c r="D1765" s="33">
        <v>923</v>
      </c>
      <c r="E1765" s="33">
        <v>9</v>
      </c>
      <c r="F1765" s="33">
        <v>914</v>
      </c>
      <c r="G1765" s="33">
        <v>490</v>
      </c>
      <c r="H1765" s="33">
        <v>126</v>
      </c>
      <c r="I1765" s="33">
        <v>169</v>
      </c>
      <c r="J1765" s="33">
        <v>59</v>
      </c>
      <c r="K1765" s="33">
        <v>6</v>
      </c>
      <c r="L1765" s="33">
        <v>55</v>
      </c>
      <c r="M1765" s="33">
        <v>6</v>
      </c>
      <c r="N1765" s="33">
        <v>3</v>
      </c>
    </row>
    <row r="1766" spans="1:14" x14ac:dyDescent="0.25">
      <c r="A1766" s="33" t="s">
        <v>1679</v>
      </c>
      <c r="B1766" s="33" t="s">
        <v>1678</v>
      </c>
      <c r="C1766" s="33">
        <v>1557</v>
      </c>
      <c r="D1766" s="33">
        <v>892</v>
      </c>
      <c r="E1766" s="33">
        <v>12</v>
      </c>
      <c r="F1766" s="33">
        <v>880</v>
      </c>
      <c r="G1766" s="33">
        <v>389</v>
      </c>
      <c r="H1766" s="33">
        <v>188</v>
      </c>
      <c r="I1766" s="33">
        <v>173</v>
      </c>
      <c r="J1766" s="33">
        <v>60</v>
      </c>
      <c r="K1766" s="33">
        <v>7</v>
      </c>
      <c r="L1766" s="33">
        <v>56</v>
      </c>
      <c r="M1766" s="33">
        <v>5</v>
      </c>
      <c r="N1766" s="33">
        <v>2</v>
      </c>
    </row>
    <row r="1767" spans="1:14" x14ac:dyDescent="0.25">
      <c r="A1767" s="33" t="s">
        <v>1677</v>
      </c>
      <c r="B1767" s="33" t="s">
        <v>1676</v>
      </c>
      <c r="C1767" s="33">
        <v>4010</v>
      </c>
      <c r="D1767" s="33">
        <v>2374</v>
      </c>
      <c r="E1767" s="33">
        <v>32</v>
      </c>
      <c r="F1767" s="33">
        <v>2342</v>
      </c>
      <c r="G1767" s="33">
        <v>788</v>
      </c>
      <c r="H1767" s="33">
        <v>618</v>
      </c>
      <c r="I1767" s="33">
        <v>536</v>
      </c>
      <c r="J1767" s="33">
        <v>105</v>
      </c>
      <c r="K1767" s="33">
        <v>35</v>
      </c>
      <c r="L1767" s="33">
        <v>193</v>
      </c>
      <c r="M1767" s="33">
        <v>62</v>
      </c>
      <c r="N1767" s="33">
        <v>5</v>
      </c>
    </row>
    <row r="1768" spans="1:14" x14ac:dyDescent="0.25">
      <c r="A1768" s="33" t="s">
        <v>1675</v>
      </c>
      <c r="B1768" s="33" t="s">
        <v>1674</v>
      </c>
      <c r="C1768" s="33">
        <v>1428</v>
      </c>
      <c r="D1768" s="33">
        <v>878</v>
      </c>
      <c r="E1768" s="33">
        <v>15</v>
      </c>
      <c r="F1768" s="33">
        <v>863</v>
      </c>
      <c r="G1768" s="33">
        <v>401</v>
      </c>
      <c r="H1768" s="33">
        <v>229</v>
      </c>
      <c r="I1768" s="33">
        <v>130</v>
      </c>
      <c r="J1768" s="33">
        <v>40</v>
      </c>
      <c r="K1768" s="33">
        <v>7</v>
      </c>
      <c r="L1768" s="33">
        <v>51</v>
      </c>
      <c r="M1768" s="33">
        <v>3</v>
      </c>
      <c r="N1768" s="33">
        <v>2</v>
      </c>
    </row>
    <row r="1769" spans="1:14" x14ac:dyDescent="0.25">
      <c r="A1769" s="33" t="s">
        <v>1673</v>
      </c>
      <c r="B1769" s="33" t="s">
        <v>1672</v>
      </c>
      <c r="C1769" s="33">
        <v>5065</v>
      </c>
      <c r="D1769" s="33">
        <v>2647</v>
      </c>
      <c r="E1769" s="33">
        <v>25</v>
      </c>
      <c r="F1769" s="33">
        <v>2622</v>
      </c>
      <c r="G1769" s="33">
        <v>1244</v>
      </c>
      <c r="H1769" s="33">
        <v>341</v>
      </c>
      <c r="I1769" s="33">
        <v>555</v>
      </c>
      <c r="J1769" s="33">
        <v>207</v>
      </c>
      <c r="K1769" s="33">
        <v>33</v>
      </c>
      <c r="L1769" s="33">
        <v>215</v>
      </c>
      <c r="M1769" s="33">
        <v>14</v>
      </c>
      <c r="N1769" s="33">
        <v>13</v>
      </c>
    </row>
    <row r="1770" spans="1:14" x14ac:dyDescent="0.25">
      <c r="A1770" s="33" t="s">
        <v>1671</v>
      </c>
      <c r="B1770" s="33" t="s">
        <v>1670</v>
      </c>
      <c r="C1770" s="33">
        <v>1254</v>
      </c>
      <c r="D1770" s="33">
        <v>753</v>
      </c>
      <c r="E1770" s="33">
        <v>8</v>
      </c>
      <c r="F1770" s="33">
        <v>745</v>
      </c>
      <c r="G1770" s="33">
        <v>402</v>
      </c>
      <c r="H1770" s="33">
        <v>113</v>
      </c>
      <c r="I1770" s="33">
        <v>158</v>
      </c>
      <c r="J1770" s="33">
        <v>27</v>
      </c>
      <c r="K1770" s="33">
        <v>12</v>
      </c>
      <c r="L1770" s="33">
        <v>26</v>
      </c>
      <c r="M1770" s="33">
        <v>7</v>
      </c>
      <c r="N1770" s="33">
        <v>0</v>
      </c>
    </row>
    <row r="1771" spans="1:14" x14ac:dyDescent="0.25">
      <c r="A1771" s="33" t="s">
        <v>1669</v>
      </c>
      <c r="B1771" s="33" t="s">
        <v>1668</v>
      </c>
      <c r="C1771" s="33">
        <v>2150</v>
      </c>
      <c r="D1771" s="33">
        <v>1167</v>
      </c>
      <c r="E1771" s="33">
        <v>17</v>
      </c>
      <c r="F1771" s="33">
        <v>1150</v>
      </c>
      <c r="G1771" s="33">
        <v>530</v>
      </c>
      <c r="H1771" s="33">
        <v>247</v>
      </c>
      <c r="I1771" s="33">
        <v>185</v>
      </c>
      <c r="J1771" s="33">
        <v>55</v>
      </c>
      <c r="K1771" s="33">
        <v>28</v>
      </c>
      <c r="L1771" s="33">
        <v>92</v>
      </c>
      <c r="M1771" s="33">
        <v>10</v>
      </c>
      <c r="N1771" s="33">
        <v>3</v>
      </c>
    </row>
    <row r="1772" spans="1:14" x14ac:dyDescent="0.25">
      <c r="A1772" s="33" t="s">
        <v>1667</v>
      </c>
      <c r="B1772" s="33" t="s">
        <v>1666</v>
      </c>
      <c r="C1772" s="33">
        <v>0</v>
      </c>
      <c r="D1772" s="33">
        <v>9580</v>
      </c>
      <c r="E1772" s="33">
        <v>70</v>
      </c>
      <c r="F1772" s="33">
        <v>9510</v>
      </c>
      <c r="G1772" s="33">
        <v>3614</v>
      </c>
      <c r="H1772" s="33">
        <v>1980</v>
      </c>
      <c r="I1772" s="33">
        <v>1363</v>
      </c>
      <c r="J1772" s="33">
        <v>921</v>
      </c>
      <c r="K1772" s="33">
        <v>134</v>
      </c>
      <c r="L1772" s="33">
        <v>1348</v>
      </c>
      <c r="M1772" s="33">
        <v>99</v>
      </c>
      <c r="N1772" s="33">
        <v>51</v>
      </c>
    </row>
    <row r="1773" spans="1:14" x14ac:dyDescent="0.25">
      <c r="A1773" s="33" t="s">
        <v>1665</v>
      </c>
      <c r="B1773" s="33" t="s">
        <v>81</v>
      </c>
      <c r="C1773" s="33">
        <v>23117</v>
      </c>
      <c r="D1773" s="33">
        <v>17868</v>
      </c>
      <c r="E1773" s="33">
        <v>216</v>
      </c>
      <c r="F1773" s="33">
        <v>17652</v>
      </c>
      <c r="G1773" s="33">
        <v>8582</v>
      </c>
      <c r="H1773" s="33">
        <v>3434</v>
      </c>
      <c r="I1773" s="33">
        <v>3231</v>
      </c>
      <c r="J1773" s="33">
        <v>974</v>
      </c>
      <c r="K1773" s="33">
        <v>185</v>
      </c>
      <c r="L1773" s="33">
        <v>1122</v>
      </c>
      <c r="M1773" s="33">
        <v>82</v>
      </c>
      <c r="N1773" s="33">
        <v>42</v>
      </c>
    </row>
    <row r="1774" spans="1:14" x14ac:dyDescent="0.25">
      <c r="A1774" s="33" t="s">
        <v>1664</v>
      </c>
      <c r="B1774" s="33" t="s">
        <v>1663</v>
      </c>
      <c r="C1774" s="33">
        <v>746</v>
      </c>
      <c r="D1774" s="33">
        <v>551</v>
      </c>
      <c r="E1774" s="33">
        <v>13</v>
      </c>
      <c r="F1774" s="33">
        <v>538</v>
      </c>
      <c r="G1774" s="33">
        <v>220</v>
      </c>
      <c r="H1774" s="33">
        <v>153</v>
      </c>
      <c r="I1774" s="33">
        <v>104</v>
      </c>
      <c r="J1774" s="33">
        <v>22</v>
      </c>
      <c r="K1774" s="33">
        <v>3</v>
      </c>
      <c r="L1774" s="33">
        <v>35</v>
      </c>
      <c r="M1774" s="33">
        <v>0</v>
      </c>
      <c r="N1774" s="33">
        <v>1</v>
      </c>
    </row>
    <row r="1775" spans="1:14" x14ac:dyDescent="0.25">
      <c r="A1775" s="33" t="s">
        <v>1662</v>
      </c>
      <c r="B1775" s="33" t="s">
        <v>1661</v>
      </c>
      <c r="C1775" s="33">
        <v>476</v>
      </c>
      <c r="D1775" s="33">
        <v>297</v>
      </c>
      <c r="E1775" s="33">
        <v>3</v>
      </c>
      <c r="F1775" s="33">
        <v>294</v>
      </c>
      <c r="G1775" s="33">
        <v>153</v>
      </c>
      <c r="H1775" s="33">
        <v>58</v>
      </c>
      <c r="I1775" s="33">
        <v>50</v>
      </c>
      <c r="J1775" s="33">
        <v>17</v>
      </c>
      <c r="K1775" s="33">
        <v>1</v>
      </c>
      <c r="L1775" s="33">
        <v>13</v>
      </c>
      <c r="M1775" s="33">
        <v>2</v>
      </c>
      <c r="N1775" s="33">
        <v>0</v>
      </c>
    </row>
    <row r="1776" spans="1:14" x14ac:dyDescent="0.25">
      <c r="A1776" s="33" t="s">
        <v>1660</v>
      </c>
      <c r="B1776" s="33" t="s">
        <v>1659</v>
      </c>
      <c r="C1776" s="33">
        <v>1701</v>
      </c>
      <c r="D1776" s="33">
        <v>1038</v>
      </c>
      <c r="E1776" s="33">
        <v>6</v>
      </c>
      <c r="F1776" s="33">
        <v>1032</v>
      </c>
      <c r="G1776" s="33">
        <v>513</v>
      </c>
      <c r="H1776" s="33">
        <v>278</v>
      </c>
      <c r="I1776" s="33">
        <v>143</v>
      </c>
      <c r="J1776" s="33">
        <v>46</v>
      </c>
      <c r="K1776" s="33">
        <v>9</v>
      </c>
      <c r="L1776" s="33">
        <v>40</v>
      </c>
      <c r="M1776" s="33">
        <v>3</v>
      </c>
      <c r="N1776" s="33">
        <v>0</v>
      </c>
    </row>
    <row r="1777" spans="1:14" x14ac:dyDescent="0.25">
      <c r="A1777" s="33" t="s">
        <v>1658</v>
      </c>
      <c r="B1777" s="33" t="s">
        <v>1657</v>
      </c>
      <c r="C1777" s="33">
        <v>783</v>
      </c>
      <c r="D1777" s="33">
        <v>501</v>
      </c>
      <c r="E1777" s="33">
        <v>3</v>
      </c>
      <c r="F1777" s="33">
        <v>498</v>
      </c>
      <c r="G1777" s="33">
        <v>250</v>
      </c>
      <c r="H1777" s="33">
        <v>108</v>
      </c>
      <c r="I1777" s="33">
        <v>85</v>
      </c>
      <c r="J1777" s="33">
        <v>22</v>
      </c>
      <c r="K1777" s="33">
        <v>3</v>
      </c>
      <c r="L1777" s="33">
        <v>26</v>
      </c>
      <c r="M1777" s="33">
        <v>3</v>
      </c>
      <c r="N1777" s="33">
        <v>1</v>
      </c>
    </row>
    <row r="1778" spans="1:14" x14ac:dyDescent="0.25">
      <c r="A1778" s="33" t="s">
        <v>1656</v>
      </c>
      <c r="B1778" s="33" t="s">
        <v>1655</v>
      </c>
      <c r="C1778" s="33">
        <v>1205</v>
      </c>
      <c r="D1778" s="33">
        <v>809</v>
      </c>
      <c r="E1778" s="33">
        <v>7</v>
      </c>
      <c r="F1778" s="33">
        <v>802</v>
      </c>
      <c r="G1778" s="33">
        <v>466</v>
      </c>
      <c r="H1778" s="33">
        <v>130</v>
      </c>
      <c r="I1778" s="33">
        <v>147</v>
      </c>
      <c r="J1778" s="33">
        <v>30</v>
      </c>
      <c r="K1778" s="33">
        <v>7</v>
      </c>
      <c r="L1778" s="33">
        <v>18</v>
      </c>
      <c r="M1778" s="33">
        <v>2</v>
      </c>
      <c r="N1778" s="33">
        <v>2</v>
      </c>
    </row>
    <row r="1779" spans="1:14" x14ac:dyDescent="0.25">
      <c r="A1779" s="33" t="s">
        <v>1654</v>
      </c>
      <c r="B1779" s="33" t="s">
        <v>81</v>
      </c>
      <c r="C1779" s="33">
        <v>2977</v>
      </c>
      <c r="D1779" s="33">
        <v>1642</v>
      </c>
      <c r="E1779" s="33">
        <v>17</v>
      </c>
      <c r="F1779" s="33">
        <v>1625</v>
      </c>
      <c r="G1779" s="33">
        <v>840</v>
      </c>
      <c r="H1779" s="33">
        <v>248</v>
      </c>
      <c r="I1779" s="33">
        <v>260</v>
      </c>
      <c r="J1779" s="33">
        <v>99</v>
      </c>
      <c r="K1779" s="33">
        <v>23</v>
      </c>
      <c r="L1779" s="33">
        <v>138</v>
      </c>
      <c r="M1779" s="33">
        <v>9</v>
      </c>
      <c r="N1779" s="33">
        <v>8</v>
      </c>
    </row>
    <row r="1780" spans="1:14" x14ac:dyDescent="0.25">
      <c r="A1780" s="33" t="s">
        <v>1653</v>
      </c>
      <c r="B1780" s="33" t="s">
        <v>1652</v>
      </c>
      <c r="C1780" s="33">
        <v>4154</v>
      </c>
      <c r="D1780" s="33">
        <v>2332</v>
      </c>
      <c r="E1780" s="33">
        <v>29</v>
      </c>
      <c r="F1780" s="33">
        <v>2303</v>
      </c>
      <c r="G1780" s="33">
        <v>977</v>
      </c>
      <c r="H1780" s="33">
        <v>427</v>
      </c>
      <c r="I1780" s="33">
        <v>560</v>
      </c>
      <c r="J1780" s="33">
        <v>129</v>
      </c>
      <c r="K1780" s="33">
        <v>34</v>
      </c>
      <c r="L1780" s="33">
        <v>157</v>
      </c>
      <c r="M1780" s="33">
        <v>14</v>
      </c>
      <c r="N1780" s="33">
        <v>5</v>
      </c>
    </row>
    <row r="1781" spans="1:14" x14ac:dyDescent="0.25">
      <c r="A1781" s="33" t="s">
        <v>1651</v>
      </c>
      <c r="B1781" s="33" t="s">
        <v>1650</v>
      </c>
      <c r="C1781" s="33">
        <v>2475</v>
      </c>
      <c r="D1781" s="33">
        <v>1574</v>
      </c>
      <c r="E1781" s="33">
        <v>23</v>
      </c>
      <c r="F1781" s="33">
        <v>1551</v>
      </c>
      <c r="G1781" s="33">
        <v>900</v>
      </c>
      <c r="H1781" s="33">
        <v>237</v>
      </c>
      <c r="I1781" s="33">
        <v>263</v>
      </c>
      <c r="J1781" s="33">
        <v>66</v>
      </c>
      <c r="K1781" s="33">
        <v>15</v>
      </c>
      <c r="L1781" s="33">
        <v>59</v>
      </c>
      <c r="M1781" s="33">
        <v>5</v>
      </c>
      <c r="N1781" s="33">
        <v>6</v>
      </c>
    </row>
    <row r="1782" spans="1:14" x14ac:dyDescent="0.25">
      <c r="A1782" s="33" t="s">
        <v>1649</v>
      </c>
      <c r="B1782" s="33" t="s">
        <v>1648</v>
      </c>
      <c r="C1782" s="33">
        <v>987</v>
      </c>
      <c r="D1782" s="33">
        <v>665</v>
      </c>
      <c r="E1782" s="33">
        <v>7</v>
      </c>
      <c r="F1782" s="33">
        <v>658</v>
      </c>
      <c r="G1782" s="33">
        <v>403</v>
      </c>
      <c r="H1782" s="33">
        <v>99</v>
      </c>
      <c r="I1782" s="33">
        <v>91</v>
      </c>
      <c r="J1782" s="33">
        <v>30</v>
      </c>
      <c r="K1782" s="33">
        <v>7</v>
      </c>
      <c r="L1782" s="33">
        <v>27</v>
      </c>
      <c r="M1782" s="33">
        <v>0</v>
      </c>
      <c r="N1782" s="33">
        <v>1</v>
      </c>
    </row>
    <row r="1783" spans="1:14" x14ac:dyDescent="0.25">
      <c r="A1783" s="33" t="s">
        <v>1647</v>
      </c>
      <c r="B1783" s="33" t="s">
        <v>1646</v>
      </c>
      <c r="C1783" s="33">
        <v>1406</v>
      </c>
      <c r="D1783" s="33">
        <v>782</v>
      </c>
      <c r="E1783" s="33">
        <v>4</v>
      </c>
      <c r="F1783" s="33">
        <v>778</v>
      </c>
      <c r="G1783" s="33">
        <v>414</v>
      </c>
      <c r="H1783" s="33">
        <v>102</v>
      </c>
      <c r="I1783" s="33">
        <v>167</v>
      </c>
      <c r="J1783" s="33">
        <v>35</v>
      </c>
      <c r="K1783" s="33">
        <v>7</v>
      </c>
      <c r="L1783" s="33">
        <v>49</v>
      </c>
      <c r="M1783" s="33">
        <v>4</v>
      </c>
      <c r="N1783" s="33">
        <v>0</v>
      </c>
    </row>
    <row r="1784" spans="1:14" x14ac:dyDescent="0.25">
      <c r="A1784" s="33" t="s">
        <v>1645</v>
      </c>
      <c r="B1784" s="33" t="s">
        <v>1644</v>
      </c>
      <c r="C1784" s="33">
        <v>1510</v>
      </c>
      <c r="D1784" s="33">
        <v>920</v>
      </c>
      <c r="E1784" s="33">
        <v>7</v>
      </c>
      <c r="F1784" s="33">
        <v>913</v>
      </c>
      <c r="G1784" s="33">
        <v>408</v>
      </c>
      <c r="H1784" s="33">
        <v>239</v>
      </c>
      <c r="I1784" s="33">
        <v>153</v>
      </c>
      <c r="J1784" s="33">
        <v>48</v>
      </c>
      <c r="K1784" s="33">
        <v>8</v>
      </c>
      <c r="L1784" s="33">
        <v>53</v>
      </c>
      <c r="M1784" s="33">
        <v>3</v>
      </c>
      <c r="N1784" s="33">
        <v>1</v>
      </c>
    </row>
    <row r="1785" spans="1:14" x14ac:dyDescent="0.25">
      <c r="A1785" s="33" t="s">
        <v>1643</v>
      </c>
      <c r="B1785" s="33" t="s">
        <v>1642</v>
      </c>
      <c r="C1785" s="33">
        <v>1754</v>
      </c>
      <c r="D1785" s="33">
        <v>959</v>
      </c>
      <c r="E1785" s="33">
        <v>7</v>
      </c>
      <c r="F1785" s="33">
        <v>952</v>
      </c>
      <c r="G1785" s="33">
        <v>410</v>
      </c>
      <c r="H1785" s="33">
        <v>190</v>
      </c>
      <c r="I1785" s="33">
        <v>229</v>
      </c>
      <c r="J1785" s="33">
        <v>55</v>
      </c>
      <c r="K1785" s="33">
        <v>9</v>
      </c>
      <c r="L1785" s="33">
        <v>50</v>
      </c>
      <c r="M1785" s="33">
        <v>5</v>
      </c>
      <c r="N1785" s="33">
        <v>4</v>
      </c>
    </row>
    <row r="1786" spans="1:14" x14ac:dyDescent="0.25">
      <c r="A1786" s="33" t="s">
        <v>1641</v>
      </c>
      <c r="B1786" s="33" t="s">
        <v>1640</v>
      </c>
      <c r="C1786" s="33">
        <v>1394</v>
      </c>
      <c r="D1786" s="33">
        <v>880</v>
      </c>
      <c r="E1786" s="33">
        <v>13</v>
      </c>
      <c r="F1786" s="33">
        <v>867</v>
      </c>
      <c r="G1786" s="33">
        <v>372</v>
      </c>
      <c r="H1786" s="33">
        <v>254</v>
      </c>
      <c r="I1786" s="33">
        <v>173</v>
      </c>
      <c r="J1786" s="33">
        <v>36</v>
      </c>
      <c r="K1786" s="33">
        <v>5</v>
      </c>
      <c r="L1786" s="33">
        <v>24</v>
      </c>
      <c r="M1786" s="33">
        <v>3</v>
      </c>
      <c r="N1786" s="33">
        <v>0</v>
      </c>
    </row>
    <row r="1787" spans="1:14" x14ac:dyDescent="0.25">
      <c r="A1787" s="33" t="s">
        <v>1639</v>
      </c>
      <c r="B1787" s="33" t="s">
        <v>1638</v>
      </c>
      <c r="C1787" s="33">
        <v>1549</v>
      </c>
      <c r="D1787" s="33">
        <v>929</v>
      </c>
      <c r="E1787" s="33">
        <v>20</v>
      </c>
      <c r="F1787" s="33">
        <v>909</v>
      </c>
      <c r="G1787" s="33">
        <v>399</v>
      </c>
      <c r="H1787" s="33">
        <v>196</v>
      </c>
      <c r="I1787" s="33">
        <v>183</v>
      </c>
      <c r="J1787" s="33">
        <v>62</v>
      </c>
      <c r="K1787" s="33">
        <v>11</v>
      </c>
      <c r="L1787" s="33">
        <v>46</v>
      </c>
      <c r="M1787" s="33">
        <v>8</v>
      </c>
      <c r="N1787" s="33">
        <v>4</v>
      </c>
    </row>
    <row r="1788" spans="1:14" x14ac:dyDescent="0.25">
      <c r="A1788" s="33" t="s">
        <v>1637</v>
      </c>
      <c r="B1788" s="33" t="s">
        <v>1636</v>
      </c>
      <c r="C1788" s="33">
        <v>0</v>
      </c>
      <c r="D1788" s="33">
        <v>3989</v>
      </c>
      <c r="E1788" s="33">
        <v>57</v>
      </c>
      <c r="F1788" s="33">
        <v>3932</v>
      </c>
      <c r="G1788" s="33">
        <v>1857</v>
      </c>
      <c r="H1788" s="33">
        <v>715</v>
      </c>
      <c r="I1788" s="33">
        <v>623</v>
      </c>
      <c r="J1788" s="33">
        <v>277</v>
      </c>
      <c r="K1788" s="33">
        <v>43</v>
      </c>
      <c r="L1788" s="33">
        <v>387</v>
      </c>
      <c r="M1788" s="33">
        <v>21</v>
      </c>
      <c r="N1788" s="33">
        <v>9</v>
      </c>
    </row>
    <row r="1789" spans="1:14" x14ac:dyDescent="0.25">
      <c r="A1789" s="33" t="s">
        <v>1635</v>
      </c>
      <c r="B1789" s="33" t="s">
        <v>82</v>
      </c>
      <c r="C1789" s="33">
        <v>42717</v>
      </c>
      <c r="D1789" s="33">
        <v>31038</v>
      </c>
      <c r="E1789" s="33">
        <v>316</v>
      </c>
      <c r="F1789" s="33">
        <v>30722</v>
      </c>
      <c r="G1789" s="33">
        <v>11194</v>
      </c>
      <c r="H1789" s="33">
        <v>7240</v>
      </c>
      <c r="I1789" s="33">
        <v>7167</v>
      </c>
      <c r="J1789" s="33">
        <v>1686</v>
      </c>
      <c r="K1789" s="33">
        <v>464</v>
      </c>
      <c r="L1789" s="33">
        <v>2477</v>
      </c>
      <c r="M1789" s="33">
        <v>384</v>
      </c>
      <c r="N1789" s="33">
        <v>110</v>
      </c>
    </row>
    <row r="1790" spans="1:14" x14ac:dyDescent="0.25">
      <c r="A1790" s="33" t="s">
        <v>1634</v>
      </c>
      <c r="B1790" s="33" t="s">
        <v>1633</v>
      </c>
      <c r="C1790" s="33">
        <v>2075</v>
      </c>
      <c r="D1790" s="33">
        <v>1323</v>
      </c>
      <c r="E1790" s="33">
        <v>7</v>
      </c>
      <c r="F1790" s="33">
        <v>1316</v>
      </c>
      <c r="G1790" s="33">
        <v>590</v>
      </c>
      <c r="H1790" s="33">
        <v>238</v>
      </c>
      <c r="I1790" s="33">
        <v>263</v>
      </c>
      <c r="J1790" s="33">
        <v>81</v>
      </c>
      <c r="K1790" s="33">
        <v>24</v>
      </c>
      <c r="L1790" s="33">
        <v>106</v>
      </c>
      <c r="M1790" s="33">
        <v>7</v>
      </c>
      <c r="N1790" s="33">
        <v>7</v>
      </c>
    </row>
    <row r="1791" spans="1:14" x14ac:dyDescent="0.25">
      <c r="A1791" s="33" t="s">
        <v>1632</v>
      </c>
      <c r="B1791" s="33" t="s">
        <v>1631</v>
      </c>
      <c r="C1791" s="33">
        <v>2719</v>
      </c>
      <c r="D1791" s="33">
        <v>1736</v>
      </c>
      <c r="E1791" s="33">
        <v>17</v>
      </c>
      <c r="F1791" s="33">
        <v>1719</v>
      </c>
      <c r="G1791" s="33">
        <v>673</v>
      </c>
      <c r="H1791" s="33">
        <v>309</v>
      </c>
      <c r="I1791" s="33">
        <v>432</v>
      </c>
      <c r="J1791" s="33">
        <v>100</v>
      </c>
      <c r="K1791" s="33">
        <v>18</v>
      </c>
      <c r="L1791" s="33">
        <v>166</v>
      </c>
      <c r="M1791" s="33">
        <v>16</v>
      </c>
      <c r="N1791" s="33">
        <v>5</v>
      </c>
    </row>
    <row r="1792" spans="1:14" x14ac:dyDescent="0.25">
      <c r="A1792" s="33" t="s">
        <v>1630</v>
      </c>
      <c r="B1792" s="33" t="s">
        <v>1629</v>
      </c>
      <c r="C1792" s="33">
        <v>1797</v>
      </c>
      <c r="D1792" s="33">
        <v>1043</v>
      </c>
      <c r="E1792" s="33">
        <v>11</v>
      </c>
      <c r="F1792" s="33">
        <v>1032</v>
      </c>
      <c r="G1792" s="33">
        <v>486</v>
      </c>
      <c r="H1792" s="33">
        <v>136</v>
      </c>
      <c r="I1792" s="33">
        <v>241</v>
      </c>
      <c r="J1792" s="33">
        <v>69</v>
      </c>
      <c r="K1792" s="33">
        <v>9</v>
      </c>
      <c r="L1792" s="33">
        <v>70</v>
      </c>
      <c r="M1792" s="33">
        <v>17</v>
      </c>
      <c r="N1792" s="33">
        <v>4</v>
      </c>
    </row>
    <row r="1793" spans="1:14" x14ac:dyDescent="0.25">
      <c r="A1793" s="33" t="s">
        <v>1628</v>
      </c>
      <c r="B1793" s="33" t="s">
        <v>1627</v>
      </c>
      <c r="C1793" s="33">
        <v>1412</v>
      </c>
      <c r="D1793" s="33">
        <v>855</v>
      </c>
      <c r="E1793" s="33">
        <v>8</v>
      </c>
      <c r="F1793" s="33">
        <v>847</v>
      </c>
      <c r="G1793" s="33">
        <v>216</v>
      </c>
      <c r="H1793" s="33">
        <v>298</v>
      </c>
      <c r="I1793" s="33">
        <v>219</v>
      </c>
      <c r="J1793" s="33">
        <v>32</v>
      </c>
      <c r="K1793" s="33">
        <v>10</v>
      </c>
      <c r="L1793" s="33">
        <v>44</v>
      </c>
      <c r="M1793" s="33">
        <v>25</v>
      </c>
      <c r="N1793" s="33">
        <v>3</v>
      </c>
    </row>
    <row r="1794" spans="1:14" x14ac:dyDescent="0.25">
      <c r="A1794" s="33" t="s">
        <v>1626</v>
      </c>
      <c r="B1794" s="33" t="s">
        <v>1625</v>
      </c>
      <c r="C1794" s="33">
        <v>693</v>
      </c>
      <c r="D1794" s="33">
        <v>450</v>
      </c>
      <c r="E1794" s="33">
        <v>5</v>
      </c>
      <c r="F1794" s="33">
        <v>445</v>
      </c>
      <c r="G1794" s="33">
        <v>211</v>
      </c>
      <c r="H1794" s="33">
        <v>93</v>
      </c>
      <c r="I1794" s="33">
        <v>101</v>
      </c>
      <c r="J1794" s="33">
        <v>18</v>
      </c>
      <c r="K1794" s="33">
        <v>3</v>
      </c>
      <c r="L1794" s="33">
        <v>16</v>
      </c>
      <c r="M1794" s="33">
        <v>1</v>
      </c>
      <c r="N1794" s="33">
        <v>2</v>
      </c>
    </row>
    <row r="1795" spans="1:14" x14ac:dyDescent="0.25">
      <c r="A1795" s="33" t="s">
        <v>1624</v>
      </c>
      <c r="B1795" s="33" t="s">
        <v>1623</v>
      </c>
      <c r="C1795" s="33">
        <v>2586</v>
      </c>
      <c r="D1795" s="33">
        <v>1604</v>
      </c>
      <c r="E1795" s="33">
        <v>24</v>
      </c>
      <c r="F1795" s="33">
        <v>1580</v>
      </c>
      <c r="G1795" s="33">
        <v>699</v>
      </c>
      <c r="H1795" s="33">
        <v>196</v>
      </c>
      <c r="I1795" s="33">
        <v>460</v>
      </c>
      <c r="J1795" s="33">
        <v>76</v>
      </c>
      <c r="K1795" s="33">
        <v>21</v>
      </c>
      <c r="L1795" s="33">
        <v>108</v>
      </c>
      <c r="M1795" s="33">
        <v>14</v>
      </c>
      <c r="N1795" s="33">
        <v>6</v>
      </c>
    </row>
    <row r="1796" spans="1:14" x14ac:dyDescent="0.25">
      <c r="A1796" s="33" t="s">
        <v>1622</v>
      </c>
      <c r="B1796" s="33" t="s">
        <v>82</v>
      </c>
      <c r="C1796" s="33">
        <v>7829</v>
      </c>
      <c r="D1796" s="33">
        <v>4540</v>
      </c>
      <c r="E1796" s="33">
        <v>44</v>
      </c>
      <c r="F1796" s="33">
        <v>4496</v>
      </c>
      <c r="G1796" s="33">
        <v>1297</v>
      </c>
      <c r="H1796" s="33">
        <v>1289</v>
      </c>
      <c r="I1796" s="33">
        <v>1128</v>
      </c>
      <c r="J1796" s="33">
        <v>220</v>
      </c>
      <c r="K1796" s="33">
        <v>76</v>
      </c>
      <c r="L1796" s="33">
        <v>394</v>
      </c>
      <c r="M1796" s="33">
        <v>81</v>
      </c>
      <c r="N1796" s="33">
        <v>11</v>
      </c>
    </row>
    <row r="1797" spans="1:14" x14ac:dyDescent="0.25">
      <c r="A1797" s="33" t="s">
        <v>1621</v>
      </c>
      <c r="B1797" s="33" t="s">
        <v>1620</v>
      </c>
      <c r="C1797" s="33">
        <v>4638</v>
      </c>
      <c r="D1797" s="33">
        <v>2822</v>
      </c>
      <c r="E1797" s="33">
        <v>35</v>
      </c>
      <c r="F1797" s="33">
        <v>2787</v>
      </c>
      <c r="G1797" s="33">
        <v>836</v>
      </c>
      <c r="H1797" s="33">
        <v>825</v>
      </c>
      <c r="I1797" s="33">
        <v>662</v>
      </c>
      <c r="J1797" s="33">
        <v>142</v>
      </c>
      <c r="K1797" s="33">
        <v>54</v>
      </c>
      <c r="L1797" s="33">
        <v>207</v>
      </c>
      <c r="M1797" s="33">
        <v>47</v>
      </c>
      <c r="N1797" s="33">
        <v>14</v>
      </c>
    </row>
    <row r="1798" spans="1:14" x14ac:dyDescent="0.25">
      <c r="A1798" s="33" t="s">
        <v>1619</v>
      </c>
      <c r="B1798" s="33" t="s">
        <v>1618</v>
      </c>
      <c r="C1798" s="33">
        <v>1477</v>
      </c>
      <c r="D1798" s="33">
        <v>849</v>
      </c>
      <c r="E1798" s="33">
        <v>7</v>
      </c>
      <c r="F1798" s="33">
        <v>842</v>
      </c>
      <c r="G1798" s="33">
        <v>450</v>
      </c>
      <c r="H1798" s="33">
        <v>124</v>
      </c>
      <c r="I1798" s="33">
        <v>181</v>
      </c>
      <c r="J1798" s="33">
        <v>30</v>
      </c>
      <c r="K1798" s="33">
        <v>18</v>
      </c>
      <c r="L1798" s="33">
        <v>33</v>
      </c>
      <c r="M1798" s="33">
        <v>4</v>
      </c>
      <c r="N1798" s="33">
        <v>2</v>
      </c>
    </row>
    <row r="1799" spans="1:14" x14ac:dyDescent="0.25">
      <c r="A1799" s="33" t="s">
        <v>1617</v>
      </c>
      <c r="B1799" s="33" t="s">
        <v>1616</v>
      </c>
      <c r="C1799" s="33">
        <v>1295</v>
      </c>
      <c r="D1799" s="33">
        <v>782</v>
      </c>
      <c r="E1799" s="33">
        <v>9</v>
      </c>
      <c r="F1799" s="33">
        <v>773</v>
      </c>
      <c r="G1799" s="33">
        <v>367</v>
      </c>
      <c r="H1799" s="33">
        <v>147</v>
      </c>
      <c r="I1799" s="33">
        <v>195</v>
      </c>
      <c r="J1799" s="33">
        <v>17</v>
      </c>
      <c r="K1799" s="33">
        <v>4</v>
      </c>
      <c r="L1799" s="33">
        <v>41</v>
      </c>
      <c r="M1799" s="33">
        <v>2</v>
      </c>
      <c r="N1799" s="33">
        <v>0</v>
      </c>
    </row>
    <row r="1800" spans="1:14" x14ac:dyDescent="0.25">
      <c r="A1800" s="33" t="s">
        <v>1615</v>
      </c>
      <c r="B1800" s="33" t="s">
        <v>1614</v>
      </c>
      <c r="C1800" s="33">
        <v>889</v>
      </c>
      <c r="D1800" s="33">
        <v>572</v>
      </c>
      <c r="E1800" s="33">
        <v>7</v>
      </c>
      <c r="F1800" s="33">
        <v>565</v>
      </c>
      <c r="G1800" s="33">
        <v>320</v>
      </c>
      <c r="H1800" s="33">
        <v>70</v>
      </c>
      <c r="I1800" s="33">
        <v>124</v>
      </c>
      <c r="J1800" s="33">
        <v>28</v>
      </c>
      <c r="K1800" s="33">
        <v>5</v>
      </c>
      <c r="L1800" s="33">
        <v>14</v>
      </c>
      <c r="M1800" s="33">
        <v>3</v>
      </c>
      <c r="N1800" s="33">
        <v>1</v>
      </c>
    </row>
    <row r="1801" spans="1:14" x14ac:dyDescent="0.25">
      <c r="A1801" s="33" t="s">
        <v>1613</v>
      </c>
      <c r="B1801" s="33" t="s">
        <v>1612</v>
      </c>
      <c r="C1801" s="33">
        <v>1353</v>
      </c>
      <c r="D1801" s="33">
        <v>900</v>
      </c>
      <c r="E1801" s="33">
        <v>13</v>
      </c>
      <c r="F1801" s="33">
        <v>887</v>
      </c>
      <c r="G1801" s="33">
        <v>356</v>
      </c>
      <c r="H1801" s="33">
        <v>199</v>
      </c>
      <c r="I1801" s="33">
        <v>222</v>
      </c>
      <c r="J1801" s="33">
        <v>34</v>
      </c>
      <c r="K1801" s="33">
        <v>11</v>
      </c>
      <c r="L1801" s="33">
        <v>57</v>
      </c>
      <c r="M1801" s="33">
        <v>6</v>
      </c>
      <c r="N1801" s="33">
        <v>2</v>
      </c>
    </row>
    <row r="1802" spans="1:14" x14ac:dyDescent="0.25">
      <c r="A1802" s="33" t="s">
        <v>1611</v>
      </c>
      <c r="B1802" s="33" t="s">
        <v>1610</v>
      </c>
      <c r="C1802" s="33">
        <v>8247</v>
      </c>
      <c r="D1802" s="33">
        <v>5195</v>
      </c>
      <c r="E1802" s="33">
        <v>59</v>
      </c>
      <c r="F1802" s="33">
        <v>5136</v>
      </c>
      <c r="G1802" s="33">
        <v>1611</v>
      </c>
      <c r="H1802" s="33">
        <v>1409</v>
      </c>
      <c r="I1802" s="33">
        <v>1334</v>
      </c>
      <c r="J1802" s="33">
        <v>252</v>
      </c>
      <c r="K1802" s="33">
        <v>93</v>
      </c>
      <c r="L1802" s="33">
        <v>344</v>
      </c>
      <c r="M1802" s="33">
        <v>77</v>
      </c>
      <c r="N1802" s="33">
        <v>16</v>
      </c>
    </row>
    <row r="1803" spans="1:14" x14ac:dyDescent="0.25">
      <c r="A1803" s="33" t="s">
        <v>1609</v>
      </c>
      <c r="B1803" s="33" t="s">
        <v>1608</v>
      </c>
      <c r="C1803" s="33">
        <v>2382</v>
      </c>
      <c r="D1803" s="33">
        <v>1433</v>
      </c>
      <c r="E1803" s="33">
        <v>25</v>
      </c>
      <c r="F1803" s="33">
        <v>1408</v>
      </c>
      <c r="G1803" s="33">
        <v>472</v>
      </c>
      <c r="H1803" s="33">
        <v>375</v>
      </c>
      <c r="I1803" s="33">
        <v>357</v>
      </c>
      <c r="J1803" s="33">
        <v>68</v>
      </c>
      <c r="K1803" s="33">
        <v>19</v>
      </c>
      <c r="L1803" s="33">
        <v>101</v>
      </c>
      <c r="M1803" s="33">
        <v>13</v>
      </c>
      <c r="N1803" s="33">
        <v>3</v>
      </c>
    </row>
    <row r="1804" spans="1:14" x14ac:dyDescent="0.25">
      <c r="A1804" s="33" t="s">
        <v>1607</v>
      </c>
      <c r="B1804" s="33" t="s">
        <v>1606</v>
      </c>
      <c r="C1804" s="33">
        <v>3325</v>
      </c>
      <c r="D1804" s="33">
        <v>1864</v>
      </c>
      <c r="E1804" s="33">
        <v>12</v>
      </c>
      <c r="F1804" s="33">
        <v>1852</v>
      </c>
      <c r="G1804" s="33">
        <v>795</v>
      </c>
      <c r="H1804" s="33">
        <v>307</v>
      </c>
      <c r="I1804" s="33">
        <v>374</v>
      </c>
      <c r="J1804" s="33">
        <v>147</v>
      </c>
      <c r="K1804" s="33">
        <v>26</v>
      </c>
      <c r="L1804" s="33">
        <v>167</v>
      </c>
      <c r="M1804" s="33">
        <v>22</v>
      </c>
      <c r="N1804" s="33">
        <v>14</v>
      </c>
    </row>
    <row r="1805" spans="1:14" x14ac:dyDescent="0.25">
      <c r="A1805" s="33" t="s">
        <v>1605</v>
      </c>
      <c r="B1805" s="33" t="s">
        <v>1604</v>
      </c>
      <c r="C1805" s="33">
        <v>0</v>
      </c>
      <c r="D1805" s="33">
        <v>5070</v>
      </c>
      <c r="E1805" s="33">
        <v>33</v>
      </c>
      <c r="F1805" s="33">
        <v>5037</v>
      </c>
      <c r="G1805" s="33">
        <v>1815</v>
      </c>
      <c r="H1805" s="33">
        <v>1225</v>
      </c>
      <c r="I1805" s="33">
        <v>874</v>
      </c>
      <c r="J1805" s="33">
        <v>372</v>
      </c>
      <c r="K1805" s="33">
        <v>73</v>
      </c>
      <c r="L1805" s="33">
        <v>609</v>
      </c>
      <c r="M1805" s="33">
        <v>49</v>
      </c>
      <c r="N1805" s="33">
        <v>20</v>
      </c>
    </row>
    <row r="1806" spans="1:14" x14ac:dyDescent="0.25">
      <c r="A1806" s="33" t="s">
        <v>1603</v>
      </c>
      <c r="B1806" s="33" t="s">
        <v>83</v>
      </c>
      <c r="C1806" s="33">
        <v>72629</v>
      </c>
      <c r="D1806" s="33">
        <v>55799</v>
      </c>
      <c r="E1806" s="33">
        <v>669</v>
      </c>
      <c r="F1806" s="33">
        <v>55130</v>
      </c>
      <c r="G1806" s="33">
        <v>24400</v>
      </c>
      <c r="H1806" s="33">
        <v>8985</v>
      </c>
      <c r="I1806" s="33">
        <v>10940</v>
      </c>
      <c r="J1806" s="33">
        <v>3276</v>
      </c>
      <c r="K1806" s="33">
        <v>678</v>
      </c>
      <c r="L1806" s="33">
        <v>6146</v>
      </c>
      <c r="M1806" s="33">
        <v>493</v>
      </c>
      <c r="N1806" s="33">
        <v>212</v>
      </c>
    </row>
    <row r="1807" spans="1:14" x14ac:dyDescent="0.25">
      <c r="A1807" s="33" t="s">
        <v>1602</v>
      </c>
      <c r="B1807" s="33" t="s">
        <v>1601</v>
      </c>
      <c r="C1807" s="33">
        <v>1663</v>
      </c>
      <c r="D1807" s="33">
        <v>1119</v>
      </c>
      <c r="E1807" s="33">
        <v>7</v>
      </c>
      <c r="F1807" s="33">
        <v>1112</v>
      </c>
      <c r="G1807" s="33">
        <v>463</v>
      </c>
      <c r="H1807" s="33">
        <v>151</v>
      </c>
      <c r="I1807" s="33">
        <v>243</v>
      </c>
      <c r="J1807" s="33">
        <v>91</v>
      </c>
      <c r="K1807" s="33">
        <v>20</v>
      </c>
      <c r="L1807" s="33">
        <v>128</v>
      </c>
      <c r="M1807" s="33">
        <v>13</v>
      </c>
      <c r="N1807" s="33">
        <v>3</v>
      </c>
    </row>
    <row r="1808" spans="1:14" x14ac:dyDescent="0.25">
      <c r="A1808" s="33" t="s">
        <v>1600</v>
      </c>
      <c r="B1808" s="33" t="s">
        <v>1599</v>
      </c>
      <c r="C1808" s="33">
        <v>1273</v>
      </c>
      <c r="D1808" s="33">
        <v>935</v>
      </c>
      <c r="E1808" s="33">
        <v>16</v>
      </c>
      <c r="F1808" s="33">
        <v>919</v>
      </c>
      <c r="G1808" s="33">
        <v>429</v>
      </c>
      <c r="H1808" s="33">
        <v>155</v>
      </c>
      <c r="I1808" s="33">
        <v>237</v>
      </c>
      <c r="J1808" s="33">
        <v>52</v>
      </c>
      <c r="K1808" s="33">
        <v>9</v>
      </c>
      <c r="L1808" s="33">
        <v>27</v>
      </c>
      <c r="M1808" s="33">
        <v>3</v>
      </c>
      <c r="N1808" s="33">
        <v>7</v>
      </c>
    </row>
    <row r="1809" spans="1:14" x14ac:dyDescent="0.25">
      <c r="A1809" s="33" t="s">
        <v>1598</v>
      </c>
      <c r="B1809" s="33" t="s">
        <v>1597</v>
      </c>
      <c r="C1809" s="33">
        <v>978</v>
      </c>
      <c r="D1809" s="33">
        <v>633</v>
      </c>
      <c r="E1809" s="33">
        <v>8</v>
      </c>
      <c r="F1809" s="33">
        <v>625</v>
      </c>
      <c r="G1809" s="33">
        <v>306</v>
      </c>
      <c r="H1809" s="33">
        <v>110</v>
      </c>
      <c r="I1809" s="33">
        <v>140</v>
      </c>
      <c r="J1809" s="33">
        <v>25</v>
      </c>
      <c r="K1809" s="33">
        <v>7</v>
      </c>
      <c r="L1809" s="33">
        <v>34</v>
      </c>
      <c r="M1809" s="33">
        <v>2</v>
      </c>
      <c r="N1809" s="33">
        <v>1</v>
      </c>
    </row>
    <row r="1810" spans="1:14" x14ac:dyDescent="0.25">
      <c r="A1810" s="33" t="s">
        <v>1596</v>
      </c>
      <c r="B1810" s="33" t="s">
        <v>1595</v>
      </c>
      <c r="C1810" s="33">
        <v>726</v>
      </c>
      <c r="D1810" s="33">
        <v>564</v>
      </c>
      <c r="E1810" s="33">
        <v>11</v>
      </c>
      <c r="F1810" s="33">
        <v>553</v>
      </c>
      <c r="G1810" s="33">
        <v>333</v>
      </c>
      <c r="H1810" s="33">
        <v>98</v>
      </c>
      <c r="I1810" s="33">
        <v>59</v>
      </c>
      <c r="J1810" s="33">
        <v>20</v>
      </c>
      <c r="K1810" s="33">
        <v>6</v>
      </c>
      <c r="L1810" s="33">
        <v>31</v>
      </c>
      <c r="M1810" s="33">
        <v>4</v>
      </c>
      <c r="N1810" s="33">
        <v>2</v>
      </c>
    </row>
    <row r="1811" spans="1:14" x14ac:dyDescent="0.25">
      <c r="A1811" s="33" t="s">
        <v>1594</v>
      </c>
      <c r="B1811" s="33" t="s">
        <v>1593</v>
      </c>
      <c r="C1811" s="33">
        <v>2381</v>
      </c>
      <c r="D1811" s="33">
        <v>1588</v>
      </c>
      <c r="E1811" s="33">
        <v>20</v>
      </c>
      <c r="F1811" s="33">
        <v>1568</v>
      </c>
      <c r="G1811" s="33">
        <v>740</v>
      </c>
      <c r="H1811" s="33">
        <v>134</v>
      </c>
      <c r="I1811" s="33">
        <v>344</v>
      </c>
      <c r="J1811" s="33">
        <v>117</v>
      </c>
      <c r="K1811" s="33">
        <v>30</v>
      </c>
      <c r="L1811" s="33">
        <v>187</v>
      </c>
      <c r="M1811" s="33">
        <v>12</v>
      </c>
      <c r="N1811" s="33">
        <v>4</v>
      </c>
    </row>
    <row r="1812" spans="1:14" x14ac:dyDescent="0.25">
      <c r="A1812" s="33" t="s">
        <v>1592</v>
      </c>
      <c r="B1812" s="33" t="s">
        <v>1591</v>
      </c>
      <c r="C1812" s="33">
        <v>1797</v>
      </c>
      <c r="D1812" s="33">
        <v>1123</v>
      </c>
      <c r="E1812" s="33">
        <v>11</v>
      </c>
      <c r="F1812" s="33">
        <v>1112</v>
      </c>
      <c r="G1812" s="33">
        <v>492</v>
      </c>
      <c r="H1812" s="33">
        <v>129</v>
      </c>
      <c r="I1812" s="33">
        <v>229</v>
      </c>
      <c r="J1812" s="33">
        <v>74</v>
      </c>
      <c r="K1812" s="33">
        <v>19</v>
      </c>
      <c r="L1812" s="33">
        <v>154</v>
      </c>
      <c r="M1812" s="33">
        <v>8</v>
      </c>
      <c r="N1812" s="33">
        <v>7</v>
      </c>
    </row>
    <row r="1813" spans="1:14" x14ac:dyDescent="0.25">
      <c r="A1813" s="33" t="s">
        <v>1590</v>
      </c>
      <c r="B1813" s="33" t="s">
        <v>1589</v>
      </c>
      <c r="C1813" s="33">
        <v>1896</v>
      </c>
      <c r="D1813" s="33">
        <v>1152</v>
      </c>
      <c r="E1813" s="33">
        <v>15</v>
      </c>
      <c r="F1813" s="33">
        <v>1137</v>
      </c>
      <c r="G1813" s="33">
        <v>426</v>
      </c>
      <c r="H1813" s="33">
        <v>168</v>
      </c>
      <c r="I1813" s="33">
        <v>249</v>
      </c>
      <c r="J1813" s="33">
        <v>76</v>
      </c>
      <c r="K1813" s="33">
        <v>22</v>
      </c>
      <c r="L1813" s="33">
        <v>174</v>
      </c>
      <c r="M1813" s="33">
        <v>14</v>
      </c>
      <c r="N1813" s="33">
        <v>8</v>
      </c>
    </row>
    <row r="1814" spans="1:14" x14ac:dyDescent="0.25">
      <c r="A1814" s="33" t="s">
        <v>1588</v>
      </c>
      <c r="B1814" s="33" t="s">
        <v>1587</v>
      </c>
      <c r="C1814" s="33">
        <v>582</v>
      </c>
      <c r="D1814" s="33">
        <v>468</v>
      </c>
      <c r="E1814" s="33">
        <v>12</v>
      </c>
      <c r="F1814" s="33">
        <v>456</v>
      </c>
      <c r="G1814" s="33">
        <v>233</v>
      </c>
      <c r="H1814" s="33">
        <v>68</v>
      </c>
      <c r="I1814" s="33">
        <v>104</v>
      </c>
      <c r="J1814" s="33">
        <v>26</v>
      </c>
      <c r="K1814" s="33">
        <v>3</v>
      </c>
      <c r="L1814" s="33">
        <v>18</v>
      </c>
      <c r="M1814" s="33">
        <v>3</v>
      </c>
      <c r="N1814" s="33">
        <v>1</v>
      </c>
    </row>
    <row r="1815" spans="1:14" x14ac:dyDescent="0.25">
      <c r="A1815" s="33" t="s">
        <v>1586</v>
      </c>
      <c r="B1815" s="33" t="s">
        <v>1585</v>
      </c>
      <c r="C1815" s="33">
        <v>1720</v>
      </c>
      <c r="D1815" s="33">
        <v>1162</v>
      </c>
      <c r="E1815" s="33">
        <v>20</v>
      </c>
      <c r="F1815" s="33">
        <v>1142</v>
      </c>
      <c r="G1815" s="33">
        <v>519</v>
      </c>
      <c r="H1815" s="33">
        <v>206</v>
      </c>
      <c r="I1815" s="33">
        <v>209</v>
      </c>
      <c r="J1815" s="33">
        <v>60</v>
      </c>
      <c r="K1815" s="33">
        <v>18</v>
      </c>
      <c r="L1815" s="33">
        <v>107</v>
      </c>
      <c r="M1815" s="33">
        <v>17</v>
      </c>
      <c r="N1815" s="33">
        <v>6</v>
      </c>
    </row>
    <row r="1816" spans="1:14" x14ac:dyDescent="0.25">
      <c r="A1816" s="33" t="s">
        <v>1584</v>
      </c>
      <c r="B1816" s="33" t="s">
        <v>1583</v>
      </c>
      <c r="C1816" s="33">
        <v>1719</v>
      </c>
      <c r="D1816" s="33">
        <v>1209</v>
      </c>
      <c r="E1816" s="33">
        <v>14</v>
      </c>
      <c r="F1816" s="33">
        <v>1195</v>
      </c>
      <c r="G1816" s="33">
        <v>497</v>
      </c>
      <c r="H1816" s="33">
        <v>252</v>
      </c>
      <c r="I1816" s="33">
        <v>209</v>
      </c>
      <c r="J1816" s="33">
        <v>87</v>
      </c>
      <c r="K1816" s="33">
        <v>20</v>
      </c>
      <c r="L1816" s="33">
        <v>115</v>
      </c>
      <c r="M1816" s="33">
        <v>10</v>
      </c>
      <c r="N1816" s="33">
        <v>5</v>
      </c>
    </row>
    <row r="1817" spans="1:14" x14ac:dyDescent="0.25">
      <c r="A1817" s="33" t="s">
        <v>1582</v>
      </c>
      <c r="B1817" s="33" t="s">
        <v>1581</v>
      </c>
      <c r="C1817" s="33">
        <v>1149</v>
      </c>
      <c r="D1817" s="33">
        <v>779</v>
      </c>
      <c r="E1817" s="33">
        <v>12</v>
      </c>
      <c r="F1817" s="33">
        <v>767</v>
      </c>
      <c r="G1817" s="33">
        <v>399</v>
      </c>
      <c r="H1817" s="33">
        <v>117</v>
      </c>
      <c r="I1817" s="33">
        <v>157</v>
      </c>
      <c r="J1817" s="33">
        <v>24</v>
      </c>
      <c r="K1817" s="33">
        <v>5</v>
      </c>
      <c r="L1817" s="33">
        <v>62</v>
      </c>
      <c r="M1817" s="33">
        <v>1</v>
      </c>
      <c r="N1817" s="33">
        <v>2</v>
      </c>
    </row>
    <row r="1818" spans="1:14" x14ac:dyDescent="0.25">
      <c r="A1818" s="33" t="s">
        <v>1580</v>
      </c>
      <c r="B1818" s="33" t="s">
        <v>1579</v>
      </c>
      <c r="C1818" s="33">
        <v>1698</v>
      </c>
      <c r="D1818" s="33">
        <v>1088</v>
      </c>
      <c r="E1818" s="33">
        <v>20</v>
      </c>
      <c r="F1818" s="33">
        <v>1068</v>
      </c>
      <c r="G1818" s="33">
        <v>528</v>
      </c>
      <c r="H1818" s="33">
        <v>155</v>
      </c>
      <c r="I1818" s="33">
        <v>208</v>
      </c>
      <c r="J1818" s="33">
        <v>62</v>
      </c>
      <c r="K1818" s="33">
        <v>10</v>
      </c>
      <c r="L1818" s="33">
        <v>87</v>
      </c>
      <c r="M1818" s="33">
        <v>15</v>
      </c>
      <c r="N1818" s="33">
        <v>3</v>
      </c>
    </row>
    <row r="1819" spans="1:14" x14ac:dyDescent="0.25">
      <c r="A1819" s="33" t="s">
        <v>1578</v>
      </c>
      <c r="B1819" s="33" t="s">
        <v>1577</v>
      </c>
      <c r="C1819" s="33">
        <v>939</v>
      </c>
      <c r="D1819" s="33">
        <v>633</v>
      </c>
      <c r="E1819" s="33">
        <v>8</v>
      </c>
      <c r="F1819" s="33">
        <v>625</v>
      </c>
      <c r="G1819" s="33">
        <v>324</v>
      </c>
      <c r="H1819" s="33">
        <v>155</v>
      </c>
      <c r="I1819" s="33">
        <v>95</v>
      </c>
      <c r="J1819" s="33">
        <v>17</v>
      </c>
      <c r="K1819" s="33">
        <v>12</v>
      </c>
      <c r="L1819" s="33">
        <v>22</v>
      </c>
      <c r="M1819" s="33">
        <v>0</v>
      </c>
      <c r="N1819" s="33">
        <v>0</v>
      </c>
    </row>
    <row r="1820" spans="1:14" x14ac:dyDescent="0.25">
      <c r="A1820" s="33" t="s">
        <v>1576</v>
      </c>
      <c r="B1820" s="33" t="s">
        <v>1575</v>
      </c>
      <c r="C1820" s="33">
        <v>596</v>
      </c>
      <c r="D1820" s="33">
        <v>409</v>
      </c>
      <c r="E1820" s="33">
        <v>5</v>
      </c>
      <c r="F1820" s="33">
        <v>404</v>
      </c>
      <c r="G1820" s="33">
        <v>215</v>
      </c>
      <c r="H1820" s="33">
        <v>91</v>
      </c>
      <c r="I1820" s="33">
        <v>62</v>
      </c>
      <c r="J1820" s="33">
        <v>13</v>
      </c>
      <c r="K1820" s="33">
        <v>6</v>
      </c>
      <c r="L1820" s="33">
        <v>15</v>
      </c>
      <c r="M1820" s="33">
        <v>1</v>
      </c>
      <c r="N1820" s="33">
        <v>1</v>
      </c>
    </row>
    <row r="1821" spans="1:14" x14ac:dyDescent="0.25">
      <c r="A1821" s="33" t="s">
        <v>1574</v>
      </c>
      <c r="B1821" s="33" t="s">
        <v>1573</v>
      </c>
      <c r="C1821" s="33">
        <v>524</v>
      </c>
      <c r="D1821" s="33">
        <v>399</v>
      </c>
      <c r="E1821" s="33">
        <v>3</v>
      </c>
      <c r="F1821" s="33">
        <v>396</v>
      </c>
      <c r="G1821" s="33">
        <v>198</v>
      </c>
      <c r="H1821" s="33">
        <v>82</v>
      </c>
      <c r="I1821" s="33">
        <v>78</v>
      </c>
      <c r="J1821" s="33">
        <v>16</v>
      </c>
      <c r="K1821" s="33">
        <v>5</v>
      </c>
      <c r="L1821" s="33">
        <v>14</v>
      </c>
      <c r="M1821" s="33">
        <v>2</v>
      </c>
      <c r="N1821" s="33">
        <v>1</v>
      </c>
    </row>
    <row r="1822" spans="1:14" x14ac:dyDescent="0.25">
      <c r="A1822" s="33" t="s">
        <v>1572</v>
      </c>
      <c r="B1822" s="33" t="s">
        <v>1571</v>
      </c>
      <c r="C1822" s="33">
        <v>908</v>
      </c>
      <c r="D1822" s="33">
        <v>635</v>
      </c>
      <c r="E1822" s="33">
        <v>11</v>
      </c>
      <c r="F1822" s="33">
        <v>624</v>
      </c>
      <c r="G1822" s="33">
        <v>346</v>
      </c>
      <c r="H1822" s="33">
        <v>99</v>
      </c>
      <c r="I1822" s="33">
        <v>110</v>
      </c>
      <c r="J1822" s="33">
        <v>20</v>
      </c>
      <c r="K1822" s="33">
        <v>3</v>
      </c>
      <c r="L1822" s="33">
        <v>40</v>
      </c>
      <c r="M1822" s="33">
        <v>3</v>
      </c>
      <c r="N1822" s="33">
        <v>3</v>
      </c>
    </row>
    <row r="1823" spans="1:14" x14ac:dyDescent="0.25">
      <c r="A1823" s="33" t="s">
        <v>1570</v>
      </c>
      <c r="B1823" s="33" t="s">
        <v>1569</v>
      </c>
      <c r="C1823" s="33">
        <v>3308</v>
      </c>
      <c r="D1823" s="33">
        <v>2147</v>
      </c>
      <c r="E1823" s="33">
        <v>26</v>
      </c>
      <c r="F1823" s="33">
        <v>2121</v>
      </c>
      <c r="G1823" s="33">
        <v>1003</v>
      </c>
      <c r="H1823" s="33">
        <v>263</v>
      </c>
      <c r="I1823" s="33">
        <v>440</v>
      </c>
      <c r="J1823" s="33">
        <v>114</v>
      </c>
      <c r="K1823" s="33">
        <v>25</v>
      </c>
      <c r="L1823" s="33">
        <v>253</v>
      </c>
      <c r="M1823" s="33">
        <v>12</v>
      </c>
      <c r="N1823" s="33">
        <v>11</v>
      </c>
    </row>
    <row r="1824" spans="1:14" x14ac:dyDescent="0.25">
      <c r="A1824" s="33" t="s">
        <v>1568</v>
      </c>
      <c r="B1824" s="33" t="s">
        <v>1567</v>
      </c>
      <c r="C1824" s="33">
        <v>3363</v>
      </c>
      <c r="D1824" s="33">
        <v>2207</v>
      </c>
      <c r="E1824" s="33">
        <v>31</v>
      </c>
      <c r="F1824" s="33">
        <v>2176</v>
      </c>
      <c r="G1824" s="33">
        <v>973</v>
      </c>
      <c r="H1824" s="33">
        <v>231</v>
      </c>
      <c r="I1824" s="33">
        <v>639</v>
      </c>
      <c r="J1824" s="33">
        <v>87</v>
      </c>
      <c r="K1824" s="33">
        <v>23</v>
      </c>
      <c r="L1824" s="33">
        <v>201</v>
      </c>
      <c r="M1824" s="33">
        <v>11</v>
      </c>
      <c r="N1824" s="33">
        <v>11</v>
      </c>
    </row>
    <row r="1825" spans="1:14" x14ac:dyDescent="0.25">
      <c r="A1825" s="33" t="s">
        <v>1566</v>
      </c>
      <c r="B1825" s="33" t="s">
        <v>1565</v>
      </c>
      <c r="C1825" s="33">
        <v>1553</v>
      </c>
      <c r="D1825" s="33">
        <v>1209</v>
      </c>
      <c r="E1825" s="33">
        <v>10</v>
      </c>
      <c r="F1825" s="33">
        <v>1199</v>
      </c>
      <c r="G1825" s="33">
        <v>677</v>
      </c>
      <c r="H1825" s="33">
        <v>163</v>
      </c>
      <c r="I1825" s="33">
        <v>272</v>
      </c>
      <c r="J1825" s="33">
        <v>46</v>
      </c>
      <c r="K1825" s="33">
        <v>3</v>
      </c>
      <c r="L1825" s="33">
        <v>29</v>
      </c>
      <c r="M1825" s="33">
        <v>6</v>
      </c>
      <c r="N1825" s="33">
        <v>3</v>
      </c>
    </row>
    <row r="1826" spans="1:14" x14ac:dyDescent="0.25">
      <c r="A1826" s="33" t="s">
        <v>1564</v>
      </c>
      <c r="B1826" s="33" t="s">
        <v>1563</v>
      </c>
      <c r="C1826" s="33">
        <v>1965</v>
      </c>
      <c r="D1826" s="33">
        <v>1314</v>
      </c>
      <c r="E1826" s="33">
        <v>20</v>
      </c>
      <c r="F1826" s="33">
        <v>1294</v>
      </c>
      <c r="G1826" s="33">
        <v>638</v>
      </c>
      <c r="H1826" s="33">
        <v>215</v>
      </c>
      <c r="I1826" s="33">
        <v>218</v>
      </c>
      <c r="J1826" s="33">
        <v>63</v>
      </c>
      <c r="K1826" s="33">
        <v>13</v>
      </c>
      <c r="L1826" s="33">
        <v>133</v>
      </c>
      <c r="M1826" s="33">
        <v>13</v>
      </c>
      <c r="N1826" s="33">
        <v>1</v>
      </c>
    </row>
    <row r="1827" spans="1:14" x14ac:dyDescent="0.25">
      <c r="A1827" s="33" t="s">
        <v>1562</v>
      </c>
      <c r="B1827" s="33" t="s">
        <v>1561</v>
      </c>
      <c r="C1827" s="33">
        <v>3383</v>
      </c>
      <c r="D1827" s="33">
        <v>2338</v>
      </c>
      <c r="E1827" s="33">
        <v>35</v>
      </c>
      <c r="F1827" s="33">
        <v>2303</v>
      </c>
      <c r="G1827" s="33">
        <v>1135</v>
      </c>
      <c r="H1827" s="33">
        <v>416</v>
      </c>
      <c r="I1827" s="33">
        <v>420</v>
      </c>
      <c r="J1827" s="33">
        <v>107</v>
      </c>
      <c r="K1827" s="33">
        <v>18</v>
      </c>
      <c r="L1827" s="33">
        <v>190</v>
      </c>
      <c r="M1827" s="33">
        <v>13</v>
      </c>
      <c r="N1827" s="33">
        <v>4</v>
      </c>
    </row>
    <row r="1828" spans="1:14" x14ac:dyDescent="0.25">
      <c r="A1828" s="33" t="s">
        <v>1560</v>
      </c>
      <c r="B1828" s="33" t="s">
        <v>1559</v>
      </c>
      <c r="C1828" s="33">
        <v>4192</v>
      </c>
      <c r="D1828" s="33">
        <v>2763</v>
      </c>
      <c r="E1828" s="33">
        <v>35</v>
      </c>
      <c r="F1828" s="33">
        <v>2728</v>
      </c>
      <c r="G1828" s="33">
        <v>1364</v>
      </c>
      <c r="H1828" s="33">
        <v>358</v>
      </c>
      <c r="I1828" s="33">
        <v>681</v>
      </c>
      <c r="J1828" s="33">
        <v>103</v>
      </c>
      <c r="K1828" s="33">
        <v>20</v>
      </c>
      <c r="L1828" s="33">
        <v>179</v>
      </c>
      <c r="M1828" s="33">
        <v>18</v>
      </c>
      <c r="N1828" s="33">
        <v>5</v>
      </c>
    </row>
    <row r="1829" spans="1:14" x14ac:dyDescent="0.25">
      <c r="A1829" s="33" t="s">
        <v>1558</v>
      </c>
      <c r="B1829" s="33" t="s">
        <v>1557</v>
      </c>
      <c r="C1829" s="33">
        <v>1478</v>
      </c>
      <c r="D1829" s="33">
        <v>1095</v>
      </c>
      <c r="E1829" s="33">
        <v>15</v>
      </c>
      <c r="F1829" s="33">
        <v>1080</v>
      </c>
      <c r="G1829" s="33">
        <v>591</v>
      </c>
      <c r="H1829" s="33">
        <v>102</v>
      </c>
      <c r="I1829" s="33">
        <v>240</v>
      </c>
      <c r="J1829" s="33">
        <v>53</v>
      </c>
      <c r="K1829" s="33">
        <v>4</v>
      </c>
      <c r="L1829" s="33">
        <v>80</v>
      </c>
      <c r="M1829" s="33">
        <v>7</v>
      </c>
      <c r="N1829" s="33">
        <v>3</v>
      </c>
    </row>
    <row r="1830" spans="1:14" x14ac:dyDescent="0.25">
      <c r="A1830" s="33" t="s">
        <v>1556</v>
      </c>
      <c r="B1830" s="33" t="s">
        <v>1555</v>
      </c>
      <c r="C1830" s="33">
        <v>1399</v>
      </c>
      <c r="D1830" s="33">
        <v>1032</v>
      </c>
      <c r="E1830" s="33">
        <v>11</v>
      </c>
      <c r="F1830" s="33">
        <v>1021</v>
      </c>
      <c r="G1830" s="33">
        <v>564</v>
      </c>
      <c r="H1830" s="33">
        <v>61</v>
      </c>
      <c r="I1830" s="33">
        <v>261</v>
      </c>
      <c r="J1830" s="33">
        <v>41</v>
      </c>
      <c r="K1830" s="33">
        <v>12</v>
      </c>
      <c r="L1830" s="33">
        <v>75</v>
      </c>
      <c r="M1830" s="33">
        <v>6</v>
      </c>
      <c r="N1830" s="33">
        <v>1</v>
      </c>
    </row>
    <row r="1831" spans="1:14" x14ac:dyDescent="0.25">
      <c r="A1831" s="33" t="s">
        <v>1554</v>
      </c>
      <c r="B1831" s="33" t="s">
        <v>1553</v>
      </c>
      <c r="C1831" s="33">
        <v>8469</v>
      </c>
      <c r="D1831" s="33">
        <v>4672</v>
      </c>
      <c r="E1831" s="33">
        <v>45</v>
      </c>
      <c r="F1831" s="33">
        <v>4627</v>
      </c>
      <c r="G1831" s="33">
        <v>1921</v>
      </c>
      <c r="H1831" s="33">
        <v>605</v>
      </c>
      <c r="I1831" s="33">
        <v>811</v>
      </c>
      <c r="J1831" s="33">
        <v>356</v>
      </c>
      <c r="K1831" s="33">
        <v>70</v>
      </c>
      <c r="L1831" s="33">
        <v>798</v>
      </c>
      <c r="M1831" s="33">
        <v>46</v>
      </c>
      <c r="N1831" s="33">
        <v>20</v>
      </c>
    </row>
    <row r="1832" spans="1:14" x14ac:dyDescent="0.25">
      <c r="A1832" s="33" t="s">
        <v>1552</v>
      </c>
      <c r="B1832" s="33" t="s">
        <v>1551</v>
      </c>
      <c r="C1832" s="33">
        <v>1455</v>
      </c>
      <c r="D1832" s="33">
        <v>941</v>
      </c>
      <c r="E1832" s="33">
        <v>11</v>
      </c>
      <c r="F1832" s="33">
        <v>930</v>
      </c>
      <c r="G1832" s="33">
        <v>351</v>
      </c>
      <c r="H1832" s="33">
        <v>202</v>
      </c>
      <c r="I1832" s="33">
        <v>178</v>
      </c>
      <c r="J1832" s="33">
        <v>48</v>
      </c>
      <c r="K1832" s="33">
        <v>15</v>
      </c>
      <c r="L1832" s="33">
        <v>128</v>
      </c>
      <c r="M1832" s="33">
        <v>8</v>
      </c>
      <c r="N1832" s="33">
        <v>0</v>
      </c>
    </row>
    <row r="1833" spans="1:14" x14ac:dyDescent="0.25">
      <c r="A1833" s="33" t="s">
        <v>1550</v>
      </c>
      <c r="B1833" s="33" t="s">
        <v>1549</v>
      </c>
      <c r="C1833" s="33">
        <v>1784</v>
      </c>
      <c r="D1833" s="33">
        <v>1225</v>
      </c>
      <c r="E1833" s="33">
        <v>13</v>
      </c>
      <c r="F1833" s="33">
        <v>1212</v>
      </c>
      <c r="G1833" s="33">
        <v>592</v>
      </c>
      <c r="H1833" s="33">
        <v>134</v>
      </c>
      <c r="I1833" s="33">
        <v>271</v>
      </c>
      <c r="J1833" s="33">
        <v>74</v>
      </c>
      <c r="K1833" s="33">
        <v>13</v>
      </c>
      <c r="L1833" s="33">
        <v>112</v>
      </c>
      <c r="M1833" s="33">
        <v>9</v>
      </c>
      <c r="N1833" s="33">
        <v>7</v>
      </c>
    </row>
    <row r="1834" spans="1:14" x14ac:dyDescent="0.25">
      <c r="A1834" s="33" t="s">
        <v>1548</v>
      </c>
      <c r="B1834" s="33" t="s">
        <v>1547</v>
      </c>
      <c r="C1834" s="33">
        <v>3495</v>
      </c>
      <c r="D1834" s="33">
        <v>2413</v>
      </c>
      <c r="E1834" s="33">
        <v>24</v>
      </c>
      <c r="F1834" s="33">
        <v>2389</v>
      </c>
      <c r="G1834" s="33">
        <v>1212</v>
      </c>
      <c r="H1834" s="33">
        <v>421</v>
      </c>
      <c r="I1834" s="33">
        <v>462</v>
      </c>
      <c r="J1834" s="33">
        <v>87</v>
      </c>
      <c r="K1834" s="33">
        <v>17</v>
      </c>
      <c r="L1834" s="33">
        <v>169</v>
      </c>
      <c r="M1834" s="33">
        <v>15</v>
      </c>
      <c r="N1834" s="33">
        <v>6</v>
      </c>
    </row>
    <row r="1835" spans="1:14" x14ac:dyDescent="0.25">
      <c r="A1835" s="33" t="s">
        <v>1546</v>
      </c>
      <c r="B1835" s="33" t="s">
        <v>1545</v>
      </c>
      <c r="C1835" s="33">
        <v>3004</v>
      </c>
      <c r="D1835" s="33">
        <v>1971</v>
      </c>
      <c r="E1835" s="33">
        <v>28</v>
      </c>
      <c r="F1835" s="33">
        <v>1943</v>
      </c>
      <c r="G1835" s="33">
        <v>848</v>
      </c>
      <c r="H1835" s="33">
        <v>241</v>
      </c>
      <c r="I1835" s="33">
        <v>525</v>
      </c>
      <c r="J1835" s="33">
        <v>89</v>
      </c>
      <c r="K1835" s="33">
        <v>25</v>
      </c>
      <c r="L1835" s="33">
        <v>181</v>
      </c>
      <c r="M1835" s="33">
        <v>21</v>
      </c>
      <c r="N1835" s="33">
        <v>13</v>
      </c>
    </row>
    <row r="1836" spans="1:14" x14ac:dyDescent="0.25">
      <c r="A1836" s="33" t="s">
        <v>1544</v>
      </c>
      <c r="B1836" s="33" t="s">
        <v>1543</v>
      </c>
      <c r="C1836" s="33">
        <v>4234</v>
      </c>
      <c r="D1836" s="33">
        <v>2676</v>
      </c>
      <c r="E1836" s="33">
        <v>44</v>
      </c>
      <c r="F1836" s="33">
        <v>2632</v>
      </c>
      <c r="G1836" s="33">
        <v>1135</v>
      </c>
      <c r="H1836" s="33">
        <v>306</v>
      </c>
      <c r="I1836" s="33">
        <v>641</v>
      </c>
      <c r="J1836" s="33">
        <v>184</v>
      </c>
      <c r="K1836" s="33">
        <v>32</v>
      </c>
      <c r="L1836" s="33">
        <v>303</v>
      </c>
      <c r="M1836" s="33">
        <v>19</v>
      </c>
      <c r="N1836" s="33">
        <v>12</v>
      </c>
    </row>
    <row r="1837" spans="1:14" x14ac:dyDescent="0.25">
      <c r="A1837" s="33" t="s">
        <v>1542</v>
      </c>
      <c r="B1837" s="33" t="s">
        <v>83</v>
      </c>
      <c r="C1837" s="33">
        <v>8998</v>
      </c>
      <c r="D1837" s="33">
        <v>5268</v>
      </c>
      <c r="E1837" s="33">
        <v>68</v>
      </c>
      <c r="F1837" s="33">
        <v>5200</v>
      </c>
      <c r="G1837" s="33">
        <v>1665</v>
      </c>
      <c r="H1837" s="33">
        <v>1580</v>
      </c>
      <c r="I1837" s="33">
        <v>772</v>
      </c>
      <c r="J1837" s="33">
        <v>344</v>
      </c>
      <c r="K1837" s="33">
        <v>80</v>
      </c>
      <c r="L1837" s="33">
        <v>689</v>
      </c>
      <c r="M1837" s="33">
        <v>49</v>
      </c>
      <c r="N1837" s="33">
        <v>21</v>
      </c>
    </row>
    <row r="1838" spans="1:14" x14ac:dyDescent="0.25">
      <c r="A1838" s="33" t="s">
        <v>1541</v>
      </c>
      <c r="B1838" s="33" t="s">
        <v>1540</v>
      </c>
      <c r="C1838" s="33">
        <v>0</v>
      </c>
      <c r="D1838" s="33">
        <v>8632</v>
      </c>
      <c r="E1838" s="33">
        <v>60</v>
      </c>
      <c r="F1838" s="33">
        <v>8572</v>
      </c>
      <c r="G1838" s="33">
        <v>3283</v>
      </c>
      <c r="H1838" s="33">
        <v>1517</v>
      </c>
      <c r="I1838" s="33">
        <v>1376</v>
      </c>
      <c r="J1838" s="33">
        <v>700</v>
      </c>
      <c r="K1838" s="33">
        <v>113</v>
      </c>
      <c r="L1838" s="33">
        <v>1411</v>
      </c>
      <c r="M1838" s="33">
        <v>132</v>
      </c>
      <c r="N1838" s="33">
        <v>40</v>
      </c>
    </row>
    <row r="1839" spans="1:14" x14ac:dyDescent="0.25">
      <c r="A1839" s="33" t="s">
        <v>1539</v>
      </c>
      <c r="B1839" s="33" t="s">
        <v>130</v>
      </c>
      <c r="C1839" s="33">
        <v>58084</v>
      </c>
      <c r="D1839" s="33">
        <v>42479</v>
      </c>
      <c r="E1839" s="33">
        <v>408</v>
      </c>
      <c r="F1839" s="33">
        <v>42071</v>
      </c>
      <c r="G1839" s="33">
        <v>15735</v>
      </c>
      <c r="H1839" s="33">
        <v>11767</v>
      </c>
      <c r="I1839" s="33">
        <v>7762</v>
      </c>
      <c r="J1839" s="33">
        <v>2322</v>
      </c>
      <c r="K1839" s="33">
        <v>667</v>
      </c>
      <c r="L1839" s="33">
        <v>3084</v>
      </c>
      <c r="M1839" s="33">
        <v>613</v>
      </c>
      <c r="N1839" s="33">
        <v>121</v>
      </c>
    </row>
    <row r="1840" spans="1:14" x14ac:dyDescent="0.25">
      <c r="A1840" s="33" t="s">
        <v>1538</v>
      </c>
      <c r="B1840" s="33" t="s">
        <v>1537</v>
      </c>
      <c r="C1840" s="33">
        <v>6457</v>
      </c>
      <c r="D1840" s="33">
        <v>3589</v>
      </c>
      <c r="E1840" s="33">
        <v>30</v>
      </c>
      <c r="F1840" s="33">
        <v>3559</v>
      </c>
      <c r="G1840" s="33">
        <v>1080</v>
      </c>
      <c r="H1840" s="33">
        <v>1146</v>
      </c>
      <c r="I1840" s="33">
        <v>791</v>
      </c>
      <c r="J1840" s="33">
        <v>173</v>
      </c>
      <c r="K1840" s="33">
        <v>63</v>
      </c>
      <c r="L1840" s="33">
        <v>202</v>
      </c>
      <c r="M1840" s="33">
        <v>94</v>
      </c>
      <c r="N1840" s="33">
        <v>10</v>
      </c>
    </row>
    <row r="1841" spans="1:14" x14ac:dyDescent="0.25">
      <c r="A1841" s="33" t="s">
        <v>1536</v>
      </c>
      <c r="B1841" s="33" t="s">
        <v>1535</v>
      </c>
      <c r="C1841" s="33">
        <v>1114</v>
      </c>
      <c r="D1841" s="33">
        <v>770</v>
      </c>
      <c r="E1841" s="33">
        <v>6</v>
      </c>
      <c r="F1841" s="33">
        <v>764</v>
      </c>
      <c r="G1841" s="33">
        <v>466</v>
      </c>
      <c r="H1841" s="33">
        <v>117</v>
      </c>
      <c r="I1841" s="33">
        <v>107</v>
      </c>
      <c r="J1841" s="33">
        <v>30</v>
      </c>
      <c r="K1841" s="33">
        <v>5</v>
      </c>
      <c r="L1841" s="33">
        <v>36</v>
      </c>
      <c r="M1841" s="33">
        <v>2</v>
      </c>
      <c r="N1841" s="33">
        <v>1</v>
      </c>
    </row>
    <row r="1842" spans="1:14" x14ac:dyDescent="0.25">
      <c r="A1842" s="33" t="s">
        <v>1534</v>
      </c>
      <c r="B1842" s="33" t="s">
        <v>1533</v>
      </c>
      <c r="C1842" s="33">
        <v>350</v>
      </c>
      <c r="D1842" s="33">
        <v>222</v>
      </c>
      <c r="E1842" s="33">
        <v>3</v>
      </c>
      <c r="F1842" s="33">
        <v>219</v>
      </c>
      <c r="G1842" s="33">
        <v>87</v>
      </c>
      <c r="H1842" s="33">
        <v>76</v>
      </c>
      <c r="I1842" s="33">
        <v>38</v>
      </c>
      <c r="J1842" s="33">
        <v>9</v>
      </c>
      <c r="K1842" s="33">
        <v>1</v>
      </c>
      <c r="L1842" s="33">
        <v>6</v>
      </c>
      <c r="M1842" s="33">
        <v>1</v>
      </c>
      <c r="N1842" s="33">
        <v>1</v>
      </c>
    </row>
    <row r="1843" spans="1:14" x14ac:dyDescent="0.25">
      <c r="A1843" s="33" t="s">
        <v>1532</v>
      </c>
      <c r="B1843" s="33" t="s">
        <v>1531</v>
      </c>
      <c r="C1843" s="33">
        <v>1568</v>
      </c>
      <c r="D1843" s="33">
        <v>959</v>
      </c>
      <c r="E1843" s="33">
        <v>14</v>
      </c>
      <c r="F1843" s="33">
        <v>945</v>
      </c>
      <c r="G1843" s="33">
        <v>415</v>
      </c>
      <c r="H1843" s="33">
        <v>176</v>
      </c>
      <c r="I1843" s="33">
        <v>153</v>
      </c>
      <c r="J1843" s="33">
        <v>78</v>
      </c>
      <c r="K1843" s="33">
        <v>18</v>
      </c>
      <c r="L1843" s="33">
        <v>97</v>
      </c>
      <c r="M1843" s="33">
        <v>6</v>
      </c>
      <c r="N1843" s="33">
        <v>2</v>
      </c>
    </row>
    <row r="1844" spans="1:14" x14ac:dyDescent="0.25">
      <c r="A1844" s="33" t="s">
        <v>1530</v>
      </c>
      <c r="B1844" s="33" t="s">
        <v>1529</v>
      </c>
      <c r="C1844" s="33">
        <v>374</v>
      </c>
      <c r="D1844" s="33">
        <v>259</v>
      </c>
      <c r="E1844" s="33">
        <v>4</v>
      </c>
      <c r="F1844" s="33">
        <v>255</v>
      </c>
      <c r="G1844" s="33">
        <v>151</v>
      </c>
      <c r="H1844" s="33">
        <v>47</v>
      </c>
      <c r="I1844" s="33">
        <v>45</v>
      </c>
      <c r="J1844" s="33">
        <v>7</v>
      </c>
      <c r="K1844" s="33">
        <v>0</v>
      </c>
      <c r="L1844" s="33">
        <v>5</v>
      </c>
      <c r="M1844" s="33">
        <v>0</v>
      </c>
      <c r="N1844" s="33">
        <v>0</v>
      </c>
    </row>
    <row r="1845" spans="1:14" x14ac:dyDescent="0.25">
      <c r="A1845" s="33" t="s">
        <v>1528</v>
      </c>
      <c r="B1845" s="33" t="s">
        <v>1527</v>
      </c>
      <c r="C1845" s="33">
        <v>706</v>
      </c>
      <c r="D1845" s="33">
        <v>441</v>
      </c>
      <c r="E1845" s="33">
        <v>5</v>
      </c>
      <c r="F1845" s="33">
        <v>436</v>
      </c>
      <c r="G1845" s="33">
        <v>213</v>
      </c>
      <c r="H1845" s="33">
        <v>94</v>
      </c>
      <c r="I1845" s="33">
        <v>56</v>
      </c>
      <c r="J1845" s="33">
        <v>29</v>
      </c>
      <c r="K1845" s="33">
        <v>5</v>
      </c>
      <c r="L1845" s="33">
        <v>34</v>
      </c>
      <c r="M1845" s="33">
        <v>5</v>
      </c>
      <c r="N1845" s="33">
        <v>0</v>
      </c>
    </row>
    <row r="1846" spans="1:14" x14ac:dyDescent="0.25">
      <c r="A1846" s="33" t="s">
        <v>1526</v>
      </c>
      <c r="B1846" s="33" t="s">
        <v>1525</v>
      </c>
      <c r="C1846" s="33">
        <v>898</v>
      </c>
      <c r="D1846" s="33">
        <v>619</v>
      </c>
      <c r="E1846" s="33">
        <v>6</v>
      </c>
      <c r="F1846" s="33">
        <v>613</v>
      </c>
      <c r="G1846" s="33">
        <v>333</v>
      </c>
      <c r="H1846" s="33">
        <v>113</v>
      </c>
      <c r="I1846" s="33">
        <v>88</v>
      </c>
      <c r="J1846" s="33">
        <v>28</v>
      </c>
      <c r="K1846" s="33">
        <v>12</v>
      </c>
      <c r="L1846" s="33">
        <v>33</v>
      </c>
      <c r="M1846" s="33">
        <v>5</v>
      </c>
      <c r="N1846" s="33">
        <v>1</v>
      </c>
    </row>
    <row r="1847" spans="1:14" x14ac:dyDescent="0.25">
      <c r="A1847" s="33" t="s">
        <v>1524</v>
      </c>
      <c r="B1847" s="33" t="s">
        <v>1523</v>
      </c>
      <c r="C1847" s="33">
        <v>1065</v>
      </c>
      <c r="D1847" s="33">
        <v>726</v>
      </c>
      <c r="E1847" s="33">
        <v>6</v>
      </c>
      <c r="F1847" s="33">
        <v>720</v>
      </c>
      <c r="G1847" s="33">
        <v>420</v>
      </c>
      <c r="H1847" s="33">
        <v>115</v>
      </c>
      <c r="I1847" s="33">
        <v>101</v>
      </c>
      <c r="J1847" s="33">
        <v>39</v>
      </c>
      <c r="K1847" s="33">
        <v>3</v>
      </c>
      <c r="L1847" s="33">
        <v>38</v>
      </c>
      <c r="M1847" s="33">
        <v>3</v>
      </c>
      <c r="N1847" s="33">
        <v>1</v>
      </c>
    </row>
    <row r="1848" spans="1:14" x14ac:dyDescent="0.25">
      <c r="A1848" s="33" t="s">
        <v>1522</v>
      </c>
      <c r="B1848" s="33" t="s">
        <v>1521</v>
      </c>
      <c r="C1848" s="33">
        <v>1115</v>
      </c>
      <c r="D1848" s="33">
        <v>680</v>
      </c>
      <c r="E1848" s="33">
        <v>6</v>
      </c>
      <c r="F1848" s="33">
        <v>674</v>
      </c>
      <c r="G1848" s="33">
        <v>276</v>
      </c>
      <c r="H1848" s="33">
        <v>165</v>
      </c>
      <c r="I1848" s="33">
        <v>143</v>
      </c>
      <c r="J1848" s="33">
        <v>36</v>
      </c>
      <c r="K1848" s="33">
        <v>3</v>
      </c>
      <c r="L1848" s="33">
        <v>42</v>
      </c>
      <c r="M1848" s="33">
        <v>7</v>
      </c>
      <c r="N1848" s="33">
        <v>2</v>
      </c>
    </row>
    <row r="1849" spans="1:14" x14ac:dyDescent="0.25">
      <c r="A1849" s="33" t="s">
        <v>1520</v>
      </c>
      <c r="B1849" s="33" t="s">
        <v>1519</v>
      </c>
      <c r="C1849" s="33">
        <v>5537</v>
      </c>
      <c r="D1849" s="33">
        <v>3086</v>
      </c>
      <c r="E1849" s="33">
        <v>31</v>
      </c>
      <c r="F1849" s="33">
        <v>3055</v>
      </c>
      <c r="G1849" s="33">
        <v>858</v>
      </c>
      <c r="H1849" s="33">
        <v>1049</v>
      </c>
      <c r="I1849" s="33">
        <v>696</v>
      </c>
      <c r="J1849" s="33">
        <v>146</v>
      </c>
      <c r="K1849" s="33">
        <v>53</v>
      </c>
      <c r="L1849" s="33">
        <v>180</v>
      </c>
      <c r="M1849" s="33">
        <v>59</v>
      </c>
      <c r="N1849" s="33">
        <v>14</v>
      </c>
    </row>
    <row r="1850" spans="1:14" x14ac:dyDescent="0.25">
      <c r="A1850" s="33" t="s">
        <v>1518</v>
      </c>
      <c r="B1850" s="33" t="s">
        <v>1517</v>
      </c>
      <c r="C1850" s="33">
        <v>1504</v>
      </c>
      <c r="D1850" s="33">
        <v>897</v>
      </c>
      <c r="E1850" s="33">
        <v>10</v>
      </c>
      <c r="F1850" s="33">
        <v>887</v>
      </c>
      <c r="G1850" s="33">
        <v>366</v>
      </c>
      <c r="H1850" s="33">
        <v>221</v>
      </c>
      <c r="I1850" s="33">
        <v>168</v>
      </c>
      <c r="J1850" s="33">
        <v>47</v>
      </c>
      <c r="K1850" s="33">
        <v>9</v>
      </c>
      <c r="L1850" s="33">
        <v>67</v>
      </c>
      <c r="M1850" s="33">
        <v>7</v>
      </c>
      <c r="N1850" s="33">
        <v>2</v>
      </c>
    </row>
    <row r="1851" spans="1:14" x14ac:dyDescent="0.25">
      <c r="A1851" s="33" t="s">
        <v>1516</v>
      </c>
      <c r="B1851" s="33" t="s">
        <v>1515</v>
      </c>
      <c r="C1851" s="33">
        <v>8068</v>
      </c>
      <c r="D1851" s="33">
        <v>4267</v>
      </c>
      <c r="E1851" s="33">
        <v>46</v>
      </c>
      <c r="F1851" s="33">
        <v>4221</v>
      </c>
      <c r="G1851" s="33">
        <v>1325</v>
      </c>
      <c r="H1851" s="33">
        <v>1316</v>
      </c>
      <c r="I1851" s="33">
        <v>866</v>
      </c>
      <c r="J1851" s="33">
        <v>227</v>
      </c>
      <c r="K1851" s="33">
        <v>78</v>
      </c>
      <c r="L1851" s="33">
        <v>312</v>
      </c>
      <c r="M1851" s="33">
        <v>84</v>
      </c>
      <c r="N1851" s="33">
        <v>13</v>
      </c>
    </row>
    <row r="1852" spans="1:14" x14ac:dyDescent="0.25">
      <c r="A1852" s="33" t="s">
        <v>1514</v>
      </c>
      <c r="B1852" s="33" t="s">
        <v>1513</v>
      </c>
      <c r="C1852" s="33">
        <v>9073</v>
      </c>
      <c r="D1852" s="33">
        <v>4820</v>
      </c>
      <c r="E1852" s="33">
        <v>55</v>
      </c>
      <c r="F1852" s="33">
        <v>4765</v>
      </c>
      <c r="G1852" s="33">
        <v>1255</v>
      </c>
      <c r="H1852" s="33">
        <v>1704</v>
      </c>
      <c r="I1852" s="33">
        <v>1025</v>
      </c>
      <c r="J1852" s="33">
        <v>196</v>
      </c>
      <c r="K1852" s="33">
        <v>110</v>
      </c>
      <c r="L1852" s="33">
        <v>356</v>
      </c>
      <c r="M1852" s="33">
        <v>107</v>
      </c>
      <c r="N1852" s="33">
        <v>12</v>
      </c>
    </row>
    <row r="1853" spans="1:14" x14ac:dyDescent="0.25">
      <c r="A1853" s="33" t="s">
        <v>1512</v>
      </c>
      <c r="B1853" s="33" t="s">
        <v>1511</v>
      </c>
      <c r="C1853" s="33">
        <v>3159</v>
      </c>
      <c r="D1853" s="33">
        <v>1924</v>
      </c>
      <c r="E1853" s="33">
        <v>22</v>
      </c>
      <c r="F1853" s="33">
        <v>1902</v>
      </c>
      <c r="G1853" s="33">
        <v>1025</v>
      </c>
      <c r="H1853" s="33">
        <v>332</v>
      </c>
      <c r="I1853" s="33">
        <v>317</v>
      </c>
      <c r="J1853" s="33">
        <v>97</v>
      </c>
      <c r="K1853" s="33">
        <v>22</v>
      </c>
      <c r="L1853" s="33">
        <v>95</v>
      </c>
      <c r="M1853" s="33">
        <v>11</v>
      </c>
      <c r="N1853" s="33">
        <v>3</v>
      </c>
    </row>
    <row r="1854" spans="1:14" x14ac:dyDescent="0.25">
      <c r="A1854" s="33" t="s">
        <v>1510</v>
      </c>
      <c r="B1854" s="33" t="s">
        <v>1509</v>
      </c>
      <c r="C1854" s="33">
        <v>2522</v>
      </c>
      <c r="D1854" s="33">
        <v>1414</v>
      </c>
      <c r="E1854" s="33">
        <v>14</v>
      </c>
      <c r="F1854" s="33">
        <v>1400</v>
      </c>
      <c r="G1854" s="33">
        <v>539</v>
      </c>
      <c r="H1854" s="33">
        <v>456</v>
      </c>
      <c r="I1854" s="33">
        <v>250</v>
      </c>
      <c r="J1854" s="33">
        <v>54</v>
      </c>
      <c r="K1854" s="33">
        <v>17</v>
      </c>
      <c r="L1854" s="33">
        <v>71</v>
      </c>
      <c r="M1854" s="33">
        <v>7</v>
      </c>
      <c r="N1854" s="33">
        <v>6</v>
      </c>
    </row>
    <row r="1855" spans="1:14" x14ac:dyDescent="0.25">
      <c r="A1855" s="33" t="s">
        <v>1508</v>
      </c>
      <c r="B1855" s="33" t="s">
        <v>1507</v>
      </c>
      <c r="C1855" s="33">
        <v>2227</v>
      </c>
      <c r="D1855" s="33">
        <v>1410</v>
      </c>
      <c r="E1855" s="33">
        <v>10</v>
      </c>
      <c r="F1855" s="33">
        <v>1400</v>
      </c>
      <c r="G1855" s="33">
        <v>670</v>
      </c>
      <c r="H1855" s="33">
        <v>281</v>
      </c>
      <c r="I1855" s="33">
        <v>289</v>
      </c>
      <c r="J1855" s="33">
        <v>66</v>
      </c>
      <c r="K1855" s="33">
        <v>14</v>
      </c>
      <c r="L1855" s="33">
        <v>66</v>
      </c>
      <c r="M1855" s="33">
        <v>12</v>
      </c>
      <c r="N1855" s="33">
        <v>2</v>
      </c>
    </row>
    <row r="1856" spans="1:14" x14ac:dyDescent="0.25">
      <c r="A1856" s="33" t="s">
        <v>1506</v>
      </c>
      <c r="B1856" s="33" t="s">
        <v>1505</v>
      </c>
      <c r="C1856" s="33">
        <v>1635</v>
      </c>
      <c r="D1856" s="33">
        <v>1043</v>
      </c>
      <c r="E1856" s="33">
        <v>6</v>
      </c>
      <c r="F1856" s="33">
        <v>1037</v>
      </c>
      <c r="G1856" s="33">
        <v>427</v>
      </c>
      <c r="H1856" s="33">
        <v>218</v>
      </c>
      <c r="I1856" s="33">
        <v>204</v>
      </c>
      <c r="J1856" s="33">
        <v>64</v>
      </c>
      <c r="K1856" s="33">
        <v>11</v>
      </c>
      <c r="L1856" s="33">
        <v>104</v>
      </c>
      <c r="M1856" s="33">
        <v>9</v>
      </c>
      <c r="N1856" s="33">
        <v>0</v>
      </c>
    </row>
    <row r="1857" spans="1:14" x14ac:dyDescent="0.25">
      <c r="A1857" s="33" t="s">
        <v>1504</v>
      </c>
      <c r="B1857" s="33" t="s">
        <v>1503</v>
      </c>
      <c r="C1857" s="33">
        <v>2250</v>
      </c>
      <c r="D1857" s="33">
        <v>1427</v>
      </c>
      <c r="E1857" s="33">
        <v>21</v>
      </c>
      <c r="F1857" s="33">
        <v>1406</v>
      </c>
      <c r="G1857" s="33">
        <v>622</v>
      </c>
      <c r="H1857" s="33">
        <v>336</v>
      </c>
      <c r="I1857" s="33">
        <v>244</v>
      </c>
      <c r="J1857" s="33">
        <v>76</v>
      </c>
      <c r="K1857" s="33">
        <v>26</v>
      </c>
      <c r="L1857" s="33">
        <v>84</v>
      </c>
      <c r="M1857" s="33">
        <v>15</v>
      </c>
      <c r="N1857" s="33">
        <v>3</v>
      </c>
    </row>
    <row r="1858" spans="1:14" x14ac:dyDescent="0.25">
      <c r="A1858" s="33" t="s">
        <v>1502</v>
      </c>
      <c r="B1858" s="33" t="s">
        <v>1501</v>
      </c>
      <c r="C1858" s="33">
        <v>4430</v>
      </c>
      <c r="D1858" s="33">
        <v>2685</v>
      </c>
      <c r="E1858" s="33">
        <v>20</v>
      </c>
      <c r="F1858" s="33">
        <v>2665</v>
      </c>
      <c r="G1858" s="33">
        <v>931</v>
      </c>
      <c r="H1858" s="33">
        <v>837</v>
      </c>
      <c r="I1858" s="33">
        <v>524</v>
      </c>
      <c r="J1858" s="33">
        <v>115</v>
      </c>
      <c r="K1858" s="33">
        <v>44</v>
      </c>
      <c r="L1858" s="33">
        <v>163</v>
      </c>
      <c r="M1858" s="33">
        <v>43</v>
      </c>
      <c r="N1858" s="33">
        <v>8</v>
      </c>
    </row>
    <row r="1859" spans="1:14" x14ac:dyDescent="0.25">
      <c r="A1859" s="33" t="s">
        <v>1500</v>
      </c>
      <c r="B1859" s="33" t="s">
        <v>1499</v>
      </c>
      <c r="C1859" s="33">
        <v>4032</v>
      </c>
      <c r="D1859" s="33">
        <v>2529</v>
      </c>
      <c r="E1859" s="33">
        <v>25</v>
      </c>
      <c r="F1859" s="33">
        <v>2504</v>
      </c>
      <c r="G1859" s="33">
        <v>1229</v>
      </c>
      <c r="H1859" s="33">
        <v>488</v>
      </c>
      <c r="I1859" s="33">
        <v>398</v>
      </c>
      <c r="J1859" s="33">
        <v>169</v>
      </c>
      <c r="K1859" s="33">
        <v>21</v>
      </c>
      <c r="L1859" s="33">
        <v>179</v>
      </c>
      <c r="M1859" s="33">
        <v>11</v>
      </c>
      <c r="N1859" s="33">
        <v>9</v>
      </c>
    </row>
    <row r="1860" spans="1:14" x14ac:dyDescent="0.25">
      <c r="A1860" s="33" t="s">
        <v>1498</v>
      </c>
      <c r="B1860" s="33" t="s">
        <v>1497</v>
      </c>
      <c r="C1860" s="33">
        <v>0</v>
      </c>
      <c r="D1860" s="33">
        <v>8712</v>
      </c>
      <c r="E1860" s="33">
        <v>68</v>
      </c>
      <c r="F1860" s="33">
        <v>8644</v>
      </c>
      <c r="G1860" s="33">
        <v>3047</v>
      </c>
      <c r="H1860" s="33">
        <v>2480</v>
      </c>
      <c r="I1860" s="33">
        <v>1259</v>
      </c>
      <c r="J1860" s="33">
        <v>636</v>
      </c>
      <c r="K1860" s="33">
        <v>152</v>
      </c>
      <c r="L1860" s="33">
        <v>914</v>
      </c>
      <c r="M1860" s="33">
        <v>125</v>
      </c>
      <c r="N1860" s="33">
        <v>31</v>
      </c>
    </row>
    <row r="1861" spans="1:14" x14ac:dyDescent="0.25">
      <c r="A1861" s="33" t="s">
        <v>1496</v>
      </c>
      <c r="B1861" s="33" t="s">
        <v>131</v>
      </c>
      <c r="C1861" s="33">
        <v>79291</v>
      </c>
      <c r="D1861" s="33">
        <v>58705</v>
      </c>
      <c r="E1861" s="33">
        <v>676</v>
      </c>
      <c r="F1861" s="33">
        <v>58029</v>
      </c>
      <c r="G1861" s="33">
        <v>19627</v>
      </c>
      <c r="H1861" s="33">
        <v>17458</v>
      </c>
      <c r="I1861" s="33">
        <v>10525</v>
      </c>
      <c r="J1861" s="33">
        <v>3318</v>
      </c>
      <c r="K1861" s="33">
        <v>1083</v>
      </c>
      <c r="L1861" s="33">
        <v>4937</v>
      </c>
      <c r="M1861" s="33">
        <v>841</v>
      </c>
      <c r="N1861" s="33">
        <v>240</v>
      </c>
    </row>
    <row r="1862" spans="1:14" x14ac:dyDescent="0.25">
      <c r="A1862" s="33" t="s">
        <v>1495</v>
      </c>
      <c r="B1862" s="33" t="s">
        <v>1494</v>
      </c>
      <c r="C1862" s="33">
        <v>1398</v>
      </c>
      <c r="D1862" s="33">
        <v>864</v>
      </c>
      <c r="E1862" s="33">
        <v>19</v>
      </c>
      <c r="F1862" s="33">
        <v>845</v>
      </c>
      <c r="G1862" s="33">
        <v>385</v>
      </c>
      <c r="H1862" s="33">
        <v>265</v>
      </c>
      <c r="I1862" s="33">
        <v>134</v>
      </c>
      <c r="J1862" s="33">
        <v>28</v>
      </c>
      <c r="K1862" s="33">
        <v>12</v>
      </c>
      <c r="L1862" s="33">
        <v>18</v>
      </c>
      <c r="M1862" s="33">
        <v>3</v>
      </c>
      <c r="N1862" s="33">
        <v>0</v>
      </c>
    </row>
    <row r="1863" spans="1:14" x14ac:dyDescent="0.25">
      <c r="A1863" s="33" t="s">
        <v>1493</v>
      </c>
      <c r="B1863" s="33" t="s">
        <v>1492</v>
      </c>
      <c r="C1863" s="33">
        <v>4464</v>
      </c>
      <c r="D1863" s="33">
        <v>2630</v>
      </c>
      <c r="E1863" s="33">
        <v>44</v>
      </c>
      <c r="F1863" s="33">
        <v>2586</v>
      </c>
      <c r="G1863" s="33">
        <v>1010</v>
      </c>
      <c r="H1863" s="33">
        <v>574</v>
      </c>
      <c r="I1863" s="33">
        <v>511</v>
      </c>
      <c r="J1863" s="33">
        <v>179</v>
      </c>
      <c r="K1863" s="33">
        <v>45</v>
      </c>
      <c r="L1863" s="33">
        <v>218</v>
      </c>
      <c r="M1863" s="33">
        <v>28</v>
      </c>
      <c r="N1863" s="33">
        <v>21</v>
      </c>
    </row>
    <row r="1864" spans="1:14" x14ac:dyDescent="0.25">
      <c r="A1864" s="33" t="s">
        <v>1491</v>
      </c>
      <c r="B1864" s="33" t="s">
        <v>1490</v>
      </c>
      <c r="C1864" s="33">
        <v>3301</v>
      </c>
      <c r="D1864" s="33">
        <v>1891</v>
      </c>
      <c r="E1864" s="33">
        <v>21</v>
      </c>
      <c r="F1864" s="33">
        <v>1870</v>
      </c>
      <c r="G1864" s="33">
        <v>845</v>
      </c>
      <c r="H1864" s="33">
        <v>359</v>
      </c>
      <c r="I1864" s="33">
        <v>375</v>
      </c>
      <c r="J1864" s="33">
        <v>124</v>
      </c>
      <c r="K1864" s="33">
        <v>20</v>
      </c>
      <c r="L1864" s="33">
        <v>124</v>
      </c>
      <c r="M1864" s="33">
        <v>18</v>
      </c>
      <c r="N1864" s="33">
        <v>5</v>
      </c>
    </row>
    <row r="1865" spans="1:14" x14ac:dyDescent="0.25">
      <c r="A1865" s="33" t="s">
        <v>1489</v>
      </c>
      <c r="B1865" s="33" t="s">
        <v>1488</v>
      </c>
      <c r="C1865" s="33">
        <v>1947</v>
      </c>
      <c r="D1865" s="33">
        <v>1292</v>
      </c>
      <c r="E1865" s="33">
        <v>22</v>
      </c>
      <c r="F1865" s="33">
        <v>1270</v>
      </c>
      <c r="G1865" s="33">
        <v>423</v>
      </c>
      <c r="H1865" s="33">
        <v>374</v>
      </c>
      <c r="I1865" s="33">
        <v>238</v>
      </c>
      <c r="J1865" s="33">
        <v>71</v>
      </c>
      <c r="K1865" s="33">
        <v>23</v>
      </c>
      <c r="L1865" s="33">
        <v>114</v>
      </c>
      <c r="M1865" s="33">
        <v>21</v>
      </c>
      <c r="N1865" s="33">
        <v>6</v>
      </c>
    </row>
    <row r="1866" spans="1:14" x14ac:dyDescent="0.25">
      <c r="A1866" s="33" t="s">
        <v>1487</v>
      </c>
      <c r="B1866" s="33" t="s">
        <v>1486</v>
      </c>
      <c r="C1866" s="33">
        <v>2931</v>
      </c>
      <c r="D1866" s="33">
        <v>1692</v>
      </c>
      <c r="E1866" s="33">
        <v>17</v>
      </c>
      <c r="F1866" s="33">
        <v>1675</v>
      </c>
      <c r="G1866" s="33">
        <v>621</v>
      </c>
      <c r="H1866" s="33">
        <v>419</v>
      </c>
      <c r="I1866" s="33">
        <v>312</v>
      </c>
      <c r="J1866" s="33">
        <v>122</v>
      </c>
      <c r="K1866" s="33">
        <v>38</v>
      </c>
      <c r="L1866" s="33">
        <v>145</v>
      </c>
      <c r="M1866" s="33">
        <v>13</v>
      </c>
      <c r="N1866" s="33">
        <v>5</v>
      </c>
    </row>
    <row r="1867" spans="1:14" x14ac:dyDescent="0.25">
      <c r="A1867" s="33" t="s">
        <v>1485</v>
      </c>
      <c r="B1867" s="33" t="s">
        <v>1484</v>
      </c>
      <c r="C1867" s="33">
        <v>1260</v>
      </c>
      <c r="D1867" s="33">
        <v>794</v>
      </c>
      <c r="E1867" s="33">
        <v>8</v>
      </c>
      <c r="F1867" s="33">
        <v>786</v>
      </c>
      <c r="G1867" s="33">
        <v>314</v>
      </c>
      <c r="H1867" s="33">
        <v>188</v>
      </c>
      <c r="I1867" s="33">
        <v>183</v>
      </c>
      <c r="J1867" s="33">
        <v>32</v>
      </c>
      <c r="K1867" s="33">
        <v>12</v>
      </c>
      <c r="L1867" s="33">
        <v>39</v>
      </c>
      <c r="M1867" s="33">
        <v>15</v>
      </c>
      <c r="N1867" s="33">
        <v>3</v>
      </c>
    </row>
    <row r="1868" spans="1:14" x14ac:dyDescent="0.25">
      <c r="A1868" s="33" t="s">
        <v>1483</v>
      </c>
      <c r="B1868" s="33" t="s">
        <v>1482</v>
      </c>
      <c r="C1868" s="33">
        <v>1530</v>
      </c>
      <c r="D1868" s="33">
        <v>987</v>
      </c>
      <c r="E1868" s="33">
        <v>10</v>
      </c>
      <c r="F1868" s="33">
        <v>977</v>
      </c>
      <c r="G1868" s="33">
        <v>422</v>
      </c>
      <c r="H1868" s="33">
        <v>291</v>
      </c>
      <c r="I1868" s="33">
        <v>164</v>
      </c>
      <c r="J1868" s="33">
        <v>40</v>
      </c>
      <c r="K1868" s="33">
        <v>10</v>
      </c>
      <c r="L1868" s="33">
        <v>38</v>
      </c>
      <c r="M1868" s="33">
        <v>10</v>
      </c>
      <c r="N1868" s="33">
        <v>2</v>
      </c>
    </row>
    <row r="1869" spans="1:14" x14ac:dyDescent="0.25">
      <c r="A1869" s="33" t="s">
        <v>1481</v>
      </c>
      <c r="B1869" s="33" t="s">
        <v>1480</v>
      </c>
      <c r="C1869" s="33">
        <v>1312</v>
      </c>
      <c r="D1869" s="33">
        <v>907</v>
      </c>
      <c r="E1869" s="33">
        <v>7</v>
      </c>
      <c r="F1869" s="33">
        <v>900</v>
      </c>
      <c r="G1869" s="33">
        <v>330</v>
      </c>
      <c r="H1869" s="33">
        <v>284</v>
      </c>
      <c r="I1869" s="33">
        <v>172</v>
      </c>
      <c r="J1869" s="33">
        <v>56</v>
      </c>
      <c r="K1869" s="33">
        <v>11</v>
      </c>
      <c r="L1869" s="33">
        <v>41</v>
      </c>
      <c r="M1869" s="33">
        <v>4</v>
      </c>
      <c r="N1869" s="33">
        <v>2</v>
      </c>
    </row>
    <row r="1870" spans="1:14" x14ac:dyDescent="0.25">
      <c r="A1870" s="33" t="s">
        <v>1479</v>
      </c>
      <c r="B1870" s="33" t="s">
        <v>1478</v>
      </c>
      <c r="C1870" s="33">
        <v>2055</v>
      </c>
      <c r="D1870" s="33">
        <v>1254</v>
      </c>
      <c r="E1870" s="33">
        <v>7</v>
      </c>
      <c r="F1870" s="33">
        <v>1247</v>
      </c>
      <c r="G1870" s="33">
        <v>512</v>
      </c>
      <c r="H1870" s="33">
        <v>276</v>
      </c>
      <c r="I1870" s="33">
        <v>186</v>
      </c>
      <c r="J1870" s="33">
        <v>81</v>
      </c>
      <c r="K1870" s="33">
        <v>22</v>
      </c>
      <c r="L1870" s="33">
        <v>157</v>
      </c>
      <c r="M1870" s="33">
        <v>8</v>
      </c>
      <c r="N1870" s="33">
        <v>5</v>
      </c>
    </row>
    <row r="1871" spans="1:14" x14ac:dyDescent="0.25">
      <c r="A1871" s="33" t="s">
        <v>1477</v>
      </c>
      <c r="B1871" s="33" t="s">
        <v>1476</v>
      </c>
      <c r="C1871" s="33">
        <v>12660</v>
      </c>
      <c r="D1871" s="33">
        <v>7256</v>
      </c>
      <c r="E1871" s="33">
        <v>96</v>
      </c>
      <c r="F1871" s="33">
        <v>7160</v>
      </c>
      <c r="G1871" s="33">
        <v>2297</v>
      </c>
      <c r="H1871" s="33">
        <v>2124</v>
      </c>
      <c r="I1871" s="33">
        <v>1314</v>
      </c>
      <c r="J1871" s="33">
        <v>420</v>
      </c>
      <c r="K1871" s="33">
        <v>143</v>
      </c>
      <c r="L1871" s="33">
        <v>706</v>
      </c>
      <c r="M1871" s="33">
        <v>120</v>
      </c>
      <c r="N1871" s="33">
        <v>36</v>
      </c>
    </row>
    <row r="1872" spans="1:14" x14ac:dyDescent="0.25">
      <c r="A1872" s="33" t="s">
        <v>1475</v>
      </c>
      <c r="B1872" s="33" t="s">
        <v>1474</v>
      </c>
      <c r="C1872" s="33">
        <v>16522</v>
      </c>
      <c r="D1872" s="33">
        <v>8784</v>
      </c>
      <c r="E1872" s="33">
        <v>80</v>
      </c>
      <c r="F1872" s="33">
        <v>8704</v>
      </c>
      <c r="G1872" s="33">
        <v>2419</v>
      </c>
      <c r="H1872" s="33">
        <v>3026</v>
      </c>
      <c r="I1872" s="33">
        <v>1846</v>
      </c>
      <c r="J1872" s="33">
        <v>385</v>
      </c>
      <c r="K1872" s="33">
        <v>182</v>
      </c>
      <c r="L1872" s="33">
        <v>649</v>
      </c>
      <c r="M1872" s="33">
        <v>167</v>
      </c>
      <c r="N1872" s="33">
        <v>30</v>
      </c>
    </row>
    <row r="1873" spans="1:14" x14ac:dyDescent="0.25">
      <c r="A1873" s="33" t="s">
        <v>1473</v>
      </c>
      <c r="B1873" s="33" t="s">
        <v>1472</v>
      </c>
      <c r="C1873" s="33">
        <v>6853</v>
      </c>
      <c r="D1873" s="33">
        <v>4013</v>
      </c>
      <c r="E1873" s="33">
        <v>59</v>
      </c>
      <c r="F1873" s="33">
        <v>3954</v>
      </c>
      <c r="G1873" s="33">
        <v>1369</v>
      </c>
      <c r="H1873" s="33">
        <v>1307</v>
      </c>
      <c r="I1873" s="33">
        <v>659</v>
      </c>
      <c r="J1873" s="33">
        <v>186</v>
      </c>
      <c r="K1873" s="33">
        <v>83</v>
      </c>
      <c r="L1873" s="33">
        <v>288</v>
      </c>
      <c r="M1873" s="33">
        <v>42</v>
      </c>
      <c r="N1873" s="33">
        <v>20</v>
      </c>
    </row>
    <row r="1874" spans="1:14" x14ac:dyDescent="0.25">
      <c r="A1874" s="33" t="s">
        <v>1471</v>
      </c>
      <c r="B1874" s="33" t="s">
        <v>1470</v>
      </c>
      <c r="C1874" s="33">
        <v>3089</v>
      </c>
      <c r="D1874" s="33">
        <v>1822</v>
      </c>
      <c r="E1874" s="33">
        <v>27</v>
      </c>
      <c r="F1874" s="33">
        <v>1795</v>
      </c>
      <c r="G1874" s="33">
        <v>773</v>
      </c>
      <c r="H1874" s="33">
        <v>490</v>
      </c>
      <c r="I1874" s="33">
        <v>320</v>
      </c>
      <c r="J1874" s="33">
        <v>83</v>
      </c>
      <c r="K1874" s="33">
        <v>20</v>
      </c>
      <c r="L1874" s="33">
        <v>96</v>
      </c>
      <c r="M1874" s="33">
        <v>11</v>
      </c>
      <c r="N1874" s="33">
        <v>2</v>
      </c>
    </row>
    <row r="1875" spans="1:14" x14ac:dyDescent="0.25">
      <c r="A1875" s="33" t="s">
        <v>1469</v>
      </c>
      <c r="B1875" s="33" t="s">
        <v>1468</v>
      </c>
      <c r="C1875" s="33">
        <v>6700</v>
      </c>
      <c r="D1875" s="33">
        <v>3612</v>
      </c>
      <c r="E1875" s="33">
        <v>42</v>
      </c>
      <c r="F1875" s="33">
        <v>3570</v>
      </c>
      <c r="G1875" s="33">
        <v>1025</v>
      </c>
      <c r="H1875" s="33">
        <v>1214</v>
      </c>
      <c r="I1875" s="33">
        <v>688</v>
      </c>
      <c r="J1875" s="33">
        <v>164</v>
      </c>
      <c r="K1875" s="33">
        <v>63</v>
      </c>
      <c r="L1875" s="33">
        <v>314</v>
      </c>
      <c r="M1875" s="33">
        <v>96</v>
      </c>
      <c r="N1875" s="33">
        <v>6</v>
      </c>
    </row>
    <row r="1876" spans="1:14" x14ac:dyDescent="0.25">
      <c r="A1876" s="33" t="s">
        <v>1467</v>
      </c>
      <c r="B1876" s="33" t="s">
        <v>1466</v>
      </c>
      <c r="C1876" s="33">
        <v>2064</v>
      </c>
      <c r="D1876" s="33">
        <v>1238</v>
      </c>
      <c r="E1876" s="33">
        <v>11</v>
      </c>
      <c r="F1876" s="33">
        <v>1227</v>
      </c>
      <c r="G1876" s="33">
        <v>515</v>
      </c>
      <c r="H1876" s="33">
        <v>274</v>
      </c>
      <c r="I1876" s="33">
        <v>272</v>
      </c>
      <c r="J1876" s="33">
        <v>69</v>
      </c>
      <c r="K1876" s="33">
        <v>15</v>
      </c>
      <c r="L1876" s="33">
        <v>72</v>
      </c>
      <c r="M1876" s="33">
        <v>6</v>
      </c>
      <c r="N1876" s="33">
        <v>4</v>
      </c>
    </row>
    <row r="1877" spans="1:14" x14ac:dyDescent="0.25">
      <c r="A1877" s="33" t="s">
        <v>1465</v>
      </c>
      <c r="B1877" s="33" t="s">
        <v>1464</v>
      </c>
      <c r="C1877" s="33">
        <v>5582</v>
      </c>
      <c r="D1877" s="33">
        <v>3111</v>
      </c>
      <c r="E1877" s="33">
        <v>42</v>
      </c>
      <c r="F1877" s="33">
        <v>3069</v>
      </c>
      <c r="G1877" s="33">
        <v>973</v>
      </c>
      <c r="H1877" s="33">
        <v>1005</v>
      </c>
      <c r="I1877" s="33">
        <v>657</v>
      </c>
      <c r="J1877" s="33">
        <v>129</v>
      </c>
      <c r="K1877" s="33">
        <v>67</v>
      </c>
      <c r="L1877" s="33">
        <v>175</v>
      </c>
      <c r="M1877" s="33">
        <v>52</v>
      </c>
      <c r="N1877" s="33">
        <v>11</v>
      </c>
    </row>
    <row r="1878" spans="1:14" x14ac:dyDescent="0.25">
      <c r="A1878" s="33" t="s">
        <v>1463</v>
      </c>
      <c r="B1878" s="33" t="s">
        <v>1462</v>
      </c>
      <c r="C1878" s="33">
        <v>2095</v>
      </c>
      <c r="D1878" s="33">
        <v>1301</v>
      </c>
      <c r="E1878" s="33">
        <v>19</v>
      </c>
      <c r="F1878" s="33">
        <v>1282</v>
      </c>
      <c r="G1878" s="33">
        <v>422</v>
      </c>
      <c r="H1878" s="33">
        <v>346</v>
      </c>
      <c r="I1878" s="33">
        <v>292</v>
      </c>
      <c r="J1878" s="33">
        <v>75</v>
      </c>
      <c r="K1878" s="33">
        <v>25</v>
      </c>
      <c r="L1878" s="33">
        <v>108</v>
      </c>
      <c r="M1878" s="33">
        <v>12</v>
      </c>
      <c r="N1878" s="33">
        <v>2</v>
      </c>
    </row>
    <row r="1879" spans="1:14" x14ac:dyDescent="0.25">
      <c r="A1879" s="33" t="s">
        <v>1461</v>
      </c>
      <c r="B1879" s="33" t="s">
        <v>1460</v>
      </c>
      <c r="C1879" s="33">
        <v>1943</v>
      </c>
      <c r="D1879" s="33">
        <v>1194</v>
      </c>
      <c r="E1879" s="33">
        <v>19</v>
      </c>
      <c r="F1879" s="33">
        <v>1175</v>
      </c>
      <c r="G1879" s="33">
        <v>368</v>
      </c>
      <c r="H1879" s="33">
        <v>434</v>
      </c>
      <c r="I1879" s="33">
        <v>210</v>
      </c>
      <c r="J1879" s="33">
        <v>51</v>
      </c>
      <c r="K1879" s="33">
        <v>12</v>
      </c>
      <c r="L1879" s="33">
        <v>82</v>
      </c>
      <c r="M1879" s="33">
        <v>16</v>
      </c>
      <c r="N1879" s="33">
        <v>2</v>
      </c>
    </row>
    <row r="1880" spans="1:14" x14ac:dyDescent="0.25">
      <c r="A1880" s="33" t="s">
        <v>1459</v>
      </c>
      <c r="B1880" s="33" t="s">
        <v>1458</v>
      </c>
      <c r="C1880" s="33">
        <v>1585</v>
      </c>
      <c r="D1880" s="33">
        <v>994</v>
      </c>
      <c r="E1880" s="33">
        <v>13</v>
      </c>
      <c r="F1880" s="33">
        <v>981</v>
      </c>
      <c r="G1880" s="33">
        <v>394</v>
      </c>
      <c r="H1880" s="33">
        <v>259</v>
      </c>
      <c r="I1880" s="33">
        <v>199</v>
      </c>
      <c r="J1880" s="33">
        <v>53</v>
      </c>
      <c r="K1880" s="33">
        <v>41</v>
      </c>
      <c r="L1880" s="33">
        <v>28</v>
      </c>
      <c r="M1880" s="33">
        <v>7</v>
      </c>
      <c r="N1880" s="33">
        <v>0</v>
      </c>
    </row>
    <row r="1881" spans="1:14" x14ac:dyDescent="0.25">
      <c r="A1881" s="33" t="s">
        <v>1457</v>
      </c>
      <c r="B1881" s="33" t="s">
        <v>1456</v>
      </c>
      <c r="C1881" s="33">
        <v>0</v>
      </c>
      <c r="D1881" s="33">
        <v>13069</v>
      </c>
      <c r="E1881" s="33">
        <v>113</v>
      </c>
      <c r="F1881" s="33">
        <v>12956</v>
      </c>
      <c r="G1881" s="33">
        <v>4210</v>
      </c>
      <c r="H1881" s="33">
        <v>3949</v>
      </c>
      <c r="I1881" s="33">
        <v>1793</v>
      </c>
      <c r="J1881" s="33">
        <v>970</v>
      </c>
      <c r="K1881" s="33">
        <v>239</v>
      </c>
      <c r="L1881" s="33">
        <v>1525</v>
      </c>
      <c r="M1881" s="33">
        <v>192</v>
      </c>
      <c r="N1881" s="33">
        <v>78</v>
      </c>
    </row>
    <row r="1882" spans="1:14" x14ac:dyDescent="0.25">
      <c r="A1882" s="33" t="s">
        <v>1455</v>
      </c>
      <c r="B1882" s="33" t="s">
        <v>132</v>
      </c>
      <c r="C1882" s="33">
        <v>74303</v>
      </c>
      <c r="D1882" s="33">
        <v>58024</v>
      </c>
      <c r="E1882" s="33">
        <v>663</v>
      </c>
      <c r="F1882" s="33">
        <v>57361</v>
      </c>
      <c r="G1882" s="33">
        <v>28611</v>
      </c>
      <c r="H1882" s="33">
        <v>7196</v>
      </c>
      <c r="I1882" s="33">
        <v>12583</v>
      </c>
      <c r="J1882" s="33">
        <v>2947</v>
      </c>
      <c r="K1882" s="33">
        <v>596</v>
      </c>
      <c r="L1882" s="33">
        <v>4963</v>
      </c>
      <c r="M1882" s="33">
        <v>285</v>
      </c>
      <c r="N1882" s="33">
        <v>180</v>
      </c>
    </row>
    <row r="1883" spans="1:14" x14ac:dyDescent="0.25">
      <c r="A1883" s="33" t="s">
        <v>1454</v>
      </c>
      <c r="B1883" s="33" t="s">
        <v>1453</v>
      </c>
      <c r="C1883" s="33">
        <v>1302</v>
      </c>
      <c r="D1883" s="33">
        <v>923</v>
      </c>
      <c r="E1883" s="33">
        <v>15</v>
      </c>
      <c r="F1883" s="33">
        <v>908</v>
      </c>
      <c r="G1883" s="33">
        <v>445</v>
      </c>
      <c r="H1883" s="33">
        <v>72</v>
      </c>
      <c r="I1883" s="33">
        <v>254</v>
      </c>
      <c r="J1883" s="33">
        <v>49</v>
      </c>
      <c r="K1883" s="33">
        <v>12</v>
      </c>
      <c r="L1883" s="33">
        <v>70</v>
      </c>
      <c r="M1883" s="33">
        <v>4</v>
      </c>
      <c r="N1883" s="33">
        <v>2</v>
      </c>
    </row>
    <row r="1884" spans="1:14" x14ac:dyDescent="0.25">
      <c r="A1884" s="33" t="s">
        <v>1452</v>
      </c>
      <c r="B1884" s="33" t="s">
        <v>1451</v>
      </c>
      <c r="C1884" s="33">
        <v>1812</v>
      </c>
      <c r="D1884" s="33">
        <v>1293</v>
      </c>
      <c r="E1884" s="33">
        <v>11</v>
      </c>
      <c r="F1884" s="33">
        <v>1282</v>
      </c>
      <c r="G1884" s="33">
        <v>661</v>
      </c>
      <c r="H1884" s="33">
        <v>130</v>
      </c>
      <c r="I1884" s="33">
        <v>333</v>
      </c>
      <c r="J1884" s="33">
        <v>51</v>
      </c>
      <c r="K1884" s="33">
        <v>13</v>
      </c>
      <c r="L1884" s="33">
        <v>83</v>
      </c>
      <c r="M1884" s="33">
        <v>7</v>
      </c>
      <c r="N1884" s="33">
        <v>4</v>
      </c>
    </row>
    <row r="1885" spans="1:14" x14ac:dyDescent="0.25">
      <c r="A1885" s="33" t="s">
        <v>1450</v>
      </c>
      <c r="B1885" s="33" t="s">
        <v>1449</v>
      </c>
      <c r="C1885" s="33">
        <v>846</v>
      </c>
      <c r="D1885" s="33">
        <v>538</v>
      </c>
      <c r="E1885" s="33">
        <v>7</v>
      </c>
      <c r="F1885" s="33">
        <v>531</v>
      </c>
      <c r="G1885" s="33">
        <v>269</v>
      </c>
      <c r="H1885" s="33">
        <v>97</v>
      </c>
      <c r="I1885" s="33">
        <v>102</v>
      </c>
      <c r="J1885" s="33">
        <v>27</v>
      </c>
      <c r="K1885" s="33">
        <v>4</v>
      </c>
      <c r="L1885" s="33">
        <v>30</v>
      </c>
      <c r="M1885" s="33">
        <v>2</v>
      </c>
      <c r="N1885" s="33">
        <v>0</v>
      </c>
    </row>
    <row r="1886" spans="1:14" x14ac:dyDescent="0.25">
      <c r="A1886" s="33" t="s">
        <v>1448</v>
      </c>
      <c r="B1886" s="33" t="s">
        <v>1447</v>
      </c>
      <c r="C1886" s="33">
        <v>1053</v>
      </c>
      <c r="D1886" s="33">
        <v>750</v>
      </c>
      <c r="E1886" s="33">
        <v>13</v>
      </c>
      <c r="F1886" s="33">
        <v>737</v>
      </c>
      <c r="G1886" s="33">
        <v>382</v>
      </c>
      <c r="H1886" s="33">
        <v>64</v>
      </c>
      <c r="I1886" s="33">
        <v>220</v>
      </c>
      <c r="J1886" s="33">
        <v>25</v>
      </c>
      <c r="K1886" s="33">
        <v>2</v>
      </c>
      <c r="L1886" s="33">
        <v>40</v>
      </c>
      <c r="M1886" s="33">
        <v>4</v>
      </c>
      <c r="N1886" s="33">
        <v>0</v>
      </c>
    </row>
    <row r="1887" spans="1:14" x14ac:dyDescent="0.25">
      <c r="A1887" s="33" t="s">
        <v>1446</v>
      </c>
      <c r="B1887" s="33" t="s">
        <v>1445</v>
      </c>
      <c r="C1887" s="33">
        <v>2148</v>
      </c>
      <c r="D1887" s="33">
        <v>1416</v>
      </c>
      <c r="E1887" s="33">
        <v>20</v>
      </c>
      <c r="F1887" s="33">
        <v>1396</v>
      </c>
      <c r="G1887" s="33">
        <v>620</v>
      </c>
      <c r="H1887" s="33">
        <v>300</v>
      </c>
      <c r="I1887" s="33">
        <v>287</v>
      </c>
      <c r="J1887" s="33">
        <v>59</v>
      </c>
      <c r="K1887" s="33">
        <v>21</v>
      </c>
      <c r="L1887" s="33">
        <v>98</v>
      </c>
      <c r="M1887" s="33">
        <v>7</v>
      </c>
      <c r="N1887" s="33">
        <v>4</v>
      </c>
    </row>
    <row r="1888" spans="1:14" x14ac:dyDescent="0.25">
      <c r="A1888" s="33" t="s">
        <v>1444</v>
      </c>
      <c r="B1888" s="33" t="s">
        <v>1443</v>
      </c>
      <c r="C1888" s="33">
        <v>1477</v>
      </c>
      <c r="D1888" s="33">
        <v>1080</v>
      </c>
      <c r="E1888" s="33">
        <v>12</v>
      </c>
      <c r="F1888" s="33">
        <v>1068</v>
      </c>
      <c r="G1888" s="33">
        <v>566</v>
      </c>
      <c r="H1888" s="33">
        <v>108</v>
      </c>
      <c r="I1888" s="33">
        <v>297</v>
      </c>
      <c r="J1888" s="33">
        <v>39</v>
      </c>
      <c r="K1888" s="33">
        <v>4</v>
      </c>
      <c r="L1888" s="33">
        <v>49</v>
      </c>
      <c r="M1888" s="33">
        <v>2</v>
      </c>
      <c r="N1888" s="33">
        <v>3</v>
      </c>
    </row>
    <row r="1889" spans="1:14" x14ac:dyDescent="0.25">
      <c r="A1889" s="33" t="s">
        <v>1442</v>
      </c>
      <c r="B1889" s="33" t="s">
        <v>1441</v>
      </c>
      <c r="C1889" s="33">
        <v>1060</v>
      </c>
      <c r="D1889" s="33">
        <v>757</v>
      </c>
      <c r="E1889" s="33">
        <v>12</v>
      </c>
      <c r="F1889" s="33">
        <v>745</v>
      </c>
      <c r="G1889" s="33">
        <v>426</v>
      </c>
      <c r="H1889" s="33">
        <v>47</v>
      </c>
      <c r="I1889" s="33">
        <v>160</v>
      </c>
      <c r="J1889" s="33">
        <v>35</v>
      </c>
      <c r="K1889" s="33">
        <v>8</v>
      </c>
      <c r="L1889" s="33">
        <v>62</v>
      </c>
      <c r="M1889" s="33">
        <v>5</v>
      </c>
      <c r="N1889" s="33">
        <v>2</v>
      </c>
    </row>
    <row r="1890" spans="1:14" x14ac:dyDescent="0.25">
      <c r="A1890" s="33" t="s">
        <v>1440</v>
      </c>
      <c r="B1890" s="33" t="s">
        <v>1439</v>
      </c>
      <c r="C1890" s="33">
        <v>5333</v>
      </c>
      <c r="D1890" s="33">
        <v>3151</v>
      </c>
      <c r="E1890" s="33">
        <v>37</v>
      </c>
      <c r="F1890" s="33">
        <v>3114</v>
      </c>
      <c r="G1890" s="33">
        <v>1458</v>
      </c>
      <c r="H1890" s="33">
        <v>327</v>
      </c>
      <c r="I1890" s="33">
        <v>600</v>
      </c>
      <c r="J1890" s="33">
        <v>215</v>
      </c>
      <c r="K1890" s="33">
        <v>41</v>
      </c>
      <c r="L1890" s="33">
        <v>440</v>
      </c>
      <c r="M1890" s="33">
        <v>22</v>
      </c>
      <c r="N1890" s="33">
        <v>11</v>
      </c>
    </row>
    <row r="1891" spans="1:14" x14ac:dyDescent="0.25">
      <c r="A1891" s="33" t="s">
        <v>1438</v>
      </c>
      <c r="B1891" s="33" t="s">
        <v>1437</v>
      </c>
      <c r="C1891" s="33">
        <v>1757</v>
      </c>
      <c r="D1891" s="33">
        <v>1263</v>
      </c>
      <c r="E1891" s="33">
        <v>11</v>
      </c>
      <c r="F1891" s="33">
        <v>1252</v>
      </c>
      <c r="G1891" s="33">
        <v>752</v>
      </c>
      <c r="H1891" s="33">
        <v>63</v>
      </c>
      <c r="I1891" s="33">
        <v>260</v>
      </c>
      <c r="J1891" s="33">
        <v>64</v>
      </c>
      <c r="K1891" s="33">
        <v>5</v>
      </c>
      <c r="L1891" s="33">
        <v>102</v>
      </c>
      <c r="M1891" s="33">
        <v>3</v>
      </c>
      <c r="N1891" s="33">
        <v>3</v>
      </c>
    </row>
    <row r="1892" spans="1:14" x14ac:dyDescent="0.25">
      <c r="A1892" s="33" t="s">
        <v>1436</v>
      </c>
      <c r="B1892" s="33" t="s">
        <v>1435</v>
      </c>
      <c r="C1892" s="33">
        <v>1141</v>
      </c>
      <c r="D1892" s="33">
        <v>823</v>
      </c>
      <c r="E1892" s="33">
        <v>14</v>
      </c>
      <c r="F1892" s="33">
        <v>809</v>
      </c>
      <c r="G1892" s="33">
        <v>335</v>
      </c>
      <c r="H1892" s="33">
        <v>188</v>
      </c>
      <c r="I1892" s="33">
        <v>205</v>
      </c>
      <c r="J1892" s="33">
        <v>30</v>
      </c>
      <c r="K1892" s="33">
        <v>6</v>
      </c>
      <c r="L1892" s="33">
        <v>42</v>
      </c>
      <c r="M1892" s="33">
        <v>2</v>
      </c>
      <c r="N1892" s="33">
        <v>1</v>
      </c>
    </row>
    <row r="1893" spans="1:14" x14ac:dyDescent="0.25">
      <c r="A1893" s="33" t="s">
        <v>1434</v>
      </c>
      <c r="B1893" s="33" t="s">
        <v>1433</v>
      </c>
      <c r="C1893" s="33">
        <v>1302</v>
      </c>
      <c r="D1893" s="33">
        <v>810</v>
      </c>
      <c r="E1893" s="33">
        <v>8</v>
      </c>
      <c r="F1893" s="33">
        <v>802</v>
      </c>
      <c r="G1893" s="33">
        <v>422</v>
      </c>
      <c r="H1893" s="33">
        <v>92</v>
      </c>
      <c r="I1893" s="33">
        <v>184</v>
      </c>
      <c r="J1893" s="33">
        <v>38</v>
      </c>
      <c r="K1893" s="33">
        <v>3</v>
      </c>
      <c r="L1893" s="33">
        <v>53</v>
      </c>
      <c r="M1893" s="33">
        <v>6</v>
      </c>
      <c r="N1893" s="33">
        <v>4</v>
      </c>
    </row>
    <row r="1894" spans="1:14" x14ac:dyDescent="0.25">
      <c r="A1894" s="33" t="s">
        <v>1432</v>
      </c>
      <c r="B1894" s="33" t="s">
        <v>1431</v>
      </c>
      <c r="C1894" s="33">
        <v>2555</v>
      </c>
      <c r="D1894" s="33">
        <v>1696</v>
      </c>
      <c r="E1894" s="33">
        <v>27</v>
      </c>
      <c r="F1894" s="33">
        <v>1669</v>
      </c>
      <c r="G1894" s="33">
        <v>845</v>
      </c>
      <c r="H1894" s="33">
        <v>223</v>
      </c>
      <c r="I1894" s="33">
        <v>417</v>
      </c>
      <c r="J1894" s="33">
        <v>74</v>
      </c>
      <c r="K1894" s="33">
        <v>21</v>
      </c>
      <c r="L1894" s="33">
        <v>81</v>
      </c>
      <c r="M1894" s="33">
        <v>6</v>
      </c>
      <c r="N1894" s="33">
        <v>2</v>
      </c>
    </row>
    <row r="1895" spans="1:14" x14ac:dyDescent="0.25">
      <c r="A1895" s="33" t="s">
        <v>1430</v>
      </c>
      <c r="B1895" s="33" t="s">
        <v>1429</v>
      </c>
      <c r="C1895" s="33">
        <v>1724</v>
      </c>
      <c r="D1895" s="33">
        <v>1246</v>
      </c>
      <c r="E1895" s="33">
        <v>9</v>
      </c>
      <c r="F1895" s="33">
        <v>1237</v>
      </c>
      <c r="G1895" s="33">
        <v>744</v>
      </c>
      <c r="H1895" s="33">
        <v>120</v>
      </c>
      <c r="I1895" s="33">
        <v>251</v>
      </c>
      <c r="J1895" s="33">
        <v>37</v>
      </c>
      <c r="K1895" s="33">
        <v>7</v>
      </c>
      <c r="L1895" s="33">
        <v>69</v>
      </c>
      <c r="M1895" s="33">
        <v>6</v>
      </c>
      <c r="N1895" s="33">
        <v>3</v>
      </c>
    </row>
    <row r="1896" spans="1:14" x14ac:dyDescent="0.25">
      <c r="A1896" s="33" t="s">
        <v>1428</v>
      </c>
      <c r="B1896" s="33" t="s">
        <v>1427</v>
      </c>
      <c r="C1896" s="33">
        <v>866</v>
      </c>
      <c r="D1896" s="33">
        <v>606</v>
      </c>
      <c r="E1896" s="33">
        <v>5</v>
      </c>
      <c r="F1896" s="33">
        <v>601</v>
      </c>
      <c r="G1896" s="33">
        <v>372</v>
      </c>
      <c r="H1896" s="33">
        <v>80</v>
      </c>
      <c r="I1896" s="33">
        <v>96</v>
      </c>
      <c r="J1896" s="33">
        <v>18</v>
      </c>
      <c r="K1896" s="33">
        <v>5</v>
      </c>
      <c r="L1896" s="33">
        <v>25</v>
      </c>
      <c r="M1896" s="33">
        <v>5</v>
      </c>
      <c r="N1896" s="33">
        <v>0</v>
      </c>
    </row>
    <row r="1897" spans="1:14" x14ac:dyDescent="0.25">
      <c r="A1897" s="33" t="s">
        <v>1426</v>
      </c>
      <c r="B1897" s="33" t="s">
        <v>1425</v>
      </c>
      <c r="C1897" s="33">
        <v>1796</v>
      </c>
      <c r="D1897" s="33">
        <v>1173</v>
      </c>
      <c r="E1897" s="33">
        <v>15</v>
      </c>
      <c r="F1897" s="33">
        <v>1158</v>
      </c>
      <c r="G1897" s="33">
        <v>503</v>
      </c>
      <c r="H1897" s="33">
        <v>188</v>
      </c>
      <c r="I1897" s="33">
        <v>315</v>
      </c>
      <c r="J1897" s="33">
        <v>36</v>
      </c>
      <c r="K1897" s="33">
        <v>12</v>
      </c>
      <c r="L1897" s="33">
        <v>98</v>
      </c>
      <c r="M1897" s="33">
        <v>3</v>
      </c>
      <c r="N1897" s="33">
        <v>3</v>
      </c>
    </row>
    <row r="1898" spans="1:14" x14ac:dyDescent="0.25">
      <c r="A1898" s="33" t="s">
        <v>1424</v>
      </c>
      <c r="B1898" s="33" t="s">
        <v>1423</v>
      </c>
      <c r="C1898" s="33">
        <v>1261</v>
      </c>
      <c r="D1898" s="33">
        <v>895</v>
      </c>
      <c r="E1898" s="33">
        <v>15</v>
      </c>
      <c r="F1898" s="33">
        <v>880</v>
      </c>
      <c r="G1898" s="33">
        <v>464</v>
      </c>
      <c r="H1898" s="33">
        <v>110</v>
      </c>
      <c r="I1898" s="33">
        <v>188</v>
      </c>
      <c r="J1898" s="33">
        <v>57</v>
      </c>
      <c r="K1898" s="33">
        <v>6</v>
      </c>
      <c r="L1898" s="33">
        <v>51</v>
      </c>
      <c r="M1898" s="33">
        <v>2</v>
      </c>
      <c r="N1898" s="33">
        <v>2</v>
      </c>
    </row>
    <row r="1899" spans="1:14" x14ac:dyDescent="0.25">
      <c r="A1899" s="33" t="s">
        <v>1422</v>
      </c>
      <c r="B1899" s="33" t="s">
        <v>1421</v>
      </c>
      <c r="C1899" s="33">
        <v>1098</v>
      </c>
      <c r="D1899" s="33">
        <v>823</v>
      </c>
      <c r="E1899" s="33">
        <v>15</v>
      </c>
      <c r="F1899" s="33">
        <v>808</v>
      </c>
      <c r="G1899" s="33">
        <v>515</v>
      </c>
      <c r="H1899" s="33">
        <v>54</v>
      </c>
      <c r="I1899" s="33">
        <v>173</v>
      </c>
      <c r="J1899" s="33">
        <v>30</v>
      </c>
      <c r="K1899" s="33">
        <v>4</v>
      </c>
      <c r="L1899" s="33">
        <v>27</v>
      </c>
      <c r="M1899" s="33">
        <v>3</v>
      </c>
      <c r="N1899" s="33">
        <v>2</v>
      </c>
    </row>
    <row r="1900" spans="1:14" x14ac:dyDescent="0.25">
      <c r="A1900" s="33" t="s">
        <v>1420</v>
      </c>
      <c r="B1900" s="33" t="s">
        <v>1419</v>
      </c>
      <c r="C1900" s="33">
        <v>1212</v>
      </c>
      <c r="D1900" s="33">
        <v>783</v>
      </c>
      <c r="E1900" s="33">
        <v>5</v>
      </c>
      <c r="F1900" s="33">
        <v>778</v>
      </c>
      <c r="G1900" s="33">
        <v>398</v>
      </c>
      <c r="H1900" s="33">
        <v>90</v>
      </c>
      <c r="I1900" s="33">
        <v>178</v>
      </c>
      <c r="J1900" s="33">
        <v>31</v>
      </c>
      <c r="K1900" s="33">
        <v>12</v>
      </c>
      <c r="L1900" s="33">
        <v>62</v>
      </c>
      <c r="M1900" s="33">
        <v>4</v>
      </c>
      <c r="N1900" s="33">
        <v>3</v>
      </c>
    </row>
    <row r="1901" spans="1:14" x14ac:dyDescent="0.25">
      <c r="A1901" s="33" t="s">
        <v>1418</v>
      </c>
      <c r="B1901" s="33" t="s">
        <v>1417</v>
      </c>
      <c r="C1901" s="33">
        <v>1830</v>
      </c>
      <c r="D1901" s="33">
        <v>1124</v>
      </c>
      <c r="E1901" s="33">
        <v>16</v>
      </c>
      <c r="F1901" s="33">
        <v>1108</v>
      </c>
      <c r="G1901" s="33">
        <v>589</v>
      </c>
      <c r="H1901" s="33">
        <v>123</v>
      </c>
      <c r="I1901" s="33">
        <v>228</v>
      </c>
      <c r="J1901" s="33">
        <v>50</v>
      </c>
      <c r="K1901" s="33">
        <v>17</v>
      </c>
      <c r="L1901" s="33">
        <v>97</v>
      </c>
      <c r="M1901" s="33">
        <v>3</v>
      </c>
      <c r="N1901" s="33">
        <v>1</v>
      </c>
    </row>
    <row r="1902" spans="1:14" x14ac:dyDescent="0.25">
      <c r="A1902" s="33" t="s">
        <v>1416</v>
      </c>
      <c r="B1902" s="33" t="s">
        <v>1415</v>
      </c>
      <c r="C1902" s="33">
        <v>1146</v>
      </c>
      <c r="D1902" s="33">
        <v>828</v>
      </c>
      <c r="E1902" s="33">
        <v>6</v>
      </c>
      <c r="F1902" s="33">
        <v>822</v>
      </c>
      <c r="G1902" s="33">
        <v>517</v>
      </c>
      <c r="H1902" s="33">
        <v>69</v>
      </c>
      <c r="I1902" s="33">
        <v>138</v>
      </c>
      <c r="J1902" s="33">
        <v>29</v>
      </c>
      <c r="K1902" s="33">
        <v>5</v>
      </c>
      <c r="L1902" s="33">
        <v>59</v>
      </c>
      <c r="M1902" s="33">
        <v>3</v>
      </c>
      <c r="N1902" s="33">
        <v>2</v>
      </c>
    </row>
    <row r="1903" spans="1:14" x14ac:dyDescent="0.25">
      <c r="A1903" s="33" t="s">
        <v>1414</v>
      </c>
      <c r="B1903" s="33" t="s">
        <v>1413</v>
      </c>
      <c r="C1903" s="33">
        <v>3125</v>
      </c>
      <c r="D1903" s="33">
        <v>2178</v>
      </c>
      <c r="E1903" s="33">
        <v>43</v>
      </c>
      <c r="F1903" s="33">
        <v>2135</v>
      </c>
      <c r="G1903" s="33">
        <v>1100</v>
      </c>
      <c r="H1903" s="33">
        <v>190</v>
      </c>
      <c r="I1903" s="33">
        <v>512</v>
      </c>
      <c r="J1903" s="33">
        <v>113</v>
      </c>
      <c r="K1903" s="33">
        <v>21</v>
      </c>
      <c r="L1903" s="33">
        <v>180</v>
      </c>
      <c r="M1903" s="33">
        <v>9</v>
      </c>
      <c r="N1903" s="33">
        <v>10</v>
      </c>
    </row>
    <row r="1904" spans="1:14" x14ac:dyDescent="0.25">
      <c r="A1904" s="33" t="s">
        <v>1412</v>
      </c>
      <c r="B1904" s="33" t="s">
        <v>1411</v>
      </c>
      <c r="C1904" s="33">
        <v>1699</v>
      </c>
      <c r="D1904" s="33">
        <v>1187</v>
      </c>
      <c r="E1904" s="33">
        <v>20</v>
      </c>
      <c r="F1904" s="33">
        <v>1167</v>
      </c>
      <c r="G1904" s="33">
        <v>569</v>
      </c>
      <c r="H1904" s="33">
        <v>234</v>
      </c>
      <c r="I1904" s="33">
        <v>214</v>
      </c>
      <c r="J1904" s="33">
        <v>55</v>
      </c>
      <c r="K1904" s="33">
        <v>10</v>
      </c>
      <c r="L1904" s="33">
        <v>78</v>
      </c>
      <c r="M1904" s="33">
        <v>1</v>
      </c>
      <c r="N1904" s="33">
        <v>6</v>
      </c>
    </row>
    <row r="1905" spans="1:14" x14ac:dyDescent="0.25">
      <c r="A1905" s="33" t="s">
        <v>1410</v>
      </c>
      <c r="B1905" s="33" t="s">
        <v>1409</v>
      </c>
      <c r="C1905" s="33">
        <v>1995</v>
      </c>
      <c r="D1905" s="33">
        <v>1259</v>
      </c>
      <c r="E1905" s="33">
        <v>20</v>
      </c>
      <c r="F1905" s="33">
        <v>1239</v>
      </c>
      <c r="G1905" s="33">
        <v>547</v>
      </c>
      <c r="H1905" s="33">
        <v>188</v>
      </c>
      <c r="I1905" s="33">
        <v>310</v>
      </c>
      <c r="J1905" s="33">
        <v>60</v>
      </c>
      <c r="K1905" s="33">
        <v>16</v>
      </c>
      <c r="L1905" s="33">
        <v>108</v>
      </c>
      <c r="M1905" s="33">
        <v>3</v>
      </c>
      <c r="N1905" s="33">
        <v>7</v>
      </c>
    </row>
    <row r="1906" spans="1:14" x14ac:dyDescent="0.25">
      <c r="A1906" s="33" t="s">
        <v>1408</v>
      </c>
      <c r="B1906" s="33" t="s">
        <v>1407</v>
      </c>
      <c r="C1906" s="33">
        <v>6929</v>
      </c>
      <c r="D1906" s="33">
        <v>4130</v>
      </c>
      <c r="E1906" s="33">
        <v>33</v>
      </c>
      <c r="F1906" s="33">
        <v>4097</v>
      </c>
      <c r="G1906" s="33">
        <v>1871</v>
      </c>
      <c r="H1906" s="33">
        <v>574</v>
      </c>
      <c r="I1906" s="33">
        <v>828</v>
      </c>
      <c r="J1906" s="33">
        <v>250</v>
      </c>
      <c r="K1906" s="33">
        <v>71</v>
      </c>
      <c r="L1906" s="33">
        <v>454</v>
      </c>
      <c r="M1906" s="33">
        <v>27</v>
      </c>
      <c r="N1906" s="33">
        <v>22</v>
      </c>
    </row>
    <row r="1907" spans="1:14" x14ac:dyDescent="0.25">
      <c r="A1907" s="33" t="s">
        <v>1406</v>
      </c>
      <c r="B1907" s="33" t="s">
        <v>1405</v>
      </c>
      <c r="C1907" s="33">
        <v>2595</v>
      </c>
      <c r="D1907" s="33">
        <v>1834</v>
      </c>
      <c r="E1907" s="33">
        <v>24</v>
      </c>
      <c r="F1907" s="33">
        <v>1810</v>
      </c>
      <c r="G1907" s="33">
        <v>989</v>
      </c>
      <c r="H1907" s="33">
        <v>163</v>
      </c>
      <c r="I1907" s="33">
        <v>434</v>
      </c>
      <c r="J1907" s="33">
        <v>77</v>
      </c>
      <c r="K1907" s="33">
        <v>15</v>
      </c>
      <c r="L1907" s="33">
        <v>122</v>
      </c>
      <c r="M1907" s="33">
        <v>6</v>
      </c>
      <c r="N1907" s="33">
        <v>4</v>
      </c>
    </row>
    <row r="1908" spans="1:14" x14ac:dyDescent="0.25">
      <c r="A1908" s="33" t="s">
        <v>1404</v>
      </c>
      <c r="B1908" s="33" t="s">
        <v>1403</v>
      </c>
      <c r="C1908" s="33">
        <v>1678</v>
      </c>
      <c r="D1908" s="33">
        <v>1078</v>
      </c>
      <c r="E1908" s="33">
        <v>15</v>
      </c>
      <c r="F1908" s="33">
        <v>1063</v>
      </c>
      <c r="G1908" s="33">
        <v>602</v>
      </c>
      <c r="H1908" s="33">
        <v>92</v>
      </c>
      <c r="I1908" s="33">
        <v>201</v>
      </c>
      <c r="J1908" s="33">
        <v>58</v>
      </c>
      <c r="K1908" s="33">
        <v>13</v>
      </c>
      <c r="L1908" s="33">
        <v>86</v>
      </c>
      <c r="M1908" s="33">
        <v>6</v>
      </c>
      <c r="N1908" s="33">
        <v>5</v>
      </c>
    </row>
    <row r="1909" spans="1:14" x14ac:dyDescent="0.25">
      <c r="A1909" s="33" t="s">
        <v>1402</v>
      </c>
      <c r="B1909" s="33" t="s">
        <v>1401</v>
      </c>
      <c r="C1909" s="33">
        <v>1768</v>
      </c>
      <c r="D1909" s="33">
        <v>1280</v>
      </c>
      <c r="E1909" s="33">
        <v>15</v>
      </c>
      <c r="F1909" s="33">
        <v>1265</v>
      </c>
      <c r="G1909" s="33">
        <v>706</v>
      </c>
      <c r="H1909" s="33">
        <v>94</v>
      </c>
      <c r="I1909" s="33">
        <v>351</v>
      </c>
      <c r="J1909" s="33">
        <v>34</v>
      </c>
      <c r="K1909" s="33">
        <v>9</v>
      </c>
      <c r="L1909" s="33">
        <v>65</v>
      </c>
      <c r="M1909" s="33">
        <v>4</v>
      </c>
      <c r="N1909" s="33">
        <v>2</v>
      </c>
    </row>
    <row r="1910" spans="1:14" x14ac:dyDescent="0.25">
      <c r="A1910" s="33" t="s">
        <v>1400</v>
      </c>
      <c r="B1910" s="33" t="s">
        <v>1399</v>
      </c>
      <c r="C1910" s="33">
        <v>3039</v>
      </c>
      <c r="D1910" s="33">
        <v>2060</v>
      </c>
      <c r="E1910" s="33">
        <v>31</v>
      </c>
      <c r="F1910" s="33">
        <v>2029</v>
      </c>
      <c r="G1910" s="33">
        <v>951</v>
      </c>
      <c r="H1910" s="33">
        <v>180</v>
      </c>
      <c r="I1910" s="33">
        <v>524</v>
      </c>
      <c r="J1910" s="33">
        <v>111</v>
      </c>
      <c r="K1910" s="33">
        <v>36</v>
      </c>
      <c r="L1910" s="33">
        <v>208</v>
      </c>
      <c r="M1910" s="33">
        <v>13</v>
      </c>
      <c r="N1910" s="33">
        <v>6</v>
      </c>
    </row>
    <row r="1911" spans="1:14" x14ac:dyDescent="0.25">
      <c r="A1911" s="33" t="s">
        <v>1398</v>
      </c>
      <c r="B1911" s="33" t="s">
        <v>1397</v>
      </c>
      <c r="C1911" s="33">
        <v>2416</v>
      </c>
      <c r="D1911" s="33">
        <v>1560</v>
      </c>
      <c r="E1911" s="33">
        <v>13</v>
      </c>
      <c r="F1911" s="33">
        <v>1547</v>
      </c>
      <c r="G1911" s="33">
        <v>806</v>
      </c>
      <c r="H1911" s="33">
        <v>132</v>
      </c>
      <c r="I1911" s="33">
        <v>365</v>
      </c>
      <c r="J1911" s="33">
        <v>81</v>
      </c>
      <c r="K1911" s="33">
        <v>19</v>
      </c>
      <c r="L1911" s="33">
        <v>131</v>
      </c>
      <c r="M1911" s="33">
        <v>8</v>
      </c>
      <c r="N1911" s="33">
        <v>5</v>
      </c>
    </row>
    <row r="1912" spans="1:14" x14ac:dyDescent="0.25">
      <c r="A1912" s="33" t="s">
        <v>1396</v>
      </c>
      <c r="B1912" s="33" t="s">
        <v>1395</v>
      </c>
      <c r="C1912" s="33">
        <v>1544</v>
      </c>
      <c r="D1912" s="33">
        <v>1009</v>
      </c>
      <c r="E1912" s="33">
        <v>15</v>
      </c>
      <c r="F1912" s="33">
        <v>994</v>
      </c>
      <c r="G1912" s="33">
        <v>552</v>
      </c>
      <c r="H1912" s="33">
        <v>60</v>
      </c>
      <c r="I1912" s="33">
        <v>262</v>
      </c>
      <c r="J1912" s="33">
        <v>38</v>
      </c>
      <c r="K1912" s="33">
        <v>9</v>
      </c>
      <c r="L1912" s="33">
        <v>65</v>
      </c>
      <c r="M1912" s="33">
        <v>3</v>
      </c>
      <c r="N1912" s="33">
        <v>5</v>
      </c>
    </row>
    <row r="1913" spans="1:14" x14ac:dyDescent="0.25">
      <c r="A1913" s="33" t="s">
        <v>1394</v>
      </c>
      <c r="B1913" s="33" t="s">
        <v>1393</v>
      </c>
      <c r="C1913" s="33">
        <v>1036</v>
      </c>
      <c r="D1913" s="33">
        <v>661</v>
      </c>
      <c r="E1913" s="33">
        <v>8</v>
      </c>
      <c r="F1913" s="33">
        <v>653</v>
      </c>
      <c r="G1913" s="33">
        <v>219</v>
      </c>
      <c r="H1913" s="33">
        <v>233</v>
      </c>
      <c r="I1913" s="33">
        <v>119</v>
      </c>
      <c r="J1913" s="33">
        <v>23</v>
      </c>
      <c r="K1913" s="33">
        <v>13</v>
      </c>
      <c r="L1913" s="33">
        <v>43</v>
      </c>
      <c r="M1913" s="33">
        <v>2</v>
      </c>
      <c r="N1913" s="33">
        <v>1</v>
      </c>
    </row>
    <row r="1914" spans="1:14" x14ac:dyDescent="0.25">
      <c r="A1914" s="33" t="s">
        <v>1392</v>
      </c>
      <c r="B1914" s="33" t="s">
        <v>1391</v>
      </c>
      <c r="C1914" s="33">
        <v>5088</v>
      </c>
      <c r="D1914" s="33">
        <v>3393</v>
      </c>
      <c r="E1914" s="33">
        <v>30</v>
      </c>
      <c r="F1914" s="33">
        <v>3363</v>
      </c>
      <c r="G1914" s="33">
        <v>1760</v>
      </c>
      <c r="H1914" s="33">
        <v>529</v>
      </c>
      <c r="I1914" s="33">
        <v>652</v>
      </c>
      <c r="J1914" s="33">
        <v>158</v>
      </c>
      <c r="K1914" s="33">
        <v>20</v>
      </c>
      <c r="L1914" s="33">
        <v>227</v>
      </c>
      <c r="M1914" s="33">
        <v>15</v>
      </c>
      <c r="N1914" s="33">
        <v>2</v>
      </c>
    </row>
    <row r="1915" spans="1:14" x14ac:dyDescent="0.25">
      <c r="A1915" s="33" t="s">
        <v>1390</v>
      </c>
      <c r="B1915" s="33" t="s">
        <v>1389</v>
      </c>
      <c r="C1915" s="33">
        <v>1217</v>
      </c>
      <c r="D1915" s="33">
        <v>820</v>
      </c>
      <c r="E1915" s="33">
        <v>9</v>
      </c>
      <c r="F1915" s="33">
        <v>811</v>
      </c>
      <c r="G1915" s="33">
        <v>358</v>
      </c>
      <c r="H1915" s="33">
        <v>138</v>
      </c>
      <c r="I1915" s="33">
        <v>216</v>
      </c>
      <c r="J1915" s="33">
        <v>26</v>
      </c>
      <c r="K1915" s="33">
        <v>4</v>
      </c>
      <c r="L1915" s="33">
        <v>63</v>
      </c>
      <c r="M1915" s="33">
        <v>4</v>
      </c>
      <c r="N1915" s="33">
        <v>2</v>
      </c>
    </row>
    <row r="1916" spans="1:14" x14ac:dyDescent="0.25">
      <c r="A1916" s="33" t="s">
        <v>1388</v>
      </c>
      <c r="B1916" s="33" t="s">
        <v>1387</v>
      </c>
      <c r="C1916" s="33">
        <v>2256</v>
      </c>
      <c r="D1916" s="33">
        <v>1545</v>
      </c>
      <c r="E1916" s="33">
        <v>24</v>
      </c>
      <c r="F1916" s="33">
        <v>1521</v>
      </c>
      <c r="G1916" s="33">
        <v>646</v>
      </c>
      <c r="H1916" s="33">
        <v>317</v>
      </c>
      <c r="I1916" s="33">
        <v>399</v>
      </c>
      <c r="J1916" s="33">
        <v>61</v>
      </c>
      <c r="K1916" s="33">
        <v>15</v>
      </c>
      <c r="L1916" s="33">
        <v>70</v>
      </c>
      <c r="M1916" s="33">
        <v>9</v>
      </c>
      <c r="N1916" s="33">
        <v>4</v>
      </c>
    </row>
    <row r="1917" spans="1:14" x14ac:dyDescent="0.25">
      <c r="A1917" s="33" t="s">
        <v>1386</v>
      </c>
      <c r="B1917" s="33" t="s">
        <v>1385</v>
      </c>
      <c r="C1917" s="33">
        <v>3942</v>
      </c>
      <c r="D1917" s="33">
        <v>2761</v>
      </c>
      <c r="E1917" s="33">
        <v>28</v>
      </c>
      <c r="F1917" s="33">
        <v>2733</v>
      </c>
      <c r="G1917" s="33">
        <v>1529</v>
      </c>
      <c r="H1917" s="33">
        <v>261</v>
      </c>
      <c r="I1917" s="33">
        <v>665</v>
      </c>
      <c r="J1917" s="33">
        <v>110</v>
      </c>
      <c r="K1917" s="33">
        <v>13</v>
      </c>
      <c r="L1917" s="33">
        <v>134</v>
      </c>
      <c r="M1917" s="33">
        <v>17</v>
      </c>
      <c r="N1917" s="33">
        <v>4</v>
      </c>
    </row>
    <row r="1918" spans="1:14" x14ac:dyDescent="0.25">
      <c r="A1918" s="33" t="s">
        <v>1384</v>
      </c>
      <c r="B1918" s="33" t="s">
        <v>1383</v>
      </c>
      <c r="C1918" s="33">
        <v>1257</v>
      </c>
      <c r="D1918" s="33">
        <v>934</v>
      </c>
      <c r="E1918" s="33">
        <v>5</v>
      </c>
      <c r="F1918" s="33">
        <v>929</v>
      </c>
      <c r="G1918" s="33">
        <v>519</v>
      </c>
      <c r="H1918" s="33">
        <v>111</v>
      </c>
      <c r="I1918" s="33">
        <v>194</v>
      </c>
      <c r="J1918" s="33">
        <v>45</v>
      </c>
      <c r="K1918" s="33">
        <v>10</v>
      </c>
      <c r="L1918" s="33">
        <v>45</v>
      </c>
      <c r="M1918" s="33">
        <v>3</v>
      </c>
      <c r="N1918" s="33">
        <v>2</v>
      </c>
    </row>
    <row r="1919" spans="1:14" x14ac:dyDescent="0.25">
      <c r="A1919" s="33" t="s">
        <v>1382</v>
      </c>
      <c r="B1919" s="33" t="s">
        <v>1381</v>
      </c>
      <c r="C1919" s="33">
        <v>0</v>
      </c>
      <c r="D1919" s="33">
        <v>8357</v>
      </c>
      <c r="E1919" s="33">
        <v>57</v>
      </c>
      <c r="F1919" s="33">
        <v>8300</v>
      </c>
      <c r="G1919" s="33">
        <v>3604</v>
      </c>
      <c r="H1919" s="33">
        <v>1155</v>
      </c>
      <c r="I1919" s="33">
        <v>1451</v>
      </c>
      <c r="J1919" s="33">
        <v>653</v>
      </c>
      <c r="K1919" s="33">
        <v>94</v>
      </c>
      <c r="L1919" s="33">
        <v>1246</v>
      </c>
      <c r="M1919" s="33">
        <v>56</v>
      </c>
      <c r="N1919" s="33">
        <v>41</v>
      </c>
    </row>
    <row r="1920" spans="1:14" x14ac:dyDescent="0.25">
      <c r="A1920" s="33" t="s">
        <v>1380</v>
      </c>
      <c r="B1920" s="33" t="s">
        <v>133</v>
      </c>
      <c r="C1920" s="33">
        <v>70451</v>
      </c>
      <c r="D1920" s="33">
        <v>52868</v>
      </c>
      <c r="E1920" s="33">
        <v>562</v>
      </c>
      <c r="F1920" s="33">
        <v>52306</v>
      </c>
      <c r="G1920" s="33">
        <v>26772</v>
      </c>
      <c r="H1920" s="33">
        <v>6204</v>
      </c>
      <c r="I1920" s="33">
        <v>11631</v>
      </c>
      <c r="J1920" s="33">
        <v>2738</v>
      </c>
      <c r="K1920" s="33">
        <v>556</v>
      </c>
      <c r="L1920" s="33">
        <v>3941</v>
      </c>
      <c r="M1920" s="33">
        <v>324</v>
      </c>
      <c r="N1920" s="33">
        <v>140</v>
      </c>
    </row>
    <row r="1921" spans="1:14" x14ac:dyDescent="0.25">
      <c r="A1921" s="33" t="s">
        <v>1379</v>
      </c>
      <c r="B1921" s="33" t="s">
        <v>1378</v>
      </c>
      <c r="C1921" s="33">
        <v>1110</v>
      </c>
      <c r="D1921" s="33">
        <v>795</v>
      </c>
      <c r="E1921" s="33">
        <v>9</v>
      </c>
      <c r="F1921" s="33">
        <v>786</v>
      </c>
      <c r="G1921" s="33">
        <v>387</v>
      </c>
      <c r="H1921" s="33">
        <v>111</v>
      </c>
      <c r="I1921" s="33">
        <v>173</v>
      </c>
      <c r="J1921" s="33">
        <v>43</v>
      </c>
      <c r="K1921" s="33">
        <v>7</v>
      </c>
      <c r="L1921" s="33">
        <v>60</v>
      </c>
      <c r="M1921" s="33">
        <v>4</v>
      </c>
      <c r="N1921" s="33">
        <v>1</v>
      </c>
    </row>
    <row r="1922" spans="1:14" x14ac:dyDescent="0.25">
      <c r="A1922" s="33" t="s">
        <v>1377</v>
      </c>
      <c r="B1922" s="33" t="s">
        <v>1376</v>
      </c>
      <c r="C1922" s="33">
        <v>1060</v>
      </c>
      <c r="D1922" s="33">
        <v>692</v>
      </c>
      <c r="E1922" s="33">
        <v>11</v>
      </c>
      <c r="F1922" s="33">
        <v>681</v>
      </c>
      <c r="G1922" s="33">
        <v>321</v>
      </c>
      <c r="H1922" s="33">
        <v>71</v>
      </c>
      <c r="I1922" s="33">
        <v>193</v>
      </c>
      <c r="J1922" s="33">
        <v>21</v>
      </c>
      <c r="K1922" s="33">
        <v>13</v>
      </c>
      <c r="L1922" s="33">
        <v>48</v>
      </c>
      <c r="M1922" s="33">
        <v>11</v>
      </c>
      <c r="N1922" s="33">
        <v>3</v>
      </c>
    </row>
    <row r="1923" spans="1:14" x14ac:dyDescent="0.25">
      <c r="A1923" s="33" t="s">
        <v>1375</v>
      </c>
      <c r="B1923" s="33" t="s">
        <v>1374</v>
      </c>
      <c r="C1923" s="33">
        <v>1480</v>
      </c>
      <c r="D1923" s="33">
        <v>895</v>
      </c>
      <c r="E1923" s="33">
        <v>16</v>
      </c>
      <c r="F1923" s="33">
        <v>879</v>
      </c>
      <c r="G1923" s="33">
        <v>484</v>
      </c>
      <c r="H1923" s="33">
        <v>71</v>
      </c>
      <c r="I1923" s="33">
        <v>218</v>
      </c>
      <c r="J1923" s="33">
        <v>37</v>
      </c>
      <c r="K1923" s="33">
        <v>13</v>
      </c>
      <c r="L1923" s="33">
        <v>52</v>
      </c>
      <c r="M1923" s="33">
        <v>2</v>
      </c>
      <c r="N1923" s="33">
        <v>2</v>
      </c>
    </row>
    <row r="1924" spans="1:14" x14ac:dyDescent="0.25">
      <c r="A1924" s="33" t="s">
        <v>1373</v>
      </c>
      <c r="B1924" s="33" t="s">
        <v>1372</v>
      </c>
      <c r="C1924" s="33">
        <v>1383</v>
      </c>
      <c r="D1924" s="33">
        <v>895</v>
      </c>
      <c r="E1924" s="33">
        <v>10</v>
      </c>
      <c r="F1924" s="33">
        <v>885</v>
      </c>
      <c r="G1924" s="33">
        <v>507</v>
      </c>
      <c r="H1924" s="33">
        <v>62</v>
      </c>
      <c r="I1924" s="33">
        <v>236</v>
      </c>
      <c r="J1924" s="33">
        <v>28</v>
      </c>
      <c r="K1924" s="33">
        <v>7</v>
      </c>
      <c r="L1924" s="33">
        <v>37</v>
      </c>
      <c r="M1924" s="33">
        <v>7</v>
      </c>
      <c r="N1924" s="33">
        <v>1</v>
      </c>
    </row>
    <row r="1925" spans="1:14" x14ac:dyDescent="0.25">
      <c r="A1925" s="33" t="s">
        <v>1371</v>
      </c>
      <c r="B1925" s="33" t="s">
        <v>1370</v>
      </c>
      <c r="C1925" s="33">
        <v>1281</v>
      </c>
      <c r="D1925" s="33">
        <v>860</v>
      </c>
      <c r="E1925" s="33">
        <v>7</v>
      </c>
      <c r="F1925" s="33">
        <v>853</v>
      </c>
      <c r="G1925" s="33">
        <v>476</v>
      </c>
      <c r="H1925" s="33">
        <v>82</v>
      </c>
      <c r="I1925" s="33">
        <v>208</v>
      </c>
      <c r="J1925" s="33">
        <v>24</v>
      </c>
      <c r="K1925" s="33">
        <v>5</v>
      </c>
      <c r="L1925" s="33">
        <v>54</v>
      </c>
      <c r="M1925" s="33">
        <v>2</v>
      </c>
      <c r="N1925" s="33">
        <v>2</v>
      </c>
    </row>
    <row r="1926" spans="1:14" x14ac:dyDescent="0.25">
      <c r="A1926" s="33" t="s">
        <v>1369</v>
      </c>
      <c r="B1926" s="33" t="s">
        <v>1368</v>
      </c>
      <c r="C1926" s="33">
        <v>1022</v>
      </c>
      <c r="D1926" s="33">
        <v>673</v>
      </c>
      <c r="E1926" s="33">
        <v>11</v>
      </c>
      <c r="F1926" s="33">
        <v>662</v>
      </c>
      <c r="G1926" s="33">
        <v>451</v>
      </c>
      <c r="H1926" s="33">
        <v>50</v>
      </c>
      <c r="I1926" s="33">
        <v>83</v>
      </c>
      <c r="J1926" s="33">
        <v>26</v>
      </c>
      <c r="K1926" s="33">
        <v>8</v>
      </c>
      <c r="L1926" s="33">
        <v>41</v>
      </c>
      <c r="M1926" s="33">
        <v>3</v>
      </c>
      <c r="N1926" s="33">
        <v>0</v>
      </c>
    </row>
    <row r="1927" spans="1:14" x14ac:dyDescent="0.25">
      <c r="A1927" s="33" t="s">
        <v>1367</v>
      </c>
      <c r="B1927" s="33" t="s">
        <v>1366</v>
      </c>
      <c r="C1927" s="33">
        <v>1074</v>
      </c>
      <c r="D1927" s="33">
        <v>653</v>
      </c>
      <c r="E1927" s="33">
        <v>6</v>
      </c>
      <c r="F1927" s="33">
        <v>647</v>
      </c>
      <c r="G1927" s="33">
        <v>361</v>
      </c>
      <c r="H1927" s="33">
        <v>76</v>
      </c>
      <c r="I1927" s="33">
        <v>144</v>
      </c>
      <c r="J1927" s="33">
        <v>30</v>
      </c>
      <c r="K1927" s="33">
        <v>2</v>
      </c>
      <c r="L1927" s="33">
        <v>29</v>
      </c>
      <c r="M1927" s="33">
        <v>4</v>
      </c>
      <c r="N1927" s="33">
        <v>1</v>
      </c>
    </row>
    <row r="1928" spans="1:14" x14ac:dyDescent="0.25">
      <c r="A1928" s="33" t="s">
        <v>1365</v>
      </c>
      <c r="B1928" s="33" t="s">
        <v>1364</v>
      </c>
      <c r="C1928" s="33">
        <v>1367</v>
      </c>
      <c r="D1928" s="33">
        <v>843</v>
      </c>
      <c r="E1928" s="33">
        <v>7</v>
      </c>
      <c r="F1928" s="33">
        <v>836</v>
      </c>
      <c r="G1928" s="33">
        <v>423</v>
      </c>
      <c r="H1928" s="33">
        <v>118</v>
      </c>
      <c r="I1928" s="33">
        <v>189</v>
      </c>
      <c r="J1928" s="33">
        <v>39</v>
      </c>
      <c r="K1928" s="33">
        <v>12</v>
      </c>
      <c r="L1928" s="33">
        <v>49</v>
      </c>
      <c r="M1928" s="33">
        <v>4</v>
      </c>
      <c r="N1928" s="33">
        <v>2</v>
      </c>
    </row>
    <row r="1929" spans="1:14" x14ac:dyDescent="0.25">
      <c r="A1929" s="33" t="s">
        <v>1363</v>
      </c>
      <c r="B1929" s="33" t="s">
        <v>1362</v>
      </c>
      <c r="C1929" s="33">
        <v>1042</v>
      </c>
      <c r="D1929" s="33">
        <v>647</v>
      </c>
      <c r="E1929" s="33">
        <v>10</v>
      </c>
      <c r="F1929" s="33">
        <v>637</v>
      </c>
      <c r="G1929" s="33">
        <v>291</v>
      </c>
      <c r="H1929" s="33">
        <v>130</v>
      </c>
      <c r="I1929" s="33">
        <v>132</v>
      </c>
      <c r="J1929" s="33">
        <v>37</v>
      </c>
      <c r="K1929" s="33">
        <v>6</v>
      </c>
      <c r="L1929" s="33">
        <v>36</v>
      </c>
      <c r="M1929" s="33">
        <v>5</v>
      </c>
      <c r="N1929" s="33">
        <v>0</v>
      </c>
    </row>
    <row r="1930" spans="1:14" x14ac:dyDescent="0.25">
      <c r="A1930" s="33" t="s">
        <v>1361</v>
      </c>
      <c r="B1930" s="33" t="s">
        <v>1360</v>
      </c>
      <c r="C1930" s="33">
        <v>1053</v>
      </c>
      <c r="D1930" s="33">
        <v>673</v>
      </c>
      <c r="E1930" s="33">
        <v>8</v>
      </c>
      <c r="F1930" s="33">
        <v>665</v>
      </c>
      <c r="G1930" s="33">
        <v>371</v>
      </c>
      <c r="H1930" s="33">
        <v>52</v>
      </c>
      <c r="I1930" s="33">
        <v>198</v>
      </c>
      <c r="J1930" s="33">
        <v>14</v>
      </c>
      <c r="K1930" s="33">
        <v>8</v>
      </c>
      <c r="L1930" s="33">
        <v>15</v>
      </c>
      <c r="M1930" s="33">
        <v>4</v>
      </c>
      <c r="N1930" s="33">
        <v>3</v>
      </c>
    </row>
    <row r="1931" spans="1:14" x14ac:dyDescent="0.25">
      <c r="A1931" s="33" t="s">
        <v>1359</v>
      </c>
      <c r="B1931" s="33" t="s">
        <v>1358</v>
      </c>
      <c r="C1931" s="33">
        <v>4240</v>
      </c>
      <c r="D1931" s="33">
        <v>2323</v>
      </c>
      <c r="E1931" s="33">
        <v>31</v>
      </c>
      <c r="F1931" s="33">
        <v>2292</v>
      </c>
      <c r="G1931" s="33">
        <v>1119</v>
      </c>
      <c r="H1931" s="33">
        <v>323</v>
      </c>
      <c r="I1931" s="33">
        <v>508</v>
      </c>
      <c r="J1931" s="33">
        <v>109</v>
      </c>
      <c r="K1931" s="33">
        <v>22</v>
      </c>
      <c r="L1931" s="33">
        <v>184</v>
      </c>
      <c r="M1931" s="33">
        <v>20</v>
      </c>
      <c r="N1931" s="33">
        <v>7</v>
      </c>
    </row>
    <row r="1932" spans="1:14" x14ac:dyDescent="0.25">
      <c r="A1932" s="33" t="s">
        <v>1357</v>
      </c>
      <c r="B1932" s="33" t="s">
        <v>1356</v>
      </c>
      <c r="C1932" s="33">
        <v>2500</v>
      </c>
      <c r="D1932" s="33">
        <v>1388</v>
      </c>
      <c r="E1932" s="33">
        <v>11</v>
      </c>
      <c r="F1932" s="33">
        <v>1377</v>
      </c>
      <c r="G1932" s="33">
        <v>670</v>
      </c>
      <c r="H1932" s="33">
        <v>216</v>
      </c>
      <c r="I1932" s="33">
        <v>257</v>
      </c>
      <c r="J1932" s="33">
        <v>85</v>
      </c>
      <c r="K1932" s="33">
        <v>22</v>
      </c>
      <c r="L1932" s="33">
        <v>116</v>
      </c>
      <c r="M1932" s="33">
        <v>7</v>
      </c>
      <c r="N1932" s="33">
        <v>4</v>
      </c>
    </row>
    <row r="1933" spans="1:14" x14ac:dyDescent="0.25">
      <c r="A1933" s="33" t="s">
        <v>1355</v>
      </c>
      <c r="B1933" s="33" t="s">
        <v>1354</v>
      </c>
      <c r="C1933" s="33">
        <v>1526</v>
      </c>
      <c r="D1933" s="33">
        <v>1009</v>
      </c>
      <c r="E1933" s="33">
        <v>13</v>
      </c>
      <c r="F1933" s="33">
        <v>996</v>
      </c>
      <c r="G1933" s="33">
        <v>555</v>
      </c>
      <c r="H1933" s="33">
        <v>110</v>
      </c>
      <c r="I1933" s="33">
        <v>193</v>
      </c>
      <c r="J1933" s="33">
        <v>41</v>
      </c>
      <c r="K1933" s="33">
        <v>7</v>
      </c>
      <c r="L1933" s="33">
        <v>78</v>
      </c>
      <c r="M1933" s="33">
        <v>12</v>
      </c>
      <c r="N1933" s="33">
        <v>0</v>
      </c>
    </row>
    <row r="1934" spans="1:14" x14ac:dyDescent="0.25">
      <c r="A1934" s="33" t="s">
        <v>1353</v>
      </c>
      <c r="B1934" s="33" t="s">
        <v>1352</v>
      </c>
      <c r="C1934" s="33">
        <v>6032</v>
      </c>
      <c r="D1934" s="33">
        <v>3729</v>
      </c>
      <c r="E1934" s="33">
        <v>66</v>
      </c>
      <c r="F1934" s="33">
        <v>3663</v>
      </c>
      <c r="G1934" s="33">
        <v>1724</v>
      </c>
      <c r="H1934" s="33">
        <v>500</v>
      </c>
      <c r="I1934" s="33">
        <v>884</v>
      </c>
      <c r="J1934" s="33">
        <v>200</v>
      </c>
      <c r="K1934" s="33">
        <v>44</v>
      </c>
      <c r="L1934" s="33">
        <v>284</v>
      </c>
      <c r="M1934" s="33">
        <v>16</v>
      </c>
      <c r="N1934" s="33">
        <v>11</v>
      </c>
    </row>
    <row r="1935" spans="1:14" x14ac:dyDescent="0.25">
      <c r="A1935" s="33" t="s">
        <v>1351</v>
      </c>
      <c r="B1935" s="33" t="s">
        <v>1350</v>
      </c>
      <c r="C1935" s="33">
        <v>10300</v>
      </c>
      <c r="D1935" s="33">
        <v>6283</v>
      </c>
      <c r="E1935" s="33">
        <v>58</v>
      </c>
      <c r="F1935" s="33">
        <v>6225</v>
      </c>
      <c r="G1935" s="33">
        <v>2915</v>
      </c>
      <c r="H1935" s="33">
        <v>899</v>
      </c>
      <c r="I1935" s="33">
        <v>1404</v>
      </c>
      <c r="J1935" s="33">
        <v>376</v>
      </c>
      <c r="K1935" s="33">
        <v>64</v>
      </c>
      <c r="L1935" s="33">
        <v>493</v>
      </c>
      <c r="M1935" s="33">
        <v>47</v>
      </c>
      <c r="N1935" s="33">
        <v>27</v>
      </c>
    </row>
    <row r="1936" spans="1:14" x14ac:dyDescent="0.25">
      <c r="A1936" s="33" t="s">
        <v>1349</v>
      </c>
      <c r="B1936" s="33" t="s">
        <v>1348</v>
      </c>
      <c r="C1936" s="33">
        <v>5057</v>
      </c>
      <c r="D1936" s="33">
        <v>3421</v>
      </c>
      <c r="E1936" s="33">
        <v>46</v>
      </c>
      <c r="F1936" s="33">
        <v>3375</v>
      </c>
      <c r="G1936" s="33">
        <v>1914</v>
      </c>
      <c r="H1936" s="33">
        <v>239</v>
      </c>
      <c r="I1936" s="33">
        <v>846</v>
      </c>
      <c r="J1936" s="33">
        <v>162</v>
      </c>
      <c r="K1936" s="33">
        <v>19</v>
      </c>
      <c r="L1936" s="33">
        <v>175</v>
      </c>
      <c r="M1936" s="33">
        <v>11</v>
      </c>
      <c r="N1936" s="33">
        <v>9</v>
      </c>
    </row>
    <row r="1937" spans="1:18" x14ac:dyDescent="0.25">
      <c r="A1937" s="33" t="s">
        <v>1347</v>
      </c>
      <c r="B1937" s="33" t="s">
        <v>1346</v>
      </c>
      <c r="C1937" s="33">
        <v>2721</v>
      </c>
      <c r="D1937" s="33">
        <v>1804</v>
      </c>
      <c r="E1937" s="33">
        <v>14</v>
      </c>
      <c r="F1937" s="33">
        <v>1790</v>
      </c>
      <c r="G1937" s="33">
        <v>939</v>
      </c>
      <c r="H1937" s="33">
        <v>148</v>
      </c>
      <c r="I1937" s="33">
        <v>446</v>
      </c>
      <c r="J1937" s="33">
        <v>88</v>
      </c>
      <c r="K1937" s="33">
        <v>26</v>
      </c>
      <c r="L1937" s="33">
        <v>128</v>
      </c>
      <c r="M1937" s="33">
        <v>11</v>
      </c>
      <c r="N1937" s="33">
        <v>4</v>
      </c>
    </row>
    <row r="1938" spans="1:18" x14ac:dyDescent="0.25">
      <c r="A1938" s="33" t="s">
        <v>1345</v>
      </c>
      <c r="B1938" s="33" t="s">
        <v>1344</v>
      </c>
      <c r="C1938" s="33">
        <v>3713</v>
      </c>
      <c r="D1938" s="33">
        <v>2279</v>
      </c>
      <c r="E1938" s="33">
        <v>20</v>
      </c>
      <c r="F1938" s="33">
        <v>2259</v>
      </c>
      <c r="G1938" s="33">
        <v>1069</v>
      </c>
      <c r="H1938" s="33">
        <v>288</v>
      </c>
      <c r="I1938" s="33">
        <v>588</v>
      </c>
      <c r="J1938" s="33">
        <v>124</v>
      </c>
      <c r="K1938" s="33">
        <v>19</v>
      </c>
      <c r="L1938" s="33">
        <v>152</v>
      </c>
      <c r="M1938" s="33">
        <v>12</v>
      </c>
      <c r="N1938" s="33">
        <v>7</v>
      </c>
    </row>
    <row r="1939" spans="1:18" x14ac:dyDescent="0.25">
      <c r="A1939" s="33" t="s">
        <v>1343</v>
      </c>
      <c r="B1939" s="33" t="s">
        <v>1342</v>
      </c>
      <c r="C1939" s="33">
        <v>2856</v>
      </c>
      <c r="D1939" s="33">
        <v>1701</v>
      </c>
      <c r="E1939" s="33">
        <v>15</v>
      </c>
      <c r="F1939" s="33">
        <v>1686</v>
      </c>
      <c r="G1939" s="33">
        <v>842</v>
      </c>
      <c r="H1939" s="33">
        <v>249</v>
      </c>
      <c r="I1939" s="33">
        <v>368</v>
      </c>
      <c r="J1939" s="33">
        <v>99</v>
      </c>
      <c r="K1939" s="33">
        <v>24</v>
      </c>
      <c r="L1939" s="33">
        <v>92</v>
      </c>
      <c r="M1939" s="33">
        <v>11</v>
      </c>
      <c r="N1939" s="33">
        <v>1</v>
      </c>
    </row>
    <row r="1940" spans="1:18" x14ac:dyDescent="0.25">
      <c r="A1940" s="33" t="s">
        <v>1341</v>
      </c>
      <c r="B1940" s="33" t="s">
        <v>1340</v>
      </c>
      <c r="C1940" s="33">
        <v>2608</v>
      </c>
      <c r="D1940" s="33">
        <v>1674</v>
      </c>
      <c r="E1940" s="33">
        <v>24</v>
      </c>
      <c r="F1940" s="33">
        <v>1650</v>
      </c>
      <c r="G1940" s="33">
        <v>831</v>
      </c>
      <c r="H1940" s="33">
        <v>233</v>
      </c>
      <c r="I1940" s="33">
        <v>433</v>
      </c>
      <c r="J1940" s="33">
        <v>48</v>
      </c>
      <c r="K1940" s="33">
        <v>18</v>
      </c>
      <c r="L1940" s="33">
        <v>73</v>
      </c>
      <c r="M1940" s="33">
        <v>11</v>
      </c>
      <c r="N1940" s="33">
        <v>3</v>
      </c>
    </row>
    <row r="1941" spans="1:18" x14ac:dyDescent="0.25">
      <c r="A1941" s="33" t="s">
        <v>1339</v>
      </c>
      <c r="B1941" s="33" t="s">
        <v>1338</v>
      </c>
      <c r="C1941" s="33">
        <v>2100</v>
      </c>
      <c r="D1941" s="33">
        <v>1335</v>
      </c>
      <c r="E1941" s="33">
        <v>4</v>
      </c>
      <c r="F1941" s="33">
        <v>1331</v>
      </c>
      <c r="G1941" s="33">
        <v>744</v>
      </c>
      <c r="H1941" s="33">
        <v>100</v>
      </c>
      <c r="I1941" s="33">
        <v>319</v>
      </c>
      <c r="J1941" s="33">
        <v>62</v>
      </c>
      <c r="K1941" s="33">
        <v>19</v>
      </c>
      <c r="L1941" s="33">
        <v>80</v>
      </c>
      <c r="M1941" s="33">
        <v>6</v>
      </c>
      <c r="N1941" s="33">
        <v>1</v>
      </c>
    </row>
    <row r="1942" spans="1:18" x14ac:dyDescent="0.25">
      <c r="A1942" s="33" t="s">
        <v>1337</v>
      </c>
      <c r="B1942" s="33" t="s">
        <v>1336</v>
      </c>
      <c r="C1942" s="33">
        <v>4135</v>
      </c>
      <c r="D1942" s="33">
        <v>2513</v>
      </c>
      <c r="E1942" s="33">
        <v>24</v>
      </c>
      <c r="F1942" s="33">
        <v>2489</v>
      </c>
      <c r="G1942" s="33">
        <v>1367</v>
      </c>
      <c r="H1942" s="33">
        <v>274</v>
      </c>
      <c r="I1942" s="33">
        <v>486</v>
      </c>
      <c r="J1942" s="33">
        <v>123</v>
      </c>
      <c r="K1942" s="33">
        <v>21</v>
      </c>
      <c r="L1942" s="33">
        <v>195</v>
      </c>
      <c r="M1942" s="33">
        <v>15</v>
      </c>
      <c r="N1942" s="33">
        <v>8</v>
      </c>
    </row>
    <row r="1943" spans="1:18" x14ac:dyDescent="0.25">
      <c r="A1943" s="33" t="s">
        <v>1335</v>
      </c>
      <c r="B1943" s="33" t="s">
        <v>1334</v>
      </c>
      <c r="C1943" s="33">
        <v>2042</v>
      </c>
      <c r="D1943" s="33">
        <v>1324</v>
      </c>
      <c r="E1943" s="33">
        <v>18</v>
      </c>
      <c r="F1943" s="33">
        <v>1306</v>
      </c>
      <c r="G1943" s="33">
        <v>801</v>
      </c>
      <c r="H1943" s="33">
        <v>97</v>
      </c>
      <c r="I1943" s="33">
        <v>285</v>
      </c>
      <c r="J1943" s="33">
        <v>41</v>
      </c>
      <c r="K1943" s="33">
        <v>9</v>
      </c>
      <c r="L1943" s="33">
        <v>70</v>
      </c>
      <c r="M1943" s="33">
        <v>2</v>
      </c>
      <c r="N1943" s="33">
        <v>1</v>
      </c>
    </row>
    <row r="1944" spans="1:18" x14ac:dyDescent="0.25">
      <c r="A1944" s="33" t="s">
        <v>1333</v>
      </c>
      <c r="B1944" s="33" t="s">
        <v>1332</v>
      </c>
      <c r="C1944" s="33">
        <v>2458</v>
      </c>
      <c r="D1944" s="33">
        <v>1502</v>
      </c>
      <c r="E1944" s="33">
        <v>22</v>
      </c>
      <c r="F1944" s="33">
        <v>1480</v>
      </c>
      <c r="G1944" s="33">
        <v>796</v>
      </c>
      <c r="H1944" s="33">
        <v>157</v>
      </c>
      <c r="I1944" s="33">
        <v>383</v>
      </c>
      <c r="J1944" s="33">
        <v>58</v>
      </c>
      <c r="K1944" s="33">
        <v>6</v>
      </c>
      <c r="L1944" s="33">
        <v>72</v>
      </c>
      <c r="M1944" s="33">
        <v>6</v>
      </c>
      <c r="N1944" s="33">
        <v>2</v>
      </c>
    </row>
    <row r="1945" spans="1:18" x14ac:dyDescent="0.25">
      <c r="A1945" s="33" t="s">
        <v>1331</v>
      </c>
      <c r="B1945" s="33" t="s">
        <v>1330</v>
      </c>
      <c r="C1945" s="33">
        <v>3277</v>
      </c>
      <c r="D1945" s="33">
        <v>2260</v>
      </c>
      <c r="E1945" s="33">
        <v>14</v>
      </c>
      <c r="F1945" s="33">
        <v>2246</v>
      </c>
      <c r="G1945" s="33">
        <v>1179</v>
      </c>
      <c r="H1945" s="33">
        <v>245</v>
      </c>
      <c r="I1945" s="33">
        <v>522</v>
      </c>
      <c r="J1945" s="33">
        <v>105</v>
      </c>
      <c r="K1945" s="33">
        <v>27</v>
      </c>
      <c r="L1945" s="33">
        <v>150</v>
      </c>
      <c r="M1945" s="33">
        <v>13</v>
      </c>
      <c r="N1945" s="33">
        <v>5</v>
      </c>
    </row>
    <row r="1946" spans="1:18" x14ac:dyDescent="0.25">
      <c r="A1946" s="33" t="s">
        <v>1329</v>
      </c>
      <c r="B1946" s="33" t="s">
        <v>1328</v>
      </c>
      <c r="C1946" s="33">
        <v>3014</v>
      </c>
      <c r="D1946" s="33">
        <v>1963</v>
      </c>
      <c r="E1946" s="33">
        <v>23</v>
      </c>
      <c r="F1946" s="33">
        <v>1940</v>
      </c>
      <c r="G1946" s="33">
        <v>1076</v>
      </c>
      <c r="H1946" s="33">
        <v>200</v>
      </c>
      <c r="I1946" s="33">
        <v>392</v>
      </c>
      <c r="J1946" s="33">
        <v>96</v>
      </c>
      <c r="K1946" s="33">
        <v>21</v>
      </c>
      <c r="L1946" s="33">
        <v>141</v>
      </c>
      <c r="M1946" s="33">
        <v>10</v>
      </c>
      <c r="N1946" s="33">
        <v>4</v>
      </c>
    </row>
    <row r="1947" spans="1:18" x14ac:dyDescent="0.25">
      <c r="A1947" s="33" t="s">
        <v>1327</v>
      </c>
      <c r="B1947" s="33" t="s">
        <v>1326</v>
      </c>
      <c r="C1947" s="33">
        <v>0</v>
      </c>
      <c r="D1947" s="33">
        <v>8734</v>
      </c>
      <c r="E1947" s="33">
        <v>64</v>
      </c>
      <c r="F1947" s="33">
        <v>8670</v>
      </c>
      <c r="G1947" s="33">
        <v>4159</v>
      </c>
      <c r="H1947" s="33">
        <v>1103</v>
      </c>
      <c r="I1947" s="33">
        <v>1543</v>
      </c>
      <c r="J1947" s="33">
        <v>622</v>
      </c>
      <c r="K1947" s="33">
        <v>107</v>
      </c>
      <c r="L1947" s="33">
        <v>1037</v>
      </c>
      <c r="M1947" s="33">
        <v>68</v>
      </c>
      <c r="N1947" s="33">
        <v>31</v>
      </c>
    </row>
    <row r="1948" spans="1:18" x14ac:dyDescent="0.25">
      <c r="A1948" s="33" t="s">
        <v>1325</v>
      </c>
      <c r="B1948" s="33" t="s">
        <v>126</v>
      </c>
      <c r="C1948" s="33">
        <v>543044</v>
      </c>
      <c r="D1948" s="33">
        <v>390148</v>
      </c>
      <c r="E1948" s="33">
        <v>2989</v>
      </c>
      <c r="F1948" s="33">
        <v>387159</v>
      </c>
      <c r="G1948" s="33">
        <v>177351</v>
      </c>
      <c r="H1948" s="33">
        <v>50393</v>
      </c>
      <c r="I1948" s="33">
        <v>56867</v>
      </c>
      <c r="J1948" s="33">
        <v>34300</v>
      </c>
      <c r="K1948" s="33">
        <v>6751</v>
      </c>
      <c r="L1948" s="33">
        <v>56947</v>
      </c>
      <c r="M1948" s="33">
        <v>2159</v>
      </c>
      <c r="N1948" s="33">
        <v>1447</v>
      </c>
      <c r="R1948" s="33">
        <v>944</v>
      </c>
    </row>
    <row r="1949" spans="1:18" x14ac:dyDescent="0.25">
      <c r="A1949" s="33" t="s">
        <v>1324</v>
      </c>
      <c r="B1949" s="33" t="s">
        <v>1323</v>
      </c>
      <c r="C1949" s="33">
        <v>0</v>
      </c>
      <c r="D1949" s="33">
        <v>0</v>
      </c>
      <c r="E1949" s="33">
        <v>0</v>
      </c>
      <c r="F1949" s="33">
        <v>0</v>
      </c>
      <c r="G1949" s="33">
        <v>0</v>
      </c>
      <c r="H1949" s="33">
        <v>0</v>
      </c>
      <c r="I1949" s="33">
        <v>0</v>
      </c>
      <c r="J1949" s="33">
        <v>0</v>
      </c>
      <c r="K1949" s="33">
        <v>0</v>
      </c>
      <c r="L1949" s="33">
        <v>0</v>
      </c>
      <c r="M1949" s="33">
        <v>0</v>
      </c>
      <c r="N1949" s="33">
        <v>0</v>
      </c>
      <c r="R1949" s="33">
        <v>0</v>
      </c>
    </row>
    <row r="1950" spans="1:18" x14ac:dyDescent="0.25">
      <c r="A1950" s="33" t="s">
        <v>1322</v>
      </c>
      <c r="B1950" s="33" t="s">
        <v>151</v>
      </c>
      <c r="C1950" s="33">
        <v>86625</v>
      </c>
      <c r="D1950" s="33">
        <v>61723</v>
      </c>
      <c r="E1950" s="33">
        <v>434</v>
      </c>
      <c r="F1950" s="33">
        <v>61289</v>
      </c>
      <c r="G1950" s="33">
        <v>17590</v>
      </c>
      <c r="H1950" s="33">
        <v>10357</v>
      </c>
      <c r="I1950" s="33">
        <v>8188</v>
      </c>
      <c r="J1950" s="33">
        <v>6878</v>
      </c>
      <c r="K1950" s="33">
        <v>1706</v>
      </c>
      <c r="L1950" s="33">
        <v>15387</v>
      </c>
      <c r="M1950" s="33">
        <v>693</v>
      </c>
      <c r="N1950" s="33">
        <v>346</v>
      </c>
      <c r="R1950" s="33">
        <v>144</v>
      </c>
    </row>
    <row r="1951" spans="1:18" x14ac:dyDescent="0.25">
      <c r="A1951" s="33" t="s">
        <v>1321</v>
      </c>
      <c r="B1951" s="33" t="s">
        <v>1320</v>
      </c>
      <c r="C1951" s="33">
        <v>0</v>
      </c>
      <c r="D1951" s="33">
        <v>548</v>
      </c>
      <c r="E1951" s="33">
        <v>2</v>
      </c>
      <c r="F1951" s="33">
        <v>546</v>
      </c>
      <c r="G1951" s="33">
        <v>112</v>
      </c>
      <c r="H1951" s="33">
        <v>58</v>
      </c>
      <c r="I1951" s="33">
        <v>25</v>
      </c>
      <c r="J1951" s="33">
        <v>117</v>
      </c>
      <c r="K1951" s="33">
        <v>28</v>
      </c>
      <c r="L1951" s="33">
        <v>197</v>
      </c>
      <c r="M1951" s="33">
        <v>3</v>
      </c>
      <c r="N1951" s="33">
        <v>3</v>
      </c>
      <c r="R1951" s="33">
        <v>3</v>
      </c>
    </row>
    <row r="1952" spans="1:18" x14ac:dyDescent="0.25">
      <c r="A1952" s="33" t="s">
        <v>1319</v>
      </c>
      <c r="B1952" s="33" t="s">
        <v>86</v>
      </c>
      <c r="C1952" s="33">
        <v>193217</v>
      </c>
      <c r="D1952" s="33">
        <v>140655</v>
      </c>
      <c r="E1952" s="33">
        <v>1052</v>
      </c>
      <c r="F1952" s="33">
        <v>139603</v>
      </c>
      <c r="G1952" s="33">
        <v>62028</v>
      </c>
      <c r="H1952" s="33">
        <v>18862</v>
      </c>
      <c r="I1952" s="33">
        <v>21771</v>
      </c>
      <c r="J1952" s="33">
        <v>12822</v>
      </c>
      <c r="K1952" s="33">
        <v>2359</v>
      </c>
      <c r="L1952" s="33">
        <v>20198</v>
      </c>
      <c r="M1952" s="33">
        <v>758</v>
      </c>
      <c r="N1952" s="33">
        <v>513</v>
      </c>
      <c r="R1952" s="33">
        <v>292</v>
      </c>
    </row>
    <row r="1953" spans="1:18" x14ac:dyDescent="0.25">
      <c r="A1953" s="33" t="s">
        <v>1318</v>
      </c>
      <c r="B1953" s="33" t="s">
        <v>1119</v>
      </c>
      <c r="C1953" s="33">
        <v>0</v>
      </c>
      <c r="D1953" s="33">
        <v>415</v>
      </c>
      <c r="E1953" s="33">
        <v>3</v>
      </c>
      <c r="F1953" s="33">
        <v>412</v>
      </c>
      <c r="G1953" s="33">
        <v>93</v>
      </c>
      <c r="H1953" s="33">
        <v>55</v>
      </c>
      <c r="I1953" s="33">
        <v>41</v>
      </c>
      <c r="J1953" s="33">
        <v>63</v>
      </c>
      <c r="K1953" s="33">
        <v>19</v>
      </c>
      <c r="L1953" s="33">
        <v>129</v>
      </c>
      <c r="M1953" s="33">
        <v>3</v>
      </c>
      <c r="N1953" s="33">
        <v>5</v>
      </c>
      <c r="R1953" s="33">
        <v>4</v>
      </c>
    </row>
    <row r="1954" spans="1:18" x14ac:dyDescent="0.25">
      <c r="A1954" s="33" t="s">
        <v>1317</v>
      </c>
      <c r="B1954" s="33" t="s">
        <v>1316</v>
      </c>
      <c r="C1954" s="33">
        <v>122888</v>
      </c>
      <c r="D1954" s="33">
        <v>88942</v>
      </c>
      <c r="E1954" s="33">
        <v>629</v>
      </c>
      <c r="F1954" s="33">
        <v>88313</v>
      </c>
      <c r="G1954" s="33">
        <v>45075</v>
      </c>
      <c r="H1954" s="33">
        <v>10748</v>
      </c>
      <c r="I1954" s="33">
        <v>13330</v>
      </c>
      <c r="J1954" s="33">
        <v>6369</v>
      </c>
      <c r="K1954" s="33">
        <v>1204</v>
      </c>
      <c r="L1954" s="33">
        <v>10690</v>
      </c>
      <c r="M1954" s="33">
        <v>345</v>
      </c>
      <c r="N1954" s="33">
        <v>263</v>
      </c>
      <c r="R1954" s="33">
        <v>289</v>
      </c>
    </row>
    <row r="1955" spans="1:18" x14ac:dyDescent="0.25">
      <c r="A1955" s="33" t="s">
        <v>1315</v>
      </c>
      <c r="B1955" s="33" t="s">
        <v>1314</v>
      </c>
      <c r="C1955" s="33">
        <v>0</v>
      </c>
      <c r="D1955" s="33">
        <v>249</v>
      </c>
      <c r="E1955" s="33">
        <v>2</v>
      </c>
      <c r="F1955" s="33">
        <v>247</v>
      </c>
      <c r="G1955" s="33">
        <v>84</v>
      </c>
      <c r="H1955" s="33">
        <v>19</v>
      </c>
      <c r="I1955" s="33">
        <v>32</v>
      </c>
      <c r="J1955" s="33">
        <v>46</v>
      </c>
      <c r="K1955" s="33">
        <v>3</v>
      </c>
      <c r="L1955" s="33">
        <v>54</v>
      </c>
      <c r="M1955" s="33">
        <v>4</v>
      </c>
      <c r="N1955" s="33">
        <v>3</v>
      </c>
      <c r="R1955" s="33">
        <v>2</v>
      </c>
    </row>
    <row r="1956" spans="1:18" x14ac:dyDescent="0.25">
      <c r="A1956" s="33" t="s">
        <v>1313</v>
      </c>
      <c r="B1956" s="33" t="s">
        <v>1312</v>
      </c>
      <c r="C1956" s="33">
        <v>100778</v>
      </c>
      <c r="D1956" s="33">
        <v>70668</v>
      </c>
      <c r="E1956" s="33">
        <v>587</v>
      </c>
      <c r="F1956" s="33">
        <v>70081</v>
      </c>
      <c r="G1956" s="33">
        <v>37321</v>
      </c>
      <c r="H1956" s="33">
        <v>7921</v>
      </c>
      <c r="I1956" s="33">
        <v>9469</v>
      </c>
      <c r="J1956" s="33">
        <v>6054</v>
      </c>
      <c r="K1956" s="33">
        <v>1106</v>
      </c>
      <c r="L1956" s="33">
        <v>7543</v>
      </c>
      <c r="M1956" s="33">
        <v>258</v>
      </c>
      <c r="N1956" s="33">
        <v>239</v>
      </c>
      <c r="R1956" s="33">
        <v>170</v>
      </c>
    </row>
    <row r="1957" spans="1:18" x14ac:dyDescent="0.25">
      <c r="A1957" s="33" t="s">
        <v>1311</v>
      </c>
      <c r="B1957" s="33" t="s">
        <v>1310</v>
      </c>
      <c r="C1957" s="33">
        <v>0</v>
      </c>
      <c r="D1957" s="33">
        <v>175</v>
      </c>
      <c r="E1957" s="33">
        <v>2</v>
      </c>
      <c r="F1957" s="33">
        <v>173</v>
      </c>
      <c r="G1957" s="33">
        <v>44</v>
      </c>
      <c r="H1957" s="33">
        <v>19</v>
      </c>
      <c r="I1957" s="33">
        <v>11</v>
      </c>
      <c r="J1957" s="33">
        <v>33</v>
      </c>
      <c r="K1957" s="33">
        <v>11</v>
      </c>
      <c r="L1957" s="33">
        <v>51</v>
      </c>
      <c r="M1957" s="33">
        <v>2</v>
      </c>
      <c r="N1957" s="33">
        <v>2</v>
      </c>
      <c r="R1957" s="33">
        <v>0</v>
      </c>
    </row>
    <row r="1958" spans="1:18" x14ac:dyDescent="0.25">
      <c r="A1958" s="33" t="s">
        <v>1309</v>
      </c>
      <c r="B1958" s="33" t="s">
        <v>149</v>
      </c>
      <c r="C1958" s="33">
        <v>39536</v>
      </c>
      <c r="D1958" s="33">
        <v>28160</v>
      </c>
      <c r="E1958" s="33">
        <v>287</v>
      </c>
      <c r="F1958" s="33">
        <v>27873</v>
      </c>
      <c r="G1958" s="33">
        <v>15337</v>
      </c>
      <c r="H1958" s="33">
        <v>2505</v>
      </c>
      <c r="I1958" s="33">
        <v>4109</v>
      </c>
      <c r="J1958" s="33">
        <v>2177</v>
      </c>
      <c r="K1958" s="33">
        <v>376</v>
      </c>
      <c r="L1958" s="33">
        <v>3129</v>
      </c>
      <c r="M1958" s="33">
        <v>105</v>
      </c>
      <c r="N1958" s="33">
        <v>86</v>
      </c>
      <c r="R1958" s="33">
        <v>49</v>
      </c>
    </row>
    <row r="1959" spans="1:18" x14ac:dyDescent="0.25">
      <c r="A1959" s="33" t="s">
        <v>1308</v>
      </c>
      <c r="B1959" s="33" t="s">
        <v>1307</v>
      </c>
      <c r="C1959" s="33">
        <v>0</v>
      </c>
      <c r="D1959" s="33">
        <v>137</v>
      </c>
      <c r="E1959" s="33">
        <v>0</v>
      </c>
      <c r="F1959" s="33">
        <v>137</v>
      </c>
      <c r="G1959" s="33">
        <v>43</v>
      </c>
      <c r="H1959" s="33">
        <v>17</v>
      </c>
      <c r="I1959" s="33">
        <v>6</v>
      </c>
      <c r="J1959" s="33">
        <v>28</v>
      </c>
      <c r="K1959" s="33">
        <v>2</v>
      </c>
      <c r="L1959" s="33">
        <v>38</v>
      </c>
      <c r="M1959" s="33">
        <v>3</v>
      </c>
      <c r="N1959" s="33">
        <v>0</v>
      </c>
      <c r="R1959" s="33">
        <v>0</v>
      </c>
    </row>
    <row r="1960" spans="1:18" x14ac:dyDescent="0.25">
      <c r="A1960" s="33" t="s">
        <v>1306</v>
      </c>
      <c r="B1960" s="33" t="s">
        <v>1305</v>
      </c>
      <c r="C1960" s="33">
        <v>86625</v>
      </c>
      <c r="D1960" s="33">
        <v>61175</v>
      </c>
      <c r="E1960" s="33">
        <v>432</v>
      </c>
      <c r="F1960" s="33">
        <v>60743</v>
      </c>
      <c r="G1960" s="33">
        <v>17478</v>
      </c>
      <c r="H1960" s="33">
        <v>10299</v>
      </c>
      <c r="I1960" s="33">
        <v>8163</v>
      </c>
      <c r="J1960" s="33">
        <v>6761</v>
      </c>
      <c r="K1960" s="33">
        <v>1678</v>
      </c>
      <c r="L1960" s="33">
        <v>15190</v>
      </c>
      <c r="M1960" s="33">
        <v>690</v>
      </c>
      <c r="N1960" s="33">
        <v>343</v>
      </c>
      <c r="R1960" s="33">
        <v>141</v>
      </c>
    </row>
    <row r="1961" spans="1:18" x14ac:dyDescent="0.25">
      <c r="A1961" s="33" t="s">
        <v>1304</v>
      </c>
      <c r="B1961" s="33" t="s">
        <v>151</v>
      </c>
      <c r="C1961" s="33">
        <v>86625</v>
      </c>
      <c r="D1961" s="33">
        <v>46195</v>
      </c>
      <c r="E1961" s="33">
        <v>370</v>
      </c>
      <c r="F1961" s="33">
        <v>45825</v>
      </c>
      <c r="G1961" s="33">
        <v>13638</v>
      </c>
      <c r="H1961" s="33">
        <v>8372</v>
      </c>
      <c r="I1961" s="33">
        <v>6976</v>
      </c>
      <c r="J1961" s="33">
        <v>4633</v>
      </c>
      <c r="K1961" s="33">
        <v>1373</v>
      </c>
      <c r="L1961" s="33">
        <v>9954</v>
      </c>
      <c r="M1961" s="33">
        <v>545</v>
      </c>
      <c r="N1961" s="33">
        <v>226</v>
      </c>
      <c r="R1961" s="33">
        <v>108</v>
      </c>
    </row>
    <row r="1962" spans="1:18" x14ac:dyDescent="0.25">
      <c r="A1962" s="33" t="s">
        <v>1303</v>
      </c>
      <c r="B1962" s="33" t="s">
        <v>1302</v>
      </c>
      <c r="C1962" s="33">
        <v>0</v>
      </c>
      <c r="D1962" s="33">
        <v>14980</v>
      </c>
      <c r="E1962" s="33">
        <v>62</v>
      </c>
      <c r="F1962" s="33">
        <v>14918</v>
      </c>
      <c r="G1962" s="33">
        <v>3840</v>
      </c>
      <c r="H1962" s="33">
        <v>1927</v>
      </c>
      <c r="I1962" s="33">
        <v>1187</v>
      </c>
      <c r="J1962" s="33">
        <v>2128</v>
      </c>
      <c r="K1962" s="33">
        <v>305</v>
      </c>
      <c r="L1962" s="33">
        <v>5236</v>
      </c>
      <c r="M1962" s="33">
        <v>145</v>
      </c>
      <c r="N1962" s="33">
        <v>117</v>
      </c>
      <c r="R1962" s="33">
        <v>33</v>
      </c>
    </row>
    <row r="1963" spans="1:18" x14ac:dyDescent="0.25">
      <c r="A1963" s="33" t="s">
        <v>1301</v>
      </c>
      <c r="B1963" s="33" t="s">
        <v>85</v>
      </c>
      <c r="C1963" s="33">
        <v>44604</v>
      </c>
      <c r="D1963" s="33">
        <v>30931</v>
      </c>
      <c r="E1963" s="33">
        <v>256</v>
      </c>
      <c r="F1963" s="33">
        <v>30675</v>
      </c>
      <c r="G1963" s="33">
        <v>15493</v>
      </c>
      <c r="H1963" s="33">
        <v>3256</v>
      </c>
      <c r="I1963" s="33">
        <v>4922</v>
      </c>
      <c r="J1963" s="33">
        <v>2655</v>
      </c>
      <c r="K1963" s="33">
        <v>530</v>
      </c>
      <c r="L1963" s="33">
        <v>3481</v>
      </c>
      <c r="M1963" s="33">
        <v>119</v>
      </c>
      <c r="N1963" s="33">
        <v>129</v>
      </c>
      <c r="R1963" s="33">
        <v>90</v>
      </c>
    </row>
    <row r="1964" spans="1:18" x14ac:dyDescent="0.25">
      <c r="A1964" s="33" t="s">
        <v>1300</v>
      </c>
      <c r="B1964" s="33" t="s">
        <v>1299</v>
      </c>
      <c r="C1964" s="33">
        <v>2364</v>
      </c>
      <c r="D1964" s="33">
        <v>1459</v>
      </c>
      <c r="E1964" s="33">
        <v>19</v>
      </c>
      <c r="F1964" s="33">
        <v>1440</v>
      </c>
      <c r="G1964" s="33">
        <v>753</v>
      </c>
      <c r="H1964" s="33">
        <v>171</v>
      </c>
      <c r="I1964" s="33">
        <v>226</v>
      </c>
      <c r="J1964" s="33">
        <v>120</v>
      </c>
      <c r="K1964" s="33">
        <v>34</v>
      </c>
      <c r="L1964" s="33">
        <v>127</v>
      </c>
      <c r="M1964" s="33">
        <v>2</v>
      </c>
      <c r="N1964" s="33">
        <v>5</v>
      </c>
      <c r="R1964" s="33">
        <v>2</v>
      </c>
    </row>
    <row r="1965" spans="1:18" x14ac:dyDescent="0.25">
      <c r="A1965" s="33" t="s">
        <v>1298</v>
      </c>
      <c r="B1965" s="33" t="s">
        <v>1297</v>
      </c>
      <c r="C1965" s="33">
        <v>3541</v>
      </c>
      <c r="D1965" s="33">
        <v>2046</v>
      </c>
      <c r="E1965" s="33">
        <v>7</v>
      </c>
      <c r="F1965" s="33">
        <v>2039</v>
      </c>
      <c r="G1965" s="33">
        <v>878</v>
      </c>
      <c r="H1965" s="33">
        <v>324</v>
      </c>
      <c r="I1965" s="33">
        <v>357</v>
      </c>
      <c r="J1965" s="33">
        <v>177</v>
      </c>
      <c r="K1965" s="33">
        <v>35</v>
      </c>
      <c r="L1965" s="33">
        <v>258</v>
      </c>
      <c r="M1965" s="33">
        <v>4</v>
      </c>
      <c r="N1965" s="33">
        <v>3</v>
      </c>
      <c r="R1965" s="33">
        <v>3</v>
      </c>
    </row>
    <row r="1966" spans="1:18" x14ac:dyDescent="0.25">
      <c r="A1966" s="33" t="s">
        <v>1296</v>
      </c>
      <c r="B1966" s="33" t="s">
        <v>85</v>
      </c>
      <c r="C1966" s="33">
        <v>7483</v>
      </c>
      <c r="D1966" s="33">
        <v>4117</v>
      </c>
      <c r="E1966" s="33">
        <v>30</v>
      </c>
      <c r="F1966" s="33">
        <v>4087</v>
      </c>
      <c r="G1966" s="33">
        <v>1730</v>
      </c>
      <c r="H1966" s="33">
        <v>647</v>
      </c>
      <c r="I1966" s="33">
        <v>690</v>
      </c>
      <c r="J1966" s="33">
        <v>363</v>
      </c>
      <c r="K1966" s="33">
        <v>68</v>
      </c>
      <c r="L1966" s="33">
        <v>547</v>
      </c>
      <c r="M1966" s="33">
        <v>20</v>
      </c>
      <c r="N1966" s="33">
        <v>16</v>
      </c>
      <c r="R1966" s="33">
        <v>6</v>
      </c>
    </row>
    <row r="1967" spans="1:18" x14ac:dyDescent="0.25">
      <c r="A1967" s="33" t="s">
        <v>1295</v>
      </c>
      <c r="B1967" s="33" t="s">
        <v>1294</v>
      </c>
      <c r="C1967" s="33">
        <v>627</v>
      </c>
      <c r="D1967" s="33">
        <v>395</v>
      </c>
      <c r="E1967" s="33">
        <v>7</v>
      </c>
      <c r="F1967" s="33">
        <v>388</v>
      </c>
      <c r="G1967" s="33">
        <v>205</v>
      </c>
      <c r="H1967" s="33">
        <v>53</v>
      </c>
      <c r="I1967" s="33">
        <v>77</v>
      </c>
      <c r="J1967" s="33">
        <v>23</v>
      </c>
      <c r="K1967" s="33">
        <v>3</v>
      </c>
      <c r="L1967" s="33">
        <v>25</v>
      </c>
      <c r="M1967" s="33">
        <v>1</v>
      </c>
      <c r="N1967" s="33">
        <v>1</v>
      </c>
      <c r="R1967" s="33">
        <v>0</v>
      </c>
    </row>
    <row r="1968" spans="1:18" x14ac:dyDescent="0.25">
      <c r="A1968" s="33" t="s">
        <v>1293</v>
      </c>
      <c r="B1968" s="33" t="s">
        <v>1292</v>
      </c>
      <c r="C1968" s="33">
        <v>704</v>
      </c>
      <c r="D1968" s="33">
        <v>454</v>
      </c>
      <c r="E1968" s="33">
        <v>4</v>
      </c>
      <c r="F1968" s="33">
        <v>450</v>
      </c>
      <c r="G1968" s="33">
        <v>304</v>
      </c>
      <c r="H1968" s="33">
        <v>25</v>
      </c>
      <c r="I1968" s="33">
        <v>82</v>
      </c>
      <c r="J1968" s="33">
        <v>15</v>
      </c>
      <c r="K1968" s="33">
        <v>3</v>
      </c>
      <c r="L1968" s="33">
        <v>18</v>
      </c>
      <c r="M1968" s="33">
        <v>2</v>
      </c>
      <c r="N1968" s="33">
        <v>0</v>
      </c>
      <c r="R1968" s="33">
        <v>1</v>
      </c>
    </row>
    <row r="1969" spans="1:18" x14ac:dyDescent="0.25">
      <c r="A1969" s="33" t="s">
        <v>1291</v>
      </c>
      <c r="B1969" s="33" t="s">
        <v>1290</v>
      </c>
      <c r="C1969" s="33">
        <v>507</v>
      </c>
      <c r="D1969" s="33">
        <v>335</v>
      </c>
      <c r="E1969" s="33">
        <v>5</v>
      </c>
      <c r="F1969" s="33">
        <v>330</v>
      </c>
      <c r="G1969" s="33">
        <v>166</v>
      </c>
      <c r="H1969" s="33">
        <v>38</v>
      </c>
      <c r="I1969" s="33">
        <v>88</v>
      </c>
      <c r="J1969" s="33">
        <v>18</v>
      </c>
      <c r="K1969" s="33">
        <v>3</v>
      </c>
      <c r="L1969" s="33">
        <v>15</v>
      </c>
      <c r="M1969" s="33">
        <v>0</v>
      </c>
      <c r="N1969" s="33">
        <v>0</v>
      </c>
      <c r="R1969" s="33">
        <v>2</v>
      </c>
    </row>
    <row r="1970" spans="1:18" x14ac:dyDescent="0.25">
      <c r="A1970" s="33" t="s">
        <v>1289</v>
      </c>
      <c r="B1970" s="33" t="s">
        <v>1288</v>
      </c>
      <c r="C1970" s="33">
        <v>564</v>
      </c>
      <c r="D1970" s="33">
        <v>347</v>
      </c>
      <c r="E1970" s="33">
        <v>4</v>
      </c>
      <c r="F1970" s="33">
        <v>343</v>
      </c>
      <c r="G1970" s="33">
        <v>162</v>
      </c>
      <c r="H1970" s="33">
        <v>62</v>
      </c>
      <c r="I1970" s="33">
        <v>53</v>
      </c>
      <c r="J1970" s="33">
        <v>28</v>
      </c>
      <c r="K1970" s="33">
        <v>15</v>
      </c>
      <c r="L1970" s="33">
        <v>23</v>
      </c>
      <c r="M1970" s="33">
        <v>0</v>
      </c>
      <c r="N1970" s="33">
        <v>0</v>
      </c>
      <c r="R1970" s="33">
        <v>0</v>
      </c>
    </row>
    <row r="1971" spans="1:18" x14ac:dyDescent="0.25">
      <c r="A1971" s="33" t="s">
        <v>1287</v>
      </c>
      <c r="B1971" s="33" t="s">
        <v>1286</v>
      </c>
      <c r="C1971" s="33">
        <v>3444</v>
      </c>
      <c r="D1971" s="33">
        <v>2119</v>
      </c>
      <c r="E1971" s="33">
        <v>20</v>
      </c>
      <c r="F1971" s="33">
        <v>2099</v>
      </c>
      <c r="G1971" s="33">
        <v>1397</v>
      </c>
      <c r="H1971" s="33">
        <v>109</v>
      </c>
      <c r="I1971" s="33">
        <v>258</v>
      </c>
      <c r="J1971" s="33">
        <v>150</v>
      </c>
      <c r="K1971" s="33">
        <v>25</v>
      </c>
      <c r="L1971" s="33">
        <v>148</v>
      </c>
      <c r="M1971" s="33">
        <v>2</v>
      </c>
      <c r="N1971" s="33">
        <v>7</v>
      </c>
      <c r="R1971" s="33">
        <v>3</v>
      </c>
    </row>
    <row r="1972" spans="1:18" x14ac:dyDescent="0.25">
      <c r="A1972" s="33" t="s">
        <v>1285</v>
      </c>
      <c r="B1972" s="33" t="s">
        <v>1284</v>
      </c>
      <c r="C1972" s="33">
        <v>2819</v>
      </c>
      <c r="D1972" s="33">
        <v>1699</v>
      </c>
      <c r="E1972" s="33">
        <v>20</v>
      </c>
      <c r="F1972" s="33">
        <v>1679</v>
      </c>
      <c r="G1972" s="33">
        <v>813</v>
      </c>
      <c r="H1972" s="33">
        <v>147</v>
      </c>
      <c r="I1972" s="33">
        <v>244</v>
      </c>
      <c r="J1972" s="33">
        <v>201</v>
      </c>
      <c r="K1972" s="33">
        <v>29</v>
      </c>
      <c r="L1972" s="33">
        <v>219</v>
      </c>
      <c r="M1972" s="33">
        <v>7</v>
      </c>
      <c r="N1972" s="33">
        <v>13</v>
      </c>
      <c r="R1972" s="33">
        <v>6</v>
      </c>
    </row>
    <row r="1973" spans="1:18" x14ac:dyDescent="0.25">
      <c r="A1973" s="33" t="s">
        <v>1283</v>
      </c>
      <c r="B1973" s="33" t="s">
        <v>1282</v>
      </c>
      <c r="C1973" s="33">
        <v>467</v>
      </c>
      <c r="D1973" s="33">
        <v>322</v>
      </c>
      <c r="E1973" s="33">
        <v>0</v>
      </c>
      <c r="F1973" s="33">
        <v>322</v>
      </c>
      <c r="G1973" s="33">
        <v>133</v>
      </c>
      <c r="H1973" s="33">
        <v>37</v>
      </c>
      <c r="I1973" s="33">
        <v>49</v>
      </c>
      <c r="J1973" s="33">
        <v>64</v>
      </c>
      <c r="K1973" s="33">
        <v>5</v>
      </c>
      <c r="L1973" s="33">
        <v>32</v>
      </c>
      <c r="M1973" s="33">
        <v>1</v>
      </c>
      <c r="N1973" s="33">
        <v>0</v>
      </c>
      <c r="R1973" s="33">
        <v>1</v>
      </c>
    </row>
    <row r="1974" spans="1:18" x14ac:dyDescent="0.25">
      <c r="A1974" s="33" t="s">
        <v>1281</v>
      </c>
      <c r="B1974" s="33" t="s">
        <v>1280</v>
      </c>
      <c r="C1974" s="33">
        <v>931</v>
      </c>
      <c r="D1974" s="33">
        <v>480</v>
      </c>
      <c r="E1974" s="33">
        <v>3</v>
      </c>
      <c r="F1974" s="33">
        <v>477</v>
      </c>
      <c r="G1974" s="33">
        <v>222</v>
      </c>
      <c r="H1974" s="33">
        <v>58</v>
      </c>
      <c r="I1974" s="33">
        <v>77</v>
      </c>
      <c r="J1974" s="33">
        <v>40</v>
      </c>
      <c r="K1974" s="33">
        <v>10</v>
      </c>
      <c r="L1974" s="33">
        <v>65</v>
      </c>
      <c r="M1974" s="33">
        <v>1</v>
      </c>
      <c r="N1974" s="33">
        <v>2</v>
      </c>
      <c r="R1974" s="33">
        <v>2</v>
      </c>
    </row>
    <row r="1975" spans="1:18" x14ac:dyDescent="0.25">
      <c r="A1975" s="33" t="s">
        <v>1279</v>
      </c>
      <c r="B1975" s="33" t="s">
        <v>1278</v>
      </c>
      <c r="C1975" s="33">
        <v>1663</v>
      </c>
      <c r="D1975" s="33">
        <v>999</v>
      </c>
      <c r="E1975" s="33">
        <v>7</v>
      </c>
      <c r="F1975" s="33">
        <v>992</v>
      </c>
      <c r="G1975" s="33">
        <v>558</v>
      </c>
      <c r="H1975" s="33">
        <v>96</v>
      </c>
      <c r="I1975" s="33">
        <v>176</v>
      </c>
      <c r="J1975" s="33">
        <v>63</v>
      </c>
      <c r="K1975" s="33">
        <v>13</v>
      </c>
      <c r="L1975" s="33">
        <v>70</v>
      </c>
      <c r="M1975" s="33">
        <v>8</v>
      </c>
      <c r="N1975" s="33">
        <v>1</v>
      </c>
      <c r="R1975" s="33">
        <v>7</v>
      </c>
    </row>
    <row r="1976" spans="1:18" x14ac:dyDescent="0.25">
      <c r="A1976" s="33" t="s">
        <v>1277</v>
      </c>
      <c r="B1976" s="33" t="s">
        <v>1276</v>
      </c>
      <c r="C1976" s="33">
        <v>964</v>
      </c>
      <c r="D1976" s="33">
        <v>557</v>
      </c>
      <c r="E1976" s="33">
        <v>7</v>
      </c>
      <c r="F1976" s="33">
        <v>550</v>
      </c>
      <c r="G1976" s="33">
        <v>267</v>
      </c>
      <c r="H1976" s="33">
        <v>47</v>
      </c>
      <c r="I1976" s="33">
        <v>84</v>
      </c>
      <c r="J1976" s="33">
        <v>41</v>
      </c>
      <c r="K1976" s="33">
        <v>5</v>
      </c>
      <c r="L1976" s="33">
        <v>97</v>
      </c>
      <c r="M1976" s="33">
        <v>1</v>
      </c>
      <c r="N1976" s="33">
        <v>4</v>
      </c>
      <c r="R1976" s="33">
        <v>4</v>
      </c>
    </row>
    <row r="1977" spans="1:18" x14ac:dyDescent="0.25">
      <c r="A1977" s="33" t="s">
        <v>1275</v>
      </c>
      <c r="B1977" s="33" t="s">
        <v>1274</v>
      </c>
      <c r="C1977" s="33">
        <v>1764</v>
      </c>
      <c r="D1977" s="33">
        <v>1053</v>
      </c>
      <c r="E1977" s="33">
        <v>11</v>
      </c>
      <c r="F1977" s="33">
        <v>1042</v>
      </c>
      <c r="G1977" s="33">
        <v>584</v>
      </c>
      <c r="H1977" s="33">
        <v>79</v>
      </c>
      <c r="I1977" s="33">
        <v>136</v>
      </c>
      <c r="J1977" s="33">
        <v>103</v>
      </c>
      <c r="K1977" s="33">
        <v>21</v>
      </c>
      <c r="L1977" s="33">
        <v>111</v>
      </c>
      <c r="M1977" s="33">
        <v>3</v>
      </c>
      <c r="N1977" s="33">
        <v>4</v>
      </c>
      <c r="R1977" s="33">
        <v>1</v>
      </c>
    </row>
    <row r="1978" spans="1:18" x14ac:dyDescent="0.25">
      <c r="A1978" s="33" t="s">
        <v>1273</v>
      </c>
      <c r="B1978" s="33" t="s">
        <v>1272</v>
      </c>
      <c r="C1978" s="33">
        <v>1816</v>
      </c>
      <c r="D1978" s="33">
        <v>1080</v>
      </c>
      <c r="E1978" s="33">
        <v>15</v>
      </c>
      <c r="F1978" s="33">
        <v>1065</v>
      </c>
      <c r="G1978" s="33">
        <v>426</v>
      </c>
      <c r="H1978" s="33">
        <v>156</v>
      </c>
      <c r="I1978" s="33">
        <v>245</v>
      </c>
      <c r="J1978" s="33">
        <v>83</v>
      </c>
      <c r="K1978" s="33">
        <v>19</v>
      </c>
      <c r="L1978" s="33">
        <v>112</v>
      </c>
      <c r="M1978" s="33">
        <v>6</v>
      </c>
      <c r="N1978" s="33">
        <v>7</v>
      </c>
      <c r="R1978" s="33">
        <v>11</v>
      </c>
    </row>
    <row r="1979" spans="1:18" x14ac:dyDescent="0.25">
      <c r="A1979" s="33" t="s">
        <v>1271</v>
      </c>
      <c r="B1979" s="33" t="s">
        <v>1270</v>
      </c>
      <c r="C1979" s="33">
        <v>1343</v>
      </c>
      <c r="D1979" s="33">
        <v>803</v>
      </c>
      <c r="E1979" s="33">
        <v>11</v>
      </c>
      <c r="F1979" s="33">
        <v>792</v>
      </c>
      <c r="G1979" s="33">
        <v>397</v>
      </c>
      <c r="H1979" s="33">
        <v>141</v>
      </c>
      <c r="I1979" s="33">
        <v>105</v>
      </c>
      <c r="J1979" s="33">
        <v>54</v>
      </c>
      <c r="K1979" s="33">
        <v>5</v>
      </c>
      <c r="L1979" s="33">
        <v>78</v>
      </c>
      <c r="M1979" s="33">
        <v>5</v>
      </c>
      <c r="N1979" s="33">
        <v>4</v>
      </c>
      <c r="R1979" s="33">
        <v>3</v>
      </c>
    </row>
    <row r="1980" spans="1:18" x14ac:dyDescent="0.25">
      <c r="A1980" s="33" t="s">
        <v>1269</v>
      </c>
      <c r="B1980" s="33" t="s">
        <v>1268</v>
      </c>
      <c r="C1980" s="33">
        <v>1078</v>
      </c>
      <c r="D1980" s="33">
        <v>630</v>
      </c>
      <c r="E1980" s="33">
        <v>4</v>
      </c>
      <c r="F1980" s="33">
        <v>626</v>
      </c>
      <c r="G1980" s="33">
        <v>480</v>
      </c>
      <c r="H1980" s="33">
        <v>13</v>
      </c>
      <c r="I1980" s="33">
        <v>89</v>
      </c>
      <c r="J1980" s="33">
        <v>17</v>
      </c>
      <c r="K1980" s="33">
        <v>1</v>
      </c>
      <c r="L1980" s="33">
        <v>24</v>
      </c>
      <c r="M1980" s="33">
        <v>0</v>
      </c>
      <c r="N1980" s="33">
        <v>2</v>
      </c>
      <c r="R1980" s="33">
        <v>0</v>
      </c>
    </row>
    <row r="1981" spans="1:18" x14ac:dyDescent="0.25">
      <c r="A1981" s="33" t="s">
        <v>1267</v>
      </c>
      <c r="B1981" s="33" t="s">
        <v>1266</v>
      </c>
      <c r="C1981" s="33">
        <v>1128</v>
      </c>
      <c r="D1981" s="33">
        <v>617</v>
      </c>
      <c r="E1981" s="33">
        <v>1</v>
      </c>
      <c r="F1981" s="33">
        <v>616</v>
      </c>
      <c r="G1981" s="33">
        <v>334</v>
      </c>
      <c r="H1981" s="33">
        <v>54</v>
      </c>
      <c r="I1981" s="33">
        <v>100</v>
      </c>
      <c r="J1981" s="33">
        <v>56</v>
      </c>
      <c r="K1981" s="33">
        <v>12</v>
      </c>
      <c r="L1981" s="33">
        <v>49</v>
      </c>
      <c r="M1981" s="33">
        <v>6</v>
      </c>
      <c r="N1981" s="33">
        <v>3</v>
      </c>
      <c r="R1981" s="33">
        <v>2</v>
      </c>
    </row>
    <row r="1982" spans="1:18" x14ac:dyDescent="0.25">
      <c r="A1982" s="33" t="s">
        <v>1265</v>
      </c>
      <c r="B1982" s="33" t="s">
        <v>1264</v>
      </c>
      <c r="C1982" s="33">
        <v>1966</v>
      </c>
      <c r="D1982" s="33">
        <v>1151</v>
      </c>
      <c r="E1982" s="33">
        <v>10</v>
      </c>
      <c r="F1982" s="33">
        <v>1141</v>
      </c>
      <c r="G1982" s="33">
        <v>468</v>
      </c>
      <c r="H1982" s="33">
        <v>182</v>
      </c>
      <c r="I1982" s="33">
        <v>184</v>
      </c>
      <c r="J1982" s="33">
        <v>98</v>
      </c>
      <c r="K1982" s="33">
        <v>34</v>
      </c>
      <c r="L1982" s="33">
        <v>156</v>
      </c>
      <c r="M1982" s="33">
        <v>10</v>
      </c>
      <c r="N1982" s="33">
        <v>4</v>
      </c>
      <c r="R1982" s="33">
        <v>5</v>
      </c>
    </row>
    <row r="1983" spans="1:18" x14ac:dyDescent="0.25">
      <c r="A1983" s="33" t="s">
        <v>1263</v>
      </c>
      <c r="B1983" s="33" t="s">
        <v>1262</v>
      </c>
      <c r="C1983" s="33">
        <v>2186</v>
      </c>
      <c r="D1983" s="33">
        <v>1199</v>
      </c>
      <c r="E1983" s="33">
        <v>8</v>
      </c>
      <c r="F1983" s="33">
        <v>1191</v>
      </c>
      <c r="G1983" s="33">
        <v>827</v>
      </c>
      <c r="H1983" s="33">
        <v>30</v>
      </c>
      <c r="I1983" s="33">
        <v>165</v>
      </c>
      <c r="J1983" s="33">
        <v>88</v>
      </c>
      <c r="K1983" s="33">
        <v>13</v>
      </c>
      <c r="L1983" s="33">
        <v>59</v>
      </c>
      <c r="M1983" s="33">
        <v>2</v>
      </c>
      <c r="N1983" s="33">
        <v>7</v>
      </c>
      <c r="R1983" s="33">
        <v>0</v>
      </c>
    </row>
    <row r="1984" spans="1:18" x14ac:dyDescent="0.25">
      <c r="A1984" s="33" t="s">
        <v>1261</v>
      </c>
      <c r="B1984" s="33" t="s">
        <v>1260</v>
      </c>
      <c r="C1984" s="33">
        <v>1122</v>
      </c>
      <c r="D1984" s="33">
        <v>630</v>
      </c>
      <c r="E1984" s="33">
        <v>3</v>
      </c>
      <c r="F1984" s="33">
        <v>627</v>
      </c>
      <c r="G1984" s="33">
        <v>291</v>
      </c>
      <c r="H1984" s="33">
        <v>83</v>
      </c>
      <c r="I1984" s="33">
        <v>102</v>
      </c>
      <c r="J1984" s="33">
        <v>52</v>
      </c>
      <c r="K1984" s="33">
        <v>12</v>
      </c>
      <c r="L1984" s="33">
        <v>83</v>
      </c>
      <c r="M1984" s="33">
        <v>2</v>
      </c>
      <c r="N1984" s="33">
        <v>1</v>
      </c>
      <c r="R1984" s="33">
        <v>1</v>
      </c>
    </row>
    <row r="1985" spans="1:18" x14ac:dyDescent="0.25">
      <c r="A1985" s="33" t="s">
        <v>1259</v>
      </c>
      <c r="B1985" s="33" t="s">
        <v>1258</v>
      </c>
      <c r="C1985" s="33">
        <v>2100</v>
      </c>
      <c r="D1985" s="33">
        <v>1200</v>
      </c>
      <c r="E1985" s="33">
        <v>10</v>
      </c>
      <c r="F1985" s="33">
        <v>1190</v>
      </c>
      <c r="G1985" s="33">
        <v>568</v>
      </c>
      <c r="H1985" s="33">
        <v>110</v>
      </c>
      <c r="I1985" s="33">
        <v>289</v>
      </c>
      <c r="J1985" s="33">
        <v>83</v>
      </c>
      <c r="K1985" s="33">
        <v>21</v>
      </c>
      <c r="L1985" s="33">
        <v>107</v>
      </c>
      <c r="M1985" s="33">
        <v>2</v>
      </c>
      <c r="N1985" s="33">
        <v>7</v>
      </c>
      <c r="R1985" s="33">
        <v>3</v>
      </c>
    </row>
    <row r="1986" spans="1:18" x14ac:dyDescent="0.25">
      <c r="A1986" s="33" t="s">
        <v>1257</v>
      </c>
      <c r="B1986" s="33" t="s">
        <v>1256</v>
      </c>
      <c r="C1986" s="33">
        <v>2414</v>
      </c>
      <c r="D1986" s="33">
        <v>1431</v>
      </c>
      <c r="E1986" s="33">
        <v>12</v>
      </c>
      <c r="F1986" s="33">
        <v>1419</v>
      </c>
      <c r="G1986" s="33">
        <v>844</v>
      </c>
      <c r="H1986" s="33">
        <v>87</v>
      </c>
      <c r="I1986" s="33">
        <v>266</v>
      </c>
      <c r="J1986" s="33">
        <v>121</v>
      </c>
      <c r="K1986" s="33">
        <v>18</v>
      </c>
      <c r="L1986" s="33">
        <v>77</v>
      </c>
      <c r="M1986" s="33">
        <v>1</v>
      </c>
      <c r="N1986" s="33">
        <v>1</v>
      </c>
      <c r="R1986" s="33">
        <v>4</v>
      </c>
    </row>
    <row r="1987" spans="1:18" x14ac:dyDescent="0.25">
      <c r="A1987" s="33" t="s">
        <v>1255</v>
      </c>
      <c r="B1987" s="33" t="s">
        <v>1254</v>
      </c>
      <c r="C1987" s="33">
        <v>1609</v>
      </c>
      <c r="D1987" s="33">
        <v>874</v>
      </c>
      <c r="E1987" s="33">
        <v>6</v>
      </c>
      <c r="F1987" s="33">
        <v>868</v>
      </c>
      <c r="G1987" s="33">
        <v>551</v>
      </c>
      <c r="H1987" s="33">
        <v>59</v>
      </c>
      <c r="I1987" s="33">
        <v>140</v>
      </c>
      <c r="J1987" s="33">
        <v>48</v>
      </c>
      <c r="K1987" s="33">
        <v>12</v>
      </c>
      <c r="L1987" s="33">
        <v>53</v>
      </c>
      <c r="M1987" s="33">
        <v>2</v>
      </c>
      <c r="N1987" s="33">
        <v>2</v>
      </c>
      <c r="R1987" s="33">
        <v>1</v>
      </c>
    </row>
    <row r="1988" spans="1:18" x14ac:dyDescent="0.25">
      <c r="A1988" s="33" t="s">
        <v>1253</v>
      </c>
      <c r="B1988" s="33" t="s">
        <v>1252</v>
      </c>
      <c r="C1988" s="33">
        <v>0</v>
      </c>
      <c r="D1988" s="33">
        <v>4934</v>
      </c>
      <c r="E1988" s="33">
        <v>32</v>
      </c>
      <c r="F1988" s="33">
        <v>4902</v>
      </c>
      <c r="G1988" s="33">
        <v>2135</v>
      </c>
      <c r="H1988" s="33">
        <v>448</v>
      </c>
      <c r="I1988" s="33">
        <v>640</v>
      </c>
      <c r="J1988" s="33">
        <v>549</v>
      </c>
      <c r="K1988" s="33">
        <v>114</v>
      </c>
      <c r="L1988" s="33">
        <v>928</v>
      </c>
      <c r="M1988" s="33">
        <v>31</v>
      </c>
      <c r="N1988" s="33">
        <v>35</v>
      </c>
      <c r="R1988" s="33">
        <v>22</v>
      </c>
    </row>
    <row r="1989" spans="1:18" x14ac:dyDescent="0.25">
      <c r="A1989" s="33" t="s">
        <v>1251</v>
      </c>
      <c r="B1989" s="33" t="s">
        <v>86</v>
      </c>
      <c r="C1989" s="33">
        <v>132217</v>
      </c>
      <c r="D1989" s="33">
        <v>97644</v>
      </c>
      <c r="E1989" s="33">
        <v>703</v>
      </c>
      <c r="F1989" s="33">
        <v>96941</v>
      </c>
      <c r="G1989" s="33">
        <v>40993</v>
      </c>
      <c r="H1989" s="33">
        <v>13430</v>
      </c>
      <c r="I1989" s="33">
        <v>14517</v>
      </c>
      <c r="J1989" s="33">
        <v>9672</v>
      </c>
      <c r="K1989" s="33">
        <v>1729</v>
      </c>
      <c r="L1989" s="33">
        <v>15466</v>
      </c>
      <c r="M1989" s="33">
        <v>571</v>
      </c>
      <c r="N1989" s="33">
        <v>358</v>
      </c>
      <c r="R1989" s="33">
        <v>205</v>
      </c>
    </row>
    <row r="1990" spans="1:18" x14ac:dyDescent="0.25">
      <c r="A1990" s="33" t="s">
        <v>1250</v>
      </c>
      <c r="B1990" s="33" t="s">
        <v>1249</v>
      </c>
      <c r="C1990" s="33">
        <v>5720</v>
      </c>
      <c r="D1990" s="33">
        <v>3557</v>
      </c>
      <c r="E1990" s="33">
        <v>26</v>
      </c>
      <c r="F1990" s="33">
        <v>3531</v>
      </c>
      <c r="G1990" s="33">
        <v>1412</v>
      </c>
      <c r="H1990" s="33">
        <v>487</v>
      </c>
      <c r="I1990" s="33">
        <v>494</v>
      </c>
      <c r="J1990" s="33">
        <v>406</v>
      </c>
      <c r="K1990" s="33">
        <v>51</v>
      </c>
      <c r="L1990" s="33">
        <v>642</v>
      </c>
      <c r="M1990" s="33">
        <v>28</v>
      </c>
      <c r="N1990" s="33">
        <v>9</v>
      </c>
      <c r="R1990" s="33">
        <v>2</v>
      </c>
    </row>
    <row r="1991" spans="1:18" x14ac:dyDescent="0.25">
      <c r="A1991" s="33" t="s">
        <v>1248</v>
      </c>
      <c r="B1991" s="33" t="s">
        <v>1247</v>
      </c>
      <c r="C1991" s="33">
        <v>1976</v>
      </c>
      <c r="D1991" s="33">
        <v>1196</v>
      </c>
      <c r="E1991" s="33">
        <v>6</v>
      </c>
      <c r="F1991" s="33">
        <v>1190</v>
      </c>
      <c r="G1991" s="33">
        <v>544</v>
      </c>
      <c r="H1991" s="33">
        <v>89</v>
      </c>
      <c r="I1991" s="33">
        <v>135</v>
      </c>
      <c r="J1991" s="33">
        <v>150</v>
      </c>
      <c r="K1991" s="33">
        <v>19</v>
      </c>
      <c r="L1991" s="33">
        <v>237</v>
      </c>
      <c r="M1991" s="33">
        <v>10</v>
      </c>
      <c r="N1991" s="33">
        <v>5</v>
      </c>
      <c r="R1991" s="33">
        <v>1</v>
      </c>
    </row>
    <row r="1992" spans="1:18" x14ac:dyDescent="0.25">
      <c r="A1992" s="33" t="s">
        <v>1246</v>
      </c>
      <c r="B1992" s="33" t="s">
        <v>1245</v>
      </c>
      <c r="C1992" s="33">
        <v>1308</v>
      </c>
      <c r="D1992" s="33">
        <v>796</v>
      </c>
      <c r="E1992" s="33">
        <v>5</v>
      </c>
      <c r="F1992" s="33">
        <v>791</v>
      </c>
      <c r="G1992" s="33">
        <v>337</v>
      </c>
      <c r="H1992" s="33">
        <v>77</v>
      </c>
      <c r="I1992" s="33">
        <v>121</v>
      </c>
      <c r="J1992" s="33">
        <v>88</v>
      </c>
      <c r="K1992" s="33">
        <v>14</v>
      </c>
      <c r="L1992" s="33">
        <v>147</v>
      </c>
      <c r="M1992" s="33">
        <v>3</v>
      </c>
      <c r="N1992" s="33">
        <v>2</v>
      </c>
      <c r="R1992" s="33">
        <v>2</v>
      </c>
    </row>
    <row r="1993" spans="1:18" x14ac:dyDescent="0.25">
      <c r="A1993" s="33" t="s">
        <v>1244</v>
      </c>
      <c r="B1993" s="33" t="s">
        <v>1243</v>
      </c>
      <c r="C1993" s="33">
        <v>4670</v>
      </c>
      <c r="D1993" s="33">
        <v>2715</v>
      </c>
      <c r="E1993" s="33">
        <v>18</v>
      </c>
      <c r="F1993" s="33">
        <v>2697</v>
      </c>
      <c r="G1993" s="33">
        <v>1096</v>
      </c>
      <c r="H1993" s="33">
        <v>386</v>
      </c>
      <c r="I1993" s="33">
        <v>415</v>
      </c>
      <c r="J1993" s="33">
        <v>237</v>
      </c>
      <c r="K1993" s="33">
        <v>41</v>
      </c>
      <c r="L1993" s="33">
        <v>487</v>
      </c>
      <c r="M1993" s="33">
        <v>22</v>
      </c>
      <c r="N1993" s="33">
        <v>9</v>
      </c>
      <c r="R1993" s="33">
        <v>4</v>
      </c>
    </row>
    <row r="1994" spans="1:18" x14ac:dyDescent="0.25">
      <c r="A1994" s="33" t="s">
        <v>1242</v>
      </c>
      <c r="B1994" s="33" t="s">
        <v>1241</v>
      </c>
      <c r="C1994" s="33">
        <v>956</v>
      </c>
      <c r="D1994" s="33">
        <v>531</v>
      </c>
      <c r="E1994" s="33">
        <v>3</v>
      </c>
      <c r="F1994" s="33">
        <v>528</v>
      </c>
      <c r="G1994" s="33">
        <v>235</v>
      </c>
      <c r="H1994" s="33">
        <v>68</v>
      </c>
      <c r="I1994" s="33">
        <v>92</v>
      </c>
      <c r="J1994" s="33">
        <v>41</v>
      </c>
      <c r="K1994" s="33">
        <v>17</v>
      </c>
      <c r="L1994" s="33">
        <v>68</v>
      </c>
      <c r="M1994" s="33">
        <v>3</v>
      </c>
      <c r="N1994" s="33">
        <v>2</v>
      </c>
      <c r="R1994" s="33">
        <v>2</v>
      </c>
    </row>
    <row r="1995" spans="1:18" x14ac:dyDescent="0.25">
      <c r="A1995" s="33" t="s">
        <v>1240</v>
      </c>
      <c r="B1995" s="33" t="s">
        <v>1239</v>
      </c>
      <c r="C1995" s="33">
        <v>1118</v>
      </c>
      <c r="D1995" s="33">
        <v>699</v>
      </c>
      <c r="E1995" s="33">
        <v>6</v>
      </c>
      <c r="F1995" s="33">
        <v>693</v>
      </c>
      <c r="G1995" s="33">
        <v>312</v>
      </c>
      <c r="H1995" s="33">
        <v>77</v>
      </c>
      <c r="I1995" s="33">
        <v>88</v>
      </c>
      <c r="J1995" s="33">
        <v>71</v>
      </c>
      <c r="K1995" s="33">
        <v>13</v>
      </c>
      <c r="L1995" s="33">
        <v>121</v>
      </c>
      <c r="M1995" s="33">
        <v>5</v>
      </c>
      <c r="N1995" s="33">
        <v>5</v>
      </c>
      <c r="R1995" s="33">
        <v>1</v>
      </c>
    </row>
    <row r="1996" spans="1:18" x14ac:dyDescent="0.25">
      <c r="A1996" s="33" t="s">
        <v>1238</v>
      </c>
      <c r="B1996" s="33" t="s">
        <v>1237</v>
      </c>
      <c r="C1996" s="33">
        <v>911</v>
      </c>
      <c r="D1996" s="33">
        <v>608</v>
      </c>
      <c r="E1996" s="33">
        <v>3</v>
      </c>
      <c r="F1996" s="33">
        <v>605</v>
      </c>
      <c r="G1996" s="33">
        <v>343</v>
      </c>
      <c r="H1996" s="33">
        <v>60</v>
      </c>
      <c r="I1996" s="33">
        <v>89</v>
      </c>
      <c r="J1996" s="33">
        <v>51</v>
      </c>
      <c r="K1996" s="33">
        <v>8</v>
      </c>
      <c r="L1996" s="33">
        <v>48</v>
      </c>
      <c r="M1996" s="33">
        <v>4</v>
      </c>
      <c r="N1996" s="33">
        <v>1</v>
      </c>
      <c r="R1996" s="33">
        <v>1</v>
      </c>
    </row>
    <row r="1997" spans="1:18" x14ac:dyDescent="0.25">
      <c r="A1997" s="33" t="s">
        <v>1236</v>
      </c>
      <c r="B1997" s="33" t="s">
        <v>1235</v>
      </c>
      <c r="C1997" s="33">
        <v>982</v>
      </c>
      <c r="D1997" s="33">
        <v>635</v>
      </c>
      <c r="E1997" s="33">
        <v>7</v>
      </c>
      <c r="F1997" s="33">
        <v>628</v>
      </c>
      <c r="G1997" s="33">
        <v>292</v>
      </c>
      <c r="H1997" s="33">
        <v>95</v>
      </c>
      <c r="I1997" s="33">
        <v>73</v>
      </c>
      <c r="J1997" s="33">
        <v>50</v>
      </c>
      <c r="K1997" s="33">
        <v>18</v>
      </c>
      <c r="L1997" s="33">
        <v>96</v>
      </c>
      <c r="M1997" s="33">
        <v>3</v>
      </c>
      <c r="N1997" s="33">
        <v>0</v>
      </c>
      <c r="R1997" s="33">
        <v>1</v>
      </c>
    </row>
    <row r="1998" spans="1:18" x14ac:dyDescent="0.25">
      <c r="A1998" s="33" t="s">
        <v>1234</v>
      </c>
      <c r="B1998" s="33" t="s">
        <v>1233</v>
      </c>
      <c r="C1998" s="33">
        <v>1669</v>
      </c>
      <c r="D1998" s="33">
        <v>1012</v>
      </c>
      <c r="E1998" s="33">
        <v>4</v>
      </c>
      <c r="F1998" s="33">
        <v>1008</v>
      </c>
      <c r="G1998" s="33">
        <v>421</v>
      </c>
      <c r="H1998" s="33">
        <v>147</v>
      </c>
      <c r="I1998" s="33">
        <v>169</v>
      </c>
      <c r="J1998" s="33">
        <v>103</v>
      </c>
      <c r="K1998" s="33">
        <v>21</v>
      </c>
      <c r="L1998" s="33">
        <v>131</v>
      </c>
      <c r="M1998" s="33">
        <v>10</v>
      </c>
      <c r="N1998" s="33">
        <v>4</v>
      </c>
      <c r="R1998" s="33">
        <v>2</v>
      </c>
    </row>
    <row r="1999" spans="1:18" x14ac:dyDescent="0.25">
      <c r="A1999" s="33" t="s">
        <v>1232</v>
      </c>
      <c r="B1999" s="33" t="s">
        <v>1231</v>
      </c>
      <c r="C1999" s="33">
        <v>3091</v>
      </c>
      <c r="D1999" s="33">
        <v>1792</v>
      </c>
      <c r="E1999" s="33">
        <v>14</v>
      </c>
      <c r="F1999" s="33">
        <v>1778</v>
      </c>
      <c r="G1999" s="33">
        <v>788</v>
      </c>
      <c r="H1999" s="33">
        <v>319</v>
      </c>
      <c r="I1999" s="33">
        <v>285</v>
      </c>
      <c r="J1999" s="33">
        <v>148</v>
      </c>
      <c r="K1999" s="33">
        <v>26</v>
      </c>
      <c r="L1999" s="33">
        <v>202</v>
      </c>
      <c r="M1999" s="33">
        <v>6</v>
      </c>
      <c r="N1999" s="33">
        <v>3</v>
      </c>
      <c r="R1999" s="33">
        <v>1</v>
      </c>
    </row>
    <row r="2000" spans="1:18" x14ac:dyDescent="0.25">
      <c r="A2000" s="33" t="s">
        <v>1230</v>
      </c>
      <c r="B2000" s="33" t="s">
        <v>1229</v>
      </c>
      <c r="C2000" s="33">
        <v>620</v>
      </c>
      <c r="D2000" s="33">
        <v>401</v>
      </c>
      <c r="E2000" s="33">
        <v>3</v>
      </c>
      <c r="F2000" s="33">
        <v>398</v>
      </c>
      <c r="G2000" s="33">
        <v>222</v>
      </c>
      <c r="H2000" s="33">
        <v>26</v>
      </c>
      <c r="I2000" s="33">
        <v>49</v>
      </c>
      <c r="J2000" s="33">
        <v>42</v>
      </c>
      <c r="K2000" s="33">
        <v>6</v>
      </c>
      <c r="L2000" s="33">
        <v>51</v>
      </c>
      <c r="M2000" s="33">
        <v>0</v>
      </c>
      <c r="N2000" s="33">
        <v>2</v>
      </c>
      <c r="R2000" s="33">
        <v>0</v>
      </c>
    </row>
    <row r="2001" spans="1:18" x14ac:dyDescent="0.25">
      <c r="A2001" s="33" t="s">
        <v>1228</v>
      </c>
      <c r="B2001" s="33" t="s">
        <v>1227</v>
      </c>
      <c r="C2001" s="33">
        <v>3091</v>
      </c>
      <c r="D2001" s="33">
        <v>1794</v>
      </c>
      <c r="E2001" s="33">
        <v>13</v>
      </c>
      <c r="F2001" s="33">
        <v>1781</v>
      </c>
      <c r="G2001" s="33">
        <v>772</v>
      </c>
      <c r="H2001" s="33">
        <v>218</v>
      </c>
      <c r="I2001" s="33">
        <v>307</v>
      </c>
      <c r="J2001" s="33">
        <v>174</v>
      </c>
      <c r="K2001" s="33">
        <v>28</v>
      </c>
      <c r="L2001" s="33">
        <v>266</v>
      </c>
      <c r="M2001" s="33">
        <v>7</v>
      </c>
      <c r="N2001" s="33">
        <v>7</v>
      </c>
      <c r="R2001" s="33">
        <v>2</v>
      </c>
    </row>
    <row r="2002" spans="1:18" x14ac:dyDescent="0.25">
      <c r="A2002" s="33" t="s">
        <v>1226</v>
      </c>
      <c r="B2002" s="33" t="s">
        <v>1225</v>
      </c>
      <c r="C2002" s="33">
        <v>991</v>
      </c>
      <c r="D2002" s="33">
        <v>630</v>
      </c>
      <c r="E2002" s="33">
        <v>1</v>
      </c>
      <c r="F2002" s="33">
        <v>629</v>
      </c>
      <c r="G2002" s="33">
        <v>328</v>
      </c>
      <c r="H2002" s="33">
        <v>77</v>
      </c>
      <c r="I2002" s="33">
        <v>134</v>
      </c>
      <c r="J2002" s="33">
        <v>29</v>
      </c>
      <c r="K2002" s="33">
        <v>10</v>
      </c>
      <c r="L2002" s="33">
        <v>43</v>
      </c>
      <c r="M2002" s="33">
        <v>4</v>
      </c>
      <c r="N2002" s="33">
        <v>4</v>
      </c>
      <c r="R2002" s="33">
        <v>0</v>
      </c>
    </row>
    <row r="2003" spans="1:18" x14ac:dyDescent="0.25">
      <c r="A2003" s="33" t="s">
        <v>1224</v>
      </c>
      <c r="B2003" s="33" t="s">
        <v>1223</v>
      </c>
      <c r="C2003" s="33">
        <v>478</v>
      </c>
      <c r="D2003" s="33">
        <v>327</v>
      </c>
      <c r="E2003" s="33">
        <v>3</v>
      </c>
      <c r="F2003" s="33">
        <v>324</v>
      </c>
      <c r="G2003" s="33">
        <v>179</v>
      </c>
      <c r="H2003" s="33">
        <v>70</v>
      </c>
      <c r="I2003" s="33">
        <v>32</v>
      </c>
      <c r="J2003" s="33">
        <v>14</v>
      </c>
      <c r="K2003" s="33">
        <v>3</v>
      </c>
      <c r="L2003" s="33">
        <v>21</v>
      </c>
      <c r="M2003" s="33">
        <v>0</v>
      </c>
      <c r="N2003" s="33">
        <v>4</v>
      </c>
      <c r="R2003" s="33">
        <v>1</v>
      </c>
    </row>
    <row r="2004" spans="1:18" x14ac:dyDescent="0.25">
      <c r="A2004" s="33" t="s">
        <v>1222</v>
      </c>
      <c r="B2004" s="33" t="s">
        <v>1221</v>
      </c>
      <c r="C2004" s="33">
        <v>1078</v>
      </c>
      <c r="D2004" s="33">
        <v>646</v>
      </c>
      <c r="E2004" s="33">
        <v>5</v>
      </c>
      <c r="F2004" s="33">
        <v>641</v>
      </c>
      <c r="G2004" s="33">
        <v>282</v>
      </c>
      <c r="H2004" s="33">
        <v>97</v>
      </c>
      <c r="I2004" s="33">
        <v>112</v>
      </c>
      <c r="J2004" s="33">
        <v>53</v>
      </c>
      <c r="K2004" s="33">
        <v>18</v>
      </c>
      <c r="L2004" s="33">
        <v>76</v>
      </c>
      <c r="M2004" s="33">
        <v>2</v>
      </c>
      <c r="N2004" s="33">
        <v>1</v>
      </c>
      <c r="R2004" s="33">
        <v>0</v>
      </c>
    </row>
    <row r="2005" spans="1:18" x14ac:dyDescent="0.25">
      <c r="A2005" s="33" t="s">
        <v>1220</v>
      </c>
      <c r="B2005" s="33" t="s">
        <v>1219</v>
      </c>
      <c r="C2005" s="33">
        <v>342</v>
      </c>
      <c r="D2005" s="33">
        <v>211</v>
      </c>
      <c r="E2005" s="33">
        <v>6</v>
      </c>
      <c r="F2005" s="33">
        <v>205</v>
      </c>
      <c r="G2005" s="33">
        <v>129</v>
      </c>
      <c r="H2005" s="33">
        <v>22</v>
      </c>
      <c r="I2005" s="33">
        <v>37</v>
      </c>
      <c r="J2005" s="33">
        <v>12</v>
      </c>
      <c r="K2005" s="33">
        <v>1</v>
      </c>
      <c r="L2005" s="33">
        <v>3</v>
      </c>
      <c r="M2005" s="33">
        <v>1</v>
      </c>
      <c r="N2005" s="33">
        <v>0</v>
      </c>
      <c r="R2005" s="33">
        <v>0</v>
      </c>
    </row>
    <row r="2006" spans="1:18" x14ac:dyDescent="0.25">
      <c r="A2006" s="33" t="s">
        <v>1218</v>
      </c>
      <c r="B2006" s="33" t="s">
        <v>1217</v>
      </c>
      <c r="C2006" s="33">
        <v>1079</v>
      </c>
      <c r="D2006" s="33">
        <v>624</v>
      </c>
      <c r="E2006" s="33">
        <v>5</v>
      </c>
      <c r="F2006" s="33">
        <v>619</v>
      </c>
      <c r="G2006" s="33">
        <v>247</v>
      </c>
      <c r="H2006" s="33">
        <v>84</v>
      </c>
      <c r="I2006" s="33">
        <v>103</v>
      </c>
      <c r="J2006" s="33">
        <v>65</v>
      </c>
      <c r="K2006" s="33">
        <v>15</v>
      </c>
      <c r="L2006" s="33">
        <v>99</v>
      </c>
      <c r="M2006" s="33">
        <v>3</v>
      </c>
      <c r="N2006" s="33">
        <v>2</v>
      </c>
      <c r="R2006" s="33">
        <v>1</v>
      </c>
    </row>
    <row r="2007" spans="1:18" x14ac:dyDescent="0.25">
      <c r="A2007" s="33" t="s">
        <v>1216</v>
      </c>
      <c r="B2007" s="33" t="s">
        <v>1215</v>
      </c>
      <c r="C2007" s="33">
        <v>2958</v>
      </c>
      <c r="D2007" s="33">
        <v>1843</v>
      </c>
      <c r="E2007" s="33">
        <v>12</v>
      </c>
      <c r="F2007" s="33">
        <v>1831</v>
      </c>
      <c r="G2007" s="33">
        <v>752</v>
      </c>
      <c r="H2007" s="33">
        <v>262</v>
      </c>
      <c r="I2007" s="33">
        <v>246</v>
      </c>
      <c r="J2007" s="33">
        <v>183</v>
      </c>
      <c r="K2007" s="33">
        <v>33</v>
      </c>
      <c r="L2007" s="33">
        <v>320</v>
      </c>
      <c r="M2007" s="33">
        <v>18</v>
      </c>
      <c r="N2007" s="33">
        <v>15</v>
      </c>
      <c r="R2007" s="33">
        <v>2</v>
      </c>
    </row>
    <row r="2008" spans="1:18" x14ac:dyDescent="0.25">
      <c r="A2008" s="33" t="s">
        <v>1214</v>
      </c>
      <c r="B2008" s="33" t="s">
        <v>1213</v>
      </c>
      <c r="C2008" s="33">
        <v>2211</v>
      </c>
      <c r="D2008" s="33">
        <v>1265</v>
      </c>
      <c r="E2008" s="33">
        <v>11</v>
      </c>
      <c r="F2008" s="33">
        <v>1254</v>
      </c>
      <c r="G2008" s="33">
        <v>507</v>
      </c>
      <c r="H2008" s="33">
        <v>163</v>
      </c>
      <c r="I2008" s="33">
        <v>196</v>
      </c>
      <c r="J2008" s="33">
        <v>109</v>
      </c>
      <c r="K2008" s="33">
        <v>31</v>
      </c>
      <c r="L2008" s="33">
        <v>239</v>
      </c>
      <c r="M2008" s="33">
        <v>7</v>
      </c>
      <c r="N2008" s="33">
        <v>2</v>
      </c>
      <c r="R2008" s="33">
        <v>0</v>
      </c>
    </row>
    <row r="2009" spans="1:18" x14ac:dyDescent="0.25">
      <c r="A2009" s="33" t="s">
        <v>1212</v>
      </c>
      <c r="B2009" s="33" t="s">
        <v>1211</v>
      </c>
      <c r="C2009" s="33">
        <v>1260</v>
      </c>
      <c r="D2009" s="33">
        <v>828</v>
      </c>
      <c r="E2009" s="33">
        <v>9</v>
      </c>
      <c r="F2009" s="33">
        <v>819</v>
      </c>
      <c r="G2009" s="33">
        <v>365</v>
      </c>
      <c r="H2009" s="33">
        <v>99</v>
      </c>
      <c r="I2009" s="33">
        <v>129</v>
      </c>
      <c r="J2009" s="33">
        <v>59</v>
      </c>
      <c r="K2009" s="33">
        <v>12</v>
      </c>
      <c r="L2009" s="33">
        <v>147</v>
      </c>
      <c r="M2009" s="33">
        <v>2</v>
      </c>
      <c r="N2009" s="33">
        <v>3</v>
      </c>
      <c r="R2009" s="33">
        <v>3</v>
      </c>
    </row>
    <row r="2010" spans="1:18" x14ac:dyDescent="0.25">
      <c r="A2010" s="33" t="s">
        <v>1210</v>
      </c>
      <c r="B2010" s="33" t="s">
        <v>1209</v>
      </c>
      <c r="C2010" s="33">
        <v>626</v>
      </c>
      <c r="D2010" s="33">
        <v>400</v>
      </c>
      <c r="E2010" s="33">
        <v>2</v>
      </c>
      <c r="F2010" s="33">
        <v>398</v>
      </c>
      <c r="G2010" s="33">
        <v>223</v>
      </c>
      <c r="H2010" s="33">
        <v>30</v>
      </c>
      <c r="I2010" s="33">
        <v>84</v>
      </c>
      <c r="J2010" s="33">
        <v>26</v>
      </c>
      <c r="K2010" s="33">
        <v>3</v>
      </c>
      <c r="L2010" s="33">
        <v>29</v>
      </c>
      <c r="M2010" s="33">
        <v>1</v>
      </c>
      <c r="N2010" s="33">
        <v>0</v>
      </c>
      <c r="R2010" s="33">
        <v>2</v>
      </c>
    </row>
    <row r="2011" spans="1:18" x14ac:dyDescent="0.25">
      <c r="A2011" s="33" t="s">
        <v>1208</v>
      </c>
      <c r="B2011" s="33" t="s">
        <v>1207</v>
      </c>
      <c r="C2011" s="33">
        <v>821</v>
      </c>
      <c r="D2011" s="33">
        <v>475</v>
      </c>
      <c r="E2011" s="33">
        <v>4</v>
      </c>
      <c r="F2011" s="33">
        <v>471</v>
      </c>
      <c r="G2011" s="33">
        <v>216</v>
      </c>
      <c r="H2011" s="33">
        <v>34</v>
      </c>
      <c r="I2011" s="33">
        <v>62</v>
      </c>
      <c r="J2011" s="33">
        <v>60</v>
      </c>
      <c r="K2011" s="33">
        <v>3</v>
      </c>
      <c r="L2011" s="33">
        <v>91</v>
      </c>
      <c r="M2011" s="33">
        <v>3</v>
      </c>
      <c r="N2011" s="33">
        <v>1</v>
      </c>
      <c r="R2011" s="33">
        <v>1</v>
      </c>
    </row>
    <row r="2012" spans="1:18" x14ac:dyDescent="0.25">
      <c r="A2012" s="33" t="s">
        <v>1206</v>
      </c>
      <c r="B2012" s="33" t="s">
        <v>1205</v>
      </c>
      <c r="C2012" s="33">
        <v>1601</v>
      </c>
      <c r="D2012" s="33">
        <v>866</v>
      </c>
      <c r="E2012" s="33">
        <v>7</v>
      </c>
      <c r="F2012" s="33">
        <v>859</v>
      </c>
      <c r="G2012" s="33">
        <v>492</v>
      </c>
      <c r="H2012" s="33">
        <v>48</v>
      </c>
      <c r="I2012" s="33">
        <v>122</v>
      </c>
      <c r="J2012" s="33">
        <v>82</v>
      </c>
      <c r="K2012" s="33">
        <v>11</v>
      </c>
      <c r="L2012" s="33">
        <v>98</v>
      </c>
      <c r="M2012" s="33">
        <v>1</v>
      </c>
      <c r="N2012" s="33">
        <v>2</v>
      </c>
      <c r="R2012" s="33">
        <v>3</v>
      </c>
    </row>
    <row r="2013" spans="1:18" x14ac:dyDescent="0.25">
      <c r="A2013" s="33" t="s">
        <v>1204</v>
      </c>
      <c r="B2013" s="33" t="s">
        <v>1203</v>
      </c>
      <c r="C2013" s="33">
        <v>714</v>
      </c>
      <c r="D2013" s="33">
        <v>442</v>
      </c>
      <c r="E2013" s="33">
        <v>8</v>
      </c>
      <c r="F2013" s="33">
        <v>434</v>
      </c>
      <c r="G2013" s="33">
        <v>196</v>
      </c>
      <c r="H2013" s="33">
        <v>70</v>
      </c>
      <c r="I2013" s="33">
        <v>64</v>
      </c>
      <c r="J2013" s="33">
        <v>50</v>
      </c>
      <c r="K2013" s="33">
        <v>8</v>
      </c>
      <c r="L2013" s="33">
        <v>42</v>
      </c>
      <c r="M2013" s="33">
        <v>1</v>
      </c>
      <c r="N2013" s="33">
        <v>3</v>
      </c>
      <c r="R2013" s="33">
        <v>0</v>
      </c>
    </row>
    <row r="2014" spans="1:18" x14ac:dyDescent="0.25">
      <c r="A2014" s="33" t="s">
        <v>1202</v>
      </c>
      <c r="B2014" s="33" t="s">
        <v>1201</v>
      </c>
      <c r="C2014" s="33">
        <v>1336</v>
      </c>
      <c r="D2014" s="33">
        <v>766</v>
      </c>
      <c r="E2014" s="33">
        <v>8</v>
      </c>
      <c r="F2014" s="33">
        <v>758</v>
      </c>
      <c r="G2014" s="33">
        <v>352</v>
      </c>
      <c r="H2014" s="33">
        <v>86</v>
      </c>
      <c r="I2014" s="33">
        <v>117</v>
      </c>
      <c r="J2014" s="33">
        <v>82</v>
      </c>
      <c r="K2014" s="33">
        <v>8</v>
      </c>
      <c r="L2014" s="33">
        <v>110</v>
      </c>
      <c r="M2014" s="33">
        <v>1</v>
      </c>
      <c r="N2014" s="33">
        <v>1</v>
      </c>
      <c r="R2014" s="33">
        <v>1</v>
      </c>
    </row>
    <row r="2015" spans="1:18" x14ac:dyDescent="0.25">
      <c r="A2015" s="33" t="s">
        <v>1200</v>
      </c>
      <c r="B2015" s="33" t="s">
        <v>1199</v>
      </c>
      <c r="C2015" s="33">
        <v>3412</v>
      </c>
      <c r="D2015" s="33">
        <v>2216</v>
      </c>
      <c r="E2015" s="33">
        <v>16</v>
      </c>
      <c r="F2015" s="33">
        <v>2200</v>
      </c>
      <c r="G2015" s="33">
        <v>953</v>
      </c>
      <c r="H2015" s="33">
        <v>230</v>
      </c>
      <c r="I2015" s="33">
        <v>326</v>
      </c>
      <c r="J2015" s="33">
        <v>254</v>
      </c>
      <c r="K2015" s="33">
        <v>41</v>
      </c>
      <c r="L2015" s="33">
        <v>368</v>
      </c>
      <c r="M2015" s="33">
        <v>14</v>
      </c>
      <c r="N2015" s="33">
        <v>8</v>
      </c>
      <c r="R2015" s="33">
        <v>6</v>
      </c>
    </row>
    <row r="2016" spans="1:18" x14ac:dyDescent="0.25">
      <c r="A2016" s="33" t="s">
        <v>1198</v>
      </c>
      <c r="B2016" s="33" t="s">
        <v>1197</v>
      </c>
      <c r="C2016" s="33">
        <v>1055</v>
      </c>
      <c r="D2016" s="33">
        <v>618</v>
      </c>
      <c r="E2016" s="33">
        <v>9</v>
      </c>
      <c r="F2016" s="33">
        <v>609</v>
      </c>
      <c r="G2016" s="33">
        <v>346</v>
      </c>
      <c r="H2016" s="33">
        <v>98</v>
      </c>
      <c r="I2016" s="33">
        <v>88</v>
      </c>
      <c r="J2016" s="33">
        <v>36</v>
      </c>
      <c r="K2016" s="33">
        <v>6</v>
      </c>
      <c r="L2016" s="33">
        <v>30</v>
      </c>
      <c r="M2016" s="33">
        <v>2</v>
      </c>
      <c r="N2016" s="33">
        <v>1</v>
      </c>
      <c r="R2016" s="33">
        <v>2</v>
      </c>
    </row>
    <row r="2017" spans="1:18" x14ac:dyDescent="0.25">
      <c r="A2017" s="33" t="s">
        <v>1196</v>
      </c>
      <c r="B2017" s="33" t="s">
        <v>1195</v>
      </c>
      <c r="C2017" s="33">
        <v>1610</v>
      </c>
      <c r="D2017" s="33">
        <v>1020</v>
      </c>
      <c r="E2017" s="33">
        <v>6</v>
      </c>
      <c r="F2017" s="33">
        <v>1014</v>
      </c>
      <c r="G2017" s="33">
        <v>496</v>
      </c>
      <c r="H2017" s="33">
        <v>81</v>
      </c>
      <c r="I2017" s="33">
        <v>128</v>
      </c>
      <c r="J2017" s="33">
        <v>117</v>
      </c>
      <c r="K2017" s="33">
        <v>18</v>
      </c>
      <c r="L2017" s="33">
        <v>169</v>
      </c>
      <c r="M2017" s="33">
        <v>3</v>
      </c>
      <c r="N2017" s="33">
        <v>2</v>
      </c>
      <c r="R2017" s="33">
        <v>0</v>
      </c>
    </row>
    <row r="2018" spans="1:18" x14ac:dyDescent="0.25">
      <c r="A2018" s="33" t="s">
        <v>1194</v>
      </c>
      <c r="B2018" s="33" t="s">
        <v>1193</v>
      </c>
      <c r="C2018" s="33">
        <v>1604</v>
      </c>
      <c r="D2018" s="33">
        <v>951</v>
      </c>
      <c r="E2018" s="33">
        <v>1</v>
      </c>
      <c r="F2018" s="33">
        <v>950</v>
      </c>
      <c r="G2018" s="33">
        <v>434</v>
      </c>
      <c r="H2018" s="33">
        <v>110</v>
      </c>
      <c r="I2018" s="33">
        <v>122</v>
      </c>
      <c r="J2018" s="33">
        <v>100</v>
      </c>
      <c r="K2018" s="33">
        <v>16</v>
      </c>
      <c r="L2018" s="33">
        <v>156</v>
      </c>
      <c r="M2018" s="33">
        <v>5</v>
      </c>
      <c r="N2018" s="33">
        <v>6</v>
      </c>
      <c r="R2018" s="33">
        <v>1</v>
      </c>
    </row>
    <row r="2019" spans="1:18" x14ac:dyDescent="0.25">
      <c r="A2019" s="33" t="s">
        <v>1192</v>
      </c>
      <c r="B2019" s="33" t="s">
        <v>1191</v>
      </c>
      <c r="C2019" s="33">
        <v>1616</v>
      </c>
      <c r="D2019" s="33">
        <v>1030</v>
      </c>
      <c r="E2019" s="33">
        <v>6</v>
      </c>
      <c r="F2019" s="33">
        <v>1024</v>
      </c>
      <c r="G2019" s="33">
        <v>647</v>
      </c>
      <c r="H2019" s="33">
        <v>111</v>
      </c>
      <c r="I2019" s="33">
        <v>158</v>
      </c>
      <c r="J2019" s="33">
        <v>48</v>
      </c>
      <c r="K2019" s="33">
        <v>10</v>
      </c>
      <c r="L2019" s="33">
        <v>47</v>
      </c>
      <c r="M2019" s="33">
        <v>0</v>
      </c>
      <c r="N2019" s="33">
        <v>2</v>
      </c>
      <c r="R2019" s="33">
        <v>1</v>
      </c>
    </row>
    <row r="2020" spans="1:18" x14ac:dyDescent="0.25">
      <c r="A2020" s="33" t="s">
        <v>1190</v>
      </c>
      <c r="B2020" s="33" t="s">
        <v>1189</v>
      </c>
      <c r="C2020" s="33">
        <v>3477</v>
      </c>
      <c r="D2020" s="33">
        <v>2245</v>
      </c>
      <c r="E2020" s="33">
        <v>20</v>
      </c>
      <c r="F2020" s="33">
        <v>2225</v>
      </c>
      <c r="G2020" s="33">
        <v>1261</v>
      </c>
      <c r="H2020" s="33">
        <v>183</v>
      </c>
      <c r="I2020" s="33">
        <v>403</v>
      </c>
      <c r="J2020" s="33">
        <v>146</v>
      </c>
      <c r="K2020" s="33">
        <v>36</v>
      </c>
      <c r="L2020" s="33">
        <v>181</v>
      </c>
      <c r="M2020" s="33">
        <v>8</v>
      </c>
      <c r="N2020" s="33">
        <v>4</v>
      </c>
      <c r="R2020" s="33">
        <v>3</v>
      </c>
    </row>
    <row r="2021" spans="1:18" x14ac:dyDescent="0.25">
      <c r="A2021" s="33" t="s">
        <v>1188</v>
      </c>
      <c r="B2021" s="33" t="s">
        <v>1187</v>
      </c>
      <c r="C2021" s="33">
        <v>1367</v>
      </c>
      <c r="D2021" s="33">
        <v>868</v>
      </c>
      <c r="E2021" s="33">
        <v>5</v>
      </c>
      <c r="F2021" s="33">
        <v>863</v>
      </c>
      <c r="G2021" s="33">
        <v>323</v>
      </c>
      <c r="H2021" s="33">
        <v>146</v>
      </c>
      <c r="I2021" s="33">
        <v>184</v>
      </c>
      <c r="J2021" s="33">
        <v>85</v>
      </c>
      <c r="K2021" s="33">
        <v>14</v>
      </c>
      <c r="L2021" s="33">
        <v>103</v>
      </c>
      <c r="M2021" s="33">
        <v>4</v>
      </c>
      <c r="N2021" s="33">
        <v>3</v>
      </c>
      <c r="R2021" s="33">
        <v>1</v>
      </c>
    </row>
    <row r="2022" spans="1:18" x14ac:dyDescent="0.25">
      <c r="A2022" s="33" t="s">
        <v>1186</v>
      </c>
      <c r="B2022" s="33" t="s">
        <v>1185</v>
      </c>
      <c r="C2022" s="33">
        <v>289</v>
      </c>
      <c r="D2022" s="33">
        <v>217</v>
      </c>
      <c r="E2022" s="33">
        <v>1</v>
      </c>
      <c r="F2022" s="33">
        <v>216</v>
      </c>
      <c r="G2022" s="33">
        <v>127</v>
      </c>
      <c r="H2022" s="33">
        <v>14</v>
      </c>
      <c r="I2022" s="33">
        <v>53</v>
      </c>
      <c r="J2022" s="33">
        <v>11</v>
      </c>
      <c r="K2022" s="33">
        <v>1</v>
      </c>
      <c r="L2022" s="33">
        <v>9</v>
      </c>
      <c r="M2022" s="33">
        <v>0</v>
      </c>
      <c r="N2022" s="33">
        <v>1</v>
      </c>
      <c r="R2022" s="33">
        <v>0</v>
      </c>
    </row>
    <row r="2023" spans="1:18" x14ac:dyDescent="0.25">
      <c r="A2023" s="33" t="s">
        <v>1184</v>
      </c>
      <c r="B2023" s="33" t="s">
        <v>1183</v>
      </c>
      <c r="C2023" s="33">
        <v>2419</v>
      </c>
      <c r="D2023" s="33">
        <v>1553</v>
      </c>
      <c r="E2023" s="33">
        <v>16</v>
      </c>
      <c r="F2023" s="33">
        <v>1537</v>
      </c>
      <c r="G2023" s="33">
        <v>749</v>
      </c>
      <c r="H2023" s="33">
        <v>207</v>
      </c>
      <c r="I2023" s="33">
        <v>179</v>
      </c>
      <c r="J2023" s="33">
        <v>151</v>
      </c>
      <c r="K2023" s="33">
        <v>27</v>
      </c>
      <c r="L2023" s="33">
        <v>209</v>
      </c>
      <c r="M2023" s="33">
        <v>12</v>
      </c>
      <c r="N2023" s="33">
        <v>2</v>
      </c>
      <c r="R2023" s="33">
        <v>1</v>
      </c>
    </row>
    <row r="2024" spans="1:18" x14ac:dyDescent="0.25">
      <c r="A2024" s="33" t="s">
        <v>1182</v>
      </c>
      <c r="B2024" s="33" t="s">
        <v>1181</v>
      </c>
      <c r="C2024" s="33">
        <v>811</v>
      </c>
      <c r="D2024" s="33">
        <v>515</v>
      </c>
      <c r="E2024" s="33">
        <v>2</v>
      </c>
      <c r="F2024" s="33">
        <v>513</v>
      </c>
      <c r="G2024" s="33">
        <v>230</v>
      </c>
      <c r="H2024" s="33">
        <v>59</v>
      </c>
      <c r="I2024" s="33">
        <v>69</v>
      </c>
      <c r="J2024" s="33">
        <v>53</v>
      </c>
      <c r="K2024" s="33">
        <v>3</v>
      </c>
      <c r="L2024" s="33">
        <v>92</v>
      </c>
      <c r="M2024" s="33">
        <v>6</v>
      </c>
      <c r="N2024" s="33">
        <v>0</v>
      </c>
      <c r="R2024" s="33">
        <v>1</v>
      </c>
    </row>
    <row r="2025" spans="1:18" x14ac:dyDescent="0.25">
      <c r="A2025" s="33" t="s">
        <v>1180</v>
      </c>
      <c r="B2025" s="33" t="s">
        <v>1179</v>
      </c>
      <c r="C2025" s="33">
        <v>847</v>
      </c>
      <c r="D2025" s="33">
        <v>479</v>
      </c>
      <c r="E2025" s="33">
        <v>6</v>
      </c>
      <c r="F2025" s="33">
        <v>473</v>
      </c>
      <c r="G2025" s="33">
        <v>216</v>
      </c>
      <c r="H2025" s="33">
        <v>54</v>
      </c>
      <c r="I2025" s="33">
        <v>73</v>
      </c>
      <c r="J2025" s="33">
        <v>54</v>
      </c>
      <c r="K2025" s="33">
        <v>10</v>
      </c>
      <c r="L2025" s="33">
        <v>56</v>
      </c>
      <c r="M2025" s="33">
        <v>1</v>
      </c>
      <c r="N2025" s="33">
        <v>4</v>
      </c>
      <c r="R2025" s="33">
        <v>5</v>
      </c>
    </row>
    <row r="2026" spans="1:18" x14ac:dyDescent="0.25">
      <c r="A2026" s="33" t="s">
        <v>1178</v>
      </c>
      <c r="B2026" s="33" t="s">
        <v>1177</v>
      </c>
      <c r="C2026" s="33">
        <v>825</v>
      </c>
      <c r="D2026" s="33">
        <v>413</v>
      </c>
      <c r="E2026" s="33">
        <v>2</v>
      </c>
      <c r="F2026" s="33">
        <v>411</v>
      </c>
      <c r="G2026" s="33">
        <v>159</v>
      </c>
      <c r="H2026" s="33">
        <v>68</v>
      </c>
      <c r="I2026" s="33">
        <v>70</v>
      </c>
      <c r="J2026" s="33">
        <v>44</v>
      </c>
      <c r="K2026" s="33">
        <v>3</v>
      </c>
      <c r="L2026" s="33">
        <v>60</v>
      </c>
      <c r="M2026" s="33">
        <v>2</v>
      </c>
      <c r="N2026" s="33">
        <v>1</v>
      </c>
      <c r="R2026" s="33">
        <v>4</v>
      </c>
    </row>
    <row r="2027" spans="1:18" x14ac:dyDescent="0.25">
      <c r="A2027" s="33" t="s">
        <v>1176</v>
      </c>
      <c r="B2027" s="33" t="s">
        <v>1175</v>
      </c>
      <c r="C2027" s="33">
        <v>1004</v>
      </c>
      <c r="D2027" s="33">
        <v>643</v>
      </c>
      <c r="E2027" s="33">
        <v>7</v>
      </c>
      <c r="F2027" s="33">
        <v>636</v>
      </c>
      <c r="G2027" s="33">
        <v>341</v>
      </c>
      <c r="H2027" s="33">
        <v>79</v>
      </c>
      <c r="I2027" s="33">
        <v>93</v>
      </c>
      <c r="J2027" s="33">
        <v>41</v>
      </c>
      <c r="K2027" s="33">
        <v>13</v>
      </c>
      <c r="L2027" s="33">
        <v>62</v>
      </c>
      <c r="M2027" s="33">
        <v>3</v>
      </c>
      <c r="N2027" s="33">
        <v>1</v>
      </c>
      <c r="R2027" s="33">
        <v>3</v>
      </c>
    </row>
    <row r="2028" spans="1:18" x14ac:dyDescent="0.25">
      <c r="A2028" s="33" t="s">
        <v>1174</v>
      </c>
      <c r="B2028" s="33" t="s">
        <v>1173</v>
      </c>
      <c r="C2028" s="33">
        <v>850</v>
      </c>
      <c r="D2028" s="33">
        <v>524</v>
      </c>
      <c r="E2028" s="33">
        <v>9</v>
      </c>
      <c r="F2028" s="33">
        <v>515</v>
      </c>
      <c r="G2028" s="33">
        <v>230</v>
      </c>
      <c r="H2028" s="33">
        <v>69</v>
      </c>
      <c r="I2028" s="33">
        <v>120</v>
      </c>
      <c r="J2028" s="33">
        <v>37</v>
      </c>
      <c r="K2028" s="33">
        <v>5</v>
      </c>
      <c r="L2028" s="33">
        <v>44</v>
      </c>
      <c r="M2028" s="33">
        <v>4</v>
      </c>
      <c r="N2028" s="33">
        <v>6</v>
      </c>
      <c r="R2028" s="33">
        <v>0</v>
      </c>
    </row>
    <row r="2029" spans="1:18" x14ac:dyDescent="0.25">
      <c r="A2029" s="33" t="s">
        <v>1172</v>
      </c>
      <c r="B2029" s="33" t="s">
        <v>1171</v>
      </c>
      <c r="C2029" s="33">
        <v>835</v>
      </c>
      <c r="D2029" s="33">
        <v>563</v>
      </c>
      <c r="E2029" s="33">
        <v>5</v>
      </c>
      <c r="F2029" s="33">
        <v>558</v>
      </c>
      <c r="G2029" s="33">
        <v>272</v>
      </c>
      <c r="H2029" s="33">
        <v>48</v>
      </c>
      <c r="I2029" s="33">
        <v>78</v>
      </c>
      <c r="J2029" s="33">
        <v>43</v>
      </c>
      <c r="K2029" s="33">
        <v>9</v>
      </c>
      <c r="L2029" s="33">
        <v>99</v>
      </c>
      <c r="M2029" s="33">
        <v>4</v>
      </c>
      <c r="N2029" s="33">
        <v>4</v>
      </c>
      <c r="R2029" s="33">
        <v>1</v>
      </c>
    </row>
    <row r="2030" spans="1:18" x14ac:dyDescent="0.25">
      <c r="A2030" s="33" t="s">
        <v>1170</v>
      </c>
      <c r="B2030" s="33" t="s">
        <v>1169</v>
      </c>
      <c r="C2030" s="33">
        <v>873</v>
      </c>
      <c r="D2030" s="33">
        <v>480</v>
      </c>
      <c r="E2030" s="33">
        <v>2</v>
      </c>
      <c r="F2030" s="33">
        <v>478</v>
      </c>
      <c r="G2030" s="33">
        <v>243</v>
      </c>
      <c r="H2030" s="33">
        <v>38</v>
      </c>
      <c r="I2030" s="33">
        <v>61</v>
      </c>
      <c r="J2030" s="33">
        <v>39</v>
      </c>
      <c r="K2030" s="33">
        <v>16</v>
      </c>
      <c r="L2030" s="33">
        <v>77</v>
      </c>
      <c r="M2030" s="33">
        <v>2</v>
      </c>
      <c r="N2030" s="33">
        <v>2</v>
      </c>
      <c r="R2030" s="33">
        <v>0</v>
      </c>
    </row>
    <row r="2031" spans="1:18" x14ac:dyDescent="0.25">
      <c r="A2031" s="33" t="s">
        <v>1168</v>
      </c>
      <c r="B2031" s="33" t="s">
        <v>1167</v>
      </c>
      <c r="C2031" s="33">
        <v>1448</v>
      </c>
      <c r="D2031" s="33">
        <v>966</v>
      </c>
      <c r="E2031" s="33">
        <v>4</v>
      </c>
      <c r="F2031" s="33">
        <v>962</v>
      </c>
      <c r="G2031" s="33">
        <v>431</v>
      </c>
      <c r="H2031" s="33">
        <v>84</v>
      </c>
      <c r="I2031" s="33">
        <v>155</v>
      </c>
      <c r="J2031" s="33">
        <v>102</v>
      </c>
      <c r="K2031" s="33">
        <v>17</v>
      </c>
      <c r="L2031" s="33">
        <v>163</v>
      </c>
      <c r="M2031" s="33">
        <v>9</v>
      </c>
      <c r="N2031" s="33">
        <v>0</v>
      </c>
      <c r="R2031" s="33">
        <v>1</v>
      </c>
    </row>
    <row r="2032" spans="1:18" x14ac:dyDescent="0.25">
      <c r="A2032" s="33" t="s">
        <v>1166</v>
      </c>
      <c r="B2032" s="33" t="s">
        <v>1165</v>
      </c>
      <c r="C2032" s="33">
        <v>6810</v>
      </c>
      <c r="D2032" s="33">
        <v>4116</v>
      </c>
      <c r="E2032" s="33">
        <v>32</v>
      </c>
      <c r="F2032" s="33">
        <v>4084</v>
      </c>
      <c r="G2032" s="33">
        <v>1452</v>
      </c>
      <c r="H2032" s="33">
        <v>860</v>
      </c>
      <c r="I2032" s="33">
        <v>699</v>
      </c>
      <c r="J2032" s="33">
        <v>344</v>
      </c>
      <c r="K2032" s="33">
        <v>74</v>
      </c>
      <c r="L2032" s="33">
        <v>595</v>
      </c>
      <c r="M2032" s="33">
        <v>25</v>
      </c>
      <c r="N2032" s="33">
        <v>23</v>
      </c>
      <c r="R2032" s="33">
        <v>12</v>
      </c>
    </row>
    <row r="2033" spans="1:18" x14ac:dyDescent="0.25">
      <c r="A2033" s="33" t="s">
        <v>1164</v>
      </c>
      <c r="B2033" s="33" t="s">
        <v>1163</v>
      </c>
      <c r="C2033" s="33">
        <v>139</v>
      </c>
      <c r="D2033" s="33">
        <v>95</v>
      </c>
      <c r="E2033" s="33">
        <v>1</v>
      </c>
      <c r="F2033" s="33">
        <v>94</v>
      </c>
      <c r="G2033" s="33">
        <v>63</v>
      </c>
      <c r="H2033" s="33">
        <v>13</v>
      </c>
      <c r="I2033" s="33">
        <v>13</v>
      </c>
      <c r="J2033" s="33">
        <v>3</v>
      </c>
      <c r="K2033" s="33">
        <v>1</v>
      </c>
      <c r="L2033" s="33">
        <v>1</v>
      </c>
      <c r="M2033" s="33">
        <v>0</v>
      </c>
      <c r="N2033" s="33">
        <v>0</v>
      </c>
      <c r="R2033" s="33">
        <v>0</v>
      </c>
    </row>
    <row r="2034" spans="1:18" x14ac:dyDescent="0.25">
      <c r="A2034" s="33" t="s">
        <v>1162</v>
      </c>
      <c r="B2034" s="33" t="s">
        <v>1161</v>
      </c>
      <c r="C2034" s="33">
        <v>867</v>
      </c>
      <c r="D2034" s="33">
        <v>450</v>
      </c>
      <c r="E2034" s="33">
        <v>5</v>
      </c>
      <c r="F2034" s="33">
        <v>445</v>
      </c>
      <c r="G2034" s="33">
        <v>223</v>
      </c>
      <c r="H2034" s="33">
        <v>58</v>
      </c>
      <c r="I2034" s="33">
        <v>75</v>
      </c>
      <c r="J2034" s="33">
        <v>29</v>
      </c>
      <c r="K2034" s="33">
        <v>9</v>
      </c>
      <c r="L2034" s="33">
        <v>49</v>
      </c>
      <c r="M2034" s="33">
        <v>0</v>
      </c>
      <c r="N2034" s="33">
        <v>1</v>
      </c>
      <c r="R2034" s="33">
        <v>1</v>
      </c>
    </row>
    <row r="2035" spans="1:18" x14ac:dyDescent="0.25">
      <c r="A2035" s="33" t="s">
        <v>1160</v>
      </c>
      <c r="B2035" s="33" t="s">
        <v>1159</v>
      </c>
      <c r="C2035" s="33">
        <v>709</v>
      </c>
      <c r="D2035" s="33">
        <v>545</v>
      </c>
      <c r="E2035" s="33">
        <v>5</v>
      </c>
      <c r="F2035" s="33">
        <v>540</v>
      </c>
      <c r="G2035" s="33">
        <v>403</v>
      </c>
      <c r="H2035" s="33">
        <v>36</v>
      </c>
      <c r="I2035" s="33">
        <v>55</v>
      </c>
      <c r="J2035" s="33">
        <v>18</v>
      </c>
      <c r="K2035" s="33">
        <v>4</v>
      </c>
      <c r="L2035" s="33">
        <v>20</v>
      </c>
      <c r="M2035" s="33">
        <v>3</v>
      </c>
      <c r="N2035" s="33">
        <v>1</v>
      </c>
      <c r="R2035" s="33">
        <v>0</v>
      </c>
    </row>
    <row r="2036" spans="1:18" x14ac:dyDescent="0.25">
      <c r="A2036" s="33" t="s">
        <v>1158</v>
      </c>
      <c r="B2036" s="33" t="s">
        <v>1157</v>
      </c>
      <c r="C2036" s="33">
        <v>714</v>
      </c>
      <c r="D2036" s="33">
        <v>425</v>
      </c>
      <c r="E2036" s="33">
        <v>5</v>
      </c>
      <c r="F2036" s="33">
        <v>420</v>
      </c>
      <c r="G2036" s="33">
        <v>226</v>
      </c>
      <c r="H2036" s="33">
        <v>40</v>
      </c>
      <c r="I2036" s="33">
        <v>50</v>
      </c>
      <c r="J2036" s="33">
        <v>35</v>
      </c>
      <c r="K2036" s="33">
        <v>4</v>
      </c>
      <c r="L2036" s="33">
        <v>58</v>
      </c>
      <c r="M2036" s="33">
        <v>1</v>
      </c>
      <c r="N2036" s="33">
        <v>0</v>
      </c>
      <c r="R2036" s="33">
        <v>6</v>
      </c>
    </row>
    <row r="2037" spans="1:18" x14ac:dyDescent="0.25">
      <c r="A2037" s="33" t="s">
        <v>1156</v>
      </c>
      <c r="B2037" s="33" t="s">
        <v>1155</v>
      </c>
      <c r="C2037" s="33">
        <v>2063</v>
      </c>
      <c r="D2037" s="33">
        <v>1101</v>
      </c>
      <c r="E2037" s="33">
        <v>2</v>
      </c>
      <c r="F2037" s="33">
        <v>1099</v>
      </c>
      <c r="G2037" s="33">
        <v>604</v>
      </c>
      <c r="H2037" s="33">
        <v>82</v>
      </c>
      <c r="I2037" s="33">
        <v>158</v>
      </c>
      <c r="J2037" s="33">
        <v>98</v>
      </c>
      <c r="K2037" s="33">
        <v>21</v>
      </c>
      <c r="L2037" s="33">
        <v>128</v>
      </c>
      <c r="M2037" s="33">
        <v>5</v>
      </c>
      <c r="N2037" s="33">
        <v>2</v>
      </c>
      <c r="R2037" s="33">
        <v>1</v>
      </c>
    </row>
    <row r="2038" spans="1:18" x14ac:dyDescent="0.25">
      <c r="A2038" s="33" t="s">
        <v>1154</v>
      </c>
      <c r="B2038" s="33" t="s">
        <v>1153</v>
      </c>
      <c r="C2038" s="33">
        <v>1090</v>
      </c>
      <c r="D2038" s="33">
        <v>620</v>
      </c>
      <c r="E2038" s="33">
        <v>6</v>
      </c>
      <c r="F2038" s="33">
        <v>614</v>
      </c>
      <c r="G2038" s="33">
        <v>295</v>
      </c>
      <c r="H2038" s="33">
        <v>178</v>
      </c>
      <c r="I2038" s="33">
        <v>63</v>
      </c>
      <c r="J2038" s="33">
        <v>25</v>
      </c>
      <c r="K2038" s="33">
        <v>9</v>
      </c>
      <c r="L2038" s="33">
        <v>35</v>
      </c>
      <c r="M2038" s="33">
        <v>7</v>
      </c>
      <c r="N2038" s="33">
        <v>1</v>
      </c>
      <c r="R2038" s="33">
        <v>1</v>
      </c>
    </row>
    <row r="2039" spans="1:18" x14ac:dyDescent="0.25">
      <c r="A2039" s="33" t="s">
        <v>1152</v>
      </c>
      <c r="B2039" s="33" t="s">
        <v>1151</v>
      </c>
      <c r="C2039" s="33">
        <v>1735</v>
      </c>
      <c r="D2039" s="33">
        <v>1114</v>
      </c>
      <c r="E2039" s="33">
        <v>5</v>
      </c>
      <c r="F2039" s="33">
        <v>1109</v>
      </c>
      <c r="G2039" s="33">
        <v>432</v>
      </c>
      <c r="H2039" s="33">
        <v>114</v>
      </c>
      <c r="I2039" s="33">
        <v>111</v>
      </c>
      <c r="J2039" s="33">
        <v>160</v>
      </c>
      <c r="K2039" s="33">
        <v>17</v>
      </c>
      <c r="L2039" s="33">
        <v>264</v>
      </c>
      <c r="M2039" s="33">
        <v>4</v>
      </c>
      <c r="N2039" s="33">
        <v>4</v>
      </c>
      <c r="R2039" s="33">
        <v>3</v>
      </c>
    </row>
    <row r="2040" spans="1:18" x14ac:dyDescent="0.25">
      <c r="A2040" s="33" t="s">
        <v>1150</v>
      </c>
      <c r="B2040" s="33" t="s">
        <v>1149</v>
      </c>
      <c r="C2040" s="33">
        <v>9567</v>
      </c>
      <c r="D2040" s="33">
        <v>5539</v>
      </c>
      <c r="E2040" s="33">
        <v>49</v>
      </c>
      <c r="F2040" s="33">
        <v>5490</v>
      </c>
      <c r="G2040" s="33">
        <v>1718</v>
      </c>
      <c r="H2040" s="33">
        <v>1063</v>
      </c>
      <c r="I2040" s="33">
        <v>885</v>
      </c>
      <c r="J2040" s="33">
        <v>574</v>
      </c>
      <c r="K2040" s="33">
        <v>143</v>
      </c>
      <c r="L2040" s="33">
        <v>1028</v>
      </c>
      <c r="M2040" s="33">
        <v>47</v>
      </c>
      <c r="N2040" s="33">
        <v>23</v>
      </c>
      <c r="R2040" s="33">
        <v>9</v>
      </c>
    </row>
    <row r="2041" spans="1:18" x14ac:dyDescent="0.25">
      <c r="A2041" s="33" t="s">
        <v>1148</v>
      </c>
      <c r="B2041" s="33" t="s">
        <v>1147</v>
      </c>
      <c r="C2041" s="33">
        <v>2693</v>
      </c>
      <c r="D2041" s="33">
        <v>1605</v>
      </c>
      <c r="E2041" s="33">
        <v>27</v>
      </c>
      <c r="F2041" s="33">
        <v>1578</v>
      </c>
      <c r="G2041" s="33">
        <v>782</v>
      </c>
      <c r="H2041" s="33">
        <v>232</v>
      </c>
      <c r="I2041" s="33">
        <v>258</v>
      </c>
      <c r="J2041" s="33">
        <v>124</v>
      </c>
      <c r="K2041" s="33">
        <v>28</v>
      </c>
      <c r="L2041" s="33">
        <v>138</v>
      </c>
      <c r="M2041" s="33">
        <v>11</v>
      </c>
      <c r="N2041" s="33">
        <v>2</v>
      </c>
      <c r="R2041" s="33">
        <v>3</v>
      </c>
    </row>
    <row r="2042" spans="1:18" x14ac:dyDescent="0.25">
      <c r="A2042" s="33" t="s">
        <v>1146</v>
      </c>
      <c r="B2042" s="33" t="s">
        <v>1145</v>
      </c>
      <c r="C2042" s="33">
        <v>1212</v>
      </c>
      <c r="D2042" s="33">
        <v>728</v>
      </c>
      <c r="E2042" s="33">
        <v>8</v>
      </c>
      <c r="F2042" s="33">
        <v>720</v>
      </c>
      <c r="G2042" s="33">
        <v>374</v>
      </c>
      <c r="H2042" s="33">
        <v>91</v>
      </c>
      <c r="I2042" s="33">
        <v>101</v>
      </c>
      <c r="J2042" s="33">
        <v>54</v>
      </c>
      <c r="K2042" s="33">
        <v>12</v>
      </c>
      <c r="L2042" s="33">
        <v>76</v>
      </c>
      <c r="M2042" s="33">
        <v>8</v>
      </c>
      <c r="N2042" s="33">
        <v>2</v>
      </c>
      <c r="R2042" s="33">
        <v>2</v>
      </c>
    </row>
    <row r="2043" spans="1:18" x14ac:dyDescent="0.25">
      <c r="A2043" s="33" t="s">
        <v>1144</v>
      </c>
      <c r="B2043" s="33" t="s">
        <v>1143</v>
      </c>
      <c r="C2043" s="33">
        <v>10899</v>
      </c>
      <c r="D2043" s="33">
        <v>5533</v>
      </c>
      <c r="E2043" s="33">
        <v>52</v>
      </c>
      <c r="F2043" s="33">
        <v>5481</v>
      </c>
      <c r="G2043" s="33">
        <v>1801</v>
      </c>
      <c r="H2043" s="33">
        <v>1160</v>
      </c>
      <c r="I2043" s="33">
        <v>953</v>
      </c>
      <c r="J2043" s="33">
        <v>494</v>
      </c>
      <c r="K2043" s="33">
        <v>109</v>
      </c>
      <c r="L2043" s="33">
        <v>886</v>
      </c>
      <c r="M2043" s="33">
        <v>39</v>
      </c>
      <c r="N2043" s="33">
        <v>22</v>
      </c>
      <c r="R2043" s="33">
        <v>17</v>
      </c>
    </row>
    <row r="2044" spans="1:18" x14ac:dyDescent="0.25">
      <c r="A2044" s="33" t="s">
        <v>1142</v>
      </c>
      <c r="B2044" s="33" t="s">
        <v>1141</v>
      </c>
      <c r="C2044" s="33">
        <v>3031</v>
      </c>
      <c r="D2044" s="33">
        <v>1981</v>
      </c>
      <c r="E2044" s="33">
        <v>15</v>
      </c>
      <c r="F2044" s="33">
        <v>1966</v>
      </c>
      <c r="G2044" s="33">
        <v>935</v>
      </c>
      <c r="H2044" s="33">
        <v>235</v>
      </c>
      <c r="I2044" s="33">
        <v>316</v>
      </c>
      <c r="J2044" s="33">
        <v>182</v>
      </c>
      <c r="K2044" s="33">
        <v>43</v>
      </c>
      <c r="L2044" s="33">
        <v>242</v>
      </c>
      <c r="M2044" s="33">
        <v>5</v>
      </c>
      <c r="N2044" s="33">
        <v>6</v>
      </c>
      <c r="R2044" s="33">
        <v>2</v>
      </c>
    </row>
    <row r="2045" spans="1:18" x14ac:dyDescent="0.25">
      <c r="A2045" s="33" t="s">
        <v>1140</v>
      </c>
      <c r="B2045" s="33" t="s">
        <v>1139</v>
      </c>
      <c r="C2045" s="33">
        <v>1036</v>
      </c>
      <c r="D2045" s="33">
        <v>667</v>
      </c>
      <c r="E2045" s="33">
        <v>7</v>
      </c>
      <c r="F2045" s="33">
        <v>660</v>
      </c>
      <c r="G2045" s="33">
        <v>362</v>
      </c>
      <c r="H2045" s="33">
        <v>80</v>
      </c>
      <c r="I2045" s="33">
        <v>82</v>
      </c>
      <c r="J2045" s="33">
        <v>46</v>
      </c>
      <c r="K2045" s="33">
        <v>10</v>
      </c>
      <c r="L2045" s="33">
        <v>73</v>
      </c>
      <c r="M2045" s="33">
        <v>4</v>
      </c>
      <c r="N2045" s="33">
        <v>1</v>
      </c>
      <c r="R2045" s="33">
        <v>2</v>
      </c>
    </row>
    <row r="2046" spans="1:18" x14ac:dyDescent="0.25">
      <c r="A2046" s="33" t="s">
        <v>1138</v>
      </c>
      <c r="B2046" s="33" t="s">
        <v>1137</v>
      </c>
      <c r="C2046" s="33">
        <v>1208</v>
      </c>
      <c r="D2046" s="33">
        <v>772</v>
      </c>
      <c r="E2046" s="33">
        <v>4</v>
      </c>
      <c r="F2046" s="33">
        <v>768</v>
      </c>
      <c r="G2046" s="33">
        <v>398</v>
      </c>
      <c r="H2046" s="33">
        <v>51</v>
      </c>
      <c r="I2046" s="33">
        <v>141</v>
      </c>
      <c r="J2046" s="33">
        <v>67</v>
      </c>
      <c r="K2046" s="33">
        <v>13</v>
      </c>
      <c r="L2046" s="33">
        <v>86</v>
      </c>
      <c r="M2046" s="33">
        <v>7</v>
      </c>
      <c r="N2046" s="33">
        <v>2</v>
      </c>
      <c r="R2046" s="33">
        <v>3</v>
      </c>
    </row>
    <row r="2047" spans="1:18" x14ac:dyDescent="0.25">
      <c r="A2047" s="33" t="s">
        <v>1136</v>
      </c>
      <c r="B2047" s="33" t="s">
        <v>1135</v>
      </c>
      <c r="C2047" s="33">
        <v>182</v>
      </c>
      <c r="D2047" s="33">
        <v>67</v>
      </c>
      <c r="E2047" s="33">
        <v>0</v>
      </c>
      <c r="F2047" s="33">
        <v>67</v>
      </c>
      <c r="G2047" s="33">
        <v>35</v>
      </c>
      <c r="H2047" s="33">
        <v>13</v>
      </c>
      <c r="I2047" s="33">
        <v>10</v>
      </c>
      <c r="J2047" s="33">
        <v>1</v>
      </c>
      <c r="K2047" s="33">
        <v>1</v>
      </c>
      <c r="L2047" s="33">
        <v>7</v>
      </c>
      <c r="M2047" s="33">
        <v>0</v>
      </c>
      <c r="N2047" s="33">
        <v>0</v>
      </c>
      <c r="R2047" s="33">
        <v>0</v>
      </c>
    </row>
    <row r="2048" spans="1:18" x14ac:dyDescent="0.25">
      <c r="A2048" s="33" t="s">
        <v>1134</v>
      </c>
      <c r="B2048" s="33" t="s">
        <v>1133</v>
      </c>
      <c r="C2048" s="33">
        <v>447</v>
      </c>
      <c r="D2048" s="33">
        <v>289</v>
      </c>
      <c r="E2048" s="33">
        <v>6</v>
      </c>
      <c r="F2048" s="33">
        <v>283</v>
      </c>
      <c r="G2048" s="33">
        <v>184</v>
      </c>
      <c r="H2048" s="33">
        <v>25</v>
      </c>
      <c r="I2048" s="33">
        <v>42</v>
      </c>
      <c r="J2048" s="33">
        <v>9</v>
      </c>
      <c r="K2048" s="33">
        <v>1</v>
      </c>
      <c r="L2048" s="33">
        <v>21</v>
      </c>
      <c r="M2048" s="33">
        <v>1</v>
      </c>
      <c r="N2048" s="33">
        <v>0</v>
      </c>
      <c r="R2048" s="33">
        <v>0</v>
      </c>
    </row>
    <row r="2049" spans="1:18" x14ac:dyDescent="0.25">
      <c r="A2049" s="33" t="s">
        <v>1132</v>
      </c>
      <c r="B2049" s="33" t="s">
        <v>1131</v>
      </c>
      <c r="C2049" s="33">
        <v>5133</v>
      </c>
      <c r="D2049" s="33">
        <v>3078</v>
      </c>
      <c r="E2049" s="33">
        <v>24</v>
      </c>
      <c r="F2049" s="33">
        <v>3054</v>
      </c>
      <c r="G2049" s="33">
        <v>1201</v>
      </c>
      <c r="H2049" s="33">
        <v>488</v>
      </c>
      <c r="I2049" s="33">
        <v>481</v>
      </c>
      <c r="J2049" s="33">
        <v>257</v>
      </c>
      <c r="K2049" s="33">
        <v>62</v>
      </c>
      <c r="L2049" s="33">
        <v>521</v>
      </c>
      <c r="M2049" s="33">
        <v>25</v>
      </c>
      <c r="N2049" s="33">
        <v>8</v>
      </c>
      <c r="R2049" s="33">
        <v>11</v>
      </c>
    </row>
    <row r="2050" spans="1:18" x14ac:dyDescent="0.25">
      <c r="A2050" s="33" t="s">
        <v>1130</v>
      </c>
      <c r="B2050" s="33" t="s">
        <v>1129</v>
      </c>
      <c r="C2050" s="33">
        <v>3403</v>
      </c>
      <c r="D2050" s="33">
        <v>2075</v>
      </c>
      <c r="E2050" s="33">
        <v>21</v>
      </c>
      <c r="F2050" s="33">
        <v>2054</v>
      </c>
      <c r="G2050" s="33">
        <v>964</v>
      </c>
      <c r="H2050" s="33">
        <v>226</v>
      </c>
      <c r="I2050" s="33">
        <v>417</v>
      </c>
      <c r="J2050" s="33">
        <v>158</v>
      </c>
      <c r="K2050" s="33">
        <v>37</v>
      </c>
      <c r="L2050" s="33">
        <v>227</v>
      </c>
      <c r="M2050" s="33">
        <v>12</v>
      </c>
      <c r="N2050" s="33">
        <v>6</v>
      </c>
      <c r="R2050" s="33">
        <v>7</v>
      </c>
    </row>
    <row r="2051" spans="1:18" x14ac:dyDescent="0.25">
      <c r="A2051" s="33" t="s">
        <v>1128</v>
      </c>
      <c r="B2051" s="33" t="s">
        <v>1127</v>
      </c>
      <c r="C2051" s="33">
        <v>587</v>
      </c>
      <c r="D2051" s="33">
        <v>387</v>
      </c>
      <c r="E2051" s="33">
        <v>0</v>
      </c>
      <c r="F2051" s="33">
        <v>387</v>
      </c>
      <c r="G2051" s="33">
        <v>205</v>
      </c>
      <c r="H2051" s="33">
        <v>11</v>
      </c>
      <c r="I2051" s="33">
        <v>107</v>
      </c>
      <c r="J2051" s="33">
        <v>21</v>
      </c>
      <c r="K2051" s="33">
        <v>10</v>
      </c>
      <c r="L2051" s="33">
        <v>30</v>
      </c>
      <c r="M2051" s="33">
        <v>2</v>
      </c>
      <c r="N2051" s="33">
        <v>0</v>
      </c>
      <c r="R2051" s="33">
        <v>1</v>
      </c>
    </row>
    <row r="2052" spans="1:18" x14ac:dyDescent="0.25">
      <c r="A2052" s="33" t="s">
        <v>1126</v>
      </c>
      <c r="B2052" s="33" t="s">
        <v>1125</v>
      </c>
      <c r="C2052" s="33">
        <v>6030</v>
      </c>
      <c r="D2052" s="33">
        <v>3397</v>
      </c>
      <c r="E2052" s="33">
        <v>27</v>
      </c>
      <c r="F2052" s="33">
        <v>3370</v>
      </c>
      <c r="G2052" s="33">
        <v>1440</v>
      </c>
      <c r="H2052" s="33">
        <v>547</v>
      </c>
      <c r="I2052" s="33">
        <v>664</v>
      </c>
      <c r="J2052" s="33">
        <v>239</v>
      </c>
      <c r="K2052" s="33">
        <v>55</v>
      </c>
      <c r="L2052" s="33">
        <v>380</v>
      </c>
      <c r="M2052" s="33">
        <v>17</v>
      </c>
      <c r="N2052" s="33">
        <v>18</v>
      </c>
      <c r="R2052" s="33">
        <v>10</v>
      </c>
    </row>
    <row r="2053" spans="1:18" x14ac:dyDescent="0.25">
      <c r="A2053" s="33" t="s">
        <v>1124</v>
      </c>
      <c r="B2053" s="33" t="s">
        <v>1123</v>
      </c>
      <c r="C2053" s="33">
        <v>709</v>
      </c>
      <c r="D2053" s="33">
        <v>467</v>
      </c>
      <c r="E2053" s="33">
        <v>4</v>
      </c>
      <c r="F2053" s="33">
        <v>463</v>
      </c>
      <c r="G2053" s="33">
        <v>208</v>
      </c>
      <c r="H2053" s="33">
        <v>39</v>
      </c>
      <c r="I2053" s="33">
        <v>58</v>
      </c>
      <c r="J2053" s="33">
        <v>67</v>
      </c>
      <c r="K2053" s="33">
        <v>11</v>
      </c>
      <c r="L2053" s="33">
        <v>78</v>
      </c>
      <c r="M2053" s="33">
        <v>2</v>
      </c>
      <c r="N2053" s="33">
        <v>0</v>
      </c>
      <c r="R2053" s="33">
        <v>0</v>
      </c>
    </row>
    <row r="2054" spans="1:18" x14ac:dyDescent="0.25">
      <c r="A2054" s="33" t="s">
        <v>1122</v>
      </c>
      <c r="B2054" s="33" t="s">
        <v>1121</v>
      </c>
      <c r="C2054" s="33">
        <v>6004</v>
      </c>
      <c r="D2054" s="33">
        <v>3471</v>
      </c>
      <c r="E2054" s="33">
        <v>21</v>
      </c>
      <c r="F2054" s="33">
        <v>3450</v>
      </c>
      <c r="G2054" s="33">
        <v>1214</v>
      </c>
      <c r="H2054" s="33">
        <v>552</v>
      </c>
      <c r="I2054" s="33">
        <v>529</v>
      </c>
      <c r="J2054" s="33">
        <v>405</v>
      </c>
      <c r="K2054" s="33">
        <v>74</v>
      </c>
      <c r="L2054" s="33">
        <v>628</v>
      </c>
      <c r="M2054" s="33">
        <v>21</v>
      </c>
      <c r="N2054" s="33">
        <v>19</v>
      </c>
      <c r="R2054" s="33">
        <v>8</v>
      </c>
    </row>
    <row r="2055" spans="1:18" x14ac:dyDescent="0.25">
      <c r="A2055" s="33" t="s">
        <v>1120</v>
      </c>
      <c r="B2055" s="33" t="s">
        <v>1119</v>
      </c>
      <c r="C2055" s="33">
        <v>0</v>
      </c>
      <c r="D2055" s="33">
        <v>18762</v>
      </c>
      <c r="E2055" s="33">
        <v>71</v>
      </c>
      <c r="F2055" s="33">
        <v>18691</v>
      </c>
      <c r="G2055" s="33">
        <v>6974</v>
      </c>
      <c r="H2055" s="33">
        <v>2366</v>
      </c>
      <c r="I2055" s="33">
        <v>2134</v>
      </c>
      <c r="J2055" s="33">
        <v>2516</v>
      </c>
      <c r="K2055" s="33">
        <v>318</v>
      </c>
      <c r="L2055" s="33">
        <v>4156</v>
      </c>
      <c r="M2055" s="33">
        <v>101</v>
      </c>
      <c r="N2055" s="33">
        <v>83</v>
      </c>
      <c r="R2055" s="33">
        <v>43</v>
      </c>
    </row>
    <row r="2056" spans="1:18" x14ac:dyDescent="0.25">
      <c r="A2056" s="33" t="s">
        <v>1118</v>
      </c>
      <c r="B2056" s="33" t="s">
        <v>87</v>
      </c>
      <c r="C2056" s="33">
        <v>45891</v>
      </c>
      <c r="D2056" s="33">
        <v>33504</v>
      </c>
      <c r="E2056" s="33">
        <v>241</v>
      </c>
      <c r="F2056" s="33">
        <v>33263</v>
      </c>
      <c r="G2056" s="33">
        <v>18405</v>
      </c>
      <c r="H2056" s="33">
        <v>3527</v>
      </c>
      <c r="I2056" s="33">
        <v>4350</v>
      </c>
      <c r="J2056" s="33">
        <v>2497</v>
      </c>
      <c r="K2056" s="33">
        <v>365</v>
      </c>
      <c r="L2056" s="33">
        <v>3859</v>
      </c>
      <c r="M2056" s="33">
        <v>110</v>
      </c>
      <c r="N2056" s="33">
        <v>75</v>
      </c>
      <c r="R2056" s="33">
        <v>75</v>
      </c>
    </row>
    <row r="2057" spans="1:18" x14ac:dyDescent="0.25">
      <c r="A2057" s="33" t="s">
        <v>1117</v>
      </c>
      <c r="B2057" s="33" t="s">
        <v>1116</v>
      </c>
      <c r="C2057" s="33">
        <v>826</v>
      </c>
      <c r="D2057" s="33">
        <v>498</v>
      </c>
      <c r="E2057" s="33">
        <v>6</v>
      </c>
      <c r="F2057" s="33">
        <v>492</v>
      </c>
      <c r="G2057" s="33">
        <v>328</v>
      </c>
      <c r="H2057" s="33">
        <v>38</v>
      </c>
      <c r="I2057" s="33">
        <v>69</v>
      </c>
      <c r="J2057" s="33">
        <v>17</v>
      </c>
      <c r="K2057" s="33">
        <v>3</v>
      </c>
      <c r="L2057" s="33">
        <v>34</v>
      </c>
      <c r="M2057" s="33">
        <v>3</v>
      </c>
      <c r="N2057" s="33">
        <v>0</v>
      </c>
      <c r="R2057" s="33">
        <v>0</v>
      </c>
    </row>
    <row r="2058" spans="1:18" x14ac:dyDescent="0.25">
      <c r="A2058" s="33" t="s">
        <v>1115</v>
      </c>
      <c r="B2058" s="33" t="s">
        <v>1114</v>
      </c>
      <c r="C2058" s="33">
        <v>1995</v>
      </c>
      <c r="D2058" s="33">
        <v>1207</v>
      </c>
      <c r="E2058" s="33">
        <v>8</v>
      </c>
      <c r="F2058" s="33">
        <v>1199</v>
      </c>
      <c r="G2058" s="33">
        <v>730</v>
      </c>
      <c r="H2058" s="33">
        <v>164</v>
      </c>
      <c r="I2058" s="33">
        <v>116</v>
      </c>
      <c r="J2058" s="33">
        <v>70</v>
      </c>
      <c r="K2058" s="33">
        <v>13</v>
      </c>
      <c r="L2058" s="33">
        <v>90</v>
      </c>
      <c r="M2058" s="33">
        <v>6</v>
      </c>
      <c r="N2058" s="33">
        <v>3</v>
      </c>
      <c r="R2058" s="33">
        <v>7</v>
      </c>
    </row>
    <row r="2059" spans="1:18" x14ac:dyDescent="0.25">
      <c r="A2059" s="33" t="s">
        <v>1113</v>
      </c>
      <c r="B2059" s="33" t="s">
        <v>1112</v>
      </c>
      <c r="C2059" s="33">
        <v>3279</v>
      </c>
      <c r="D2059" s="33">
        <v>2043</v>
      </c>
      <c r="E2059" s="33">
        <v>16</v>
      </c>
      <c r="F2059" s="33">
        <v>2027</v>
      </c>
      <c r="G2059" s="33">
        <v>1018</v>
      </c>
      <c r="H2059" s="33">
        <v>319</v>
      </c>
      <c r="I2059" s="33">
        <v>231</v>
      </c>
      <c r="J2059" s="33">
        <v>164</v>
      </c>
      <c r="K2059" s="33">
        <v>23</v>
      </c>
      <c r="L2059" s="33">
        <v>257</v>
      </c>
      <c r="M2059" s="33">
        <v>6</v>
      </c>
      <c r="N2059" s="33">
        <v>3</v>
      </c>
      <c r="R2059" s="33">
        <v>6</v>
      </c>
    </row>
    <row r="2060" spans="1:18" x14ac:dyDescent="0.25">
      <c r="A2060" s="33" t="s">
        <v>1111</v>
      </c>
      <c r="B2060" s="33" t="s">
        <v>1110</v>
      </c>
      <c r="C2060" s="33">
        <v>1290</v>
      </c>
      <c r="D2060" s="33">
        <v>743</v>
      </c>
      <c r="E2060" s="33">
        <v>7</v>
      </c>
      <c r="F2060" s="33">
        <v>736</v>
      </c>
      <c r="G2060" s="33">
        <v>430</v>
      </c>
      <c r="H2060" s="33">
        <v>61</v>
      </c>
      <c r="I2060" s="33">
        <v>134</v>
      </c>
      <c r="J2060" s="33">
        <v>30</v>
      </c>
      <c r="K2060" s="33">
        <v>15</v>
      </c>
      <c r="L2060" s="33">
        <v>64</v>
      </c>
      <c r="M2060" s="33">
        <v>0</v>
      </c>
      <c r="N2060" s="33">
        <v>1</v>
      </c>
      <c r="R2060" s="33">
        <v>1</v>
      </c>
    </row>
    <row r="2061" spans="1:18" x14ac:dyDescent="0.25">
      <c r="A2061" s="33" t="s">
        <v>1109</v>
      </c>
      <c r="B2061" s="33" t="s">
        <v>1108</v>
      </c>
      <c r="C2061" s="33">
        <v>927</v>
      </c>
      <c r="D2061" s="33">
        <v>570</v>
      </c>
      <c r="E2061" s="33">
        <v>7</v>
      </c>
      <c r="F2061" s="33">
        <v>563</v>
      </c>
      <c r="G2061" s="33">
        <v>293</v>
      </c>
      <c r="H2061" s="33">
        <v>126</v>
      </c>
      <c r="I2061" s="33">
        <v>64</v>
      </c>
      <c r="J2061" s="33">
        <v>31</v>
      </c>
      <c r="K2061" s="33">
        <v>9</v>
      </c>
      <c r="L2061" s="33">
        <v>37</v>
      </c>
      <c r="M2061" s="33">
        <v>1</v>
      </c>
      <c r="N2061" s="33">
        <v>0</v>
      </c>
      <c r="R2061" s="33">
        <v>2</v>
      </c>
    </row>
    <row r="2062" spans="1:18" x14ac:dyDescent="0.25">
      <c r="A2062" s="33" t="s">
        <v>1107</v>
      </c>
      <c r="B2062" s="33" t="s">
        <v>1106</v>
      </c>
      <c r="C2062" s="33">
        <v>4236</v>
      </c>
      <c r="D2062" s="33">
        <v>2701</v>
      </c>
      <c r="E2062" s="33">
        <v>17</v>
      </c>
      <c r="F2062" s="33">
        <v>2684</v>
      </c>
      <c r="G2062" s="33">
        <v>1597</v>
      </c>
      <c r="H2062" s="33">
        <v>247</v>
      </c>
      <c r="I2062" s="33">
        <v>376</v>
      </c>
      <c r="J2062" s="33">
        <v>172</v>
      </c>
      <c r="K2062" s="33">
        <v>34</v>
      </c>
      <c r="L2062" s="33">
        <v>241</v>
      </c>
      <c r="M2062" s="33">
        <v>4</v>
      </c>
      <c r="N2062" s="33">
        <v>4</v>
      </c>
      <c r="R2062" s="33">
        <v>9</v>
      </c>
    </row>
    <row r="2063" spans="1:18" x14ac:dyDescent="0.25">
      <c r="A2063" s="33" t="s">
        <v>1105</v>
      </c>
      <c r="B2063" s="33" t="s">
        <v>1104</v>
      </c>
      <c r="C2063" s="33">
        <v>896</v>
      </c>
      <c r="D2063" s="33">
        <v>615</v>
      </c>
      <c r="E2063" s="33">
        <v>2</v>
      </c>
      <c r="F2063" s="33">
        <v>613</v>
      </c>
      <c r="G2063" s="33">
        <v>353</v>
      </c>
      <c r="H2063" s="33">
        <v>66</v>
      </c>
      <c r="I2063" s="33">
        <v>101</v>
      </c>
      <c r="J2063" s="33">
        <v>33</v>
      </c>
      <c r="K2063" s="33">
        <v>7</v>
      </c>
      <c r="L2063" s="33">
        <v>47</v>
      </c>
      <c r="M2063" s="33">
        <v>3</v>
      </c>
      <c r="N2063" s="33">
        <v>0</v>
      </c>
      <c r="R2063" s="33">
        <v>3</v>
      </c>
    </row>
    <row r="2064" spans="1:18" x14ac:dyDescent="0.25">
      <c r="A2064" s="33" t="s">
        <v>1103</v>
      </c>
      <c r="B2064" s="33" t="s">
        <v>1102</v>
      </c>
      <c r="C2064" s="33">
        <v>1160</v>
      </c>
      <c r="D2064" s="33">
        <v>705</v>
      </c>
      <c r="E2064" s="33">
        <v>6</v>
      </c>
      <c r="F2064" s="33">
        <v>699</v>
      </c>
      <c r="G2064" s="33">
        <v>416</v>
      </c>
      <c r="H2064" s="33">
        <v>84</v>
      </c>
      <c r="I2064" s="33">
        <v>113</v>
      </c>
      <c r="J2064" s="33">
        <v>33</v>
      </c>
      <c r="K2064" s="33">
        <v>4</v>
      </c>
      <c r="L2064" s="33">
        <v>48</v>
      </c>
      <c r="M2064" s="33">
        <v>1</v>
      </c>
      <c r="N2064" s="33">
        <v>0</v>
      </c>
      <c r="R2064" s="33">
        <v>0</v>
      </c>
    </row>
    <row r="2065" spans="1:18" x14ac:dyDescent="0.25">
      <c r="A2065" s="33" t="s">
        <v>1101</v>
      </c>
      <c r="B2065" s="33" t="s">
        <v>1100</v>
      </c>
      <c r="C2065" s="33">
        <v>3674</v>
      </c>
      <c r="D2065" s="33">
        <v>2162</v>
      </c>
      <c r="E2065" s="33">
        <v>12</v>
      </c>
      <c r="F2065" s="33">
        <v>2150</v>
      </c>
      <c r="G2065" s="33">
        <v>1249</v>
      </c>
      <c r="H2065" s="33">
        <v>282</v>
      </c>
      <c r="I2065" s="33">
        <v>276</v>
      </c>
      <c r="J2065" s="33">
        <v>145</v>
      </c>
      <c r="K2065" s="33">
        <v>25</v>
      </c>
      <c r="L2065" s="33">
        <v>160</v>
      </c>
      <c r="M2065" s="33">
        <v>5</v>
      </c>
      <c r="N2065" s="33">
        <v>3</v>
      </c>
      <c r="R2065" s="33">
        <v>5</v>
      </c>
    </row>
    <row r="2066" spans="1:18" x14ac:dyDescent="0.25">
      <c r="A2066" s="33" t="s">
        <v>1099</v>
      </c>
      <c r="B2066" s="33" t="s">
        <v>1098</v>
      </c>
      <c r="C2066" s="33">
        <v>2840</v>
      </c>
      <c r="D2066" s="33">
        <v>1752</v>
      </c>
      <c r="E2066" s="33">
        <v>5</v>
      </c>
      <c r="F2066" s="33">
        <v>1747</v>
      </c>
      <c r="G2066" s="33">
        <v>976</v>
      </c>
      <c r="H2066" s="33">
        <v>148</v>
      </c>
      <c r="I2066" s="33">
        <v>294</v>
      </c>
      <c r="J2066" s="33">
        <v>128</v>
      </c>
      <c r="K2066" s="33">
        <v>13</v>
      </c>
      <c r="L2066" s="33">
        <v>178</v>
      </c>
      <c r="M2066" s="33">
        <v>3</v>
      </c>
      <c r="N2066" s="33">
        <v>5</v>
      </c>
      <c r="R2066" s="33">
        <v>2</v>
      </c>
    </row>
    <row r="2067" spans="1:18" x14ac:dyDescent="0.25">
      <c r="A2067" s="33" t="s">
        <v>1097</v>
      </c>
      <c r="B2067" s="33" t="s">
        <v>87</v>
      </c>
      <c r="C2067" s="33">
        <v>5776</v>
      </c>
      <c r="D2067" s="33">
        <v>2930</v>
      </c>
      <c r="E2067" s="33">
        <v>30</v>
      </c>
      <c r="F2067" s="33">
        <v>2900</v>
      </c>
      <c r="G2067" s="33">
        <v>1546</v>
      </c>
      <c r="H2067" s="33">
        <v>329</v>
      </c>
      <c r="I2067" s="33">
        <v>433</v>
      </c>
      <c r="J2067" s="33">
        <v>229</v>
      </c>
      <c r="K2067" s="33">
        <v>43</v>
      </c>
      <c r="L2067" s="33">
        <v>298</v>
      </c>
      <c r="M2067" s="33">
        <v>12</v>
      </c>
      <c r="N2067" s="33">
        <v>6</v>
      </c>
      <c r="R2067" s="33">
        <v>4</v>
      </c>
    </row>
    <row r="2068" spans="1:18" x14ac:dyDescent="0.25">
      <c r="A2068" s="33" t="s">
        <v>1096</v>
      </c>
      <c r="B2068" s="33" t="s">
        <v>1095</v>
      </c>
      <c r="C2068" s="33">
        <v>2985</v>
      </c>
      <c r="D2068" s="33">
        <v>1722</v>
      </c>
      <c r="E2068" s="33">
        <v>13</v>
      </c>
      <c r="F2068" s="33">
        <v>1709</v>
      </c>
      <c r="G2068" s="33">
        <v>1104</v>
      </c>
      <c r="H2068" s="33">
        <v>110</v>
      </c>
      <c r="I2068" s="33">
        <v>248</v>
      </c>
      <c r="J2068" s="33">
        <v>81</v>
      </c>
      <c r="K2068" s="33">
        <v>13</v>
      </c>
      <c r="L2068" s="33">
        <v>134</v>
      </c>
      <c r="M2068" s="33">
        <v>11</v>
      </c>
      <c r="N2068" s="33">
        <v>5</v>
      </c>
      <c r="R2068" s="33">
        <v>3</v>
      </c>
    </row>
    <row r="2069" spans="1:18" x14ac:dyDescent="0.25">
      <c r="A2069" s="33" t="s">
        <v>1094</v>
      </c>
      <c r="B2069" s="33" t="s">
        <v>1093</v>
      </c>
      <c r="C2069" s="33">
        <v>1636</v>
      </c>
      <c r="D2069" s="33">
        <v>988</v>
      </c>
      <c r="E2069" s="33">
        <v>10</v>
      </c>
      <c r="F2069" s="33">
        <v>978</v>
      </c>
      <c r="G2069" s="33">
        <v>558</v>
      </c>
      <c r="H2069" s="33">
        <v>121</v>
      </c>
      <c r="I2069" s="33">
        <v>120</v>
      </c>
      <c r="J2069" s="33">
        <v>65</v>
      </c>
      <c r="K2069" s="33">
        <v>4</v>
      </c>
      <c r="L2069" s="33">
        <v>104</v>
      </c>
      <c r="M2069" s="33">
        <v>2</v>
      </c>
      <c r="N2069" s="33">
        <v>3</v>
      </c>
      <c r="R2069" s="33">
        <v>1</v>
      </c>
    </row>
    <row r="2070" spans="1:18" x14ac:dyDescent="0.25">
      <c r="A2070" s="33" t="s">
        <v>1092</v>
      </c>
      <c r="B2070" s="33" t="s">
        <v>1091</v>
      </c>
      <c r="C2070" s="33">
        <v>1141</v>
      </c>
      <c r="D2070" s="33">
        <v>672</v>
      </c>
      <c r="E2070" s="33">
        <v>2</v>
      </c>
      <c r="F2070" s="33">
        <v>670</v>
      </c>
      <c r="G2070" s="33">
        <v>405</v>
      </c>
      <c r="H2070" s="33">
        <v>44</v>
      </c>
      <c r="I2070" s="33">
        <v>78</v>
      </c>
      <c r="J2070" s="33">
        <v>56</v>
      </c>
      <c r="K2070" s="33">
        <v>8</v>
      </c>
      <c r="L2070" s="33">
        <v>75</v>
      </c>
      <c r="M2070" s="33">
        <v>2</v>
      </c>
      <c r="N2070" s="33">
        <v>2</v>
      </c>
      <c r="R2070" s="33">
        <v>0</v>
      </c>
    </row>
    <row r="2071" spans="1:18" x14ac:dyDescent="0.25">
      <c r="A2071" s="33" t="s">
        <v>1090</v>
      </c>
      <c r="B2071" s="33" t="s">
        <v>1089</v>
      </c>
      <c r="C2071" s="33">
        <v>575</v>
      </c>
      <c r="D2071" s="33">
        <v>377</v>
      </c>
      <c r="E2071" s="33">
        <v>5</v>
      </c>
      <c r="F2071" s="33">
        <v>372</v>
      </c>
      <c r="G2071" s="33">
        <v>225</v>
      </c>
      <c r="H2071" s="33">
        <v>45</v>
      </c>
      <c r="I2071" s="33">
        <v>27</v>
      </c>
      <c r="J2071" s="33">
        <v>32</v>
      </c>
      <c r="K2071" s="33">
        <v>7</v>
      </c>
      <c r="L2071" s="33">
        <v>35</v>
      </c>
      <c r="M2071" s="33">
        <v>1</v>
      </c>
      <c r="N2071" s="33">
        <v>0</v>
      </c>
      <c r="R2071" s="33">
        <v>0</v>
      </c>
    </row>
    <row r="2072" spans="1:18" x14ac:dyDescent="0.25">
      <c r="A2072" s="33" t="s">
        <v>1088</v>
      </c>
      <c r="B2072" s="33" t="s">
        <v>1087</v>
      </c>
      <c r="C2072" s="33">
        <v>6569</v>
      </c>
      <c r="D2072" s="33">
        <v>3754</v>
      </c>
      <c r="E2072" s="33">
        <v>39</v>
      </c>
      <c r="F2072" s="33">
        <v>3715</v>
      </c>
      <c r="G2072" s="33">
        <v>1847</v>
      </c>
      <c r="H2072" s="33">
        <v>421</v>
      </c>
      <c r="I2072" s="33">
        <v>542</v>
      </c>
      <c r="J2072" s="33">
        <v>314</v>
      </c>
      <c r="K2072" s="33">
        <v>34</v>
      </c>
      <c r="L2072" s="33">
        <v>528</v>
      </c>
      <c r="M2072" s="33">
        <v>13</v>
      </c>
      <c r="N2072" s="33">
        <v>10</v>
      </c>
      <c r="R2072" s="33">
        <v>6</v>
      </c>
    </row>
    <row r="2073" spans="1:18" x14ac:dyDescent="0.25">
      <c r="A2073" s="33" t="s">
        <v>1086</v>
      </c>
      <c r="B2073" s="33" t="s">
        <v>1085</v>
      </c>
      <c r="C2073" s="33">
        <v>1214</v>
      </c>
      <c r="D2073" s="33">
        <v>756</v>
      </c>
      <c r="E2073" s="33">
        <v>6</v>
      </c>
      <c r="F2073" s="33">
        <v>750</v>
      </c>
      <c r="G2073" s="33">
        <v>464</v>
      </c>
      <c r="H2073" s="33">
        <v>52</v>
      </c>
      <c r="I2073" s="33">
        <v>91</v>
      </c>
      <c r="J2073" s="33">
        <v>58</v>
      </c>
      <c r="K2073" s="33">
        <v>13</v>
      </c>
      <c r="L2073" s="33">
        <v>66</v>
      </c>
      <c r="M2073" s="33">
        <v>3</v>
      </c>
      <c r="N2073" s="33">
        <v>1</v>
      </c>
      <c r="R2073" s="33">
        <v>2</v>
      </c>
    </row>
    <row r="2074" spans="1:18" x14ac:dyDescent="0.25">
      <c r="A2074" s="33" t="s">
        <v>1084</v>
      </c>
      <c r="B2074" s="33" t="s">
        <v>1083</v>
      </c>
      <c r="C2074" s="33">
        <v>581</v>
      </c>
      <c r="D2074" s="33">
        <v>354</v>
      </c>
      <c r="E2074" s="33">
        <v>2</v>
      </c>
      <c r="F2074" s="33">
        <v>352</v>
      </c>
      <c r="G2074" s="33">
        <v>223</v>
      </c>
      <c r="H2074" s="33">
        <v>24</v>
      </c>
      <c r="I2074" s="33">
        <v>58</v>
      </c>
      <c r="J2074" s="33">
        <v>17</v>
      </c>
      <c r="K2074" s="33">
        <v>2</v>
      </c>
      <c r="L2074" s="33">
        <v>28</v>
      </c>
      <c r="M2074" s="33">
        <v>0</v>
      </c>
      <c r="N2074" s="33">
        <v>0</v>
      </c>
      <c r="R2074" s="33">
        <v>0</v>
      </c>
    </row>
    <row r="2075" spans="1:18" x14ac:dyDescent="0.25">
      <c r="A2075" s="33" t="s">
        <v>1082</v>
      </c>
      <c r="B2075" s="33" t="s">
        <v>1081</v>
      </c>
      <c r="C2075" s="33">
        <v>1522</v>
      </c>
      <c r="D2075" s="33">
        <v>981</v>
      </c>
      <c r="E2075" s="33">
        <v>3</v>
      </c>
      <c r="F2075" s="33">
        <v>978</v>
      </c>
      <c r="G2075" s="33">
        <v>514</v>
      </c>
      <c r="H2075" s="33">
        <v>99</v>
      </c>
      <c r="I2075" s="33">
        <v>177</v>
      </c>
      <c r="J2075" s="33">
        <v>65</v>
      </c>
      <c r="K2075" s="33">
        <v>8</v>
      </c>
      <c r="L2075" s="33">
        <v>111</v>
      </c>
      <c r="M2075" s="33">
        <v>2</v>
      </c>
      <c r="N2075" s="33">
        <v>1</v>
      </c>
      <c r="R2075" s="33">
        <v>1</v>
      </c>
    </row>
    <row r="2076" spans="1:18" x14ac:dyDescent="0.25">
      <c r="A2076" s="33" t="s">
        <v>1080</v>
      </c>
      <c r="B2076" s="33" t="s">
        <v>1079</v>
      </c>
      <c r="C2076" s="33">
        <v>2769</v>
      </c>
      <c r="D2076" s="33">
        <v>1690</v>
      </c>
      <c r="E2076" s="33">
        <v>16</v>
      </c>
      <c r="F2076" s="33">
        <v>1674</v>
      </c>
      <c r="G2076" s="33">
        <v>1034</v>
      </c>
      <c r="H2076" s="33">
        <v>163</v>
      </c>
      <c r="I2076" s="33">
        <v>175</v>
      </c>
      <c r="J2076" s="33">
        <v>100</v>
      </c>
      <c r="K2076" s="33">
        <v>16</v>
      </c>
      <c r="L2076" s="33">
        <v>174</v>
      </c>
      <c r="M2076" s="33">
        <v>5</v>
      </c>
      <c r="N2076" s="33">
        <v>4</v>
      </c>
      <c r="R2076" s="33">
        <v>3</v>
      </c>
    </row>
    <row r="2077" spans="1:18" x14ac:dyDescent="0.25">
      <c r="A2077" s="33" t="s">
        <v>1078</v>
      </c>
      <c r="B2077" s="33" t="s">
        <v>1077</v>
      </c>
      <c r="C2077" s="33">
        <v>0</v>
      </c>
      <c r="D2077" s="33">
        <v>6284</v>
      </c>
      <c r="E2077" s="33">
        <v>29</v>
      </c>
      <c r="F2077" s="33">
        <v>6255</v>
      </c>
      <c r="G2077" s="33">
        <v>3095</v>
      </c>
      <c r="H2077" s="33">
        <v>584</v>
      </c>
      <c r="I2077" s="33">
        <v>627</v>
      </c>
      <c r="J2077" s="33">
        <v>657</v>
      </c>
      <c r="K2077" s="33">
        <v>71</v>
      </c>
      <c r="L2077" s="33">
        <v>1150</v>
      </c>
      <c r="M2077" s="33">
        <v>27</v>
      </c>
      <c r="N2077" s="33">
        <v>24</v>
      </c>
      <c r="R2077" s="33">
        <v>20</v>
      </c>
    </row>
    <row r="2078" spans="1:18" x14ac:dyDescent="0.25">
      <c r="A2078" s="33" t="s">
        <v>1076</v>
      </c>
      <c r="B2078" s="33" t="s">
        <v>88</v>
      </c>
      <c r="C2078" s="33">
        <v>76997</v>
      </c>
      <c r="D2078" s="33">
        <v>55189</v>
      </c>
      <c r="E2078" s="33">
        <v>386</v>
      </c>
      <c r="F2078" s="33">
        <v>54803</v>
      </c>
      <c r="G2078" s="33">
        <v>26586</v>
      </c>
      <c r="H2078" s="33">
        <v>7202</v>
      </c>
      <c r="I2078" s="33">
        <v>8948</v>
      </c>
      <c r="J2078" s="33">
        <v>3826</v>
      </c>
      <c r="K2078" s="33">
        <v>836</v>
      </c>
      <c r="L2078" s="33">
        <v>6777</v>
      </c>
      <c r="M2078" s="33">
        <v>231</v>
      </c>
      <c r="N2078" s="33">
        <v>185</v>
      </c>
      <c r="R2078" s="33">
        <v>212</v>
      </c>
    </row>
    <row r="2079" spans="1:18" x14ac:dyDescent="0.25">
      <c r="A2079" s="33" t="s">
        <v>1075</v>
      </c>
      <c r="B2079" s="33" t="s">
        <v>1074</v>
      </c>
      <c r="C2079" s="33">
        <v>1912</v>
      </c>
      <c r="D2079" s="33">
        <v>1338</v>
      </c>
      <c r="E2079" s="33">
        <v>7</v>
      </c>
      <c r="F2079" s="33">
        <v>1331</v>
      </c>
      <c r="G2079" s="33">
        <v>912</v>
      </c>
      <c r="H2079" s="33">
        <v>39</v>
      </c>
      <c r="I2079" s="33">
        <v>194</v>
      </c>
      <c r="J2079" s="33">
        <v>88</v>
      </c>
      <c r="K2079" s="33">
        <v>9</v>
      </c>
      <c r="L2079" s="33">
        <v>84</v>
      </c>
      <c r="M2079" s="33">
        <v>3</v>
      </c>
      <c r="N2079" s="33">
        <v>1</v>
      </c>
      <c r="R2079" s="33">
        <v>1</v>
      </c>
    </row>
    <row r="2080" spans="1:18" x14ac:dyDescent="0.25">
      <c r="A2080" s="33" t="s">
        <v>1073</v>
      </c>
      <c r="B2080" s="33" t="s">
        <v>1072</v>
      </c>
      <c r="C2080" s="33">
        <v>750</v>
      </c>
      <c r="D2080" s="33">
        <v>445</v>
      </c>
      <c r="E2080" s="33">
        <v>1</v>
      </c>
      <c r="F2080" s="33">
        <v>444</v>
      </c>
      <c r="G2080" s="33">
        <v>238</v>
      </c>
      <c r="H2080" s="33">
        <v>46</v>
      </c>
      <c r="I2080" s="33">
        <v>87</v>
      </c>
      <c r="J2080" s="33">
        <v>21</v>
      </c>
      <c r="K2080" s="33">
        <v>12</v>
      </c>
      <c r="L2080" s="33">
        <v>37</v>
      </c>
      <c r="M2080" s="33">
        <v>1</v>
      </c>
      <c r="N2080" s="33">
        <v>0</v>
      </c>
      <c r="R2080" s="33">
        <v>2</v>
      </c>
    </row>
    <row r="2081" spans="1:18" x14ac:dyDescent="0.25">
      <c r="A2081" s="33" t="s">
        <v>1071</v>
      </c>
      <c r="B2081" s="33" t="s">
        <v>1070</v>
      </c>
      <c r="C2081" s="33">
        <v>2003</v>
      </c>
      <c r="D2081" s="33">
        <v>1244</v>
      </c>
      <c r="E2081" s="33">
        <v>8</v>
      </c>
      <c r="F2081" s="33">
        <v>1236</v>
      </c>
      <c r="G2081" s="33">
        <v>504</v>
      </c>
      <c r="H2081" s="33">
        <v>281</v>
      </c>
      <c r="I2081" s="33">
        <v>154</v>
      </c>
      <c r="J2081" s="33">
        <v>73</v>
      </c>
      <c r="K2081" s="33">
        <v>17</v>
      </c>
      <c r="L2081" s="33">
        <v>197</v>
      </c>
      <c r="M2081" s="33">
        <v>7</v>
      </c>
      <c r="N2081" s="33">
        <v>2</v>
      </c>
      <c r="R2081" s="33">
        <v>1</v>
      </c>
    </row>
    <row r="2082" spans="1:18" x14ac:dyDescent="0.25">
      <c r="A2082" s="33" t="s">
        <v>1069</v>
      </c>
      <c r="B2082" s="33" t="s">
        <v>1068</v>
      </c>
      <c r="C2082" s="33">
        <v>1219</v>
      </c>
      <c r="D2082" s="33">
        <v>775</v>
      </c>
      <c r="E2082" s="33">
        <v>9</v>
      </c>
      <c r="F2082" s="33">
        <v>766</v>
      </c>
      <c r="G2082" s="33">
        <v>468</v>
      </c>
      <c r="H2082" s="33">
        <v>101</v>
      </c>
      <c r="I2082" s="33">
        <v>113</v>
      </c>
      <c r="J2082" s="33">
        <v>39</v>
      </c>
      <c r="K2082" s="33">
        <v>5</v>
      </c>
      <c r="L2082" s="33">
        <v>37</v>
      </c>
      <c r="M2082" s="33">
        <v>3</v>
      </c>
      <c r="N2082" s="33">
        <v>0</v>
      </c>
      <c r="R2082" s="33">
        <v>0</v>
      </c>
    </row>
    <row r="2083" spans="1:18" x14ac:dyDescent="0.25">
      <c r="A2083" s="33" t="s">
        <v>1067</v>
      </c>
      <c r="B2083" s="33" t="s">
        <v>1066</v>
      </c>
      <c r="C2083" s="33">
        <v>2668</v>
      </c>
      <c r="D2083" s="33">
        <v>1885</v>
      </c>
      <c r="E2083" s="33">
        <v>13</v>
      </c>
      <c r="F2083" s="33">
        <v>1872</v>
      </c>
      <c r="G2083" s="33">
        <v>1061</v>
      </c>
      <c r="H2083" s="33">
        <v>193</v>
      </c>
      <c r="I2083" s="33">
        <v>319</v>
      </c>
      <c r="J2083" s="33">
        <v>99</v>
      </c>
      <c r="K2083" s="33">
        <v>15</v>
      </c>
      <c r="L2083" s="33">
        <v>160</v>
      </c>
      <c r="M2083" s="33">
        <v>9</v>
      </c>
      <c r="N2083" s="33">
        <v>3</v>
      </c>
      <c r="R2083" s="33">
        <v>13</v>
      </c>
    </row>
    <row r="2084" spans="1:18" x14ac:dyDescent="0.25">
      <c r="A2084" s="33" t="s">
        <v>1065</v>
      </c>
      <c r="B2084" s="33" t="s">
        <v>1064</v>
      </c>
      <c r="C2084" s="33">
        <v>2248</v>
      </c>
      <c r="D2084" s="33">
        <v>1312</v>
      </c>
      <c r="E2084" s="33">
        <v>7</v>
      </c>
      <c r="F2084" s="33">
        <v>1305</v>
      </c>
      <c r="G2084" s="33">
        <v>594</v>
      </c>
      <c r="H2084" s="33">
        <v>173</v>
      </c>
      <c r="I2084" s="33">
        <v>252</v>
      </c>
      <c r="J2084" s="33">
        <v>90</v>
      </c>
      <c r="K2084" s="33">
        <v>24</v>
      </c>
      <c r="L2084" s="33">
        <v>153</v>
      </c>
      <c r="M2084" s="33">
        <v>6</v>
      </c>
      <c r="N2084" s="33">
        <v>7</v>
      </c>
      <c r="R2084" s="33">
        <v>6</v>
      </c>
    </row>
    <row r="2085" spans="1:18" x14ac:dyDescent="0.25">
      <c r="A2085" s="33" t="s">
        <v>1063</v>
      </c>
      <c r="B2085" s="33" t="s">
        <v>1062</v>
      </c>
      <c r="C2085" s="33">
        <v>4083</v>
      </c>
      <c r="D2085" s="33">
        <v>2571</v>
      </c>
      <c r="E2085" s="33">
        <v>21</v>
      </c>
      <c r="F2085" s="33">
        <v>2550</v>
      </c>
      <c r="G2085" s="33">
        <v>1410</v>
      </c>
      <c r="H2085" s="33">
        <v>238</v>
      </c>
      <c r="I2085" s="33">
        <v>469</v>
      </c>
      <c r="J2085" s="33">
        <v>161</v>
      </c>
      <c r="K2085" s="33">
        <v>36</v>
      </c>
      <c r="L2085" s="33">
        <v>218</v>
      </c>
      <c r="M2085" s="33">
        <v>6</v>
      </c>
      <c r="N2085" s="33">
        <v>6</v>
      </c>
      <c r="R2085" s="33">
        <v>6</v>
      </c>
    </row>
    <row r="2086" spans="1:18" x14ac:dyDescent="0.25">
      <c r="A2086" s="33" t="s">
        <v>1061</v>
      </c>
      <c r="B2086" s="33" t="s">
        <v>1060</v>
      </c>
      <c r="C2086" s="33">
        <v>1867</v>
      </c>
      <c r="D2086" s="33">
        <v>1163</v>
      </c>
      <c r="E2086" s="33">
        <v>6</v>
      </c>
      <c r="F2086" s="33">
        <v>1157</v>
      </c>
      <c r="G2086" s="33">
        <v>664</v>
      </c>
      <c r="H2086" s="33">
        <v>78</v>
      </c>
      <c r="I2086" s="33">
        <v>209</v>
      </c>
      <c r="J2086" s="33">
        <v>58</v>
      </c>
      <c r="K2086" s="33">
        <v>17</v>
      </c>
      <c r="L2086" s="33">
        <v>125</v>
      </c>
      <c r="M2086" s="33">
        <v>3</v>
      </c>
      <c r="N2086" s="33">
        <v>2</v>
      </c>
      <c r="R2086" s="33">
        <v>1</v>
      </c>
    </row>
    <row r="2087" spans="1:18" x14ac:dyDescent="0.25">
      <c r="A2087" s="33" t="s">
        <v>1059</v>
      </c>
      <c r="B2087" s="33" t="s">
        <v>1058</v>
      </c>
      <c r="C2087" s="33">
        <v>1053</v>
      </c>
      <c r="D2087" s="33">
        <v>735</v>
      </c>
      <c r="E2087" s="33">
        <v>6</v>
      </c>
      <c r="F2087" s="33">
        <v>729</v>
      </c>
      <c r="G2087" s="33">
        <v>469</v>
      </c>
      <c r="H2087" s="33">
        <v>42</v>
      </c>
      <c r="I2087" s="33">
        <v>85</v>
      </c>
      <c r="J2087" s="33">
        <v>46</v>
      </c>
      <c r="K2087" s="33">
        <v>10</v>
      </c>
      <c r="L2087" s="33">
        <v>68</v>
      </c>
      <c r="M2087" s="33">
        <v>4</v>
      </c>
      <c r="N2087" s="33">
        <v>5</v>
      </c>
      <c r="R2087" s="33">
        <v>0</v>
      </c>
    </row>
    <row r="2088" spans="1:18" x14ac:dyDescent="0.25">
      <c r="A2088" s="33" t="s">
        <v>1057</v>
      </c>
      <c r="B2088" s="33" t="s">
        <v>1056</v>
      </c>
      <c r="C2088" s="33">
        <v>4328</v>
      </c>
      <c r="D2088" s="33">
        <v>2778</v>
      </c>
      <c r="E2088" s="33">
        <v>26</v>
      </c>
      <c r="F2088" s="33">
        <v>2752</v>
      </c>
      <c r="G2088" s="33">
        <v>1122</v>
      </c>
      <c r="H2088" s="33">
        <v>572</v>
      </c>
      <c r="I2088" s="33">
        <v>528</v>
      </c>
      <c r="J2088" s="33">
        <v>174</v>
      </c>
      <c r="K2088" s="33">
        <v>41</v>
      </c>
      <c r="L2088" s="33">
        <v>281</v>
      </c>
      <c r="M2088" s="33">
        <v>14</v>
      </c>
      <c r="N2088" s="33">
        <v>8</v>
      </c>
      <c r="R2088" s="33">
        <v>12</v>
      </c>
    </row>
    <row r="2089" spans="1:18" x14ac:dyDescent="0.25">
      <c r="A2089" s="33" t="s">
        <v>1055</v>
      </c>
      <c r="B2089" s="33" t="s">
        <v>1054</v>
      </c>
      <c r="C2089" s="33">
        <v>3827</v>
      </c>
      <c r="D2089" s="33">
        <v>2412</v>
      </c>
      <c r="E2089" s="33">
        <v>27</v>
      </c>
      <c r="F2089" s="33">
        <v>2385</v>
      </c>
      <c r="G2089" s="33">
        <v>972</v>
      </c>
      <c r="H2089" s="33">
        <v>288</v>
      </c>
      <c r="I2089" s="33">
        <v>448</v>
      </c>
      <c r="J2089" s="33">
        <v>192</v>
      </c>
      <c r="K2089" s="33">
        <v>48</v>
      </c>
      <c r="L2089" s="33">
        <v>411</v>
      </c>
      <c r="M2089" s="33">
        <v>9</v>
      </c>
      <c r="N2089" s="33">
        <v>7</v>
      </c>
      <c r="R2089" s="33">
        <v>10</v>
      </c>
    </row>
    <row r="2090" spans="1:18" x14ac:dyDescent="0.25">
      <c r="A2090" s="33" t="s">
        <v>1053</v>
      </c>
      <c r="B2090" s="33" t="s">
        <v>88</v>
      </c>
      <c r="C2090" s="33">
        <v>12099</v>
      </c>
      <c r="D2090" s="33">
        <v>6531</v>
      </c>
      <c r="E2090" s="33">
        <v>44</v>
      </c>
      <c r="F2090" s="33">
        <v>6487</v>
      </c>
      <c r="G2090" s="33">
        <v>2499</v>
      </c>
      <c r="H2090" s="33">
        <v>1170</v>
      </c>
      <c r="I2090" s="33">
        <v>1076</v>
      </c>
      <c r="J2090" s="33">
        <v>494</v>
      </c>
      <c r="K2090" s="33">
        <v>134</v>
      </c>
      <c r="L2090" s="33">
        <v>1026</v>
      </c>
      <c r="M2090" s="33">
        <v>35</v>
      </c>
      <c r="N2090" s="33">
        <v>28</v>
      </c>
      <c r="R2090" s="33">
        <v>25</v>
      </c>
    </row>
    <row r="2091" spans="1:18" x14ac:dyDescent="0.25">
      <c r="A2091" s="33" t="s">
        <v>1052</v>
      </c>
      <c r="B2091" s="33" t="s">
        <v>1051</v>
      </c>
      <c r="C2091" s="33">
        <v>3331</v>
      </c>
      <c r="D2091" s="33">
        <v>1992</v>
      </c>
      <c r="E2091" s="33">
        <v>15</v>
      </c>
      <c r="F2091" s="33">
        <v>1977</v>
      </c>
      <c r="G2091" s="33">
        <v>862</v>
      </c>
      <c r="H2091" s="33">
        <v>329</v>
      </c>
      <c r="I2091" s="33">
        <v>353</v>
      </c>
      <c r="J2091" s="33">
        <v>156</v>
      </c>
      <c r="K2091" s="33">
        <v>26</v>
      </c>
      <c r="L2091" s="33">
        <v>224</v>
      </c>
      <c r="M2091" s="33">
        <v>10</v>
      </c>
      <c r="N2091" s="33">
        <v>7</v>
      </c>
      <c r="R2091" s="33">
        <v>10</v>
      </c>
    </row>
    <row r="2092" spans="1:18" x14ac:dyDescent="0.25">
      <c r="A2092" s="33" t="s">
        <v>1050</v>
      </c>
      <c r="B2092" s="33" t="s">
        <v>1049</v>
      </c>
      <c r="C2092" s="33">
        <v>3045</v>
      </c>
      <c r="D2092" s="33">
        <v>1948</v>
      </c>
      <c r="E2092" s="33">
        <v>10</v>
      </c>
      <c r="F2092" s="33">
        <v>1938</v>
      </c>
      <c r="G2092" s="33">
        <v>897</v>
      </c>
      <c r="H2092" s="33">
        <v>293</v>
      </c>
      <c r="I2092" s="33">
        <v>397</v>
      </c>
      <c r="J2092" s="33">
        <v>119</v>
      </c>
      <c r="K2092" s="33">
        <v>21</v>
      </c>
      <c r="L2092" s="33">
        <v>190</v>
      </c>
      <c r="M2092" s="33">
        <v>4</v>
      </c>
      <c r="N2092" s="33">
        <v>5</v>
      </c>
      <c r="R2092" s="33">
        <v>12</v>
      </c>
    </row>
    <row r="2093" spans="1:18" x14ac:dyDescent="0.25">
      <c r="A2093" s="33" t="s">
        <v>1048</v>
      </c>
      <c r="B2093" s="33" t="s">
        <v>1047</v>
      </c>
      <c r="C2093" s="33">
        <v>306</v>
      </c>
      <c r="D2093" s="33">
        <v>186</v>
      </c>
      <c r="E2093" s="33">
        <v>2</v>
      </c>
      <c r="F2093" s="33">
        <v>184</v>
      </c>
      <c r="G2093" s="33">
        <v>88</v>
      </c>
      <c r="H2093" s="33">
        <v>13</v>
      </c>
      <c r="I2093" s="33">
        <v>29</v>
      </c>
      <c r="J2093" s="33">
        <v>23</v>
      </c>
      <c r="K2093" s="33">
        <v>1</v>
      </c>
      <c r="L2093" s="33">
        <v>27</v>
      </c>
      <c r="M2093" s="33">
        <v>0</v>
      </c>
      <c r="N2093" s="33">
        <v>1</v>
      </c>
      <c r="R2093" s="33">
        <v>2</v>
      </c>
    </row>
    <row r="2094" spans="1:18" x14ac:dyDescent="0.25">
      <c r="A2094" s="33" t="s">
        <v>1046</v>
      </c>
      <c r="B2094" s="33" t="s">
        <v>1045</v>
      </c>
      <c r="C2094" s="33">
        <v>2609</v>
      </c>
      <c r="D2094" s="33">
        <v>1631</v>
      </c>
      <c r="E2094" s="33">
        <v>10</v>
      </c>
      <c r="F2094" s="33">
        <v>1621</v>
      </c>
      <c r="G2094" s="33">
        <v>704</v>
      </c>
      <c r="H2094" s="33">
        <v>235</v>
      </c>
      <c r="I2094" s="33">
        <v>340</v>
      </c>
      <c r="J2094" s="33">
        <v>118</v>
      </c>
      <c r="K2094" s="33">
        <v>23</v>
      </c>
      <c r="L2094" s="33">
        <v>177</v>
      </c>
      <c r="M2094" s="33">
        <v>12</v>
      </c>
      <c r="N2094" s="33">
        <v>6</v>
      </c>
      <c r="R2094" s="33">
        <v>6</v>
      </c>
    </row>
    <row r="2095" spans="1:18" x14ac:dyDescent="0.25">
      <c r="A2095" s="33" t="s">
        <v>1044</v>
      </c>
      <c r="B2095" s="33" t="s">
        <v>1043</v>
      </c>
      <c r="C2095" s="33">
        <v>2033</v>
      </c>
      <c r="D2095" s="33">
        <v>1288</v>
      </c>
      <c r="E2095" s="33">
        <v>13</v>
      </c>
      <c r="F2095" s="33">
        <v>1275</v>
      </c>
      <c r="G2095" s="33">
        <v>702</v>
      </c>
      <c r="H2095" s="33">
        <v>81</v>
      </c>
      <c r="I2095" s="33">
        <v>248</v>
      </c>
      <c r="J2095" s="33">
        <v>93</v>
      </c>
      <c r="K2095" s="33">
        <v>25</v>
      </c>
      <c r="L2095" s="33">
        <v>110</v>
      </c>
      <c r="M2095" s="33">
        <v>6</v>
      </c>
      <c r="N2095" s="33">
        <v>2</v>
      </c>
      <c r="R2095" s="33">
        <v>8</v>
      </c>
    </row>
    <row r="2096" spans="1:18" x14ac:dyDescent="0.25">
      <c r="A2096" s="33" t="s">
        <v>1042</v>
      </c>
      <c r="B2096" s="33" t="s">
        <v>1041</v>
      </c>
      <c r="C2096" s="33">
        <v>490</v>
      </c>
      <c r="D2096" s="33">
        <v>304</v>
      </c>
      <c r="E2096" s="33">
        <v>3</v>
      </c>
      <c r="F2096" s="33">
        <v>301</v>
      </c>
      <c r="G2096" s="33">
        <v>214</v>
      </c>
      <c r="H2096" s="33">
        <v>4</v>
      </c>
      <c r="I2096" s="33">
        <v>45</v>
      </c>
      <c r="J2096" s="33">
        <v>11</v>
      </c>
      <c r="K2096" s="33">
        <v>3</v>
      </c>
      <c r="L2096" s="33">
        <v>21</v>
      </c>
      <c r="M2096" s="33">
        <v>0</v>
      </c>
      <c r="N2096" s="33">
        <v>2</v>
      </c>
      <c r="R2096" s="33">
        <v>1</v>
      </c>
    </row>
    <row r="2097" spans="1:18" x14ac:dyDescent="0.25">
      <c r="A2097" s="33" t="s">
        <v>1040</v>
      </c>
      <c r="B2097" s="33" t="s">
        <v>1039</v>
      </c>
      <c r="C2097" s="33">
        <v>1772</v>
      </c>
      <c r="D2097" s="33">
        <v>1035</v>
      </c>
      <c r="E2097" s="33">
        <v>7</v>
      </c>
      <c r="F2097" s="33">
        <v>1028</v>
      </c>
      <c r="G2097" s="33">
        <v>417</v>
      </c>
      <c r="H2097" s="33">
        <v>148</v>
      </c>
      <c r="I2097" s="33">
        <v>251</v>
      </c>
      <c r="J2097" s="33">
        <v>78</v>
      </c>
      <c r="K2097" s="33">
        <v>26</v>
      </c>
      <c r="L2097" s="33">
        <v>98</v>
      </c>
      <c r="M2097" s="33">
        <v>3</v>
      </c>
      <c r="N2097" s="33">
        <v>2</v>
      </c>
      <c r="R2097" s="33">
        <v>5</v>
      </c>
    </row>
    <row r="2098" spans="1:18" x14ac:dyDescent="0.25">
      <c r="A2098" s="33" t="s">
        <v>1038</v>
      </c>
      <c r="B2098" s="33" t="s">
        <v>1037</v>
      </c>
      <c r="C2098" s="33">
        <v>256</v>
      </c>
      <c r="D2098" s="33">
        <v>155</v>
      </c>
      <c r="E2098" s="33">
        <v>0</v>
      </c>
      <c r="F2098" s="33">
        <v>155</v>
      </c>
      <c r="G2098" s="33">
        <v>45</v>
      </c>
      <c r="H2098" s="33">
        <v>22</v>
      </c>
      <c r="I2098" s="33">
        <v>38</v>
      </c>
      <c r="J2098" s="33">
        <v>16</v>
      </c>
      <c r="K2098" s="33">
        <v>6</v>
      </c>
      <c r="L2098" s="33">
        <v>22</v>
      </c>
      <c r="M2098" s="33">
        <v>4</v>
      </c>
      <c r="N2098" s="33">
        <v>2</v>
      </c>
      <c r="R2098" s="33">
        <v>0</v>
      </c>
    </row>
    <row r="2099" spans="1:18" x14ac:dyDescent="0.25">
      <c r="A2099" s="33" t="s">
        <v>1036</v>
      </c>
      <c r="B2099" s="33" t="s">
        <v>1035</v>
      </c>
      <c r="C2099" s="33">
        <v>1998</v>
      </c>
      <c r="D2099" s="33">
        <v>1259</v>
      </c>
      <c r="E2099" s="33">
        <v>7</v>
      </c>
      <c r="F2099" s="33">
        <v>1252</v>
      </c>
      <c r="G2099" s="33">
        <v>776</v>
      </c>
      <c r="H2099" s="33">
        <v>110</v>
      </c>
      <c r="I2099" s="33">
        <v>179</v>
      </c>
      <c r="J2099" s="33">
        <v>75</v>
      </c>
      <c r="K2099" s="33">
        <v>13</v>
      </c>
      <c r="L2099" s="33">
        <v>94</v>
      </c>
      <c r="M2099" s="33">
        <v>2</v>
      </c>
      <c r="N2099" s="33">
        <v>3</v>
      </c>
      <c r="R2099" s="33">
        <v>0</v>
      </c>
    </row>
    <row r="2100" spans="1:18" x14ac:dyDescent="0.25">
      <c r="A2100" s="33" t="s">
        <v>1034</v>
      </c>
      <c r="B2100" s="33" t="s">
        <v>1033</v>
      </c>
      <c r="C2100" s="33">
        <v>375</v>
      </c>
      <c r="D2100" s="33">
        <v>227</v>
      </c>
      <c r="E2100" s="33">
        <v>3</v>
      </c>
      <c r="F2100" s="33">
        <v>224</v>
      </c>
      <c r="G2100" s="33">
        <v>174</v>
      </c>
      <c r="H2100" s="33">
        <v>4</v>
      </c>
      <c r="I2100" s="33">
        <v>24</v>
      </c>
      <c r="J2100" s="33">
        <v>8</v>
      </c>
      <c r="K2100" s="33">
        <v>0</v>
      </c>
      <c r="L2100" s="33">
        <v>13</v>
      </c>
      <c r="M2100" s="33">
        <v>1</v>
      </c>
      <c r="N2100" s="33">
        <v>0</v>
      </c>
      <c r="R2100" s="33">
        <v>0</v>
      </c>
    </row>
    <row r="2101" spans="1:18" x14ac:dyDescent="0.25">
      <c r="A2101" s="33" t="s">
        <v>1032</v>
      </c>
      <c r="B2101" s="33" t="s">
        <v>1031</v>
      </c>
      <c r="C2101" s="33">
        <v>1060</v>
      </c>
      <c r="D2101" s="33">
        <v>622</v>
      </c>
      <c r="E2101" s="33">
        <v>4</v>
      </c>
      <c r="F2101" s="33">
        <v>618</v>
      </c>
      <c r="G2101" s="33">
        <v>422</v>
      </c>
      <c r="H2101" s="33">
        <v>26</v>
      </c>
      <c r="I2101" s="33">
        <v>74</v>
      </c>
      <c r="J2101" s="33">
        <v>32</v>
      </c>
      <c r="K2101" s="33">
        <v>9</v>
      </c>
      <c r="L2101" s="33">
        <v>52</v>
      </c>
      <c r="M2101" s="33">
        <v>3</v>
      </c>
      <c r="N2101" s="33">
        <v>0</v>
      </c>
      <c r="R2101" s="33">
        <v>0</v>
      </c>
    </row>
    <row r="2102" spans="1:18" x14ac:dyDescent="0.25">
      <c r="A2102" s="33" t="s">
        <v>1030</v>
      </c>
      <c r="B2102" s="33" t="s">
        <v>1029</v>
      </c>
      <c r="C2102" s="33">
        <v>1911</v>
      </c>
      <c r="D2102" s="33">
        <v>1291</v>
      </c>
      <c r="E2102" s="33">
        <v>5</v>
      </c>
      <c r="F2102" s="33">
        <v>1286</v>
      </c>
      <c r="G2102" s="33">
        <v>713</v>
      </c>
      <c r="H2102" s="33">
        <v>128</v>
      </c>
      <c r="I2102" s="33">
        <v>203</v>
      </c>
      <c r="J2102" s="33">
        <v>72</v>
      </c>
      <c r="K2102" s="33">
        <v>19</v>
      </c>
      <c r="L2102" s="33">
        <v>131</v>
      </c>
      <c r="M2102" s="33">
        <v>4</v>
      </c>
      <c r="N2102" s="33">
        <v>7</v>
      </c>
      <c r="R2102" s="33">
        <v>9</v>
      </c>
    </row>
    <row r="2103" spans="1:18" x14ac:dyDescent="0.25">
      <c r="A2103" s="33" t="s">
        <v>1028</v>
      </c>
      <c r="B2103" s="33" t="s">
        <v>1027</v>
      </c>
      <c r="C2103" s="33">
        <v>2647</v>
      </c>
      <c r="D2103" s="33">
        <v>1698</v>
      </c>
      <c r="E2103" s="33">
        <v>6</v>
      </c>
      <c r="F2103" s="33">
        <v>1692</v>
      </c>
      <c r="G2103" s="33">
        <v>1069</v>
      </c>
      <c r="H2103" s="33">
        <v>149</v>
      </c>
      <c r="I2103" s="33">
        <v>213</v>
      </c>
      <c r="J2103" s="33">
        <v>98</v>
      </c>
      <c r="K2103" s="33">
        <v>17</v>
      </c>
      <c r="L2103" s="33">
        <v>134</v>
      </c>
      <c r="M2103" s="33">
        <v>4</v>
      </c>
      <c r="N2103" s="33">
        <v>3</v>
      </c>
      <c r="R2103" s="33">
        <v>5</v>
      </c>
    </row>
    <row r="2104" spans="1:18" x14ac:dyDescent="0.25">
      <c r="A2104" s="33" t="s">
        <v>1026</v>
      </c>
      <c r="B2104" s="33" t="s">
        <v>1025</v>
      </c>
      <c r="C2104" s="33">
        <v>2120</v>
      </c>
      <c r="D2104" s="33">
        <v>1502</v>
      </c>
      <c r="E2104" s="33">
        <v>8</v>
      </c>
      <c r="F2104" s="33">
        <v>1494</v>
      </c>
      <c r="G2104" s="33">
        <v>940</v>
      </c>
      <c r="H2104" s="33">
        <v>115</v>
      </c>
      <c r="I2104" s="33">
        <v>203</v>
      </c>
      <c r="J2104" s="33">
        <v>91</v>
      </c>
      <c r="K2104" s="33">
        <v>15</v>
      </c>
      <c r="L2104" s="33">
        <v>121</v>
      </c>
      <c r="M2104" s="33">
        <v>4</v>
      </c>
      <c r="N2104" s="33">
        <v>4</v>
      </c>
      <c r="R2104" s="33">
        <v>1</v>
      </c>
    </row>
    <row r="2105" spans="1:18" x14ac:dyDescent="0.25">
      <c r="A2105" s="33" t="s">
        <v>1024</v>
      </c>
      <c r="B2105" s="33" t="s">
        <v>1023</v>
      </c>
      <c r="C2105" s="33">
        <v>1464</v>
      </c>
      <c r="D2105" s="33">
        <v>975</v>
      </c>
      <c r="E2105" s="33">
        <v>5</v>
      </c>
      <c r="F2105" s="33">
        <v>970</v>
      </c>
      <c r="G2105" s="33">
        <v>488</v>
      </c>
      <c r="H2105" s="33">
        <v>100</v>
      </c>
      <c r="I2105" s="33">
        <v>147</v>
      </c>
      <c r="J2105" s="33">
        <v>86</v>
      </c>
      <c r="K2105" s="33">
        <v>14</v>
      </c>
      <c r="L2105" s="33">
        <v>124</v>
      </c>
      <c r="M2105" s="33">
        <v>6</v>
      </c>
      <c r="N2105" s="33">
        <v>2</v>
      </c>
      <c r="R2105" s="33">
        <v>3</v>
      </c>
    </row>
    <row r="2106" spans="1:18" x14ac:dyDescent="0.25">
      <c r="A2106" s="33" t="s">
        <v>1022</v>
      </c>
      <c r="B2106" s="33" t="s">
        <v>1021</v>
      </c>
      <c r="C2106" s="33">
        <v>1312</v>
      </c>
      <c r="D2106" s="33">
        <v>825</v>
      </c>
      <c r="E2106" s="33">
        <v>7</v>
      </c>
      <c r="F2106" s="33">
        <v>818</v>
      </c>
      <c r="G2106" s="33">
        <v>480</v>
      </c>
      <c r="H2106" s="33">
        <v>44</v>
      </c>
      <c r="I2106" s="33">
        <v>161</v>
      </c>
      <c r="J2106" s="33">
        <v>43</v>
      </c>
      <c r="K2106" s="33">
        <v>2</v>
      </c>
      <c r="L2106" s="33">
        <v>85</v>
      </c>
      <c r="M2106" s="33">
        <v>2</v>
      </c>
      <c r="N2106" s="33">
        <v>0</v>
      </c>
      <c r="R2106" s="33">
        <v>1</v>
      </c>
    </row>
    <row r="2107" spans="1:18" x14ac:dyDescent="0.25">
      <c r="A2107" s="33" t="s">
        <v>1020</v>
      </c>
      <c r="B2107" s="33" t="s">
        <v>1019</v>
      </c>
      <c r="C2107" s="33">
        <v>3179</v>
      </c>
      <c r="D2107" s="33">
        <v>2144</v>
      </c>
      <c r="E2107" s="33">
        <v>15</v>
      </c>
      <c r="F2107" s="33">
        <v>2129</v>
      </c>
      <c r="G2107" s="33">
        <v>1444</v>
      </c>
      <c r="H2107" s="33">
        <v>91</v>
      </c>
      <c r="I2107" s="33">
        <v>307</v>
      </c>
      <c r="J2107" s="33">
        <v>93</v>
      </c>
      <c r="K2107" s="33">
        <v>28</v>
      </c>
      <c r="L2107" s="33">
        <v>149</v>
      </c>
      <c r="M2107" s="33">
        <v>7</v>
      </c>
      <c r="N2107" s="33">
        <v>6</v>
      </c>
      <c r="R2107" s="33">
        <v>4</v>
      </c>
    </row>
    <row r="2108" spans="1:18" x14ac:dyDescent="0.25">
      <c r="A2108" s="33" t="s">
        <v>1018</v>
      </c>
      <c r="B2108" s="33" t="s">
        <v>1017</v>
      </c>
      <c r="C2108" s="33">
        <v>9032</v>
      </c>
      <c r="D2108" s="33">
        <v>4883</v>
      </c>
      <c r="E2108" s="33">
        <v>49</v>
      </c>
      <c r="F2108" s="33">
        <v>4834</v>
      </c>
      <c r="G2108" s="33">
        <v>1746</v>
      </c>
      <c r="H2108" s="33">
        <v>1176</v>
      </c>
      <c r="I2108" s="33">
        <v>895</v>
      </c>
      <c r="J2108" s="33">
        <v>266</v>
      </c>
      <c r="K2108" s="33">
        <v>85</v>
      </c>
      <c r="L2108" s="33">
        <v>613</v>
      </c>
      <c r="M2108" s="33">
        <v>20</v>
      </c>
      <c r="N2108" s="33">
        <v>20</v>
      </c>
      <c r="R2108" s="33">
        <v>13</v>
      </c>
    </row>
    <row r="2109" spans="1:18" x14ac:dyDescent="0.25">
      <c r="A2109" s="33" t="s">
        <v>1016</v>
      </c>
      <c r="B2109" s="33" t="s">
        <v>1015</v>
      </c>
      <c r="C2109" s="33">
        <v>0</v>
      </c>
      <c r="D2109" s="33">
        <v>8035</v>
      </c>
      <c r="E2109" s="33">
        <v>42</v>
      </c>
      <c r="F2109" s="33">
        <v>7993</v>
      </c>
      <c r="G2109" s="33">
        <v>3492</v>
      </c>
      <c r="H2109" s="33">
        <v>913</v>
      </c>
      <c r="I2109" s="33">
        <v>907</v>
      </c>
      <c r="J2109" s="33">
        <v>813</v>
      </c>
      <c r="K2109" s="33">
        <v>135</v>
      </c>
      <c r="L2109" s="33">
        <v>1595</v>
      </c>
      <c r="M2109" s="33">
        <v>39</v>
      </c>
      <c r="N2109" s="33">
        <v>44</v>
      </c>
      <c r="R2109" s="33">
        <v>55</v>
      </c>
    </row>
    <row r="2110" spans="1:18" x14ac:dyDescent="0.25">
      <c r="A2110" s="33" t="s">
        <v>1014</v>
      </c>
      <c r="B2110" s="33" t="s">
        <v>89</v>
      </c>
      <c r="C2110" s="33">
        <v>33612</v>
      </c>
      <c r="D2110" s="33">
        <v>23809</v>
      </c>
      <c r="E2110" s="33">
        <v>191</v>
      </c>
      <c r="F2110" s="33">
        <v>23618</v>
      </c>
      <c r="G2110" s="33">
        <v>13394</v>
      </c>
      <c r="H2110" s="33">
        <v>2856</v>
      </c>
      <c r="I2110" s="33">
        <v>2517</v>
      </c>
      <c r="J2110" s="33">
        <v>2044</v>
      </c>
      <c r="K2110" s="33">
        <v>334</v>
      </c>
      <c r="L2110" s="33">
        <v>2294</v>
      </c>
      <c r="M2110" s="33">
        <v>75</v>
      </c>
      <c r="N2110" s="33">
        <v>66</v>
      </c>
      <c r="R2110" s="33">
        <v>38</v>
      </c>
    </row>
    <row r="2111" spans="1:18" x14ac:dyDescent="0.25">
      <c r="A2111" s="33" t="s">
        <v>1013</v>
      </c>
      <c r="B2111" s="33" t="s">
        <v>1012</v>
      </c>
      <c r="C2111" s="33">
        <v>291</v>
      </c>
      <c r="D2111" s="33">
        <v>162</v>
      </c>
      <c r="E2111" s="33">
        <v>3</v>
      </c>
      <c r="F2111" s="33">
        <v>159</v>
      </c>
      <c r="G2111" s="33">
        <v>106</v>
      </c>
      <c r="H2111" s="33">
        <v>11</v>
      </c>
      <c r="I2111" s="33">
        <v>19</v>
      </c>
      <c r="J2111" s="33">
        <v>13</v>
      </c>
      <c r="K2111" s="33">
        <v>0</v>
      </c>
      <c r="L2111" s="33">
        <v>10</v>
      </c>
      <c r="M2111" s="33">
        <v>0</v>
      </c>
      <c r="N2111" s="33">
        <v>0</v>
      </c>
      <c r="R2111" s="33">
        <v>0</v>
      </c>
    </row>
    <row r="2112" spans="1:18" x14ac:dyDescent="0.25">
      <c r="A2112" s="33" t="s">
        <v>1011</v>
      </c>
      <c r="B2112" s="33" t="s">
        <v>1010</v>
      </c>
      <c r="C2112" s="33">
        <v>209</v>
      </c>
      <c r="D2112" s="33">
        <v>136</v>
      </c>
      <c r="E2112" s="33">
        <v>1</v>
      </c>
      <c r="F2112" s="33">
        <v>135</v>
      </c>
      <c r="G2112" s="33">
        <v>103</v>
      </c>
      <c r="H2112" s="33">
        <v>5</v>
      </c>
      <c r="I2112" s="33">
        <v>5</v>
      </c>
      <c r="J2112" s="33">
        <v>14</v>
      </c>
      <c r="K2112" s="33">
        <v>0</v>
      </c>
      <c r="L2112" s="33">
        <v>7</v>
      </c>
      <c r="M2112" s="33">
        <v>1</v>
      </c>
      <c r="N2112" s="33">
        <v>0</v>
      </c>
      <c r="R2112" s="33">
        <v>0</v>
      </c>
    </row>
    <row r="2113" spans="1:18" x14ac:dyDescent="0.25">
      <c r="A2113" s="33" t="s">
        <v>1009</v>
      </c>
      <c r="B2113" s="33" t="s">
        <v>1008</v>
      </c>
      <c r="C2113" s="33">
        <v>721</v>
      </c>
      <c r="D2113" s="33">
        <v>415</v>
      </c>
      <c r="E2113" s="33">
        <v>2</v>
      </c>
      <c r="F2113" s="33">
        <v>413</v>
      </c>
      <c r="G2113" s="33">
        <v>322</v>
      </c>
      <c r="H2113" s="33">
        <v>9</v>
      </c>
      <c r="I2113" s="33">
        <v>22</v>
      </c>
      <c r="J2113" s="33">
        <v>35</v>
      </c>
      <c r="K2113" s="33">
        <v>1</v>
      </c>
      <c r="L2113" s="33">
        <v>22</v>
      </c>
      <c r="M2113" s="33">
        <v>0</v>
      </c>
      <c r="N2113" s="33">
        <v>1</v>
      </c>
      <c r="R2113" s="33">
        <v>1</v>
      </c>
    </row>
    <row r="2114" spans="1:18" x14ac:dyDescent="0.25">
      <c r="A2114" s="33" t="s">
        <v>1007</v>
      </c>
      <c r="B2114" s="33" t="s">
        <v>1006</v>
      </c>
      <c r="C2114" s="33">
        <v>2346</v>
      </c>
      <c r="D2114" s="33">
        <v>1500</v>
      </c>
      <c r="E2114" s="33">
        <v>8</v>
      </c>
      <c r="F2114" s="33">
        <v>1492</v>
      </c>
      <c r="G2114" s="33">
        <v>837</v>
      </c>
      <c r="H2114" s="33">
        <v>195</v>
      </c>
      <c r="I2114" s="33">
        <v>226</v>
      </c>
      <c r="J2114" s="33">
        <v>87</v>
      </c>
      <c r="K2114" s="33">
        <v>26</v>
      </c>
      <c r="L2114" s="33">
        <v>109</v>
      </c>
      <c r="M2114" s="33">
        <v>5</v>
      </c>
      <c r="N2114" s="33">
        <v>4</v>
      </c>
      <c r="R2114" s="33">
        <v>3</v>
      </c>
    </row>
    <row r="2115" spans="1:18" x14ac:dyDescent="0.25">
      <c r="A2115" s="33" t="s">
        <v>1005</v>
      </c>
      <c r="B2115" s="33" t="s">
        <v>1004</v>
      </c>
      <c r="C2115" s="33">
        <v>774</v>
      </c>
      <c r="D2115" s="33">
        <v>477</v>
      </c>
      <c r="E2115" s="33">
        <v>9</v>
      </c>
      <c r="F2115" s="33">
        <v>468</v>
      </c>
      <c r="G2115" s="33">
        <v>242</v>
      </c>
      <c r="H2115" s="33">
        <v>77</v>
      </c>
      <c r="I2115" s="33">
        <v>48</v>
      </c>
      <c r="J2115" s="33">
        <v>37</v>
      </c>
      <c r="K2115" s="33">
        <v>15</v>
      </c>
      <c r="L2115" s="33">
        <v>39</v>
      </c>
      <c r="M2115" s="33">
        <v>6</v>
      </c>
      <c r="N2115" s="33">
        <v>3</v>
      </c>
      <c r="R2115" s="33">
        <v>1</v>
      </c>
    </row>
    <row r="2116" spans="1:18" x14ac:dyDescent="0.25">
      <c r="A2116" s="33" t="s">
        <v>1003</v>
      </c>
      <c r="B2116" s="33" t="s">
        <v>1002</v>
      </c>
      <c r="C2116" s="33">
        <v>606</v>
      </c>
      <c r="D2116" s="33">
        <v>415</v>
      </c>
      <c r="E2116" s="33">
        <v>2</v>
      </c>
      <c r="F2116" s="33">
        <v>413</v>
      </c>
      <c r="G2116" s="33">
        <v>301</v>
      </c>
      <c r="H2116" s="33">
        <v>13</v>
      </c>
      <c r="I2116" s="33">
        <v>49</v>
      </c>
      <c r="J2116" s="33">
        <v>24</v>
      </c>
      <c r="K2116" s="33">
        <v>5</v>
      </c>
      <c r="L2116" s="33">
        <v>21</v>
      </c>
      <c r="M2116" s="33">
        <v>0</v>
      </c>
      <c r="N2116" s="33">
        <v>0</v>
      </c>
      <c r="R2116" s="33">
        <v>0</v>
      </c>
    </row>
    <row r="2117" spans="1:18" x14ac:dyDescent="0.25">
      <c r="A2117" s="33" t="s">
        <v>1001</v>
      </c>
      <c r="B2117" s="33" t="s">
        <v>1000</v>
      </c>
      <c r="C2117" s="33">
        <v>1098</v>
      </c>
      <c r="D2117" s="33">
        <v>638</v>
      </c>
      <c r="E2117" s="33">
        <v>3</v>
      </c>
      <c r="F2117" s="33">
        <v>635</v>
      </c>
      <c r="G2117" s="33">
        <v>344</v>
      </c>
      <c r="H2117" s="33">
        <v>70</v>
      </c>
      <c r="I2117" s="33">
        <v>78</v>
      </c>
      <c r="J2117" s="33">
        <v>61</v>
      </c>
      <c r="K2117" s="33">
        <v>11</v>
      </c>
      <c r="L2117" s="33">
        <v>65</v>
      </c>
      <c r="M2117" s="33">
        <v>1</v>
      </c>
      <c r="N2117" s="33">
        <v>4</v>
      </c>
      <c r="R2117" s="33">
        <v>1</v>
      </c>
    </row>
    <row r="2118" spans="1:18" x14ac:dyDescent="0.25">
      <c r="A2118" s="33" t="s">
        <v>999</v>
      </c>
      <c r="B2118" s="33" t="s">
        <v>998</v>
      </c>
      <c r="C2118" s="33">
        <v>1234</v>
      </c>
      <c r="D2118" s="33">
        <v>786</v>
      </c>
      <c r="E2118" s="33">
        <v>2</v>
      </c>
      <c r="F2118" s="33">
        <v>784</v>
      </c>
      <c r="G2118" s="33">
        <v>610</v>
      </c>
      <c r="H2118" s="33">
        <v>24</v>
      </c>
      <c r="I2118" s="33">
        <v>82</v>
      </c>
      <c r="J2118" s="33">
        <v>40</v>
      </c>
      <c r="K2118" s="33">
        <v>6</v>
      </c>
      <c r="L2118" s="33">
        <v>21</v>
      </c>
      <c r="M2118" s="33">
        <v>0</v>
      </c>
      <c r="N2118" s="33">
        <v>0</v>
      </c>
      <c r="R2118" s="33">
        <v>1</v>
      </c>
    </row>
    <row r="2119" spans="1:18" x14ac:dyDescent="0.25">
      <c r="A2119" s="33" t="s">
        <v>997</v>
      </c>
      <c r="B2119" s="33" t="s">
        <v>996</v>
      </c>
      <c r="C2119" s="33">
        <v>2064</v>
      </c>
      <c r="D2119" s="33">
        <v>1408</v>
      </c>
      <c r="E2119" s="33">
        <v>5</v>
      </c>
      <c r="F2119" s="33">
        <v>1403</v>
      </c>
      <c r="G2119" s="33">
        <v>1108</v>
      </c>
      <c r="H2119" s="33">
        <v>39</v>
      </c>
      <c r="I2119" s="33">
        <v>164</v>
      </c>
      <c r="J2119" s="33">
        <v>46</v>
      </c>
      <c r="K2119" s="33">
        <v>4</v>
      </c>
      <c r="L2119" s="33">
        <v>37</v>
      </c>
      <c r="M2119" s="33">
        <v>4</v>
      </c>
      <c r="N2119" s="33">
        <v>1</v>
      </c>
      <c r="R2119" s="33">
        <v>0</v>
      </c>
    </row>
    <row r="2120" spans="1:18" x14ac:dyDescent="0.25">
      <c r="A2120" s="33" t="s">
        <v>995</v>
      </c>
      <c r="B2120" s="33" t="s">
        <v>994</v>
      </c>
      <c r="C2120" s="33">
        <v>324</v>
      </c>
      <c r="D2120" s="33">
        <v>204</v>
      </c>
      <c r="E2120" s="33">
        <v>1</v>
      </c>
      <c r="F2120" s="33">
        <v>203</v>
      </c>
      <c r="G2120" s="33">
        <v>156</v>
      </c>
      <c r="H2120" s="33">
        <v>11</v>
      </c>
      <c r="I2120" s="33">
        <v>15</v>
      </c>
      <c r="J2120" s="33">
        <v>9</v>
      </c>
      <c r="K2120" s="33">
        <v>1</v>
      </c>
      <c r="L2120" s="33">
        <v>11</v>
      </c>
      <c r="M2120" s="33">
        <v>0</v>
      </c>
      <c r="N2120" s="33">
        <v>0</v>
      </c>
      <c r="R2120" s="33">
        <v>0</v>
      </c>
    </row>
    <row r="2121" spans="1:18" x14ac:dyDescent="0.25">
      <c r="A2121" s="33" t="s">
        <v>993</v>
      </c>
      <c r="B2121" s="33" t="s">
        <v>992</v>
      </c>
      <c r="C2121" s="33">
        <v>465</v>
      </c>
      <c r="D2121" s="33">
        <v>301</v>
      </c>
      <c r="E2121" s="33">
        <v>0</v>
      </c>
      <c r="F2121" s="33">
        <v>301</v>
      </c>
      <c r="G2121" s="33">
        <v>235</v>
      </c>
      <c r="H2121" s="33">
        <v>15</v>
      </c>
      <c r="I2121" s="33">
        <v>8</v>
      </c>
      <c r="J2121" s="33">
        <v>17</v>
      </c>
      <c r="K2121" s="33">
        <v>3</v>
      </c>
      <c r="L2121" s="33">
        <v>21</v>
      </c>
      <c r="M2121" s="33">
        <v>1</v>
      </c>
      <c r="N2121" s="33">
        <v>0</v>
      </c>
      <c r="R2121" s="33">
        <v>1</v>
      </c>
    </row>
    <row r="2122" spans="1:18" x14ac:dyDescent="0.25">
      <c r="A2122" s="33" t="s">
        <v>991</v>
      </c>
      <c r="B2122" s="33" t="s">
        <v>990</v>
      </c>
      <c r="C2122" s="33">
        <v>401</v>
      </c>
      <c r="D2122" s="33">
        <v>225</v>
      </c>
      <c r="E2122" s="33">
        <v>1</v>
      </c>
      <c r="F2122" s="33">
        <v>224</v>
      </c>
      <c r="G2122" s="33">
        <v>142</v>
      </c>
      <c r="H2122" s="33">
        <v>12</v>
      </c>
      <c r="I2122" s="33">
        <v>14</v>
      </c>
      <c r="J2122" s="33">
        <v>29</v>
      </c>
      <c r="K2122" s="33">
        <v>2</v>
      </c>
      <c r="L2122" s="33">
        <v>25</v>
      </c>
      <c r="M2122" s="33">
        <v>0</v>
      </c>
      <c r="N2122" s="33">
        <v>0</v>
      </c>
      <c r="R2122" s="33">
        <v>0</v>
      </c>
    </row>
    <row r="2123" spans="1:18" x14ac:dyDescent="0.25">
      <c r="A2123" s="33" t="s">
        <v>989</v>
      </c>
      <c r="B2123" s="33" t="s">
        <v>988</v>
      </c>
      <c r="C2123" s="33">
        <v>418</v>
      </c>
      <c r="D2123" s="33">
        <v>233</v>
      </c>
      <c r="E2123" s="33">
        <v>1</v>
      </c>
      <c r="F2123" s="33">
        <v>232</v>
      </c>
      <c r="G2123" s="33">
        <v>138</v>
      </c>
      <c r="H2123" s="33">
        <v>12</v>
      </c>
      <c r="I2123" s="33">
        <v>34</v>
      </c>
      <c r="J2123" s="33">
        <v>18</v>
      </c>
      <c r="K2123" s="33">
        <v>2</v>
      </c>
      <c r="L2123" s="33">
        <v>24</v>
      </c>
      <c r="M2123" s="33">
        <v>2</v>
      </c>
      <c r="N2123" s="33">
        <v>0</v>
      </c>
      <c r="R2123" s="33">
        <v>2</v>
      </c>
    </row>
    <row r="2124" spans="1:18" x14ac:dyDescent="0.25">
      <c r="A2124" s="33" t="s">
        <v>987</v>
      </c>
      <c r="B2124" s="33" t="s">
        <v>89</v>
      </c>
      <c r="C2124" s="33">
        <v>5576</v>
      </c>
      <c r="D2124" s="33">
        <v>3131</v>
      </c>
      <c r="E2124" s="33">
        <v>39</v>
      </c>
      <c r="F2124" s="33">
        <v>3092</v>
      </c>
      <c r="G2124" s="33">
        <v>1245</v>
      </c>
      <c r="H2124" s="33">
        <v>650</v>
      </c>
      <c r="I2124" s="33">
        <v>383</v>
      </c>
      <c r="J2124" s="33">
        <v>341</v>
      </c>
      <c r="K2124" s="33">
        <v>55</v>
      </c>
      <c r="L2124" s="33">
        <v>386</v>
      </c>
      <c r="M2124" s="33">
        <v>16</v>
      </c>
      <c r="N2124" s="33">
        <v>12</v>
      </c>
      <c r="R2124" s="33">
        <v>4</v>
      </c>
    </row>
    <row r="2125" spans="1:18" x14ac:dyDescent="0.25">
      <c r="A2125" s="33" t="s">
        <v>986</v>
      </c>
      <c r="B2125" s="33" t="s">
        <v>985</v>
      </c>
      <c r="C2125" s="33">
        <v>1097</v>
      </c>
      <c r="D2125" s="33">
        <v>678</v>
      </c>
      <c r="E2125" s="33">
        <v>6</v>
      </c>
      <c r="F2125" s="33">
        <v>672</v>
      </c>
      <c r="G2125" s="33">
        <v>457</v>
      </c>
      <c r="H2125" s="33">
        <v>56</v>
      </c>
      <c r="I2125" s="33">
        <v>81</v>
      </c>
      <c r="J2125" s="33">
        <v>41</v>
      </c>
      <c r="K2125" s="33">
        <v>2</v>
      </c>
      <c r="L2125" s="33">
        <v>35</v>
      </c>
      <c r="M2125" s="33">
        <v>0</v>
      </c>
      <c r="N2125" s="33">
        <v>0</v>
      </c>
      <c r="R2125" s="33">
        <v>0</v>
      </c>
    </row>
    <row r="2126" spans="1:18" x14ac:dyDescent="0.25">
      <c r="A2126" s="33" t="s">
        <v>984</v>
      </c>
      <c r="B2126" s="33" t="s">
        <v>983</v>
      </c>
      <c r="C2126" s="33">
        <v>1122</v>
      </c>
      <c r="D2126" s="33">
        <v>673</v>
      </c>
      <c r="E2126" s="33">
        <v>5</v>
      </c>
      <c r="F2126" s="33">
        <v>668</v>
      </c>
      <c r="G2126" s="33">
        <v>343</v>
      </c>
      <c r="H2126" s="33">
        <v>90</v>
      </c>
      <c r="I2126" s="33">
        <v>67</v>
      </c>
      <c r="J2126" s="33">
        <v>59</v>
      </c>
      <c r="K2126" s="33">
        <v>10</v>
      </c>
      <c r="L2126" s="33">
        <v>92</v>
      </c>
      <c r="M2126" s="33">
        <v>0</v>
      </c>
      <c r="N2126" s="33">
        <v>4</v>
      </c>
      <c r="R2126" s="33">
        <v>3</v>
      </c>
    </row>
    <row r="2127" spans="1:18" x14ac:dyDescent="0.25">
      <c r="A2127" s="33" t="s">
        <v>982</v>
      </c>
      <c r="B2127" s="33" t="s">
        <v>981</v>
      </c>
      <c r="C2127" s="33">
        <v>1976</v>
      </c>
      <c r="D2127" s="33">
        <v>1191</v>
      </c>
      <c r="E2127" s="33">
        <v>10</v>
      </c>
      <c r="F2127" s="33">
        <v>1181</v>
      </c>
      <c r="G2127" s="33">
        <v>759</v>
      </c>
      <c r="H2127" s="33">
        <v>127</v>
      </c>
      <c r="I2127" s="33">
        <v>145</v>
      </c>
      <c r="J2127" s="33">
        <v>63</v>
      </c>
      <c r="K2127" s="33">
        <v>12</v>
      </c>
      <c r="L2127" s="33">
        <v>68</v>
      </c>
      <c r="M2127" s="33">
        <v>4</v>
      </c>
      <c r="N2127" s="33">
        <v>3</v>
      </c>
      <c r="R2127" s="33">
        <v>0</v>
      </c>
    </row>
    <row r="2128" spans="1:18" x14ac:dyDescent="0.25">
      <c r="A2128" s="33" t="s">
        <v>980</v>
      </c>
      <c r="B2128" s="33" t="s">
        <v>979</v>
      </c>
      <c r="C2128" s="33">
        <v>610</v>
      </c>
      <c r="D2128" s="33">
        <v>408</v>
      </c>
      <c r="E2128" s="33">
        <v>2</v>
      </c>
      <c r="F2128" s="33">
        <v>406</v>
      </c>
      <c r="G2128" s="33">
        <v>248</v>
      </c>
      <c r="H2128" s="33">
        <v>52</v>
      </c>
      <c r="I2128" s="33">
        <v>49</v>
      </c>
      <c r="J2128" s="33">
        <v>22</v>
      </c>
      <c r="K2128" s="33">
        <v>5</v>
      </c>
      <c r="L2128" s="33">
        <v>30</v>
      </c>
      <c r="M2128" s="33">
        <v>0</v>
      </c>
      <c r="N2128" s="33">
        <v>0</v>
      </c>
      <c r="R2128" s="33">
        <v>0</v>
      </c>
    </row>
    <row r="2129" spans="1:18" x14ac:dyDescent="0.25">
      <c r="A2129" s="33" t="s">
        <v>978</v>
      </c>
      <c r="B2129" s="33" t="s">
        <v>977</v>
      </c>
      <c r="C2129" s="33">
        <v>1330</v>
      </c>
      <c r="D2129" s="33">
        <v>744</v>
      </c>
      <c r="E2129" s="33">
        <v>8</v>
      </c>
      <c r="F2129" s="33">
        <v>736</v>
      </c>
      <c r="G2129" s="33">
        <v>374</v>
      </c>
      <c r="H2129" s="33">
        <v>107</v>
      </c>
      <c r="I2129" s="33">
        <v>86</v>
      </c>
      <c r="J2129" s="33">
        <v>50</v>
      </c>
      <c r="K2129" s="33">
        <v>15</v>
      </c>
      <c r="L2129" s="33">
        <v>97</v>
      </c>
      <c r="M2129" s="33">
        <v>3</v>
      </c>
      <c r="N2129" s="33">
        <v>3</v>
      </c>
      <c r="R2129" s="33">
        <v>1</v>
      </c>
    </row>
    <row r="2130" spans="1:18" x14ac:dyDescent="0.25">
      <c r="A2130" s="33" t="s">
        <v>976</v>
      </c>
      <c r="B2130" s="33" t="s">
        <v>975</v>
      </c>
      <c r="C2130" s="33">
        <v>907</v>
      </c>
      <c r="D2130" s="33">
        <v>508</v>
      </c>
      <c r="E2130" s="33">
        <v>0</v>
      </c>
      <c r="F2130" s="33">
        <v>508</v>
      </c>
      <c r="G2130" s="33">
        <v>313</v>
      </c>
      <c r="H2130" s="33">
        <v>43</v>
      </c>
      <c r="I2130" s="33">
        <v>56</v>
      </c>
      <c r="J2130" s="33">
        <v>29</v>
      </c>
      <c r="K2130" s="33">
        <v>11</v>
      </c>
      <c r="L2130" s="33">
        <v>53</v>
      </c>
      <c r="M2130" s="33">
        <v>3</v>
      </c>
      <c r="N2130" s="33">
        <v>0</v>
      </c>
      <c r="R2130" s="33">
        <v>0</v>
      </c>
    </row>
    <row r="2131" spans="1:18" x14ac:dyDescent="0.25">
      <c r="A2131" s="33" t="s">
        <v>974</v>
      </c>
      <c r="B2131" s="33" t="s">
        <v>973</v>
      </c>
      <c r="C2131" s="33">
        <v>1763</v>
      </c>
      <c r="D2131" s="33">
        <v>931</v>
      </c>
      <c r="E2131" s="33">
        <v>9</v>
      </c>
      <c r="F2131" s="33">
        <v>922</v>
      </c>
      <c r="G2131" s="33">
        <v>570</v>
      </c>
      <c r="H2131" s="33">
        <v>55</v>
      </c>
      <c r="I2131" s="33">
        <v>56</v>
      </c>
      <c r="J2131" s="33">
        <v>115</v>
      </c>
      <c r="K2131" s="33">
        <v>10</v>
      </c>
      <c r="L2131" s="33">
        <v>113</v>
      </c>
      <c r="M2131" s="33">
        <v>1</v>
      </c>
      <c r="N2131" s="33">
        <v>2</v>
      </c>
      <c r="R2131" s="33">
        <v>0</v>
      </c>
    </row>
    <row r="2132" spans="1:18" x14ac:dyDescent="0.25">
      <c r="A2132" s="33" t="s">
        <v>972</v>
      </c>
      <c r="B2132" s="33" t="s">
        <v>971</v>
      </c>
      <c r="C2132" s="33">
        <v>1308</v>
      </c>
      <c r="D2132" s="33">
        <v>858</v>
      </c>
      <c r="E2132" s="33">
        <v>10</v>
      </c>
      <c r="F2132" s="33">
        <v>848</v>
      </c>
      <c r="G2132" s="33">
        <v>355</v>
      </c>
      <c r="H2132" s="33">
        <v>238</v>
      </c>
      <c r="I2132" s="33">
        <v>93</v>
      </c>
      <c r="J2132" s="33">
        <v>68</v>
      </c>
      <c r="K2132" s="33">
        <v>11</v>
      </c>
      <c r="L2132" s="33">
        <v>78</v>
      </c>
      <c r="M2132" s="33">
        <v>2</v>
      </c>
      <c r="N2132" s="33">
        <v>2</v>
      </c>
      <c r="R2132" s="33">
        <v>1</v>
      </c>
    </row>
    <row r="2133" spans="1:18" x14ac:dyDescent="0.25">
      <c r="A2133" s="33" t="s">
        <v>970</v>
      </c>
      <c r="B2133" s="33" t="s">
        <v>969</v>
      </c>
      <c r="C2133" s="33">
        <v>948</v>
      </c>
      <c r="D2133" s="33">
        <v>599</v>
      </c>
      <c r="E2133" s="33">
        <v>1</v>
      </c>
      <c r="F2133" s="33">
        <v>598</v>
      </c>
      <c r="G2133" s="33">
        <v>437</v>
      </c>
      <c r="H2133" s="33">
        <v>13</v>
      </c>
      <c r="I2133" s="33">
        <v>107</v>
      </c>
      <c r="J2133" s="33">
        <v>26</v>
      </c>
      <c r="K2133" s="33">
        <v>1</v>
      </c>
      <c r="L2133" s="33">
        <v>10</v>
      </c>
      <c r="M2133" s="33">
        <v>2</v>
      </c>
      <c r="N2133" s="33">
        <v>0</v>
      </c>
      <c r="R2133" s="33">
        <v>2</v>
      </c>
    </row>
    <row r="2134" spans="1:18" x14ac:dyDescent="0.25">
      <c r="A2134" s="33" t="s">
        <v>968</v>
      </c>
      <c r="B2134" s="33" t="s">
        <v>967</v>
      </c>
      <c r="C2134" s="33">
        <v>865</v>
      </c>
      <c r="D2134" s="33">
        <v>525</v>
      </c>
      <c r="E2134" s="33">
        <v>2</v>
      </c>
      <c r="F2134" s="33">
        <v>523</v>
      </c>
      <c r="G2134" s="33">
        <v>352</v>
      </c>
      <c r="H2134" s="33">
        <v>26</v>
      </c>
      <c r="I2134" s="33">
        <v>39</v>
      </c>
      <c r="J2134" s="33">
        <v>52</v>
      </c>
      <c r="K2134" s="33">
        <v>4</v>
      </c>
      <c r="L2134" s="33">
        <v>45</v>
      </c>
      <c r="M2134" s="33">
        <v>1</v>
      </c>
      <c r="N2134" s="33">
        <v>3</v>
      </c>
      <c r="R2134" s="33">
        <v>1</v>
      </c>
    </row>
    <row r="2135" spans="1:18" x14ac:dyDescent="0.25">
      <c r="A2135" s="33" t="s">
        <v>966</v>
      </c>
      <c r="B2135" s="33" t="s">
        <v>965</v>
      </c>
      <c r="C2135" s="33">
        <v>90</v>
      </c>
      <c r="D2135" s="33">
        <v>50</v>
      </c>
      <c r="E2135" s="33">
        <v>0</v>
      </c>
      <c r="F2135" s="33">
        <v>50</v>
      </c>
      <c r="G2135" s="33">
        <v>36</v>
      </c>
      <c r="H2135" s="33">
        <v>4</v>
      </c>
      <c r="I2135" s="33">
        <v>9</v>
      </c>
      <c r="J2135" s="33">
        <v>1</v>
      </c>
      <c r="K2135" s="33">
        <v>0</v>
      </c>
      <c r="L2135" s="33">
        <v>0</v>
      </c>
      <c r="M2135" s="33">
        <v>0</v>
      </c>
      <c r="N2135" s="33">
        <v>0</v>
      </c>
      <c r="R2135" s="33">
        <v>0</v>
      </c>
    </row>
    <row r="2136" spans="1:18" x14ac:dyDescent="0.25">
      <c r="A2136" s="33" t="s">
        <v>964</v>
      </c>
      <c r="B2136" s="33" t="s">
        <v>963</v>
      </c>
      <c r="C2136" s="33">
        <v>476</v>
      </c>
      <c r="D2136" s="33">
        <v>315</v>
      </c>
      <c r="E2136" s="33">
        <v>8</v>
      </c>
      <c r="F2136" s="33">
        <v>307</v>
      </c>
      <c r="G2136" s="33">
        <v>145</v>
      </c>
      <c r="H2136" s="33">
        <v>67</v>
      </c>
      <c r="I2136" s="33">
        <v>15</v>
      </c>
      <c r="J2136" s="33">
        <v>28</v>
      </c>
      <c r="K2136" s="33">
        <v>5</v>
      </c>
      <c r="L2136" s="33">
        <v>45</v>
      </c>
      <c r="M2136" s="33">
        <v>2</v>
      </c>
      <c r="N2136" s="33">
        <v>0</v>
      </c>
      <c r="R2136" s="33">
        <v>0</v>
      </c>
    </row>
    <row r="2137" spans="1:18" x14ac:dyDescent="0.25">
      <c r="A2137" s="33" t="s">
        <v>962</v>
      </c>
      <c r="B2137" s="33" t="s">
        <v>961</v>
      </c>
      <c r="C2137" s="33">
        <v>977</v>
      </c>
      <c r="D2137" s="33">
        <v>624</v>
      </c>
      <c r="E2137" s="33">
        <v>14</v>
      </c>
      <c r="F2137" s="33">
        <v>610</v>
      </c>
      <c r="G2137" s="33">
        <v>336</v>
      </c>
      <c r="H2137" s="33">
        <v>111</v>
      </c>
      <c r="I2137" s="33">
        <v>73</v>
      </c>
      <c r="J2137" s="33">
        <v>39</v>
      </c>
      <c r="K2137" s="33">
        <v>18</v>
      </c>
      <c r="L2137" s="33">
        <v>27</v>
      </c>
      <c r="M2137" s="33">
        <v>0</v>
      </c>
      <c r="N2137" s="33">
        <v>5</v>
      </c>
      <c r="R2137" s="33">
        <v>1</v>
      </c>
    </row>
    <row r="2138" spans="1:18" x14ac:dyDescent="0.25">
      <c r="A2138" s="33" t="s">
        <v>960</v>
      </c>
      <c r="B2138" s="33" t="s">
        <v>959</v>
      </c>
      <c r="C2138" s="33">
        <v>404</v>
      </c>
      <c r="D2138" s="33">
        <v>239</v>
      </c>
      <c r="E2138" s="33">
        <v>3</v>
      </c>
      <c r="F2138" s="33">
        <v>236</v>
      </c>
      <c r="G2138" s="33">
        <v>150</v>
      </c>
      <c r="H2138" s="33">
        <v>24</v>
      </c>
      <c r="I2138" s="33">
        <v>25</v>
      </c>
      <c r="J2138" s="33">
        <v>17</v>
      </c>
      <c r="K2138" s="33">
        <v>2</v>
      </c>
      <c r="L2138" s="33">
        <v>15</v>
      </c>
      <c r="M2138" s="33">
        <v>0</v>
      </c>
      <c r="N2138" s="33">
        <v>3</v>
      </c>
      <c r="R2138" s="33">
        <v>0</v>
      </c>
    </row>
    <row r="2139" spans="1:18" x14ac:dyDescent="0.25">
      <c r="A2139" s="33" t="s">
        <v>958</v>
      </c>
      <c r="B2139" s="33" t="s">
        <v>957</v>
      </c>
      <c r="C2139" s="33">
        <v>577</v>
      </c>
      <c r="D2139" s="33">
        <v>315</v>
      </c>
      <c r="E2139" s="33">
        <v>8</v>
      </c>
      <c r="F2139" s="33">
        <v>307</v>
      </c>
      <c r="G2139" s="33">
        <v>193</v>
      </c>
      <c r="H2139" s="33">
        <v>27</v>
      </c>
      <c r="I2139" s="33">
        <v>46</v>
      </c>
      <c r="J2139" s="33">
        <v>16</v>
      </c>
      <c r="K2139" s="33">
        <v>4</v>
      </c>
      <c r="L2139" s="33">
        <v>19</v>
      </c>
      <c r="M2139" s="33">
        <v>1</v>
      </c>
      <c r="N2139" s="33">
        <v>1</v>
      </c>
      <c r="R2139" s="33">
        <v>0</v>
      </c>
    </row>
    <row r="2140" spans="1:18" x14ac:dyDescent="0.25">
      <c r="A2140" s="33" t="s">
        <v>956</v>
      </c>
      <c r="B2140" s="33" t="s">
        <v>955</v>
      </c>
      <c r="C2140" s="33">
        <v>2635</v>
      </c>
      <c r="D2140" s="33">
        <v>1597</v>
      </c>
      <c r="E2140" s="33">
        <v>11</v>
      </c>
      <c r="F2140" s="33">
        <v>1586</v>
      </c>
      <c r="G2140" s="33">
        <v>737</v>
      </c>
      <c r="H2140" s="33">
        <v>263</v>
      </c>
      <c r="I2140" s="33">
        <v>137</v>
      </c>
      <c r="J2140" s="33">
        <v>189</v>
      </c>
      <c r="K2140" s="33">
        <v>31</v>
      </c>
      <c r="L2140" s="33">
        <v>217</v>
      </c>
      <c r="M2140" s="33">
        <v>4</v>
      </c>
      <c r="N2140" s="33">
        <v>3</v>
      </c>
      <c r="R2140" s="33">
        <v>5</v>
      </c>
    </row>
    <row r="2141" spans="1:18" x14ac:dyDescent="0.25">
      <c r="A2141" s="33" t="s">
        <v>954</v>
      </c>
      <c r="B2141" s="33" t="s">
        <v>953</v>
      </c>
      <c r="C2141" s="33">
        <v>0</v>
      </c>
      <c r="D2141" s="33">
        <v>3523</v>
      </c>
      <c r="E2141" s="33">
        <v>17</v>
      </c>
      <c r="F2141" s="33">
        <v>3506</v>
      </c>
      <c r="G2141" s="33">
        <v>1700</v>
      </c>
      <c r="H2141" s="33">
        <v>410</v>
      </c>
      <c r="I2141" s="33">
        <v>286</v>
      </c>
      <c r="J2141" s="33">
        <v>458</v>
      </c>
      <c r="K2141" s="33">
        <v>62</v>
      </c>
      <c r="L2141" s="33">
        <v>552</v>
      </c>
      <c r="M2141" s="33">
        <v>16</v>
      </c>
      <c r="N2141" s="33">
        <v>12</v>
      </c>
      <c r="R2141" s="33">
        <v>10</v>
      </c>
    </row>
    <row r="2142" spans="1:18" x14ac:dyDescent="0.25">
      <c r="A2142" s="33" t="s">
        <v>952</v>
      </c>
      <c r="B2142" s="33" t="s">
        <v>90</v>
      </c>
      <c r="C2142" s="33">
        <v>39536</v>
      </c>
      <c r="D2142" s="33">
        <v>28023</v>
      </c>
      <c r="E2142" s="33">
        <v>287</v>
      </c>
      <c r="F2142" s="33">
        <v>27736</v>
      </c>
      <c r="G2142" s="33">
        <v>15294</v>
      </c>
      <c r="H2142" s="33">
        <v>2488</v>
      </c>
      <c r="I2142" s="33">
        <v>4103</v>
      </c>
      <c r="J2142" s="33">
        <v>2149</v>
      </c>
      <c r="K2142" s="33">
        <v>374</v>
      </c>
      <c r="L2142" s="33">
        <v>3091</v>
      </c>
      <c r="M2142" s="33">
        <v>102</v>
      </c>
      <c r="N2142" s="33">
        <v>86</v>
      </c>
      <c r="R2142" s="33">
        <v>49</v>
      </c>
    </row>
    <row r="2143" spans="1:18" x14ac:dyDescent="0.25">
      <c r="A2143" s="33" t="s">
        <v>951</v>
      </c>
      <c r="B2143" s="33" t="s">
        <v>950</v>
      </c>
      <c r="C2143" s="33">
        <v>511</v>
      </c>
      <c r="D2143" s="33">
        <v>364</v>
      </c>
      <c r="E2143" s="33">
        <v>6</v>
      </c>
      <c r="F2143" s="33">
        <v>358</v>
      </c>
      <c r="G2143" s="33">
        <v>259</v>
      </c>
      <c r="H2143" s="33">
        <v>11</v>
      </c>
      <c r="I2143" s="33">
        <v>39</v>
      </c>
      <c r="J2143" s="33">
        <v>18</v>
      </c>
      <c r="K2143" s="33">
        <v>2</v>
      </c>
      <c r="L2143" s="33">
        <v>26</v>
      </c>
      <c r="M2143" s="33">
        <v>1</v>
      </c>
      <c r="N2143" s="33">
        <v>2</v>
      </c>
      <c r="R2143" s="33">
        <v>0</v>
      </c>
    </row>
    <row r="2144" spans="1:18" x14ac:dyDescent="0.25">
      <c r="A2144" s="33" t="s">
        <v>949</v>
      </c>
      <c r="B2144" s="33" t="s">
        <v>948</v>
      </c>
      <c r="C2144" s="33">
        <v>764</v>
      </c>
      <c r="D2144" s="33">
        <v>478</v>
      </c>
      <c r="E2144" s="33">
        <v>5</v>
      </c>
      <c r="F2144" s="33">
        <v>473</v>
      </c>
      <c r="G2144" s="33">
        <v>267</v>
      </c>
      <c r="H2144" s="33">
        <v>31</v>
      </c>
      <c r="I2144" s="33">
        <v>89</v>
      </c>
      <c r="J2144" s="33">
        <v>26</v>
      </c>
      <c r="K2144" s="33">
        <v>10</v>
      </c>
      <c r="L2144" s="33">
        <v>48</v>
      </c>
      <c r="M2144" s="33">
        <v>2</v>
      </c>
      <c r="N2144" s="33">
        <v>0</v>
      </c>
      <c r="R2144" s="33">
        <v>0</v>
      </c>
    </row>
    <row r="2145" spans="1:18" x14ac:dyDescent="0.25">
      <c r="A2145" s="33" t="s">
        <v>947</v>
      </c>
      <c r="B2145" s="33" t="s">
        <v>946</v>
      </c>
      <c r="C2145" s="33">
        <v>373</v>
      </c>
      <c r="D2145" s="33">
        <v>246</v>
      </c>
      <c r="E2145" s="33">
        <v>8</v>
      </c>
      <c r="F2145" s="33">
        <v>238</v>
      </c>
      <c r="G2145" s="33">
        <v>118</v>
      </c>
      <c r="H2145" s="33">
        <v>20</v>
      </c>
      <c r="I2145" s="33">
        <v>54</v>
      </c>
      <c r="J2145" s="33">
        <v>18</v>
      </c>
      <c r="K2145" s="33">
        <v>4</v>
      </c>
      <c r="L2145" s="33">
        <v>20</v>
      </c>
      <c r="M2145" s="33">
        <v>2</v>
      </c>
      <c r="N2145" s="33">
        <v>1</v>
      </c>
      <c r="R2145" s="33">
        <v>1</v>
      </c>
    </row>
    <row r="2146" spans="1:18" x14ac:dyDescent="0.25">
      <c r="A2146" s="33" t="s">
        <v>945</v>
      </c>
      <c r="B2146" s="33" t="s">
        <v>944</v>
      </c>
      <c r="C2146" s="33">
        <v>989</v>
      </c>
      <c r="D2146" s="33">
        <v>672</v>
      </c>
      <c r="E2146" s="33">
        <v>7</v>
      </c>
      <c r="F2146" s="33">
        <v>665</v>
      </c>
      <c r="G2146" s="33">
        <v>486</v>
      </c>
      <c r="H2146" s="33">
        <v>32</v>
      </c>
      <c r="I2146" s="33">
        <v>75</v>
      </c>
      <c r="J2146" s="33">
        <v>38</v>
      </c>
      <c r="K2146" s="33">
        <v>1</v>
      </c>
      <c r="L2146" s="33">
        <v>30</v>
      </c>
      <c r="M2146" s="33">
        <v>2</v>
      </c>
      <c r="N2146" s="33">
        <v>1</v>
      </c>
      <c r="R2146" s="33">
        <v>0</v>
      </c>
    </row>
    <row r="2147" spans="1:18" x14ac:dyDescent="0.25">
      <c r="A2147" s="33" t="s">
        <v>943</v>
      </c>
      <c r="B2147" s="33" t="s">
        <v>942</v>
      </c>
      <c r="C2147" s="33">
        <v>1489</v>
      </c>
      <c r="D2147" s="33">
        <v>1003</v>
      </c>
      <c r="E2147" s="33">
        <v>9</v>
      </c>
      <c r="F2147" s="33">
        <v>994</v>
      </c>
      <c r="G2147" s="33">
        <v>655</v>
      </c>
      <c r="H2147" s="33">
        <v>65</v>
      </c>
      <c r="I2147" s="33">
        <v>111</v>
      </c>
      <c r="J2147" s="33">
        <v>59</v>
      </c>
      <c r="K2147" s="33">
        <v>13</v>
      </c>
      <c r="L2147" s="33">
        <v>82</v>
      </c>
      <c r="M2147" s="33">
        <v>5</v>
      </c>
      <c r="N2147" s="33">
        <v>3</v>
      </c>
      <c r="R2147" s="33">
        <v>1</v>
      </c>
    </row>
    <row r="2148" spans="1:18" x14ac:dyDescent="0.25">
      <c r="A2148" s="33" t="s">
        <v>941</v>
      </c>
      <c r="B2148" s="33" t="s">
        <v>940</v>
      </c>
      <c r="C2148" s="33">
        <v>640</v>
      </c>
      <c r="D2148" s="33">
        <v>461</v>
      </c>
      <c r="E2148" s="33">
        <v>3</v>
      </c>
      <c r="F2148" s="33">
        <v>458</v>
      </c>
      <c r="G2148" s="33">
        <v>335</v>
      </c>
      <c r="H2148" s="33">
        <v>23</v>
      </c>
      <c r="I2148" s="33">
        <v>36</v>
      </c>
      <c r="J2148" s="33">
        <v>27</v>
      </c>
      <c r="K2148" s="33">
        <v>4</v>
      </c>
      <c r="L2148" s="33">
        <v>30</v>
      </c>
      <c r="M2148" s="33">
        <v>0</v>
      </c>
      <c r="N2148" s="33">
        <v>1</v>
      </c>
      <c r="R2148" s="33">
        <v>2</v>
      </c>
    </row>
    <row r="2149" spans="1:18" x14ac:dyDescent="0.25">
      <c r="A2149" s="33" t="s">
        <v>939</v>
      </c>
      <c r="B2149" s="33" t="s">
        <v>938</v>
      </c>
      <c r="C2149" s="33">
        <v>1858</v>
      </c>
      <c r="D2149" s="33">
        <v>1122</v>
      </c>
      <c r="E2149" s="33">
        <v>16</v>
      </c>
      <c r="F2149" s="33">
        <v>1106</v>
      </c>
      <c r="G2149" s="33">
        <v>567</v>
      </c>
      <c r="H2149" s="33">
        <v>131</v>
      </c>
      <c r="I2149" s="33">
        <v>182</v>
      </c>
      <c r="J2149" s="33">
        <v>89</v>
      </c>
      <c r="K2149" s="33">
        <v>14</v>
      </c>
      <c r="L2149" s="33">
        <v>118</v>
      </c>
      <c r="M2149" s="33">
        <v>4</v>
      </c>
      <c r="N2149" s="33">
        <v>1</v>
      </c>
      <c r="R2149" s="33">
        <v>0</v>
      </c>
    </row>
    <row r="2150" spans="1:18" x14ac:dyDescent="0.25">
      <c r="A2150" s="33" t="s">
        <v>937</v>
      </c>
      <c r="B2150" s="33" t="s">
        <v>936</v>
      </c>
      <c r="C2150" s="33">
        <v>678</v>
      </c>
      <c r="D2150" s="33">
        <v>443</v>
      </c>
      <c r="E2150" s="33">
        <v>8</v>
      </c>
      <c r="F2150" s="33">
        <v>435</v>
      </c>
      <c r="G2150" s="33">
        <v>223</v>
      </c>
      <c r="H2150" s="33">
        <v>42</v>
      </c>
      <c r="I2150" s="33">
        <v>61</v>
      </c>
      <c r="J2150" s="33">
        <v>42</v>
      </c>
      <c r="K2150" s="33">
        <v>13</v>
      </c>
      <c r="L2150" s="33">
        <v>51</v>
      </c>
      <c r="M2150" s="33">
        <v>2</v>
      </c>
      <c r="N2150" s="33">
        <v>1</v>
      </c>
      <c r="R2150" s="33">
        <v>0</v>
      </c>
    </row>
    <row r="2151" spans="1:18" x14ac:dyDescent="0.25">
      <c r="A2151" s="33" t="s">
        <v>935</v>
      </c>
      <c r="B2151" s="33" t="s">
        <v>934</v>
      </c>
      <c r="C2151" s="33">
        <v>587</v>
      </c>
      <c r="D2151" s="33">
        <v>358</v>
      </c>
      <c r="E2151" s="33">
        <v>8</v>
      </c>
      <c r="F2151" s="33">
        <v>350</v>
      </c>
      <c r="G2151" s="33">
        <v>268</v>
      </c>
      <c r="H2151" s="33">
        <v>9</v>
      </c>
      <c r="I2151" s="33">
        <v>36</v>
      </c>
      <c r="J2151" s="33">
        <v>22</v>
      </c>
      <c r="K2151" s="33">
        <v>3</v>
      </c>
      <c r="L2151" s="33">
        <v>11</v>
      </c>
      <c r="M2151" s="33">
        <v>0</v>
      </c>
      <c r="N2151" s="33">
        <v>1</v>
      </c>
      <c r="R2151" s="33">
        <v>0</v>
      </c>
    </row>
    <row r="2152" spans="1:18" x14ac:dyDescent="0.25">
      <c r="A2152" s="33" t="s">
        <v>933</v>
      </c>
      <c r="B2152" s="33" t="s">
        <v>932</v>
      </c>
      <c r="C2152" s="33">
        <v>741</v>
      </c>
      <c r="D2152" s="33">
        <v>470</v>
      </c>
      <c r="E2152" s="33">
        <v>5</v>
      </c>
      <c r="F2152" s="33">
        <v>465</v>
      </c>
      <c r="G2152" s="33">
        <v>382</v>
      </c>
      <c r="H2152" s="33">
        <v>12</v>
      </c>
      <c r="I2152" s="33">
        <v>34</v>
      </c>
      <c r="J2152" s="33">
        <v>19</v>
      </c>
      <c r="K2152" s="33">
        <v>4</v>
      </c>
      <c r="L2152" s="33">
        <v>13</v>
      </c>
      <c r="M2152" s="33">
        <v>0</v>
      </c>
      <c r="N2152" s="33">
        <v>0</v>
      </c>
      <c r="R2152" s="33">
        <v>1</v>
      </c>
    </row>
    <row r="2153" spans="1:18" x14ac:dyDescent="0.25">
      <c r="A2153" s="33" t="s">
        <v>931</v>
      </c>
      <c r="B2153" s="33" t="s">
        <v>930</v>
      </c>
      <c r="C2153" s="33">
        <v>479</v>
      </c>
      <c r="D2153" s="33">
        <v>266</v>
      </c>
      <c r="E2153" s="33">
        <v>6</v>
      </c>
      <c r="F2153" s="33">
        <v>260</v>
      </c>
      <c r="G2153" s="33">
        <v>140</v>
      </c>
      <c r="H2153" s="33">
        <v>23</v>
      </c>
      <c r="I2153" s="33">
        <v>39</v>
      </c>
      <c r="J2153" s="33">
        <v>16</v>
      </c>
      <c r="K2153" s="33">
        <v>8</v>
      </c>
      <c r="L2153" s="33">
        <v>31</v>
      </c>
      <c r="M2153" s="33">
        <v>2</v>
      </c>
      <c r="N2153" s="33">
        <v>0</v>
      </c>
      <c r="R2153" s="33">
        <v>1</v>
      </c>
    </row>
    <row r="2154" spans="1:18" x14ac:dyDescent="0.25">
      <c r="A2154" s="33" t="s">
        <v>929</v>
      </c>
      <c r="B2154" s="33" t="s">
        <v>928</v>
      </c>
      <c r="C2154" s="33">
        <v>940</v>
      </c>
      <c r="D2154" s="33">
        <v>537</v>
      </c>
      <c r="E2154" s="33">
        <v>7</v>
      </c>
      <c r="F2154" s="33">
        <v>530</v>
      </c>
      <c r="G2154" s="33">
        <v>367</v>
      </c>
      <c r="H2154" s="33">
        <v>22</v>
      </c>
      <c r="I2154" s="33">
        <v>89</v>
      </c>
      <c r="J2154" s="33">
        <v>15</v>
      </c>
      <c r="K2154" s="33">
        <v>2</v>
      </c>
      <c r="L2154" s="33">
        <v>30</v>
      </c>
      <c r="M2154" s="33">
        <v>4</v>
      </c>
      <c r="N2154" s="33">
        <v>1</v>
      </c>
      <c r="R2154" s="33">
        <v>0</v>
      </c>
    </row>
    <row r="2155" spans="1:18" x14ac:dyDescent="0.25">
      <c r="A2155" s="33" t="s">
        <v>927</v>
      </c>
      <c r="B2155" s="33" t="s">
        <v>926</v>
      </c>
      <c r="C2155" s="33">
        <v>635</v>
      </c>
      <c r="D2155" s="33">
        <v>397</v>
      </c>
      <c r="E2155" s="33">
        <v>2</v>
      </c>
      <c r="F2155" s="33">
        <v>395</v>
      </c>
      <c r="G2155" s="33">
        <v>311</v>
      </c>
      <c r="H2155" s="33">
        <v>5</v>
      </c>
      <c r="I2155" s="33">
        <v>30</v>
      </c>
      <c r="J2155" s="33">
        <v>15</v>
      </c>
      <c r="K2155" s="33">
        <v>6</v>
      </c>
      <c r="L2155" s="33">
        <v>25</v>
      </c>
      <c r="M2155" s="33">
        <v>3</v>
      </c>
      <c r="N2155" s="33">
        <v>0</v>
      </c>
      <c r="R2155" s="33">
        <v>0</v>
      </c>
    </row>
    <row r="2156" spans="1:18" x14ac:dyDescent="0.25">
      <c r="A2156" s="33" t="s">
        <v>925</v>
      </c>
      <c r="B2156" s="33" t="s">
        <v>924</v>
      </c>
      <c r="C2156" s="33">
        <v>261</v>
      </c>
      <c r="D2156" s="33">
        <v>176</v>
      </c>
      <c r="E2156" s="33">
        <v>1</v>
      </c>
      <c r="F2156" s="33">
        <v>175</v>
      </c>
      <c r="G2156" s="33">
        <v>85</v>
      </c>
      <c r="H2156" s="33">
        <v>16</v>
      </c>
      <c r="I2156" s="33">
        <v>44</v>
      </c>
      <c r="J2156" s="33">
        <v>17</v>
      </c>
      <c r="K2156" s="33">
        <v>0</v>
      </c>
      <c r="L2156" s="33">
        <v>11</v>
      </c>
      <c r="M2156" s="33">
        <v>0</v>
      </c>
      <c r="N2156" s="33">
        <v>0</v>
      </c>
      <c r="R2156" s="33">
        <v>2</v>
      </c>
    </row>
    <row r="2157" spans="1:18" x14ac:dyDescent="0.25">
      <c r="A2157" s="33" t="s">
        <v>923</v>
      </c>
      <c r="B2157" s="33" t="s">
        <v>922</v>
      </c>
      <c r="C2157" s="33">
        <v>596</v>
      </c>
      <c r="D2157" s="33">
        <v>358</v>
      </c>
      <c r="E2157" s="33">
        <v>5</v>
      </c>
      <c r="F2157" s="33">
        <v>353</v>
      </c>
      <c r="G2157" s="33">
        <v>197</v>
      </c>
      <c r="H2157" s="33">
        <v>34</v>
      </c>
      <c r="I2157" s="33">
        <v>50</v>
      </c>
      <c r="J2157" s="33">
        <v>17</v>
      </c>
      <c r="K2157" s="33">
        <v>8</v>
      </c>
      <c r="L2157" s="33">
        <v>39</v>
      </c>
      <c r="M2157" s="33">
        <v>8</v>
      </c>
      <c r="N2157" s="33">
        <v>0</v>
      </c>
      <c r="R2157" s="33">
        <v>0</v>
      </c>
    </row>
    <row r="2158" spans="1:18" x14ac:dyDescent="0.25">
      <c r="A2158" s="33" t="s">
        <v>921</v>
      </c>
      <c r="B2158" s="33" t="s">
        <v>90</v>
      </c>
      <c r="C2158" s="33">
        <v>9441</v>
      </c>
      <c r="D2158" s="33">
        <v>5216</v>
      </c>
      <c r="E2158" s="33">
        <v>57</v>
      </c>
      <c r="F2158" s="33">
        <v>5159</v>
      </c>
      <c r="G2158" s="33">
        <v>2222</v>
      </c>
      <c r="H2158" s="33">
        <v>820</v>
      </c>
      <c r="I2158" s="33">
        <v>724</v>
      </c>
      <c r="J2158" s="33">
        <v>446</v>
      </c>
      <c r="K2158" s="33">
        <v>114</v>
      </c>
      <c r="L2158" s="33">
        <v>769</v>
      </c>
      <c r="M2158" s="33">
        <v>21</v>
      </c>
      <c r="N2158" s="33">
        <v>23</v>
      </c>
      <c r="R2158" s="33">
        <v>20</v>
      </c>
    </row>
    <row r="2159" spans="1:18" x14ac:dyDescent="0.25">
      <c r="A2159" s="33" t="s">
        <v>920</v>
      </c>
      <c r="B2159" s="33" t="s">
        <v>919</v>
      </c>
      <c r="C2159" s="33">
        <v>3840</v>
      </c>
      <c r="D2159" s="33">
        <v>2247</v>
      </c>
      <c r="E2159" s="33">
        <v>11</v>
      </c>
      <c r="F2159" s="33">
        <v>2236</v>
      </c>
      <c r="G2159" s="33">
        <v>1239</v>
      </c>
      <c r="H2159" s="33">
        <v>105</v>
      </c>
      <c r="I2159" s="33">
        <v>536</v>
      </c>
      <c r="J2159" s="33">
        <v>147</v>
      </c>
      <c r="K2159" s="33">
        <v>24</v>
      </c>
      <c r="L2159" s="33">
        <v>167</v>
      </c>
      <c r="M2159" s="33">
        <v>8</v>
      </c>
      <c r="N2159" s="33">
        <v>9</v>
      </c>
      <c r="R2159" s="33">
        <v>1</v>
      </c>
    </row>
    <row r="2160" spans="1:18" x14ac:dyDescent="0.25">
      <c r="A2160" s="33" t="s">
        <v>918</v>
      </c>
      <c r="B2160" s="33" t="s">
        <v>917</v>
      </c>
      <c r="C2160" s="33">
        <v>701</v>
      </c>
      <c r="D2160" s="33">
        <v>421</v>
      </c>
      <c r="E2160" s="33">
        <v>3</v>
      </c>
      <c r="F2160" s="33">
        <v>418</v>
      </c>
      <c r="G2160" s="33">
        <v>255</v>
      </c>
      <c r="H2160" s="33">
        <v>38</v>
      </c>
      <c r="I2160" s="33">
        <v>47</v>
      </c>
      <c r="J2160" s="33">
        <v>26</v>
      </c>
      <c r="K2160" s="33">
        <v>7</v>
      </c>
      <c r="L2160" s="33">
        <v>44</v>
      </c>
      <c r="M2160" s="33">
        <v>0</v>
      </c>
      <c r="N2160" s="33">
        <v>1</v>
      </c>
      <c r="R2160" s="33">
        <v>0</v>
      </c>
    </row>
    <row r="2161" spans="1:18" x14ac:dyDescent="0.25">
      <c r="A2161" s="33" t="s">
        <v>916</v>
      </c>
      <c r="B2161" s="33" t="s">
        <v>915</v>
      </c>
      <c r="C2161" s="33">
        <v>2743</v>
      </c>
      <c r="D2161" s="33">
        <v>1531</v>
      </c>
      <c r="E2161" s="33">
        <v>18</v>
      </c>
      <c r="F2161" s="33">
        <v>1513</v>
      </c>
      <c r="G2161" s="33">
        <v>689</v>
      </c>
      <c r="H2161" s="33">
        <v>222</v>
      </c>
      <c r="I2161" s="33">
        <v>299</v>
      </c>
      <c r="J2161" s="33">
        <v>110</v>
      </c>
      <c r="K2161" s="33">
        <v>17</v>
      </c>
      <c r="L2161" s="33">
        <v>165</v>
      </c>
      <c r="M2161" s="33">
        <v>4</v>
      </c>
      <c r="N2161" s="33">
        <v>4</v>
      </c>
      <c r="R2161" s="33">
        <v>3</v>
      </c>
    </row>
    <row r="2162" spans="1:18" x14ac:dyDescent="0.25">
      <c r="A2162" s="33" t="s">
        <v>914</v>
      </c>
      <c r="B2162" s="33" t="s">
        <v>913</v>
      </c>
      <c r="C2162" s="33">
        <v>1232</v>
      </c>
      <c r="D2162" s="33">
        <v>715</v>
      </c>
      <c r="E2162" s="33">
        <v>6</v>
      </c>
      <c r="F2162" s="33">
        <v>709</v>
      </c>
      <c r="G2162" s="33">
        <v>433</v>
      </c>
      <c r="H2162" s="33">
        <v>45</v>
      </c>
      <c r="I2162" s="33">
        <v>97</v>
      </c>
      <c r="J2162" s="33">
        <v>47</v>
      </c>
      <c r="K2162" s="33">
        <v>10</v>
      </c>
      <c r="L2162" s="33">
        <v>73</v>
      </c>
      <c r="M2162" s="33">
        <v>3</v>
      </c>
      <c r="N2162" s="33">
        <v>1</v>
      </c>
      <c r="R2162" s="33">
        <v>0</v>
      </c>
    </row>
    <row r="2163" spans="1:18" x14ac:dyDescent="0.25">
      <c r="A2163" s="33" t="s">
        <v>912</v>
      </c>
      <c r="B2163" s="33" t="s">
        <v>911</v>
      </c>
      <c r="C2163" s="33">
        <v>571</v>
      </c>
      <c r="D2163" s="33">
        <v>401</v>
      </c>
      <c r="E2163" s="33">
        <v>6</v>
      </c>
      <c r="F2163" s="33">
        <v>395</v>
      </c>
      <c r="G2163" s="33">
        <v>327</v>
      </c>
      <c r="H2163" s="33">
        <v>6</v>
      </c>
      <c r="I2163" s="33">
        <v>34</v>
      </c>
      <c r="J2163" s="33">
        <v>18</v>
      </c>
      <c r="K2163" s="33">
        <v>0</v>
      </c>
      <c r="L2163" s="33">
        <v>8</v>
      </c>
      <c r="M2163" s="33">
        <v>1</v>
      </c>
      <c r="N2163" s="33">
        <v>1</v>
      </c>
      <c r="R2163" s="33">
        <v>0</v>
      </c>
    </row>
    <row r="2164" spans="1:18" x14ac:dyDescent="0.25">
      <c r="A2164" s="33" t="s">
        <v>910</v>
      </c>
      <c r="B2164" s="33" t="s">
        <v>909</v>
      </c>
      <c r="C2164" s="33">
        <v>959</v>
      </c>
      <c r="D2164" s="33">
        <v>551</v>
      </c>
      <c r="E2164" s="33">
        <v>6</v>
      </c>
      <c r="F2164" s="33">
        <v>545</v>
      </c>
      <c r="G2164" s="33">
        <v>367</v>
      </c>
      <c r="H2164" s="33">
        <v>10</v>
      </c>
      <c r="I2164" s="33">
        <v>119</v>
      </c>
      <c r="J2164" s="33">
        <v>20</v>
      </c>
      <c r="K2164" s="33">
        <v>0</v>
      </c>
      <c r="L2164" s="33">
        <v>27</v>
      </c>
      <c r="M2164" s="33">
        <v>2</v>
      </c>
      <c r="N2164" s="33">
        <v>0</v>
      </c>
      <c r="R2164" s="33">
        <v>0</v>
      </c>
    </row>
    <row r="2165" spans="1:18" x14ac:dyDescent="0.25">
      <c r="A2165" s="33" t="s">
        <v>908</v>
      </c>
      <c r="B2165" s="33" t="s">
        <v>907</v>
      </c>
      <c r="C2165" s="33">
        <v>700</v>
      </c>
      <c r="D2165" s="33">
        <v>432</v>
      </c>
      <c r="E2165" s="33">
        <v>6</v>
      </c>
      <c r="F2165" s="33">
        <v>426</v>
      </c>
      <c r="G2165" s="33">
        <v>300</v>
      </c>
      <c r="H2165" s="33">
        <v>10</v>
      </c>
      <c r="I2165" s="33">
        <v>55</v>
      </c>
      <c r="J2165" s="33">
        <v>30</v>
      </c>
      <c r="K2165" s="33">
        <v>3</v>
      </c>
      <c r="L2165" s="33">
        <v>28</v>
      </c>
      <c r="M2165" s="33">
        <v>0</v>
      </c>
      <c r="N2165" s="33">
        <v>0</v>
      </c>
      <c r="R2165" s="33">
        <v>0</v>
      </c>
    </row>
    <row r="2166" spans="1:18" x14ac:dyDescent="0.25">
      <c r="A2166" s="33" t="s">
        <v>906</v>
      </c>
      <c r="B2166" s="33" t="s">
        <v>905</v>
      </c>
      <c r="C2166" s="33">
        <v>227</v>
      </c>
      <c r="D2166" s="33">
        <v>163</v>
      </c>
      <c r="E2166" s="33">
        <v>0</v>
      </c>
      <c r="F2166" s="33">
        <v>163</v>
      </c>
      <c r="G2166" s="33">
        <v>110</v>
      </c>
      <c r="H2166" s="33">
        <v>11</v>
      </c>
      <c r="I2166" s="33">
        <v>26</v>
      </c>
      <c r="J2166" s="33">
        <v>8</v>
      </c>
      <c r="K2166" s="33">
        <v>3</v>
      </c>
      <c r="L2166" s="33">
        <v>2</v>
      </c>
      <c r="M2166" s="33">
        <v>0</v>
      </c>
      <c r="N2166" s="33">
        <v>1</v>
      </c>
      <c r="R2166" s="33">
        <v>2</v>
      </c>
    </row>
    <row r="2167" spans="1:18" x14ac:dyDescent="0.25">
      <c r="A2167" s="33" t="s">
        <v>904</v>
      </c>
      <c r="B2167" s="33" t="s">
        <v>903</v>
      </c>
      <c r="C2167" s="33">
        <v>532</v>
      </c>
      <c r="D2167" s="33">
        <v>349</v>
      </c>
      <c r="E2167" s="33">
        <v>4</v>
      </c>
      <c r="F2167" s="33">
        <v>345</v>
      </c>
      <c r="G2167" s="33">
        <v>240</v>
      </c>
      <c r="H2167" s="33">
        <v>10</v>
      </c>
      <c r="I2167" s="33">
        <v>50</v>
      </c>
      <c r="J2167" s="33">
        <v>24</v>
      </c>
      <c r="K2167" s="33">
        <v>1</v>
      </c>
      <c r="L2167" s="33">
        <v>20</v>
      </c>
      <c r="M2167" s="33">
        <v>0</v>
      </c>
      <c r="N2167" s="33">
        <v>0</v>
      </c>
      <c r="R2167" s="33">
        <v>0</v>
      </c>
    </row>
    <row r="2168" spans="1:18" x14ac:dyDescent="0.25">
      <c r="A2168" s="33" t="s">
        <v>902</v>
      </c>
      <c r="B2168" s="33" t="s">
        <v>901</v>
      </c>
      <c r="C2168" s="33">
        <v>388</v>
      </c>
      <c r="D2168" s="33">
        <v>236</v>
      </c>
      <c r="E2168" s="33">
        <v>4</v>
      </c>
      <c r="F2168" s="33">
        <v>232</v>
      </c>
      <c r="G2168" s="33">
        <v>135</v>
      </c>
      <c r="H2168" s="33">
        <v>18</v>
      </c>
      <c r="I2168" s="33">
        <v>35</v>
      </c>
      <c r="J2168" s="33">
        <v>21</v>
      </c>
      <c r="K2168" s="33">
        <v>2</v>
      </c>
      <c r="L2168" s="33">
        <v>19</v>
      </c>
      <c r="M2168" s="33">
        <v>1</v>
      </c>
      <c r="N2168" s="33">
        <v>0</v>
      </c>
      <c r="R2168" s="33">
        <v>1</v>
      </c>
    </row>
    <row r="2169" spans="1:18" x14ac:dyDescent="0.25">
      <c r="A2169" s="33" t="s">
        <v>900</v>
      </c>
      <c r="B2169" s="33" t="s">
        <v>899</v>
      </c>
      <c r="C2169" s="33">
        <v>1650</v>
      </c>
      <c r="D2169" s="33">
        <v>1066</v>
      </c>
      <c r="E2169" s="33">
        <v>10</v>
      </c>
      <c r="F2169" s="33">
        <v>1056</v>
      </c>
      <c r="G2169" s="33">
        <v>680</v>
      </c>
      <c r="H2169" s="33">
        <v>68</v>
      </c>
      <c r="I2169" s="33">
        <v>125</v>
      </c>
      <c r="J2169" s="33">
        <v>81</v>
      </c>
      <c r="K2169" s="33">
        <v>7</v>
      </c>
      <c r="L2169" s="33">
        <v>89</v>
      </c>
      <c r="M2169" s="33">
        <v>3</v>
      </c>
      <c r="N2169" s="33">
        <v>2</v>
      </c>
      <c r="R2169" s="33">
        <v>1</v>
      </c>
    </row>
    <row r="2170" spans="1:18" x14ac:dyDescent="0.25">
      <c r="A2170" s="33" t="s">
        <v>898</v>
      </c>
      <c r="B2170" s="33" t="s">
        <v>897</v>
      </c>
      <c r="C2170" s="33">
        <v>624</v>
      </c>
      <c r="D2170" s="33">
        <v>413</v>
      </c>
      <c r="E2170" s="33">
        <v>5</v>
      </c>
      <c r="F2170" s="33">
        <v>408</v>
      </c>
      <c r="G2170" s="33">
        <v>301</v>
      </c>
      <c r="H2170" s="33">
        <v>18</v>
      </c>
      <c r="I2170" s="33">
        <v>29</v>
      </c>
      <c r="J2170" s="33">
        <v>21</v>
      </c>
      <c r="K2170" s="33">
        <v>3</v>
      </c>
      <c r="L2170" s="33">
        <v>35</v>
      </c>
      <c r="M2170" s="33">
        <v>0</v>
      </c>
      <c r="N2170" s="33">
        <v>1</v>
      </c>
      <c r="R2170" s="33">
        <v>0</v>
      </c>
    </row>
    <row r="2171" spans="1:18" x14ac:dyDescent="0.25">
      <c r="A2171" s="33" t="s">
        <v>896</v>
      </c>
      <c r="B2171" s="33" t="s">
        <v>895</v>
      </c>
      <c r="C2171" s="33">
        <v>510</v>
      </c>
      <c r="D2171" s="33">
        <v>322</v>
      </c>
      <c r="E2171" s="33">
        <v>3</v>
      </c>
      <c r="F2171" s="33">
        <v>319</v>
      </c>
      <c r="G2171" s="33">
        <v>196</v>
      </c>
      <c r="H2171" s="33">
        <v>16</v>
      </c>
      <c r="I2171" s="33">
        <v>38</v>
      </c>
      <c r="J2171" s="33">
        <v>23</v>
      </c>
      <c r="K2171" s="33">
        <v>2</v>
      </c>
      <c r="L2171" s="33">
        <v>42</v>
      </c>
      <c r="M2171" s="33">
        <v>2</v>
      </c>
      <c r="N2171" s="33">
        <v>0</v>
      </c>
      <c r="R2171" s="33">
        <v>0</v>
      </c>
    </row>
    <row r="2172" spans="1:18" x14ac:dyDescent="0.25">
      <c r="A2172" s="33" t="s">
        <v>894</v>
      </c>
      <c r="B2172" s="33" t="s">
        <v>893</v>
      </c>
      <c r="C2172" s="33">
        <v>1165</v>
      </c>
      <c r="D2172" s="33">
        <v>740</v>
      </c>
      <c r="E2172" s="33">
        <v>10</v>
      </c>
      <c r="F2172" s="33">
        <v>730</v>
      </c>
      <c r="G2172" s="33">
        <v>389</v>
      </c>
      <c r="H2172" s="33">
        <v>63</v>
      </c>
      <c r="I2172" s="33">
        <v>84</v>
      </c>
      <c r="J2172" s="33">
        <v>61</v>
      </c>
      <c r="K2172" s="33">
        <v>17</v>
      </c>
      <c r="L2172" s="33">
        <v>109</v>
      </c>
      <c r="M2172" s="33">
        <v>3</v>
      </c>
      <c r="N2172" s="33">
        <v>4</v>
      </c>
      <c r="R2172" s="33">
        <v>0</v>
      </c>
    </row>
    <row r="2173" spans="1:18" x14ac:dyDescent="0.25">
      <c r="A2173" s="33" t="s">
        <v>892</v>
      </c>
      <c r="B2173" s="33" t="s">
        <v>891</v>
      </c>
      <c r="C2173" s="33">
        <v>183</v>
      </c>
      <c r="D2173" s="33">
        <v>95</v>
      </c>
      <c r="E2173" s="33">
        <v>0</v>
      </c>
      <c r="F2173" s="33">
        <v>95</v>
      </c>
      <c r="G2173" s="33">
        <v>75</v>
      </c>
      <c r="H2173" s="33">
        <v>2</v>
      </c>
      <c r="I2173" s="33">
        <v>7</v>
      </c>
      <c r="J2173" s="33">
        <v>4</v>
      </c>
      <c r="K2173" s="33">
        <v>0</v>
      </c>
      <c r="L2173" s="33">
        <v>7</v>
      </c>
      <c r="M2173" s="33">
        <v>0</v>
      </c>
      <c r="N2173" s="33">
        <v>0</v>
      </c>
      <c r="R2173" s="33">
        <v>0</v>
      </c>
    </row>
    <row r="2174" spans="1:18" x14ac:dyDescent="0.25">
      <c r="A2174" s="33" t="s">
        <v>890</v>
      </c>
      <c r="B2174" s="33" t="s">
        <v>889</v>
      </c>
      <c r="C2174" s="33">
        <v>1750</v>
      </c>
      <c r="D2174" s="33">
        <v>980</v>
      </c>
      <c r="E2174" s="33">
        <v>11</v>
      </c>
      <c r="F2174" s="33">
        <v>969</v>
      </c>
      <c r="G2174" s="33">
        <v>530</v>
      </c>
      <c r="H2174" s="33">
        <v>68</v>
      </c>
      <c r="I2174" s="33">
        <v>276</v>
      </c>
      <c r="J2174" s="33">
        <v>47</v>
      </c>
      <c r="K2174" s="33">
        <v>6</v>
      </c>
      <c r="L2174" s="33">
        <v>33</v>
      </c>
      <c r="M2174" s="33">
        <v>2</v>
      </c>
      <c r="N2174" s="33">
        <v>6</v>
      </c>
      <c r="R2174" s="33">
        <v>1</v>
      </c>
    </row>
    <row r="2175" spans="1:18" x14ac:dyDescent="0.25">
      <c r="A2175" s="33" t="s">
        <v>888</v>
      </c>
      <c r="B2175" s="33" t="s">
        <v>887</v>
      </c>
      <c r="C2175" s="33">
        <v>779</v>
      </c>
      <c r="D2175" s="33">
        <v>499</v>
      </c>
      <c r="E2175" s="33">
        <v>4</v>
      </c>
      <c r="F2175" s="33">
        <v>495</v>
      </c>
      <c r="G2175" s="33">
        <v>328</v>
      </c>
      <c r="H2175" s="33">
        <v>18</v>
      </c>
      <c r="I2175" s="33">
        <v>52</v>
      </c>
      <c r="J2175" s="33">
        <v>51</v>
      </c>
      <c r="K2175" s="33">
        <v>2</v>
      </c>
      <c r="L2175" s="33">
        <v>36</v>
      </c>
      <c r="M2175" s="33">
        <v>6</v>
      </c>
      <c r="N2175" s="33">
        <v>0</v>
      </c>
      <c r="R2175" s="33">
        <v>2</v>
      </c>
    </row>
    <row r="2176" spans="1:18" x14ac:dyDescent="0.25">
      <c r="A2176" s="33" t="s">
        <v>886</v>
      </c>
      <c r="B2176" s="33" t="s">
        <v>885</v>
      </c>
      <c r="C2176" s="33">
        <v>0</v>
      </c>
      <c r="D2176" s="33">
        <v>4295</v>
      </c>
      <c r="E2176" s="33">
        <v>27</v>
      </c>
      <c r="F2176" s="33">
        <v>4268</v>
      </c>
      <c r="G2176" s="33">
        <v>1818</v>
      </c>
      <c r="H2176" s="33">
        <v>464</v>
      </c>
      <c r="I2176" s="33">
        <v>501</v>
      </c>
      <c r="J2176" s="33">
        <v>526</v>
      </c>
      <c r="K2176" s="33">
        <v>64</v>
      </c>
      <c r="L2176" s="33">
        <v>853</v>
      </c>
      <c r="M2176" s="33">
        <v>11</v>
      </c>
      <c r="N2176" s="33">
        <v>21</v>
      </c>
      <c r="R2176" s="33">
        <v>10</v>
      </c>
    </row>
    <row r="2177" spans="1:18" x14ac:dyDescent="0.25">
      <c r="A2177" s="33" t="s">
        <v>884</v>
      </c>
      <c r="B2177" s="33" t="s">
        <v>91</v>
      </c>
      <c r="C2177" s="33">
        <v>22562</v>
      </c>
      <c r="D2177" s="33">
        <v>15753</v>
      </c>
      <c r="E2177" s="33">
        <v>138</v>
      </c>
      <c r="F2177" s="33">
        <v>15615</v>
      </c>
      <c r="G2177" s="33">
        <v>8390</v>
      </c>
      <c r="H2177" s="33">
        <v>1790</v>
      </c>
      <c r="I2177" s="33">
        <v>2019</v>
      </c>
      <c r="J2177" s="33">
        <v>1322</v>
      </c>
      <c r="K2177" s="33">
        <v>231</v>
      </c>
      <c r="L2177" s="33">
        <v>1717</v>
      </c>
      <c r="M2177" s="33">
        <v>62</v>
      </c>
      <c r="N2177" s="33">
        <v>42</v>
      </c>
      <c r="R2177" s="33">
        <v>42</v>
      </c>
    </row>
    <row r="2178" spans="1:18" x14ac:dyDescent="0.25">
      <c r="A2178" s="33" t="s">
        <v>883</v>
      </c>
      <c r="B2178" s="33" t="s">
        <v>882</v>
      </c>
      <c r="C2178" s="33">
        <v>486</v>
      </c>
      <c r="D2178" s="33">
        <v>278</v>
      </c>
      <c r="E2178" s="33">
        <v>8</v>
      </c>
      <c r="F2178" s="33">
        <v>270</v>
      </c>
      <c r="G2178" s="33">
        <v>169</v>
      </c>
      <c r="H2178" s="33">
        <v>15</v>
      </c>
      <c r="I2178" s="33">
        <v>44</v>
      </c>
      <c r="J2178" s="33">
        <v>22</v>
      </c>
      <c r="K2178" s="33">
        <v>4</v>
      </c>
      <c r="L2178" s="33">
        <v>15</v>
      </c>
      <c r="M2178" s="33">
        <v>1</v>
      </c>
      <c r="N2178" s="33">
        <v>0</v>
      </c>
      <c r="R2178" s="33">
        <v>0</v>
      </c>
    </row>
    <row r="2179" spans="1:18" x14ac:dyDescent="0.25">
      <c r="A2179" s="33" t="s">
        <v>881</v>
      </c>
      <c r="B2179" s="33" t="s">
        <v>880</v>
      </c>
      <c r="C2179" s="33">
        <v>405</v>
      </c>
      <c r="D2179" s="33">
        <v>278</v>
      </c>
      <c r="E2179" s="33">
        <v>1</v>
      </c>
      <c r="F2179" s="33">
        <v>277</v>
      </c>
      <c r="G2179" s="33">
        <v>164</v>
      </c>
      <c r="H2179" s="33">
        <v>17</v>
      </c>
      <c r="I2179" s="33">
        <v>40</v>
      </c>
      <c r="J2179" s="33">
        <v>26</v>
      </c>
      <c r="K2179" s="33">
        <v>5</v>
      </c>
      <c r="L2179" s="33">
        <v>25</v>
      </c>
      <c r="M2179" s="33">
        <v>0</v>
      </c>
      <c r="N2179" s="33">
        <v>0</v>
      </c>
      <c r="R2179" s="33">
        <v>0</v>
      </c>
    </row>
    <row r="2180" spans="1:18" x14ac:dyDescent="0.25">
      <c r="A2180" s="33" t="s">
        <v>879</v>
      </c>
      <c r="B2180" s="33" t="s">
        <v>878</v>
      </c>
      <c r="C2180" s="33">
        <v>443</v>
      </c>
      <c r="D2180" s="33">
        <v>285</v>
      </c>
      <c r="E2180" s="33">
        <v>3</v>
      </c>
      <c r="F2180" s="33">
        <v>282</v>
      </c>
      <c r="G2180" s="33">
        <v>139</v>
      </c>
      <c r="H2180" s="33">
        <v>32</v>
      </c>
      <c r="I2180" s="33">
        <v>48</v>
      </c>
      <c r="J2180" s="33">
        <v>30</v>
      </c>
      <c r="K2180" s="33">
        <v>6</v>
      </c>
      <c r="L2180" s="33">
        <v>25</v>
      </c>
      <c r="M2180" s="33">
        <v>0</v>
      </c>
      <c r="N2180" s="33">
        <v>1</v>
      </c>
      <c r="R2180" s="33">
        <v>1</v>
      </c>
    </row>
    <row r="2181" spans="1:18" x14ac:dyDescent="0.25">
      <c r="A2181" s="33" t="s">
        <v>877</v>
      </c>
      <c r="B2181" s="33" t="s">
        <v>876</v>
      </c>
      <c r="C2181" s="33">
        <v>549</v>
      </c>
      <c r="D2181" s="33">
        <v>326</v>
      </c>
      <c r="E2181" s="33">
        <v>3</v>
      </c>
      <c r="F2181" s="33">
        <v>323</v>
      </c>
      <c r="G2181" s="33">
        <v>197</v>
      </c>
      <c r="H2181" s="33">
        <v>31</v>
      </c>
      <c r="I2181" s="33">
        <v>35</v>
      </c>
      <c r="J2181" s="33">
        <v>27</v>
      </c>
      <c r="K2181" s="33">
        <v>8</v>
      </c>
      <c r="L2181" s="33">
        <v>24</v>
      </c>
      <c r="M2181" s="33">
        <v>0</v>
      </c>
      <c r="N2181" s="33">
        <v>0</v>
      </c>
      <c r="R2181" s="33">
        <v>1</v>
      </c>
    </row>
    <row r="2182" spans="1:18" x14ac:dyDescent="0.25">
      <c r="A2182" s="33" t="s">
        <v>875</v>
      </c>
      <c r="B2182" s="33" t="s">
        <v>874</v>
      </c>
      <c r="C2182" s="33">
        <v>1086</v>
      </c>
      <c r="D2182" s="33">
        <v>590</v>
      </c>
      <c r="E2182" s="33">
        <v>4</v>
      </c>
      <c r="F2182" s="33">
        <v>586</v>
      </c>
      <c r="G2182" s="33">
        <v>245</v>
      </c>
      <c r="H2182" s="33">
        <v>104</v>
      </c>
      <c r="I2182" s="33">
        <v>67</v>
      </c>
      <c r="J2182" s="33">
        <v>52</v>
      </c>
      <c r="K2182" s="33">
        <v>7</v>
      </c>
      <c r="L2182" s="33">
        <v>105</v>
      </c>
      <c r="M2182" s="33">
        <v>2</v>
      </c>
      <c r="N2182" s="33">
        <v>3</v>
      </c>
      <c r="R2182" s="33">
        <v>1</v>
      </c>
    </row>
    <row r="2183" spans="1:18" x14ac:dyDescent="0.25">
      <c r="A2183" s="33" t="s">
        <v>873</v>
      </c>
      <c r="B2183" s="33" t="s">
        <v>872</v>
      </c>
      <c r="C2183" s="33">
        <v>622</v>
      </c>
      <c r="D2183" s="33">
        <v>381</v>
      </c>
      <c r="E2183" s="33">
        <v>5</v>
      </c>
      <c r="F2183" s="33">
        <v>376</v>
      </c>
      <c r="G2183" s="33">
        <v>204</v>
      </c>
      <c r="H2183" s="33">
        <v>39</v>
      </c>
      <c r="I2183" s="33">
        <v>47</v>
      </c>
      <c r="J2183" s="33">
        <v>34</v>
      </c>
      <c r="K2183" s="33">
        <v>3</v>
      </c>
      <c r="L2183" s="33">
        <v>45</v>
      </c>
      <c r="M2183" s="33">
        <v>3</v>
      </c>
      <c r="N2183" s="33">
        <v>1</v>
      </c>
      <c r="R2183" s="33">
        <v>0</v>
      </c>
    </row>
    <row r="2184" spans="1:18" x14ac:dyDescent="0.25">
      <c r="A2184" s="33" t="s">
        <v>871</v>
      </c>
      <c r="B2184" s="33" t="s">
        <v>870</v>
      </c>
      <c r="C2184" s="33">
        <v>1722</v>
      </c>
      <c r="D2184" s="33">
        <v>946</v>
      </c>
      <c r="E2184" s="33">
        <v>5</v>
      </c>
      <c r="F2184" s="33">
        <v>941</v>
      </c>
      <c r="G2184" s="33">
        <v>498</v>
      </c>
      <c r="H2184" s="33">
        <v>90</v>
      </c>
      <c r="I2184" s="33">
        <v>153</v>
      </c>
      <c r="J2184" s="33">
        <v>88</v>
      </c>
      <c r="K2184" s="33">
        <v>15</v>
      </c>
      <c r="L2184" s="33">
        <v>90</v>
      </c>
      <c r="M2184" s="33">
        <v>2</v>
      </c>
      <c r="N2184" s="33">
        <v>1</v>
      </c>
      <c r="R2184" s="33">
        <v>4</v>
      </c>
    </row>
    <row r="2185" spans="1:18" x14ac:dyDescent="0.25">
      <c r="A2185" s="33" t="s">
        <v>869</v>
      </c>
      <c r="B2185" s="33" t="s">
        <v>868</v>
      </c>
      <c r="C2185" s="33">
        <v>644</v>
      </c>
      <c r="D2185" s="33">
        <v>364</v>
      </c>
      <c r="E2185" s="33">
        <v>4</v>
      </c>
      <c r="F2185" s="33">
        <v>360</v>
      </c>
      <c r="G2185" s="33">
        <v>205</v>
      </c>
      <c r="H2185" s="33">
        <v>24</v>
      </c>
      <c r="I2185" s="33">
        <v>50</v>
      </c>
      <c r="J2185" s="33">
        <v>23</v>
      </c>
      <c r="K2185" s="33">
        <v>8</v>
      </c>
      <c r="L2185" s="33">
        <v>45</v>
      </c>
      <c r="M2185" s="33">
        <v>0</v>
      </c>
      <c r="N2185" s="33">
        <v>1</v>
      </c>
      <c r="R2185" s="33">
        <v>4</v>
      </c>
    </row>
    <row r="2186" spans="1:18" x14ac:dyDescent="0.25">
      <c r="A2186" s="33" t="s">
        <v>867</v>
      </c>
      <c r="B2186" s="33" t="s">
        <v>866</v>
      </c>
      <c r="C2186" s="33">
        <v>286</v>
      </c>
      <c r="D2186" s="33">
        <v>176</v>
      </c>
      <c r="E2186" s="33">
        <v>4</v>
      </c>
      <c r="F2186" s="33">
        <v>172</v>
      </c>
      <c r="G2186" s="33">
        <v>121</v>
      </c>
      <c r="H2186" s="33">
        <v>4</v>
      </c>
      <c r="I2186" s="33">
        <v>14</v>
      </c>
      <c r="J2186" s="33">
        <v>11</v>
      </c>
      <c r="K2186" s="33">
        <v>1</v>
      </c>
      <c r="L2186" s="33">
        <v>19</v>
      </c>
      <c r="M2186" s="33">
        <v>0</v>
      </c>
      <c r="N2186" s="33">
        <v>0</v>
      </c>
      <c r="R2186" s="33">
        <v>2</v>
      </c>
    </row>
    <row r="2187" spans="1:18" x14ac:dyDescent="0.25">
      <c r="A2187" s="33" t="s">
        <v>865</v>
      </c>
      <c r="B2187" s="33" t="s">
        <v>864</v>
      </c>
      <c r="C2187" s="33">
        <v>193</v>
      </c>
      <c r="D2187" s="33">
        <v>132</v>
      </c>
      <c r="E2187" s="33">
        <v>1</v>
      </c>
      <c r="F2187" s="33">
        <v>131</v>
      </c>
      <c r="G2187" s="33">
        <v>70</v>
      </c>
      <c r="H2187" s="33">
        <v>9</v>
      </c>
      <c r="I2187" s="33">
        <v>34</v>
      </c>
      <c r="J2187" s="33">
        <v>9</v>
      </c>
      <c r="K2187" s="33">
        <v>3</v>
      </c>
      <c r="L2187" s="33">
        <v>5</v>
      </c>
      <c r="M2187" s="33">
        <v>0</v>
      </c>
      <c r="N2187" s="33">
        <v>0</v>
      </c>
      <c r="R2187" s="33">
        <v>1</v>
      </c>
    </row>
    <row r="2188" spans="1:18" x14ac:dyDescent="0.25">
      <c r="A2188" s="33" t="s">
        <v>863</v>
      </c>
      <c r="B2188" s="33" t="s">
        <v>862</v>
      </c>
      <c r="C2188" s="33">
        <v>369</v>
      </c>
      <c r="D2188" s="33">
        <v>236</v>
      </c>
      <c r="E2188" s="33">
        <v>3</v>
      </c>
      <c r="F2188" s="33">
        <v>233</v>
      </c>
      <c r="G2188" s="33">
        <v>170</v>
      </c>
      <c r="H2188" s="33">
        <v>6</v>
      </c>
      <c r="I2188" s="33">
        <v>20</v>
      </c>
      <c r="J2188" s="33">
        <v>20</v>
      </c>
      <c r="K2188" s="33">
        <v>2</v>
      </c>
      <c r="L2188" s="33">
        <v>15</v>
      </c>
      <c r="M2188" s="33">
        <v>0</v>
      </c>
      <c r="N2188" s="33">
        <v>0</v>
      </c>
      <c r="R2188" s="33">
        <v>0</v>
      </c>
    </row>
    <row r="2189" spans="1:18" x14ac:dyDescent="0.25">
      <c r="A2189" s="33" t="s">
        <v>861</v>
      </c>
      <c r="B2189" s="33" t="s">
        <v>860</v>
      </c>
      <c r="C2189" s="33">
        <v>32</v>
      </c>
      <c r="D2189" s="33">
        <v>24</v>
      </c>
      <c r="E2189" s="33">
        <v>0</v>
      </c>
      <c r="F2189" s="33">
        <v>24</v>
      </c>
      <c r="G2189" s="33">
        <v>23</v>
      </c>
      <c r="H2189" s="33">
        <v>0</v>
      </c>
      <c r="I2189" s="33">
        <v>0</v>
      </c>
      <c r="J2189" s="33">
        <v>0</v>
      </c>
      <c r="K2189" s="33">
        <v>0</v>
      </c>
      <c r="L2189" s="33">
        <v>1</v>
      </c>
      <c r="M2189" s="33">
        <v>0</v>
      </c>
      <c r="N2189" s="33">
        <v>0</v>
      </c>
      <c r="R2189" s="33">
        <v>0</v>
      </c>
    </row>
    <row r="2190" spans="1:18" x14ac:dyDescent="0.25">
      <c r="A2190" s="33" t="s">
        <v>859</v>
      </c>
      <c r="B2190" s="33" t="s">
        <v>858</v>
      </c>
      <c r="C2190" s="33">
        <v>530</v>
      </c>
      <c r="D2190" s="33">
        <v>269</v>
      </c>
      <c r="E2190" s="33">
        <v>5</v>
      </c>
      <c r="F2190" s="33">
        <v>264</v>
      </c>
      <c r="G2190" s="33">
        <v>170</v>
      </c>
      <c r="H2190" s="33">
        <v>17</v>
      </c>
      <c r="I2190" s="33">
        <v>38</v>
      </c>
      <c r="J2190" s="33">
        <v>17</v>
      </c>
      <c r="K2190" s="33">
        <v>2</v>
      </c>
      <c r="L2190" s="33">
        <v>19</v>
      </c>
      <c r="M2190" s="33">
        <v>0</v>
      </c>
      <c r="N2190" s="33">
        <v>0</v>
      </c>
      <c r="R2190" s="33">
        <v>1</v>
      </c>
    </row>
    <row r="2191" spans="1:18" x14ac:dyDescent="0.25">
      <c r="A2191" s="33" t="s">
        <v>857</v>
      </c>
      <c r="B2191" s="33" t="s">
        <v>856</v>
      </c>
      <c r="C2191" s="33">
        <v>400</v>
      </c>
      <c r="D2191" s="33">
        <v>228</v>
      </c>
      <c r="E2191" s="33">
        <v>2</v>
      </c>
      <c r="F2191" s="33">
        <v>226</v>
      </c>
      <c r="G2191" s="33">
        <v>134</v>
      </c>
      <c r="H2191" s="33">
        <v>15</v>
      </c>
      <c r="I2191" s="33">
        <v>35</v>
      </c>
      <c r="J2191" s="33">
        <v>19</v>
      </c>
      <c r="K2191" s="33">
        <v>1</v>
      </c>
      <c r="L2191" s="33">
        <v>16</v>
      </c>
      <c r="M2191" s="33">
        <v>2</v>
      </c>
      <c r="N2191" s="33">
        <v>4</v>
      </c>
      <c r="R2191" s="33">
        <v>0</v>
      </c>
    </row>
    <row r="2192" spans="1:18" x14ac:dyDescent="0.25">
      <c r="A2192" s="33" t="s">
        <v>855</v>
      </c>
      <c r="B2192" s="33" t="s">
        <v>854</v>
      </c>
      <c r="C2192" s="33">
        <v>70</v>
      </c>
      <c r="D2192" s="33">
        <v>57</v>
      </c>
      <c r="E2192" s="33">
        <v>0</v>
      </c>
      <c r="F2192" s="33">
        <v>57</v>
      </c>
      <c r="G2192" s="33">
        <v>50</v>
      </c>
      <c r="H2192" s="33">
        <v>0</v>
      </c>
      <c r="I2192" s="33">
        <v>6</v>
      </c>
      <c r="J2192" s="33">
        <v>1</v>
      </c>
      <c r="K2192" s="33">
        <v>0</v>
      </c>
      <c r="L2192" s="33">
        <v>0</v>
      </c>
      <c r="M2192" s="33">
        <v>0</v>
      </c>
      <c r="N2192" s="33">
        <v>0</v>
      </c>
      <c r="R2192" s="33">
        <v>0</v>
      </c>
    </row>
    <row r="2193" spans="1:18" x14ac:dyDescent="0.25">
      <c r="A2193" s="33" t="s">
        <v>853</v>
      </c>
      <c r="B2193" s="33" t="s">
        <v>852</v>
      </c>
      <c r="C2193" s="33">
        <v>930</v>
      </c>
      <c r="D2193" s="33">
        <v>528</v>
      </c>
      <c r="E2193" s="33">
        <v>2</v>
      </c>
      <c r="F2193" s="33">
        <v>526</v>
      </c>
      <c r="G2193" s="33">
        <v>303</v>
      </c>
      <c r="H2193" s="33">
        <v>63</v>
      </c>
      <c r="I2193" s="33">
        <v>61</v>
      </c>
      <c r="J2193" s="33">
        <v>42</v>
      </c>
      <c r="K2193" s="33">
        <v>5</v>
      </c>
      <c r="L2193" s="33">
        <v>48</v>
      </c>
      <c r="M2193" s="33">
        <v>4</v>
      </c>
      <c r="N2193" s="33">
        <v>0</v>
      </c>
      <c r="R2193" s="33">
        <v>0</v>
      </c>
    </row>
    <row r="2194" spans="1:18" x14ac:dyDescent="0.25">
      <c r="A2194" s="33" t="s">
        <v>851</v>
      </c>
      <c r="B2194" s="33" t="s">
        <v>850</v>
      </c>
      <c r="C2194" s="33">
        <v>299</v>
      </c>
      <c r="D2194" s="33">
        <v>199</v>
      </c>
      <c r="E2194" s="33">
        <v>2</v>
      </c>
      <c r="F2194" s="33">
        <v>197</v>
      </c>
      <c r="G2194" s="33">
        <v>132</v>
      </c>
      <c r="H2194" s="33">
        <v>11</v>
      </c>
      <c r="I2194" s="33">
        <v>30</v>
      </c>
      <c r="J2194" s="33">
        <v>10</v>
      </c>
      <c r="K2194" s="33">
        <v>1</v>
      </c>
      <c r="L2194" s="33">
        <v>10</v>
      </c>
      <c r="M2194" s="33">
        <v>1</v>
      </c>
      <c r="N2194" s="33">
        <v>1</v>
      </c>
      <c r="R2194" s="33">
        <v>1</v>
      </c>
    </row>
    <row r="2195" spans="1:18" x14ac:dyDescent="0.25">
      <c r="A2195" s="33" t="s">
        <v>849</v>
      </c>
      <c r="B2195" s="33" t="s">
        <v>848</v>
      </c>
      <c r="C2195" s="33">
        <v>97</v>
      </c>
      <c r="D2195" s="33">
        <v>52</v>
      </c>
      <c r="E2195" s="33">
        <v>0</v>
      </c>
      <c r="F2195" s="33">
        <v>52</v>
      </c>
      <c r="G2195" s="33">
        <v>45</v>
      </c>
      <c r="H2195" s="33">
        <v>0</v>
      </c>
      <c r="I2195" s="33">
        <v>5</v>
      </c>
      <c r="J2195" s="33">
        <v>1</v>
      </c>
      <c r="K2195" s="33">
        <v>0</v>
      </c>
      <c r="L2195" s="33">
        <v>1</v>
      </c>
      <c r="M2195" s="33">
        <v>0</v>
      </c>
      <c r="N2195" s="33">
        <v>0</v>
      </c>
      <c r="R2195" s="33">
        <v>0</v>
      </c>
    </row>
    <row r="2196" spans="1:18" x14ac:dyDescent="0.25">
      <c r="A2196" s="33" t="s">
        <v>847</v>
      </c>
      <c r="B2196" s="33" t="s">
        <v>846</v>
      </c>
      <c r="C2196" s="33">
        <v>58</v>
      </c>
      <c r="D2196" s="33">
        <v>41</v>
      </c>
      <c r="E2196" s="33">
        <v>0</v>
      </c>
      <c r="F2196" s="33">
        <v>41</v>
      </c>
      <c r="G2196" s="33">
        <v>25</v>
      </c>
      <c r="H2196" s="33">
        <v>1</v>
      </c>
      <c r="I2196" s="33">
        <v>4</v>
      </c>
      <c r="J2196" s="33">
        <v>4</v>
      </c>
      <c r="K2196" s="33">
        <v>3</v>
      </c>
      <c r="L2196" s="33">
        <v>4</v>
      </c>
      <c r="M2196" s="33">
        <v>0</v>
      </c>
      <c r="N2196" s="33">
        <v>0</v>
      </c>
      <c r="R2196" s="33">
        <v>0</v>
      </c>
    </row>
    <row r="2197" spans="1:18" x14ac:dyDescent="0.25">
      <c r="A2197" s="33" t="s">
        <v>845</v>
      </c>
      <c r="B2197" s="33" t="s">
        <v>844</v>
      </c>
      <c r="C2197" s="33">
        <v>1506</v>
      </c>
      <c r="D2197" s="33">
        <v>813</v>
      </c>
      <c r="E2197" s="33">
        <v>12</v>
      </c>
      <c r="F2197" s="33">
        <v>801</v>
      </c>
      <c r="G2197" s="33">
        <v>371</v>
      </c>
      <c r="H2197" s="33">
        <v>118</v>
      </c>
      <c r="I2197" s="33">
        <v>124</v>
      </c>
      <c r="J2197" s="33">
        <v>72</v>
      </c>
      <c r="K2197" s="33">
        <v>14</v>
      </c>
      <c r="L2197" s="33">
        <v>98</v>
      </c>
      <c r="M2197" s="33">
        <v>2</v>
      </c>
      <c r="N2197" s="33">
        <v>1</v>
      </c>
      <c r="R2197" s="33">
        <v>1</v>
      </c>
    </row>
    <row r="2198" spans="1:18" x14ac:dyDescent="0.25">
      <c r="A2198" s="33" t="s">
        <v>843</v>
      </c>
      <c r="B2198" s="33" t="s">
        <v>842</v>
      </c>
      <c r="C2198" s="33">
        <v>745</v>
      </c>
      <c r="D2198" s="33">
        <v>441</v>
      </c>
      <c r="E2198" s="33">
        <v>2</v>
      </c>
      <c r="F2198" s="33">
        <v>439</v>
      </c>
      <c r="G2198" s="33">
        <v>278</v>
      </c>
      <c r="H2198" s="33">
        <v>27</v>
      </c>
      <c r="I2198" s="33">
        <v>54</v>
      </c>
      <c r="J2198" s="33">
        <v>36</v>
      </c>
      <c r="K2198" s="33">
        <v>6</v>
      </c>
      <c r="L2198" s="33">
        <v>32</v>
      </c>
      <c r="M2198" s="33">
        <v>3</v>
      </c>
      <c r="N2198" s="33">
        <v>1</v>
      </c>
      <c r="R2198" s="33">
        <v>2</v>
      </c>
    </row>
    <row r="2199" spans="1:18" x14ac:dyDescent="0.25">
      <c r="A2199" s="33" t="s">
        <v>841</v>
      </c>
      <c r="B2199" s="33" t="s">
        <v>840</v>
      </c>
      <c r="C2199" s="33">
        <v>283</v>
      </c>
      <c r="D2199" s="33">
        <v>182</v>
      </c>
      <c r="E2199" s="33">
        <v>0</v>
      </c>
      <c r="F2199" s="33">
        <v>182</v>
      </c>
      <c r="G2199" s="33">
        <v>110</v>
      </c>
      <c r="H2199" s="33">
        <v>23</v>
      </c>
      <c r="I2199" s="33">
        <v>17</v>
      </c>
      <c r="J2199" s="33">
        <v>13</v>
      </c>
      <c r="K2199" s="33">
        <v>3</v>
      </c>
      <c r="L2199" s="33">
        <v>15</v>
      </c>
      <c r="M2199" s="33">
        <v>0</v>
      </c>
      <c r="N2199" s="33">
        <v>1</v>
      </c>
      <c r="R2199" s="33">
        <v>0</v>
      </c>
    </row>
    <row r="2200" spans="1:18" x14ac:dyDescent="0.25">
      <c r="A2200" s="33" t="s">
        <v>839</v>
      </c>
      <c r="B2200" s="33" t="s">
        <v>838</v>
      </c>
      <c r="C2200" s="33">
        <v>60</v>
      </c>
      <c r="D2200" s="33">
        <v>45</v>
      </c>
      <c r="E2200" s="33">
        <v>0</v>
      </c>
      <c r="F2200" s="33">
        <v>45</v>
      </c>
      <c r="G2200" s="33">
        <v>28</v>
      </c>
      <c r="H2200" s="33">
        <v>1</v>
      </c>
      <c r="I2200" s="33">
        <v>13</v>
      </c>
      <c r="J2200" s="33">
        <v>1</v>
      </c>
      <c r="K2200" s="33">
        <v>0</v>
      </c>
      <c r="L2200" s="33">
        <v>2</v>
      </c>
      <c r="M2200" s="33">
        <v>0</v>
      </c>
      <c r="N2200" s="33">
        <v>0</v>
      </c>
      <c r="R2200" s="33">
        <v>0</v>
      </c>
    </row>
    <row r="2201" spans="1:18" x14ac:dyDescent="0.25">
      <c r="A2201" s="33" t="s">
        <v>837</v>
      </c>
      <c r="B2201" s="33" t="s">
        <v>836</v>
      </c>
      <c r="C2201" s="33">
        <v>320</v>
      </c>
      <c r="D2201" s="33">
        <v>173</v>
      </c>
      <c r="E2201" s="33">
        <v>1</v>
      </c>
      <c r="F2201" s="33">
        <v>172</v>
      </c>
      <c r="G2201" s="33">
        <v>118</v>
      </c>
      <c r="H2201" s="33">
        <v>9</v>
      </c>
      <c r="I2201" s="33">
        <v>23</v>
      </c>
      <c r="J2201" s="33">
        <v>12</v>
      </c>
      <c r="K2201" s="33">
        <v>0</v>
      </c>
      <c r="L2201" s="33">
        <v>9</v>
      </c>
      <c r="M2201" s="33">
        <v>0</v>
      </c>
      <c r="N2201" s="33">
        <v>0</v>
      </c>
      <c r="R2201" s="33">
        <v>1</v>
      </c>
    </row>
    <row r="2202" spans="1:18" x14ac:dyDescent="0.25">
      <c r="A2202" s="33" t="s">
        <v>835</v>
      </c>
      <c r="B2202" s="33" t="s">
        <v>834</v>
      </c>
      <c r="C2202" s="33">
        <v>85</v>
      </c>
      <c r="D2202" s="33">
        <v>44</v>
      </c>
      <c r="E2202" s="33">
        <v>0</v>
      </c>
      <c r="F2202" s="33">
        <v>44</v>
      </c>
      <c r="G2202" s="33">
        <v>35</v>
      </c>
      <c r="H2202" s="33">
        <v>2</v>
      </c>
      <c r="I2202" s="33">
        <v>5</v>
      </c>
      <c r="J2202" s="33">
        <v>0</v>
      </c>
      <c r="K2202" s="33">
        <v>0</v>
      </c>
      <c r="L2202" s="33">
        <v>2</v>
      </c>
      <c r="M2202" s="33">
        <v>0</v>
      </c>
      <c r="N2202" s="33">
        <v>0</v>
      </c>
      <c r="R2202" s="33">
        <v>0</v>
      </c>
    </row>
    <row r="2203" spans="1:18" x14ac:dyDescent="0.25">
      <c r="A2203" s="33" t="s">
        <v>833</v>
      </c>
      <c r="B2203" s="33" t="s">
        <v>832</v>
      </c>
      <c r="C2203" s="33">
        <v>911</v>
      </c>
      <c r="D2203" s="33">
        <v>513</v>
      </c>
      <c r="E2203" s="33">
        <v>5</v>
      </c>
      <c r="F2203" s="33">
        <v>508</v>
      </c>
      <c r="G2203" s="33">
        <v>257</v>
      </c>
      <c r="H2203" s="33">
        <v>76</v>
      </c>
      <c r="I2203" s="33">
        <v>72</v>
      </c>
      <c r="J2203" s="33">
        <v>33</v>
      </c>
      <c r="K2203" s="33">
        <v>7</v>
      </c>
      <c r="L2203" s="33">
        <v>57</v>
      </c>
      <c r="M2203" s="33">
        <v>3</v>
      </c>
      <c r="N2203" s="33">
        <v>2</v>
      </c>
      <c r="R2203" s="33">
        <v>1</v>
      </c>
    </row>
    <row r="2204" spans="1:18" x14ac:dyDescent="0.25">
      <c r="A2204" s="33" t="s">
        <v>831</v>
      </c>
      <c r="B2204" s="33" t="s">
        <v>830</v>
      </c>
      <c r="C2204" s="33">
        <v>277</v>
      </c>
      <c r="D2204" s="33">
        <v>178</v>
      </c>
      <c r="E2204" s="33">
        <v>2</v>
      </c>
      <c r="F2204" s="33">
        <v>176</v>
      </c>
      <c r="G2204" s="33">
        <v>98</v>
      </c>
      <c r="H2204" s="33">
        <v>20</v>
      </c>
      <c r="I2204" s="33">
        <v>19</v>
      </c>
      <c r="J2204" s="33">
        <v>14</v>
      </c>
      <c r="K2204" s="33">
        <v>2</v>
      </c>
      <c r="L2204" s="33">
        <v>21</v>
      </c>
      <c r="M2204" s="33">
        <v>1</v>
      </c>
      <c r="N2204" s="33">
        <v>0</v>
      </c>
      <c r="R2204" s="33">
        <v>1</v>
      </c>
    </row>
    <row r="2205" spans="1:18" x14ac:dyDescent="0.25">
      <c r="A2205" s="33" t="s">
        <v>829</v>
      </c>
      <c r="B2205" s="33" t="s">
        <v>91</v>
      </c>
      <c r="C2205" s="33">
        <v>4179</v>
      </c>
      <c r="D2205" s="33">
        <v>2058</v>
      </c>
      <c r="E2205" s="33">
        <v>11</v>
      </c>
      <c r="F2205" s="33">
        <v>2047</v>
      </c>
      <c r="G2205" s="33">
        <v>789</v>
      </c>
      <c r="H2205" s="33">
        <v>496</v>
      </c>
      <c r="I2205" s="33">
        <v>255</v>
      </c>
      <c r="J2205" s="33">
        <v>185</v>
      </c>
      <c r="K2205" s="33">
        <v>27</v>
      </c>
      <c r="L2205" s="33">
        <v>269</v>
      </c>
      <c r="M2205" s="33">
        <v>11</v>
      </c>
      <c r="N2205" s="33">
        <v>12</v>
      </c>
      <c r="R2205" s="33">
        <v>3</v>
      </c>
    </row>
    <row r="2206" spans="1:18" x14ac:dyDescent="0.25">
      <c r="A2206" s="33" t="s">
        <v>828</v>
      </c>
      <c r="B2206" s="33" t="s">
        <v>827</v>
      </c>
      <c r="C2206" s="33">
        <v>301</v>
      </c>
      <c r="D2206" s="33">
        <v>157</v>
      </c>
      <c r="E2206" s="33">
        <v>1</v>
      </c>
      <c r="F2206" s="33">
        <v>156</v>
      </c>
      <c r="G2206" s="33">
        <v>99</v>
      </c>
      <c r="H2206" s="33">
        <v>7</v>
      </c>
      <c r="I2206" s="33">
        <v>8</v>
      </c>
      <c r="J2206" s="33">
        <v>15</v>
      </c>
      <c r="K2206" s="33">
        <v>2</v>
      </c>
      <c r="L2206" s="33">
        <v>25</v>
      </c>
      <c r="M2206" s="33">
        <v>0</v>
      </c>
      <c r="N2206" s="33">
        <v>0</v>
      </c>
      <c r="R2206" s="33">
        <v>0</v>
      </c>
    </row>
    <row r="2207" spans="1:18" x14ac:dyDescent="0.25">
      <c r="A2207" s="33" t="s">
        <v>826</v>
      </c>
      <c r="B2207" s="33" t="s">
        <v>825</v>
      </c>
      <c r="C2207" s="33">
        <v>350</v>
      </c>
      <c r="D2207" s="33">
        <v>213</v>
      </c>
      <c r="E2207" s="33">
        <v>4</v>
      </c>
      <c r="F2207" s="33">
        <v>209</v>
      </c>
      <c r="G2207" s="33">
        <v>111</v>
      </c>
      <c r="H2207" s="33">
        <v>17</v>
      </c>
      <c r="I2207" s="33">
        <v>31</v>
      </c>
      <c r="J2207" s="33">
        <v>18</v>
      </c>
      <c r="K2207" s="33">
        <v>5</v>
      </c>
      <c r="L2207" s="33">
        <v>26</v>
      </c>
      <c r="M2207" s="33">
        <v>0</v>
      </c>
      <c r="N2207" s="33">
        <v>0</v>
      </c>
      <c r="R2207" s="33">
        <v>1</v>
      </c>
    </row>
    <row r="2208" spans="1:18" x14ac:dyDescent="0.25">
      <c r="A2208" s="33" t="s">
        <v>824</v>
      </c>
      <c r="B2208" s="33" t="s">
        <v>823</v>
      </c>
      <c r="C2208" s="33">
        <v>523</v>
      </c>
      <c r="D2208" s="33">
        <v>353</v>
      </c>
      <c r="E2208" s="33">
        <v>3</v>
      </c>
      <c r="F2208" s="33">
        <v>350</v>
      </c>
      <c r="G2208" s="33">
        <v>256</v>
      </c>
      <c r="H2208" s="33">
        <v>6</v>
      </c>
      <c r="I2208" s="33">
        <v>41</v>
      </c>
      <c r="J2208" s="33">
        <v>22</v>
      </c>
      <c r="K2208" s="33">
        <v>9</v>
      </c>
      <c r="L2208" s="33">
        <v>15</v>
      </c>
      <c r="M2208" s="33">
        <v>0</v>
      </c>
      <c r="N2208" s="33">
        <v>1</v>
      </c>
      <c r="R2208" s="33">
        <v>0</v>
      </c>
    </row>
    <row r="2209" spans="1:18" x14ac:dyDescent="0.25">
      <c r="A2209" s="33" t="s">
        <v>822</v>
      </c>
      <c r="B2209" s="33" t="s">
        <v>821</v>
      </c>
      <c r="C2209" s="33">
        <v>703</v>
      </c>
      <c r="D2209" s="33">
        <v>395</v>
      </c>
      <c r="E2209" s="33">
        <v>6</v>
      </c>
      <c r="F2209" s="33">
        <v>389</v>
      </c>
      <c r="G2209" s="33">
        <v>252</v>
      </c>
      <c r="H2209" s="33">
        <v>19</v>
      </c>
      <c r="I2209" s="33">
        <v>52</v>
      </c>
      <c r="J2209" s="33">
        <v>35</v>
      </c>
      <c r="K2209" s="33">
        <v>5</v>
      </c>
      <c r="L2209" s="33">
        <v>23</v>
      </c>
      <c r="M2209" s="33">
        <v>0</v>
      </c>
      <c r="N2209" s="33">
        <v>3</v>
      </c>
      <c r="R2209" s="33">
        <v>0</v>
      </c>
    </row>
    <row r="2210" spans="1:18" x14ac:dyDescent="0.25">
      <c r="A2210" s="33" t="s">
        <v>820</v>
      </c>
      <c r="B2210" s="33" t="s">
        <v>819</v>
      </c>
      <c r="C2210" s="33">
        <v>1063</v>
      </c>
      <c r="D2210" s="33">
        <v>623</v>
      </c>
      <c r="E2210" s="33">
        <v>6</v>
      </c>
      <c r="F2210" s="33">
        <v>617</v>
      </c>
      <c r="G2210" s="33">
        <v>362</v>
      </c>
      <c r="H2210" s="33">
        <v>68</v>
      </c>
      <c r="I2210" s="33">
        <v>72</v>
      </c>
      <c r="J2210" s="33">
        <v>38</v>
      </c>
      <c r="K2210" s="33">
        <v>10</v>
      </c>
      <c r="L2210" s="33">
        <v>62</v>
      </c>
      <c r="M2210" s="33">
        <v>5</v>
      </c>
      <c r="N2210" s="33">
        <v>0</v>
      </c>
      <c r="R2210" s="33">
        <v>0</v>
      </c>
    </row>
    <row r="2211" spans="1:18" x14ac:dyDescent="0.25">
      <c r="A2211" s="33" t="s">
        <v>818</v>
      </c>
      <c r="B2211" s="33" t="s">
        <v>817</v>
      </c>
      <c r="C2211" s="33">
        <v>208</v>
      </c>
      <c r="D2211" s="33">
        <v>151</v>
      </c>
      <c r="E2211" s="33">
        <v>1</v>
      </c>
      <c r="F2211" s="33">
        <v>150</v>
      </c>
      <c r="G2211" s="33">
        <v>94</v>
      </c>
      <c r="H2211" s="33">
        <v>6</v>
      </c>
      <c r="I2211" s="33">
        <v>23</v>
      </c>
      <c r="J2211" s="33">
        <v>14</v>
      </c>
      <c r="K2211" s="33">
        <v>2</v>
      </c>
      <c r="L2211" s="33">
        <v>11</v>
      </c>
      <c r="M2211" s="33">
        <v>0</v>
      </c>
      <c r="N2211" s="33">
        <v>0</v>
      </c>
      <c r="R2211" s="33">
        <v>0</v>
      </c>
    </row>
    <row r="2212" spans="1:18" x14ac:dyDescent="0.25">
      <c r="A2212" s="33" t="s">
        <v>816</v>
      </c>
      <c r="B2212" s="33" t="s">
        <v>815</v>
      </c>
      <c r="C2212" s="33">
        <v>705</v>
      </c>
      <c r="D2212" s="33">
        <v>422</v>
      </c>
      <c r="E2212" s="33">
        <v>4</v>
      </c>
      <c r="F2212" s="33">
        <v>418</v>
      </c>
      <c r="G2212" s="33">
        <v>248</v>
      </c>
      <c r="H2212" s="33">
        <v>42</v>
      </c>
      <c r="I2212" s="33">
        <v>45</v>
      </c>
      <c r="J2212" s="33">
        <v>31</v>
      </c>
      <c r="K2212" s="33">
        <v>2</v>
      </c>
      <c r="L2212" s="33">
        <v>46</v>
      </c>
      <c r="M2212" s="33">
        <v>2</v>
      </c>
      <c r="N2212" s="33">
        <v>0</v>
      </c>
      <c r="R2212" s="33">
        <v>2</v>
      </c>
    </row>
    <row r="2213" spans="1:18" x14ac:dyDescent="0.25">
      <c r="A2213" s="33" t="s">
        <v>814</v>
      </c>
      <c r="B2213" s="33" t="s">
        <v>813</v>
      </c>
      <c r="C2213" s="33">
        <v>951</v>
      </c>
      <c r="D2213" s="33">
        <v>494</v>
      </c>
      <c r="E2213" s="33">
        <v>9</v>
      </c>
      <c r="F2213" s="33">
        <v>485</v>
      </c>
      <c r="G2213" s="33">
        <v>249</v>
      </c>
      <c r="H2213" s="33">
        <v>58</v>
      </c>
      <c r="I2213" s="33">
        <v>108</v>
      </c>
      <c r="J2213" s="33">
        <v>29</v>
      </c>
      <c r="K2213" s="33">
        <v>10</v>
      </c>
      <c r="L2213" s="33">
        <v>22</v>
      </c>
      <c r="M2213" s="33">
        <v>3</v>
      </c>
      <c r="N2213" s="33">
        <v>3</v>
      </c>
      <c r="R2213" s="33">
        <v>3</v>
      </c>
    </row>
    <row r="2214" spans="1:18" x14ac:dyDescent="0.25">
      <c r="A2214" s="33" t="s">
        <v>812</v>
      </c>
      <c r="B2214" s="33" t="s">
        <v>811</v>
      </c>
      <c r="C2214" s="33">
        <v>171</v>
      </c>
      <c r="D2214" s="33">
        <v>99</v>
      </c>
      <c r="E2214" s="33">
        <v>1</v>
      </c>
      <c r="F2214" s="33">
        <v>98</v>
      </c>
      <c r="G2214" s="33">
        <v>76</v>
      </c>
      <c r="H2214" s="33">
        <v>1</v>
      </c>
      <c r="I2214" s="33">
        <v>11</v>
      </c>
      <c r="J2214" s="33">
        <v>2</v>
      </c>
      <c r="K2214" s="33">
        <v>0</v>
      </c>
      <c r="L2214" s="33">
        <v>8</v>
      </c>
      <c r="M2214" s="33">
        <v>0</v>
      </c>
      <c r="N2214" s="33">
        <v>0</v>
      </c>
      <c r="R2214" s="33">
        <v>0</v>
      </c>
    </row>
    <row r="2215" spans="1:18" x14ac:dyDescent="0.25">
      <c r="A2215" s="33" t="s">
        <v>810</v>
      </c>
      <c r="B2215" s="33" t="s">
        <v>809</v>
      </c>
      <c r="C2215" s="33">
        <v>0</v>
      </c>
      <c r="D2215" s="33">
        <v>3009</v>
      </c>
      <c r="E2215" s="33">
        <v>18</v>
      </c>
      <c r="F2215" s="33">
        <v>2991</v>
      </c>
      <c r="G2215" s="33">
        <v>1495</v>
      </c>
      <c r="H2215" s="33">
        <v>316</v>
      </c>
      <c r="I2215" s="33">
        <v>315</v>
      </c>
      <c r="J2215" s="33">
        <v>316</v>
      </c>
      <c r="K2215" s="33">
        <v>53</v>
      </c>
      <c r="L2215" s="33">
        <v>462</v>
      </c>
      <c r="M2215" s="33">
        <v>17</v>
      </c>
      <c r="N2215" s="33">
        <v>6</v>
      </c>
      <c r="R2215" s="33">
        <v>11</v>
      </c>
    </row>
    <row r="2216" spans="1:18" x14ac:dyDescent="0.25">
      <c r="A2216" s="33" t="s">
        <v>808</v>
      </c>
      <c r="B2216" s="33" t="s">
        <v>92</v>
      </c>
      <c r="C2216" s="33">
        <v>61000</v>
      </c>
      <c r="D2216" s="33">
        <v>42596</v>
      </c>
      <c r="E2216" s="33">
        <v>346</v>
      </c>
      <c r="F2216" s="33">
        <v>42250</v>
      </c>
      <c r="G2216" s="33">
        <v>20942</v>
      </c>
      <c r="H2216" s="33">
        <v>5377</v>
      </c>
      <c r="I2216" s="33">
        <v>7213</v>
      </c>
      <c r="J2216" s="33">
        <v>3087</v>
      </c>
      <c r="K2216" s="33">
        <v>611</v>
      </c>
      <c r="L2216" s="33">
        <v>4603</v>
      </c>
      <c r="M2216" s="33">
        <v>184</v>
      </c>
      <c r="N2216" s="33">
        <v>150</v>
      </c>
      <c r="R2216" s="33">
        <v>83</v>
      </c>
    </row>
    <row r="2217" spans="1:18" x14ac:dyDescent="0.25">
      <c r="A2217" s="33" t="s">
        <v>807</v>
      </c>
      <c r="B2217" s="33" t="s">
        <v>806</v>
      </c>
      <c r="C2217" s="33">
        <v>1573</v>
      </c>
      <c r="D2217" s="33">
        <v>854</v>
      </c>
      <c r="E2217" s="33">
        <v>5</v>
      </c>
      <c r="F2217" s="33">
        <v>849</v>
      </c>
      <c r="G2217" s="33">
        <v>530</v>
      </c>
      <c r="H2217" s="33">
        <v>57</v>
      </c>
      <c r="I2217" s="33">
        <v>142</v>
      </c>
      <c r="J2217" s="33">
        <v>49</v>
      </c>
      <c r="K2217" s="33">
        <v>16</v>
      </c>
      <c r="L2217" s="33">
        <v>44</v>
      </c>
      <c r="M2217" s="33">
        <v>4</v>
      </c>
      <c r="N2217" s="33">
        <v>6</v>
      </c>
      <c r="R2217" s="33">
        <v>1</v>
      </c>
    </row>
    <row r="2218" spans="1:18" x14ac:dyDescent="0.25">
      <c r="A2218" s="33" t="s">
        <v>805</v>
      </c>
      <c r="B2218" s="33" t="s">
        <v>804</v>
      </c>
      <c r="C2218" s="33">
        <v>1330</v>
      </c>
      <c r="D2218" s="33">
        <v>702</v>
      </c>
      <c r="E2218" s="33">
        <v>11</v>
      </c>
      <c r="F2218" s="33">
        <v>691</v>
      </c>
      <c r="G2218" s="33">
        <v>425</v>
      </c>
      <c r="H2218" s="33">
        <v>57</v>
      </c>
      <c r="I2218" s="33">
        <v>116</v>
      </c>
      <c r="J2218" s="33">
        <v>35</v>
      </c>
      <c r="K2218" s="33">
        <v>8</v>
      </c>
      <c r="L2218" s="33">
        <v>44</v>
      </c>
      <c r="M2218" s="33">
        <v>2</v>
      </c>
      <c r="N2218" s="33">
        <v>3</v>
      </c>
      <c r="R2218" s="33">
        <v>1</v>
      </c>
    </row>
    <row r="2219" spans="1:18" x14ac:dyDescent="0.25">
      <c r="A2219" s="33" t="s">
        <v>803</v>
      </c>
      <c r="B2219" s="33" t="s">
        <v>802</v>
      </c>
      <c r="C2219" s="33">
        <v>277</v>
      </c>
      <c r="D2219" s="33">
        <v>166</v>
      </c>
      <c r="E2219" s="33">
        <v>0</v>
      </c>
      <c r="F2219" s="33">
        <v>166</v>
      </c>
      <c r="G2219" s="33">
        <v>110</v>
      </c>
      <c r="H2219" s="33">
        <v>8</v>
      </c>
      <c r="I2219" s="33">
        <v>37</v>
      </c>
      <c r="J2219" s="33">
        <v>5</v>
      </c>
      <c r="K2219" s="33">
        <v>0</v>
      </c>
      <c r="L2219" s="33">
        <v>6</v>
      </c>
      <c r="M2219" s="33">
        <v>0</v>
      </c>
      <c r="N2219" s="33">
        <v>0</v>
      </c>
      <c r="R2219" s="33">
        <v>0</v>
      </c>
    </row>
    <row r="2220" spans="1:18" x14ac:dyDescent="0.25">
      <c r="A2220" s="33" t="s">
        <v>801</v>
      </c>
      <c r="B2220" s="33" t="s">
        <v>800</v>
      </c>
      <c r="C2220" s="33">
        <v>854</v>
      </c>
      <c r="D2220" s="33">
        <v>564</v>
      </c>
      <c r="E2220" s="33">
        <v>2</v>
      </c>
      <c r="F2220" s="33">
        <v>562</v>
      </c>
      <c r="G2220" s="33">
        <v>348</v>
      </c>
      <c r="H2220" s="33">
        <v>43</v>
      </c>
      <c r="I2220" s="33">
        <v>105</v>
      </c>
      <c r="J2220" s="33">
        <v>26</v>
      </c>
      <c r="K2220" s="33">
        <v>7</v>
      </c>
      <c r="L2220" s="33">
        <v>31</v>
      </c>
      <c r="M2220" s="33">
        <v>1</v>
      </c>
      <c r="N2220" s="33">
        <v>1</v>
      </c>
      <c r="R2220" s="33">
        <v>0</v>
      </c>
    </row>
    <row r="2221" spans="1:18" x14ac:dyDescent="0.25">
      <c r="A2221" s="33" t="s">
        <v>799</v>
      </c>
      <c r="B2221" s="33" t="s">
        <v>798</v>
      </c>
      <c r="C2221" s="33">
        <v>2018</v>
      </c>
      <c r="D2221" s="33">
        <v>1214</v>
      </c>
      <c r="E2221" s="33">
        <v>10</v>
      </c>
      <c r="F2221" s="33">
        <v>1204</v>
      </c>
      <c r="G2221" s="33">
        <v>516</v>
      </c>
      <c r="H2221" s="33">
        <v>145</v>
      </c>
      <c r="I2221" s="33">
        <v>281</v>
      </c>
      <c r="J2221" s="33">
        <v>91</v>
      </c>
      <c r="K2221" s="33">
        <v>19</v>
      </c>
      <c r="L2221" s="33">
        <v>138</v>
      </c>
      <c r="M2221" s="33">
        <v>5</v>
      </c>
      <c r="N2221" s="33">
        <v>1</v>
      </c>
      <c r="R2221" s="33">
        <v>8</v>
      </c>
    </row>
    <row r="2222" spans="1:18" x14ac:dyDescent="0.25">
      <c r="A2222" s="33" t="s">
        <v>797</v>
      </c>
      <c r="B2222" s="33" t="s">
        <v>796</v>
      </c>
      <c r="C2222" s="33">
        <v>2088</v>
      </c>
      <c r="D2222" s="33">
        <v>1095</v>
      </c>
      <c r="E2222" s="33">
        <v>5</v>
      </c>
      <c r="F2222" s="33">
        <v>1090</v>
      </c>
      <c r="G2222" s="33">
        <v>575</v>
      </c>
      <c r="H2222" s="33">
        <v>120</v>
      </c>
      <c r="I2222" s="33">
        <v>177</v>
      </c>
      <c r="J2222" s="33">
        <v>93</v>
      </c>
      <c r="K2222" s="33">
        <v>13</v>
      </c>
      <c r="L2222" s="33">
        <v>105</v>
      </c>
      <c r="M2222" s="33">
        <v>3</v>
      </c>
      <c r="N2222" s="33">
        <v>1</v>
      </c>
      <c r="R2222" s="33">
        <v>3</v>
      </c>
    </row>
    <row r="2223" spans="1:18" x14ac:dyDescent="0.25">
      <c r="A2223" s="33" t="s">
        <v>795</v>
      </c>
      <c r="B2223" s="33" t="s">
        <v>794</v>
      </c>
      <c r="C2223" s="33">
        <v>1080</v>
      </c>
      <c r="D2223" s="33">
        <v>656</v>
      </c>
      <c r="E2223" s="33">
        <v>4</v>
      </c>
      <c r="F2223" s="33">
        <v>652</v>
      </c>
      <c r="G2223" s="33">
        <v>411</v>
      </c>
      <c r="H2223" s="33">
        <v>69</v>
      </c>
      <c r="I2223" s="33">
        <v>77</v>
      </c>
      <c r="J2223" s="33">
        <v>39</v>
      </c>
      <c r="K2223" s="33">
        <v>6</v>
      </c>
      <c r="L2223" s="33">
        <v>44</v>
      </c>
      <c r="M2223" s="33">
        <v>2</v>
      </c>
      <c r="N2223" s="33">
        <v>2</v>
      </c>
      <c r="R2223" s="33">
        <v>2</v>
      </c>
    </row>
    <row r="2224" spans="1:18" x14ac:dyDescent="0.25">
      <c r="A2224" s="33" t="s">
        <v>793</v>
      </c>
      <c r="B2224" s="33" t="s">
        <v>792</v>
      </c>
      <c r="C2224" s="33">
        <v>2810</v>
      </c>
      <c r="D2224" s="33">
        <v>1465</v>
      </c>
      <c r="E2224" s="33">
        <v>13</v>
      </c>
      <c r="F2224" s="33">
        <v>1452</v>
      </c>
      <c r="G2224" s="33">
        <v>763</v>
      </c>
      <c r="H2224" s="33">
        <v>173</v>
      </c>
      <c r="I2224" s="33">
        <v>274</v>
      </c>
      <c r="J2224" s="33">
        <v>91</v>
      </c>
      <c r="K2224" s="33">
        <v>19</v>
      </c>
      <c r="L2224" s="33">
        <v>122</v>
      </c>
      <c r="M2224" s="33">
        <v>4</v>
      </c>
      <c r="N2224" s="33">
        <v>4</v>
      </c>
      <c r="R2224" s="33">
        <v>2</v>
      </c>
    </row>
    <row r="2225" spans="1:18" x14ac:dyDescent="0.25">
      <c r="A2225" s="33" t="s">
        <v>791</v>
      </c>
      <c r="B2225" s="33" t="s">
        <v>790</v>
      </c>
      <c r="C2225" s="33">
        <v>1047</v>
      </c>
      <c r="D2225" s="33">
        <v>592</v>
      </c>
      <c r="E2225" s="33">
        <v>1</v>
      </c>
      <c r="F2225" s="33">
        <v>591</v>
      </c>
      <c r="G2225" s="33">
        <v>382</v>
      </c>
      <c r="H2225" s="33">
        <v>36</v>
      </c>
      <c r="I2225" s="33">
        <v>109</v>
      </c>
      <c r="J2225" s="33">
        <v>19</v>
      </c>
      <c r="K2225" s="33">
        <v>13</v>
      </c>
      <c r="L2225" s="33">
        <v>28</v>
      </c>
      <c r="M2225" s="33">
        <v>4</v>
      </c>
      <c r="N2225" s="33">
        <v>0</v>
      </c>
      <c r="R2225" s="33">
        <v>0</v>
      </c>
    </row>
    <row r="2226" spans="1:18" x14ac:dyDescent="0.25">
      <c r="A2226" s="33" t="s">
        <v>789</v>
      </c>
      <c r="B2226" s="33" t="s">
        <v>788</v>
      </c>
      <c r="C2226" s="33">
        <v>495</v>
      </c>
      <c r="D2226" s="33">
        <v>326</v>
      </c>
      <c r="E2226" s="33">
        <v>2</v>
      </c>
      <c r="F2226" s="33">
        <v>324</v>
      </c>
      <c r="G2226" s="33">
        <v>175</v>
      </c>
      <c r="H2226" s="33">
        <v>16</v>
      </c>
      <c r="I2226" s="33">
        <v>91</v>
      </c>
      <c r="J2226" s="33">
        <v>14</v>
      </c>
      <c r="K2226" s="33">
        <v>2</v>
      </c>
      <c r="L2226" s="33">
        <v>23</v>
      </c>
      <c r="M2226" s="33">
        <v>1</v>
      </c>
      <c r="N2226" s="33">
        <v>2</v>
      </c>
      <c r="R2226" s="33">
        <v>0</v>
      </c>
    </row>
    <row r="2227" spans="1:18" x14ac:dyDescent="0.25">
      <c r="A2227" s="33" t="s">
        <v>787</v>
      </c>
      <c r="B2227" s="33" t="s">
        <v>786</v>
      </c>
      <c r="C2227" s="33">
        <v>596</v>
      </c>
      <c r="D2227" s="33">
        <v>395</v>
      </c>
      <c r="E2227" s="33">
        <v>0</v>
      </c>
      <c r="F2227" s="33">
        <v>395</v>
      </c>
      <c r="G2227" s="33">
        <v>248</v>
      </c>
      <c r="H2227" s="33">
        <v>44</v>
      </c>
      <c r="I2227" s="33">
        <v>62</v>
      </c>
      <c r="J2227" s="33">
        <v>20</v>
      </c>
      <c r="K2227" s="33">
        <v>10</v>
      </c>
      <c r="L2227" s="33">
        <v>9</v>
      </c>
      <c r="M2227" s="33">
        <v>0</v>
      </c>
      <c r="N2227" s="33">
        <v>1</v>
      </c>
      <c r="R2227" s="33">
        <v>1</v>
      </c>
    </row>
    <row r="2228" spans="1:18" x14ac:dyDescent="0.25">
      <c r="A2228" s="33" t="s">
        <v>785</v>
      </c>
      <c r="B2228" s="33" t="s">
        <v>784</v>
      </c>
      <c r="C2228" s="33">
        <v>375</v>
      </c>
      <c r="D2228" s="33">
        <v>232</v>
      </c>
      <c r="E2228" s="33">
        <v>2</v>
      </c>
      <c r="F2228" s="33">
        <v>230</v>
      </c>
      <c r="G2228" s="33">
        <v>155</v>
      </c>
      <c r="H2228" s="33">
        <v>16</v>
      </c>
      <c r="I2228" s="33">
        <v>41</v>
      </c>
      <c r="J2228" s="33">
        <v>5</v>
      </c>
      <c r="K2228" s="33">
        <v>2</v>
      </c>
      <c r="L2228" s="33">
        <v>10</v>
      </c>
      <c r="M2228" s="33">
        <v>0</v>
      </c>
      <c r="N2228" s="33">
        <v>1</v>
      </c>
      <c r="R2228" s="33">
        <v>0</v>
      </c>
    </row>
    <row r="2229" spans="1:18" x14ac:dyDescent="0.25">
      <c r="A2229" s="33" t="s">
        <v>783</v>
      </c>
      <c r="B2229" s="33" t="s">
        <v>782</v>
      </c>
      <c r="C2229" s="33">
        <v>530</v>
      </c>
      <c r="D2229" s="33">
        <v>323</v>
      </c>
      <c r="E2229" s="33">
        <v>4</v>
      </c>
      <c r="F2229" s="33">
        <v>319</v>
      </c>
      <c r="G2229" s="33">
        <v>184</v>
      </c>
      <c r="H2229" s="33">
        <v>42</v>
      </c>
      <c r="I2229" s="33">
        <v>56</v>
      </c>
      <c r="J2229" s="33">
        <v>14</v>
      </c>
      <c r="K2229" s="33">
        <v>3</v>
      </c>
      <c r="L2229" s="33">
        <v>19</v>
      </c>
      <c r="M2229" s="33">
        <v>1</v>
      </c>
      <c r="N2229" s="33">
        <v>0</v>
      </c>
      <c r="R2229" s="33">
        <v>0</v>
      </c>
    </row>
    <row r="2230" spans="1:18" x14ac:dyDescent="0.25">
      <c r="A2230" s="33" t="s">
        <v>781</v>
      </c>
      <c r="B2230" s="33" t="s">
        <v>780</v>
      </c>
      <c r="C2230" s="33">
        <v>1187</v>
      </c>
      <c r="D2230" s="33">
        <v>675</v>
      </c>
      <c r="E2230" s="33">
        <v>5</v>
      </c>
      <c r="F2230" s="33">
        <v>670</v>
      </c>
      <c r="G2230" s="33">
        <v>409</v>
      </c>
      <c r="H2230" s="33">
        <v>49</v>
      </c>
      <c r="I2230" s="33">
        <v>120</v>
      </c>
      <c r="J2230" s="33">
        <v>32</v>
      </c>
      <c r="K2230" s="33">
        <v>6</v>
      </c>
      <c r="L2230" s="33">
        <v>50</v>
      </c>
      <c r="M2230" s="33">
        <v>1</v>
      </c>
      <c r="N2230" s="33">
        <v>2</v>
      </c>
      <c r="R2230" s="33">
        <v>1</v>
      </c>
    </row>
    <row r="2231" spans="1:18" x14ac:dyDescent="0.25">
      <c r="A2231" s="33" t="s">
        <v>779</v>
      </c>
      <c r="B2231" s="33" t="s">
        <v>778</v>
      </c>
      <c r="C2231" s="33">
        <v>1097</v>
      </c>
      <c r="D2231" s="33">
        <v>625</v>
      </c>
      <c r="E2231" s="33">
        <v>1</v>
      </c>
      <c r="F2231" s="33">
        <v>624</v>
      </c>
      <c r="G2231" s="33">
        <v>471</v>
      </c>
      <c r="H2231" s="33">
        <v>23</v>
      </c>
      <c r="I2231" s="33">
        <v>71</v>
      </c>
      <c r="J2231" s="33">
        <v>32</v>
      </c>
      <c r="K2231" s="33">
        <v>2</v>
      </c>
      <c r="L2231" s="33">
        <v>25</v>
      </c>
      <c r="M2231" s="33">
        <v>0</v>
      </c>
      <c r="N2231" s="33">
        <v>0</v>
      </c>
      <c r="R2231" s="33">
        <v>0</v>
      </c>
    </row>
    <row r="2232" spans="1:18" x14ac:dyDescent="0.25">
      <c r="A2232" s="33" t="s">
        <v>777</v>
      </c>
      <c r="B2232" s="33" t="s">
        <v>776</v>
      </c>
      <c r="C2232" s="33">
        <v>4919</v>
      </c>
      <c r="D2232" s="33">
        <v>2638</v>
      </c>
      <c r="E2232" s="33">
        <v>24</v>
      </c>
      <c r="F2232" s="33">
        <v>2614</v>
      </c>
      <c r="G2232" s="33">
        <v>924</v>
      </c>
      <c r="H2232" s="33">
        <v>643</v>
      </c>
      <c r="I2232" s="33">
        <v>522</v>
      </c>
      <c r="J2232" s="33">
        <v>173</v>
      </c>
      <c r="K2232" s="33">
        <v>42</v>
      </c>
      <c r="L2232" s="33">
        <v>276</v>
      </c>
      <c r="M2232" s="33">
        <v>22</v>
      </c>
      <c r="N2232" s="33">
        <v>8</v>
      </c>
      <c r="R2232" s="33">
        <v>4</v>
      </c>
    </row>
    <row r="2233" spans="1:18" x14ac:dyDescent="0.25">
      <c r="A2233" s="33" t="s">
        <v>775</v>
      </c>
      <c r="B2233" s="33" t="s">
        <v>774</v>
      </c>
      <c r="C2233" s="33">
        <v>913</v>
      </c>
      <c r="D2233" s="33">
        <v>540</v>
      </c>
      <c r="E2233" s="33">
        <v>4</v>
      </c>
      <c r="F2233" s="33">
        <v>536</v>
      </c>
      <c r="G2233" s="33">
        <v>278</v>
      </c>
      <c r="H2233" s="33">
        <v>93</v>
      </c>
      <c r="I2233" s="33">
        <v>89</v>
      </c>
      <c r="J2233" s="33">
        <v>17</v>
      </c>
      <c r="K2233" s="33">
        <v>4</v>
      </c>
      <c r="L2233" s="33">
        <v>52</v>
      </c>
      <c r="M2233" s="33">
        <v>0</v>
      </c>
      <c r="N2233" s="33">
        <v>2</v>
      </c>
      <c r="R2233" s="33">
        <v>1</v>
      </c>
    </row>
    <row r="2234" spans="1:18" x14ac:dyDescent="0.25">
      <c r="A2234" s="33" t="s">
        <v>773</v>
      </c>
      <c r="B2234" s="33" t="s">
        <v>772</v>
      </c>
      <c r="C2234" s="33">
        <v>2599</v>
      </c>
      <c r="D2234" s="33">
        <v>1380</v>
      </c>
      <c r="E2234" s="33">
        <v>11</v>
      </c>
      <c r="F2234" s="33">
        <v>1369</v>
      </c>
      <c r="G2234" s="33">
        <v>764</v>
      </c>
      <c r="H2234" s="33">
        <v>116</v>
      </c>
      <c r="I2234" s="33">
        <v>193</v>
      </c>
      <c r="J2234" s="33">
        <v>116</v>
      </c>
      <c r="K2234" s="33">
        <v>19</v>
      </c>
      <c r="L2234" s="33">
        <v>151</v>
      </c>
      <c r="M2234" s="33">
        <v>4</v>
      </c>
      <c r="N2234" s="33">
        <v>5</v>
      </c>
      <c r="R2234" s="33">
        <v>1</v>
      </c>
    </row>
    <row r="2235" spans="1:18" x14ac:dyDescent="0.25">
      <c r="A2235" s="33" t="s">
        <v>771</v>
      </c>
      <c r="B2235" s="33" t="s">
        <v>770</v>
      </c>
      <c r="C2235" s="33">
        <v>915</v>
      </c>
      <c r="D2235" s="33">
        <v>599</v>
      </c>
      <c r="E2235" s="33">
        <v>15</v>
      </c>
      <c r="F2235" s="33">
        <v>584</v>
      </c>
      <c r="G2235" s="33">
        <v>291</v>
      </c>
      <c r="H2235" s="33">
        <v>32</v>
      </c>
      <c r="I2235" s="33">
        <v>172</v>
      </c>
      <c r="J2235" s="33">
        <v>18</v>
      </c>
      <c r="K2235" s="33">
        <v>6</v>
      </c>
      <c r="L2235" s="33">
        <v>63</v>
      </c>
      <c r="M2235" s="33">
        <v>0</v>
      </c>
      <c r="N2235" s="33">
        <v>1</v>
      </c>
      <c r="R2235" s="33">
        <v>1</v>
      </c>
    </row>
    <row r="2236" spans="1:18" x14ac:dyDescent="0.25">
      <c r="A2236" s="33" t="s">
        <v>769</v>
      </c>
      <c r="B2236" s="33" t="s">
        <v>768</v>
      </c>
      <c r="C2236" s="33">
        <v>1234</v>
      </c>
      <c r="D2236" s="33">
        <v>673</v>
      </c>
      <c r="E2236" s="33">
        <v>6</v>
      </c>
      <c r="F2236" s="33">
        <v>667</v>
      </c>
      <c r="G2236" s="33">
        <v>391</v>
      </c>
      <c r="H2236" s="33">
        <v>55</v>
      </c>
      <c r="I2236" s="33">
        <v>123</v>
      </c>
      <c r="J2236" s="33">
        <v>33</v>
      </c>
      <c r="K2236" s="33">
        <v>10</v>
      </c>
      <c r="L2236" s="33">
        <v>50</v>
      </c>
      <c r="M2236" s="33">
        <v>3</v>
      </c>
      <c r="N2236" s="33">
        <v>2</v>
      </c>
      <c r="R2236" s="33">
        <v>0</v>
      </c>
    </row>
    <row r="2237" spans="1:18" x14ac:dyDescent="0.25">
      <c r="A2237" s="33" t="s">
        <v>767</v>
      </c>
      <c r="B2237" s="33" t="s">
        <v>766</v>
      </c>
      <c r="C2237" s="33">
        <v>910</v>
      </c>
      <c r="D2237" s="33">
        <v>561</v>
      </c>
      <c r="E2237" s="33">
        <v>8</v>
      </c>
      <c r="F2237" s="33">
        <v>553</v>
      </c>
      <c r="G2237" s="33">
        <v>322</v>
      </c>
      <c r="H2237" s="33">
        <v>74</v>
      </c>
      <c r="I2237" s="33">
        <v>62</v>
      </c>
      <c r="J2237" s="33">
        <v>38</v>
      </c>
      <c r="K2237" s="33">
        <v>5</v>
      </c>
      <c r="L2237" s="33">
        <v>46</v>
      </c>
      <c r="M2237" s="33">
        <v>3</v>
      </c>
      <c r="N2237" s="33">
        <v>0</v>
      </c>
      <c r="R2237" s="33">
        <v>3</v>
      </c>
    </row>
    <row r="2238" spans="1:18" x14ac:dyDescent="0.25">
      <c r="A2238" s="33" t="s">
        <v>765</v>
      </c>
      <c r="B2238" s="33" t="s">
        <v>764</v>
      </c>
      <c r="C2238" s="33">
        <v>432</v>
      </c>
      <c r="D2238" s="33">
        <v>265</v>
      </c>
      <c r="E2238" s="33">
        <v>0</v>
      </c>
      <c r="F2238" s="33">
        <v>265</v>
      </c>
      <c r="G2238" s="33">
        <v>160</v>
      </c>
      <c r="H2238" s="33">
        <v>40</v>
      </c>
      <c r="I2238" s="33">
        <v>41</v>
      </c>
      <c r="J2238" s="33">
        <v>10</v>
      </c>
      <c r="K2238" s="33">
        <v>4</v>
      </c>
      <c r="L2238" s="33">
        <v>8</v>
      </c>
      <c r="M2238" s="33">
        <v>1</v>
      </c>
      <c r="N2238" s="33">
        <v>1</v>
      </c>
      <c r="R2238" s="33">
        <v>0</v>
      </c>
    </row>
    <row r="2239" spans="1:18" x14ac:dyDescent="0.25">
      <c r="A2239" s="33" t="s">
        <v>763</v>
      </c>
      <c r="B2239" s="33" t="s">
        <v>762</v>
      </c>
      <c r="C2239" s="33">
        <v>1080</v>
      </c>
      <c r="D2239" s="33">
        <v>636</v>
      </c>
      <c r="E2239" s="33">
        <v>11</v>
      </c>
      <c r="F2239" s="33">
        <v>625</v>
      </c>
      <c r="G2239" s="33">
        <v>343</v>
      </c>
      <c r="H2239" s="33">
        <v>78</v>
      </c>
      <c r="I2239" s="33">
        <v>103</v>
      </c>
      <c r="J2239" s="33">
        <v>31</v>
      </c>
      <c r="K2239" s="33">
        <v>7</v>
      </c>
      <c r="L2239" s="33">
        <v>57</v>
      </c>
      <c r="M2239" s="33">
        <v>2</v>
      </c>
      <c r="N2239" s="33">
        <v>3</v>
      </c>
      <c r="R2239" s="33">
        <v>1</v>
      </c>
    </row>
    <row r="2240" spans="1:18" x14ac:dyDescent="0.25">
      <c r="A2240" s="33" t="s">
        <v>761</v>
      </c>
      <c r="B2240" s="33" t="s">
        <v>92</v>
      </c>
      <c r="C2240" s="33">
        <v>9973</v>
      </c>
      <c r="D2240" s="33">
        <v>5537</v>
      </c>
      <c r="E2240" s="33">
        <v>64</v>
      </c>
      <c r="F2240" s="33">
        <v>5473</v>
      </c>
      <c r="G2240" s="33">
        <v>1994</v>
      </c>
      <c r="H2240" s="33">
        <v>1083</v>
      </c>
      <c r="I2240" s="33">
        <v>970</v>
      </c>
      <c r="J2240" s="33">
        <v>430</v>
      </c>
      <c r="K2240" s="33">
        <v>102</v>
      </c>
      <c r="L2240" s="33">
        <v>826</v>
      </c>
      <c r="M2240" s="33">
        <v>37</v>
      </c>
      <c r="N2240" s="33">
        <v>23</v>
      </c>
      <c r="R2240" s="33">
        <v>8</v>
      </c>
    </row>
    <row r="2241" spans="1:18" x14ac:dyDescent="0.25">
      <c r="A2241" s="33" t="s">
        <v>760</v>
      </c>
      <c r="B2241" s="33" t="s">
        <v>759</v>
      </c>
      <c r="C2241" s="33">
        <v>1254</v>
      </c>
      <c r="D2241" s="33">
        <v>706</v>
      </c>
      <c r="E2241" s="33">
        <v>7</v>
      </c>
      <c r="F2241" s="33">
        <v>699</v>
      </c>
      <c r="G2241" s="33">
        <v>463</v>
      </c>
      <c r="H2241" s="33">
        <v>38</v>
      </c>
      <c r="I2241" s="33">
        <v>105</v>
      </c>
      <c r="J2241" s="33">
        <v>48</v>
      </c>
      <c r="K2241" s="33">
        <v>3</v>
      </c>
      <c r="L2241" s="33">
        <v>39</v>
      </c>
      <c r="M2241" s="33">
        <v>0</v>
      </c>
      <c r="N2241" s="33">
        <v>1</v>
      </c>
      <c r="R2241" s="33">
        <v>2</v>
      </c>
    </row>
    <row r="2242" spans="1:18" x14ac:dyDescent="0.25">
      <c r="A2242" s="33" t="s">
        <v>758</v>
      </c>
      <c r="B2242" s="33" t="s">
        <v>757</v>
      </c>
      <c r="C2242" s="33">
        <v>1632</v>
      </c>
      <c r="D2242" s="33">
        <v>1031</v>
      </c>
      <c r="E2242" s="33">
        <v>7</v>
      </c>
      <c r="F2242" s="33">
        <v>1024</v>
      </c>
      <c r="G2242" s="33">
        <v>508</v>
      </c>
      <c r="H2242" s="33">
        <v>121</v>
      </c>
      <c r="I2242" s="33">
        <v>173</v>
      </c>
      <c r="J2242" s="33">
        <v>89</v>
      </c>
      <c r="K2242" s="33">
        <v>10</v>
      </c>
      <c r="L2242" s="33">
        <v>113</v>
      </c>
      <c r="M2242" s="33">
        <v>5</v>
      </c>
      <c r="N2242" s="33">
        <v>3</v>
      </c>
      <c r="R2242" s="33">
        <v>2</v>
      </c>
    </row>
    <row r="2243" spans="1:18" x14ac:dyDescent="0.25">
      <c r="A2243" s="33" t="s">
        <v>756</v>
      </c>
      <c r="B2243" s="33" t="s">
        <v>755</v>
      </c>
      <c r="C2243" s="33">
        <v>210</v>
      </c>
      <c r="D2243" s="33">
        <v>125</v>
      </c>
      <c r="E2243" s="33">
        <v>1</v>
      </c>
      <c r="F2243" s="33">
        <v>124</v>
      </c>
      <c r="G2243" s="33">
        <v>98</v>
      </c>
      <c r="H2243" s="33">
        <v>5</v>
      </c>
      <c r="I2243" s="33">
        <v>12</v>
      </c>
      <c r="J2243" s="33">
        <v>4</v>
      </c>
      <c r="K2243" s="33">
        <v>0</v>
      </c>
      <c r="L2243" s="33">
        <v>4</v>
      </c>
      <c r="M2243" s="33">
        <v>1</v>
      </c>
      <c r="N2243" s="33">
        <v>0</v>
      </c>
      <c r="R2243" s="33">
        <v>0</v>
      </c>
    </row>
    <row r="2244" spans="1:18" x14ac:dyDescent="0.25">
      <c r="A2244" s="33" t="s">
        <v>754</v>
      </c>
      <c r="B2244" s="33" t="s">
        <v>753</v>
      </c>
      <c r="C2244" s="33">
        <v>648</v>
      </c>
      <c r="D2244" s="33">
        <v>414</v>
      </c>
      <c r="E2244" s="33">
        <v>2</v>
      </c>
      <c r="F2244" s="33">
        <v>412</v>
      </c>
      <c r="G2244" s="33">
        <v>219</v>
      </c>
      <c r="H2244" s="33">
        <v>42</v>
      </c>
      <c r="I2244" s="33">
        <v>55</v>
      </c>
      <c r="J2244" s="33">
        <v>36</v>
      </c>
      <c r="K2244" s="33">
        <v>6</v>
      </c>
      <c r="L2244" s="33">
        <v>50</v>
      </c>
      <c r="M2244" s="33">
        <v>3</v>
      </c>
      <c r="N2244" s="33">
        <v>1</v>
      </c>
      <c r="R2244" s="33">
        <v>0</v>
      </c>
    </row>
    <row r="2245" spans="1:18" x14ac:dyDescent="0.25">
      <c r="A2245" s="33" t="s">
        <v>752</v>
      </c>
      <c r="B2245" s="33" t="s">
        <v>751</v>
      </c>
      <c r="C2245" s="33">
        <v>1466</v>
      </c>
      <c r="D2245" s="33">
        <v>828</v>
      </c>
      <c r="E2245" s="33">
        <v>18</v>
      </c>
      <c r="F2245" s="33">
        <v>810</v>
      </c>
      <c r="G2245" s="33">
        <v>453</v>
      </c>
      <c r="H2245" s="33">
        <v>108</v>
      </c>
      <c r="I2245" s="33">
        <v>119</v>
      </c>
      <c r="J2245" s="33">
        <v>38</v>
      </c>
      <c r="K2245" s="33">
        <v>11</v>
      </c>
      <c r="L2245" s="33">
        <v>78</v>
      </c>
      <c r="M2245" s="33">
        <v>0</v>
      </c>
      <c r="N2245" s="33">
        <v>3</v>
      </c>
      <c r="R2245" s="33">
        <v>0</v>
      </c>
    </row>
    <row r="2246" spans="1:18" x14ac:dyDescent="0.25">
      <c r="A2246" s="33" t="s">
        <v>750</v>
      </c>
      <c r="B2246" s="33" t="s">
        <v>749</v>
      </c>
      <c r="C2246" s="33">
        <v>671</v>
      </c>
      <c r="D2246" s="33">
        <v>370</v>
      </c>
      <c r="E2246" s="33">
        <v>0</v>
      </c>
      <c r="F2246" s="33">
        <v>370</v>
      </c>
      <c r="G2246" s="33">
        <v>259</v>
      </c>
      <c r="H2246" s="33">
        <v>20</v>
      </c>
      <c r="I2246" s="33">
        <v>67</v>
      </c>
      <c r="J2246" s="33">
        <v>8</v>
      </c>
      <c r="K2246" s="33">
        <v>4</v>
      </c>
      <c r="L2246" s="33">
        <v>11</v>
      </c>
      <c r="M2246" s="33">
        <v>0</v>
      </c>
      <c r="N2246" s="33">
        <v>1</v>
      </c>
      <c r="R2246" s="33">
        <v>0</v>
      </c>
    </row>
    <row r="2247" spans="1:18" x14ac:dyDescent="0.25">
      <c r="A2247" s="33" t="s">
        <v>748</v>
      </c>
      <c r="B2247" s="33" t="s">
        <v>747</v>
      </c>
      <c r="C2247" s="33">
        <v>1618</v>
      </c>
      <c r="D2247" s="33">
        <v>1039</v>
      </c>
      <c r="E2247" s="33">
        <v>5</v>
      </c>
      <c r="F2247" s="33">
        <v>1034</v>
      </c>
      <c r="G2247" s="33">
        <v>472</v>
      </c>
      <c r="H2247" s="33">
        <v>93</v>
      </c>
      <c r="I2247" s="33">
        <v>172</v>
      </c>
      <c r="J2247" s="33">
        <v>121</v>
      </c>
      <c r="K2247" s="33">
        <v>23</v>
      </c>
      <c r="L2247" s="33">
        <v>130</v>
      </c>
      <c r="M2247" s="33">
        <v>9</v>
      </c>
      <c r="N2247" s="33">
        <v>9</v>
      </c>
      <c r="R2247" s="33">
        <v>5</v>
      </c>
    </row>
    <row r="2248" spans="1:18" x14ac:dyDescent="0.25">
      <c r="A2248" s="33" t="s">
        <v>746</v>
      </c>
      <c r="B2248" s="33" t="s">
        <v>745</v>
      </c>
      <c r="C2248" s="33">
        <v>1399</v>
      </c>
      <c r="D2248" s="33">
        <v>926</v>
      </c>
      <c r="E2248" s="33">
        <v>13</v>
      </c>
      <c r="F2248" s="33">
        <v>913</v>
      </c>
      <c r="G2248" s="33">
        <v>618</v>
      </c>
      <c r="H2248" s="33">
        <v>75</v>
      </c>
      <c r="I2248" s="33">
        <v>99</v>
      </c>
      <c r="J2248" s="33">
        <v>56</v>
      </c>
      <c r="K2248" s="33">
        <v>8</v>
      </c>
      <c r="L2248" s="33">
        <v>52</v>
      </c>
      <c r="M2248" s="33">
        <v>4</v>
      </c>
      <c r="N2248" s="33">
        <v>0</v>
      </c>
      <c r="R2248" s="33">
        <v>1</v>
      </c>
    </row>
    <row r="2249" spans="1:18" x14ac:dyDescent="0.25">
      <c r="A2249" s="33" t="s">
        <v>744</v>
      </c>
      <c r="B2249" s="33" t="s">
        <v>743</v>
      </c>
      <c r="C2249" s="33">
        <v>1338</v>
      </c>
      <c r="D2249" s="33">
        <v>746</v>
      </c>
      <c r="E2249" s="33">
        <v>2</v>
      </c>
      <c r="F2249" s="33">
        <v>744</v>
      </c>
      <c r="G2249" s="33">
        <v>366</v>
      </c>
      <c r="H2249" s="33">
        <v>116</v>
      </c>
      <c r="I2249" s="33">
        <v>162</v>
      </c>
      <c r="J2249" s="33">
        <v>38</v>
      </c>
      <c r="K2249" s="33">
        <v>6</v>
      </c>
      <c r="L2249" s="33">
        <v>49</v>
      </c>
      <c r="M2249" s="33">
        <v>1</v>
      </c>
      <c r="N2249" s="33">
        <v>5</v>
      </c>
      <c r="R2249" s="33">
        <v>1</v>
      </c>
    </row>
    <row r="2250" spans="1:18" x14ac:dyDescent="0.25">
      <c r="A2250" s="33" t="s">
        <v>742</v>
      </c>
      <c r="B2250" s="33" t="s">
        <v>741</v>
      </c>
      <c r="C2250" s="33">
        <v>3831</v>
      </c>
      <c r="D2250" s="33">
        <v>2323</v>
      </c>
      <c r="E2250" s="33">
        <v>20</v>
      </c>
      <c r="F2250" s="33">
        <v>2303</v>
      </c>
      <c r="G2250" s="33">
        <v>936</v>
      </c>
      <c r="H2250" s="33">
        <v>397</v>
      </c>
      <c r="I2250" s="33">
        <v>440</v>
      </c>
      <c r="J2250" s="33">
        <v>171</v>
      </c>
      <c r="K2250" s="33">
        <v>30</v>
      </c>
      <c r="L2250" s="33">
        <v>305</v>
      </c>
      <c r="M2250" s="33">
        <v>13</v>
      </c>
      <c r="N2250" s="33">
        <v>6</v>
      </c>
      <c r="R2250" s="33">
        <v>5</v>
      </c>
    </row>
    <row r="2251" spans="1:18" x14ac:dyDescent="0.25">
      <c r="A2251" s="33" t="s">
        <v>740</v>
      </c>
      <c r="B2251" s="33" t="s">
        <v>739</v>
      </c>
      <c r="C2251" s="33">
        <v>1208</v>
      </c>
      <c r="D2251" s="33">
        <v>712</v>
      </c>
      <c r="E2251" s="33">
        <v>4</v>
      </c>
      <c r="F2251" s="33">
        <v>708</v>
      </c>
      <c r="G2251" s="33">
        <v>344</v>
      </c>
      <c r="H2251" s="33">
        <v>92</v>
      </c>
      <c r="I2251" s="33">
        <v>131</v>
      </c>
      <c r="J2251" s="33">
        <v>46</v>
      </c>
      <c r="K2251" s="33">
        <v>8</v>
      </c>
      <c r="L2251" s="33">
        <v>79</v>
      </c>
      <c r="M2251" s="33">
        <v>5</v>
      </c>
      <c r="N2251" s="33">
        <v>3</v>
      </c>
      <c r="R2251" s="33">
        <v>0</v>
      </c>
    </row>
    <row r="2252" spans="1:18" x14ac:dyDescent="0.25">
      <c r="A2252" s="33" t="s">
        <v>738</v>
      </c>
      <c r="B2252" s="33" t="s">
        <v>737</v>
      </c>
      <c r="C2252" s="33">
        <v>1933</v>
      </c>
      <c r="D2252" s="33">
        <v>1248</v>
      </c>
      <c r="E2252" s="33">
        <v>11</v>
      </c>
      <c r="F2252" s="33">
        <v>1237</v>
      </c>
      <c r="G2252" s="33">
        <v>803</v>
      </c>
      <c r="H2252" s="33">
        <v>54</v>
      </c>
      <c r="I2252" s="33">
        <v>210</v>
      </c>
      <c r="J2252" s="33">
        <v>72</v>
      </c>
      <c r="K2252" s="33">
        <v>11</v>
      </c>
      <c r="L2252" s="33">
        <v>81</v>
      </c>
      <c r="M2252" s="33">
        <v>5</v>
      </c>
      <c r="N2252" s="33">
        <v>0</v>
      </c>
      <c r="R2252" s="33">
        <v>1</v>
      </c>
    </row>
    <row r="2253" spans="1:18" x14ac:dyDescent="0.25">
      <c r="A2253" s="33" t="s">
        <v>736</v>
      </c>
      <c r="B2253" s="33" t="s">
        <v>735</v>
      </c>
      <c r="C2253" s="33">
        <v>1652</v>
      </c>
      <c r="D2253" s="33">
        <v>957</v>
      </c>
      <c r="E2253" s="33">
        <v>2</v>
      </c>
      <c r="F2253" s="33">
        <v>955</v>
      </c>
      <c r="G2253" s="33">
        <v>410</v>
      </c>
      <c r="H2253" s="33">
        <v>142</v>
      </c>
      <c r="I2253" s="33">
        <v>203</v>
      </c>
      <c r="J2253" s="33">
        <v>79</v>
      </c>
      <c r="K2253" s="33">
        <v>19</v>
      </c>
      <c r="L2253" s="33">
        <v>98</v>
      </c>
      <c r="M2253" s="33">
        <v>2</v>
      </c>
      <c r="N2253" s="33">
        <v>1</v>
      </c>
      <c r="R2253" s="33">
        <v>1</v>
      </c>
    </row>
    <row r="2254" spans="1:18" x14ac:dyDescent="0.25">
      <c r="A2254" s="33" t="s">
        <v>734</v>
      </c>
      <c r="B2254" s="33" t="s">
        <v>733</v>
      </c>
      <c r="C2254" s="33">
        <v>1289</v>
      </c>
      <c r="D2254" s="33">
        <v>695</v>
      </c>
      <c r="E2254" s="33">
        <v>3</v>
      </c>
      <c r="F2254" s="33">
        <v>692</v>
      </c>
      <c r="G2254" s="33">
        <v>338</v>
      </c>
      <c r="H2254" s="33">
        <v>102</v>
      </c>
      <c r="I2254" s="33">
        <v>132</v>
      </c>
      <c r="J2254" s="33">
        <v>53</v>
      </c>
      <c r="K2254" s="33">
        <v>10</v>
      </c>
      <c r="L2254" s="33">
        <v>53</v>
      </c>
      <c r="M2254" s="33">
        <v>2</v>
      </c>
      <c r="N2254" s="33">
        <v>0</v>
      </c>
      <c r="R2254" s="33">
        <v>2</v>
      </c>
    </row>
    <row r="2255" spans="1:18" x14ac:dyDescent="0.25">
      <c r="A2255" s="33" t="s">
        <v>732</v>
      </c>
      <c r="B2255" s="33" t="s">
        <v>731</v>
      </c>
      <c r="C2255" s="33">
        <v>519</v>
      </c>
      <c r="D2255" s="33">
        <v>296</v>
      </c>
      <c r="E2255" s="33">
        <v>2</v>
      </c>
      <c r="F2255" s="33">
        <v>294</v>
      </c>
      <c r="G2255" s="33">
        <v>176</v>
      </c>
      <c r="H2255" s="33">
        <v>22</v>
      </c>
      <c r="I2255" s="33">
        <v>58</v>
      </c>
      <c r="J2255" s="33">
        <v>20</v>
      </c>
      <c r="K2255" s="33">
        <v>3</v>
      </c>
      <c r="L2255" s="33">
        <v>13</v>
      </c>
      <c r="M2255" s="33">
        <v>1</v>
      </c>
      <c r="N2255" s="33">
        <v>1</v>
      </c>
      <c r="R2255" s="33">
        <v>0</v>
      </c>
    </row>
    <row r="2256" spans="1:18" x14ac:dyDescent="0.25">
      <c r="A2256" s="33" t="s">
        <v>730</v>
      </c>
      <c r="B2256" s="33" t="s">
        <v>729</v>
      </c>
      <c r="C2256" s="33">
        <v>0</v>
      </c>
      <c r="D2256" s="33">
        <v>7467</v>
      </c>
      <c r="E2256" s="33">
        <v>41</v>
      </c>
      <c r="F2256" s="33">
        <v>7426</v>
      </c>
      <c r="G2256" s="33">
        <v>3310</v>
      </c>
      <c r="H2256" s="33">
        <v>838</v>
      </c>
      <c r="I2256" s="33">
        <v>1041</v>
      </c>
      <c r="J2256" s="33">
        <v>777</v>
      </c>
      <c r="K2256" s="33">
        <v>134</v>
      </c>
      <c r="L2256" s="33">
        <v>1221</v>
      </c>
      <c r="M2256" s="33">
        <v>33</v>
      </c>
      <c r="N2256" s="33">
        <v>47</v>
      </c>
      <c r="R2256" s="33">
        <v>25</v>
      </c>
    </row>
    <row r="2257" spans="1:18" x14ac:dyDescent="0.25">
      <c r="A2257" s="33" t="s">
        <v>728</v>
      </c>
      <c r="B2257" s="33" t="s">
        <v>127</v>
      </c>
      <c r="C2257" s="33">
        <v>274500</v>
      </c>
      <c r="D2257" s="33">
        <v>185860</v>
      </c>
      <c r="E2257" s="33">
        <v>1427</v>
      </c>
      <c r="F2257" s="33">
        <v>184433</v>
      </c>
      <c r="G2257" s="33">
        <v>67540</v>
      </c>
      <c r="H2257" s="33">
        <v>24232</v>
      </c>
      <c r="I2257" s="33">
        <v>27121</v>
      </c>
      <c r="J2257" s="33">
        <v>25017</v>
      </c>
      <c r="K2257" s="33">
        <v>3921</v>
      </c>
      <c r="L2257" s="33">
        <v>33462</v>
      </c>
      <c r="M2257" s="33">
        <v>871</v>
      </c>
      <c r="N2257" s="33">
        <v>1446</v>
      </c>
      <c r="R2257" s="33">
        <v>823</v>
      </c>
    </row>
    <row r="2258" spans="1:18" x14ac:dyDescent="0.25">
      <c r="A2258" s="33" t="s">
        <v>727</v>
      </c>
      <c r="B2258" s="33" t="s">
        <v>726</v>
      </c>
      <c r="C2258" s="33">
        <v>0</v>
      </c>
      <c r="D2258" s="33">
        <v>0</v>
      </c>
      <c r="E2258" s="33">
        <v>0</v>
      </c>
      <c r="F2258" s="33">
        <v>0</v>
      </c>
      <c r="G2258" s="33">
        <v>0</v>
      </c>
      <c r="H2258" s="33">
        <v>0</v>
      </c>
      <c r="I2258" s="33">
        <v>0</v>
      </c>
      <c r="J2258" s="33">
        <v>0</v>
      </c>
      <c r="K2258" s="33">
        <v>0</v>
      </c>
      <c r="L2258" s="33">
        <v>0</v>
      </c>
      <c r="M2258" s="33">
        <v>0</v>
      </c>
      <c r="N2258" s="33">
        <v>0</v>
      </c>
      <c r="R2258" s="33">
        <v>0</v>
      </c>
    </row>
    <row r="2259" spans="1:18" x14ac:dyDescent="0.25">
      <c r="A2259" s="33" t="s">
        <v>725</v>
      </c>
      <c r="B2259" s="33" t="s">
        <v>724</v>
      </c>
      <c r="C2259" s="33">
        <v>153030</v>
      </c>
      <c r="D2259" s="33">
        <v>102626</v>
      </c>
      <c r="E2259" s="33">
        <v>758</v>
      </c>
      <c r="F2259" s="33">
        <v>101868</v>
      </c>
      <c r="G2259" s="33">
        <v>38284</v>
      </c>
      <c r="H2259" s="33">
        <v>13065</v>
      </c>
      <c r="I2259" s="33">
        <v>14742</v>
      </c>
      <c r="J2259" s="33">
        <v>13539</v>
      </c>
      <c r="K2259" s="33">
        <v>2162</v>
      </c>
      <c r="L2259" s="33">
        <v>18542</v>
      </c>
      <c r="M2259" s="33">
        <v>455</v>
      </c>
      <c r="N2259" s="33">
        <v>697</v>
      </c>
      <c r="R2259" s="33">
        <v>382</v>
      </c>
    </row>
    <row r="2260" spans="1:18" x14ac:dyDescent="0.25">
      <c r="A2260" s="33" t="s">
        <v>723</v>
      </c>
      <c r="B2260" s="33" t="s">
        <v>722</v>
      </c>
      <c r="C2260" s="33">
        <v>0</v>
      </c>
      <c r="D2260" s="33">
        <v>459</v>
      </c>
      <c r="E2260" s="33">
        <v>2</v>
      </c>
      <c r="F2260" s="33">
        <v>457</v>
      </c>
      <c r="G2260" s="33">
        <v>74</v>
      </c>
      <c r="H2260" s="33">
        <v>44</v>
      </c>
      <c r="I2260" s="33">
        <v>23</v>
      </c>
      <c r="J2260" s="33">
        <v>98</v>
      </c>
      <c r="K2260" s="33">
        <v>17</v>
      </c>
      <c r="L2260" s="33">
        <v>189</v>
      </c>
      <c r="M2260" s="33">
        <v>5</v>
      </c>
      <c r="N2260" s="33">
        <v>5</v>
      </c>
      <c r="R2260" s="33">
        <v>2</v>
      </c>
    </row>
    <row r="2261" spans="1:18" x14ac:dyDescent="0.25">
      <c r="A2261" s="33" t="s">
        <v>721</v>
      </c>
      <c r="B2261" s="33" t="s">
        <v>720</v>
      </c>
      <c r="C2261" s="33">
        <v>121470</v>
      </c>
      <c r="D2261" s="33">
        <v>83234</v>
      </c>
      <c r="E2261" s="33">
        <v>669</v>
      </c>
      <c r="F2261" s="33">
        <v>82565</v>
      </c>
      <c r="G2261" s="33">
        <v>29256</v>
      </c>
      <c r="H2261" s="33">
        <v>11167</v>
      </c>
      <c r="I2261" s="33">
        <v>12379</v>
      </c>
      <c r="J2261" s="33">
        <v>11478</v>
      </c>
      <c r="K2261" s="33">
        <v>1759</v>
      </c>
      <c r="L2261" s="33">
        <v>14920</v>
      </c>
      <c r="M2261" s="33">
        <v>416</v>
      </c>
      <c r="N2261" s="33">
        <v>749</v>
      </c>
      <c r="R2261" s="33">
        <v>441</v>
      </c>
    </row>
    <row r="2262" spans="1:18" x14ac:dyDescent="0.25">
      <c r="A2262" s="33" t="s">
        <v>719</v>
      </c>
      <c r="B2262" s="33" t="s">
        <v>718</v>
      </c>
      <c r="C2262" s="33">
        <v>0</v>
      </c>
      <c r="D2262" s="33">
        <v>294</v>
      </c>
      <c r="E2262" s="33">
        <v>3</v>
      </c>
      <c r="F2262" s="33">
        <v>291</v>
      </c>
      <c r="G2262" s="33">
        <v>54</v>
      </c>
      <c r="H2262" s="33">
        <v>23</v>
      </c>
      <c r="I2262" s="33">
        <v>20</v>
      </c>
      <c r="J2262" s="33">
        <v>39</v>
      </c>
      <c r="K2262" s="33">
        <v>9</v>
      </c>
      <c r="L2262" s="33">
        <v>137</v>
      </c>
      <c r="M2262" s="33">
        <v>3</v>
      </c>
      <c r="N2262" s="33">
        <v>6</v>
      </c>
      <c r="R2262" s="33">
        <v>0</v>
      </c>
    </row>
    <row r="2263" spans="1:18" x14ac:dyDescent="0.25">
      <c r="A2263" s="33" t="s">
        <v>717</v>
      </c>
      <c r="B2263" s="33" t="s">
        <v>93</v>
      </c>
      <c r="C2263" s="33">
        <v>45458</v>
      </c>
      <c r="D2263" s="33">
        <v>31518</v>
      </c>
      <c r="E2263" s="33">
        <v>271</v>
      </c>
      <c r="F2263" s="33">
        <v>31247</v>
      </c>
      <c r="G2263" s="33">
        <v>11789</v>
      </c>
      <c r="H2263" s="33">
        <v>4884</v>
      </c>
      <c r="I2263" s="33">
        <v>4981</v>
      </c>
      <c r="J2263" s="33">
        <v>3958</v>
      </c>
      <c r="K2263" s="33">
        <v>590</v>
      </c>
      <c r="L2263" s="33">
        <v>4470</v>
      </c>
      <c r="M2263" s="33">
        <v>188</v>
      </c>
      <c r="N2263" s="33">
        <v>261</v>
      </c>
      <c r="R2263" s="33">
        <v>126</v>
      </c>
    </row>
    <row r="2264" spans="1:18" x14ac:dyDescent="0.25">
      <c r="A2264" s="33" t="s">
        <v>716</v>
      </c>
      <c r="B2264" s="33" t="s">
        <v>715</v>
      </c>
      <c r="C2264" s="33">
        <v>1767</v>
      </c>
      <c r="D2264" s="33">
        <v>1026</v>
      </c>
      <c r="E2264" s="33">
        <v>11</v>
      </c>
      <c r="F2264" s="33">
        <v>1015</v>
      </c>
      <c r="G2264" s="33">
        <v>432</v>
      </c>
      <c r="H2264" s="33">
        <v>114</v>
      </c>
      <c r="I2264" s="33">
        <v>250</v>
      </c>
      <c r="J2264" s="33">
        <v>102</v>
      </c>
      <c r="K2264" s="33">
        <v>13</v>
      </c>
      <c r="L2264" s="33">
        <v>88</v>
      </c>
      <c r="M2264" s="33">
        <v>9</v>
      </c>
      <c r="N2264" s="33">
        <v>6</v>
      </c>
      <c r="R2264" s="33">
        <v>1</v>
      </c>
    </row>
    <row r="2265" spans="1:18" x14ac:dyDescent="0.25">
      <c r="A2265" s="33" t="s">
        <v>714</v>
      </c>
      <c r="B2265" s="33" t="s">
        <v>713</v>
      </c>
      <c r="C2265" s="33">
        <v>237</v>
      </c>
      <c r="D2265" s="33">
        <v>163</v>
      </c>
      <c r="E2265" s="33">
        <v>0</v>
      </c>
      <c r="F2265" s="33">
        <v>163</v>
      </c>
      <c r="G2265" s="33">
        <v>93</v>
      </c>
      <c r="H2265" s="33">
        <v>7</v>
      </c>
      <c r="I2265" s="33">
        <v>19</v>
      </c>
      <c r="J2265" s="33">
        <v>33</v>
      </c>
      <c r="K2265" s="33">
        <v>1</v>
      </c>
      <c r="L2265" s="33">
        <v>10</v>
      </c>
      <c r="M2265" s="33">
        <v>0</v>
      </c>
      <c r="N2265" s="33">
        <v>0</v>
      </c>
      <c r="R2265" s="33">
        <v>0</v>
      </c>
    </row>
    <row r="2266" spans="1:18" x14ac:dyDescent="0.25">
      <c r="A2266" s="33" t="s">
        <v>712</v>
      </c>
      <c r="B2266" s="33" t="s">
        <v>93</v>
      </c>
      <c r="C2266" s="33">
        <v>9598</v>
      </c>
      <c r="D2266" s="33">
        <v>4860</v>
      </c>
      <c r="E2266" s="33">
        <v>54</v>
      </c>
      <c r="F2266" s="33">
        <v>4806</v>
      </c>
      <c r="G2266" s="33">
        <v>1404</v>
      </c>
      <c r="H2266" s="33">
        <v>1187</v>
      </c>
      <c r="I2266" s="33">
        <v>745</v>
      </c>
      <c r="J2266" s="33">
        <v>499</v>
      </c>
      <c r="K2266" s="33">
        <v>116</v>
      </c>
      <c r="L2266" s="33">
        <v>748</v>
      </c>
      <c r="M2266" s="33">
        <v>45</v>
      </c>
      <c r="N2266" s="33">
        <v>43</v>
      </c>
      <c r="R2266" s="33">
        <v>19</v>
      </c>
    </row>
    <row r="2267" spans="1:18" x14ac:dyDescent="0.25">
      <c r="A2267" s="33" t="s">
        <v>711</v>
      </c>
      <c r="B2267" s="33" t="s">
        <v>710</v>
      </c>
      <c r="C2267" s="33">
        <v>1558</v>
      </c>
      <c r="D2267" s="33">
        <v>839</v>
      </c>
      <c r="E2267" s="33">
        <v>8</v>
      </c>
      <c r="F2267" s="33">
        <v>831</v>
      </c>
      <c r="G2267" s="33">
        <v>261</v>
      </c>
      <c r="H2267" s="33">
        <v>172</v>
      </c>
      <c r="I2267" s="33">
        <v>161</v>
      </c>
      <c r="J2267" s="33">
        <v>99</v>
      </c>
      <c r="K2267" s="33">
        <v>20</v>
      </c>
      <c r="L2267" s="33">
        <v>103</v>
      </c>
      <c r="M2267" s="33">
        <v>5</v>
      </c>
      <c r="N2267" s="33">
        <v>7</v>
      </c>
      <c r="R2267" s="33">
        <v>3</v>
      </c>
    </row>
    <row r="2268" spans="1:18" x14ac:dyDescent="0.25">
      <c r="A2268" s="33" t="s">
        <v>709</v>
      </c>
      <c r="B2268" s="33" t="s">
        <v>708</v>
      </c>
      <c r="C2268" s="33">
        <v>487</v>
      </c>
      <c r="D2268" s="33">
        <v>278</v>
      </c>
      <c r="E2268" s="33">
        <v>1</v>
      </c>
      <c r="F2268" s="33">
        <v>277</v>
      </c>
      <c r="G2268" s="33">
        <v>151</v>
      </c>
      <c r="H2268" s="33">
        <v>16</v>
      </c>
      <c r="I2268" s="33">
        <v>45</v>
      </c>
      <c r="J2268" s="33">
        <v>34</v>
      </c>
      <c r="K2268" s="33">
        <v>7</v>
      </c>
      <c r="L2268" s="33">
        <v>20</v>
      </c>
      <c r="M2268" s="33">
        <v>3</v>
      </c>
      <c r="N2268" s="33">
        <v>1</v>
      </c>
      <c r="R2268" s="33">
        <v>0</v>
      </c>
    </row>
    <row r="2269" spans="1:18" x14ac:dyDescent="0.25">
      <c r="A2269" s="33" t="s">
        <v>707</v>
      </c>
      <c r="B2269" s="33" t="s">
        <v>706</v>
      </c>
      <c r="C2269" s="33">
        <v>2313</v>
      </c>
      <c r="D2269" s="33">
        <v>1193</v>
      </c>
      <c r="E2269" s="33">
        <v>15</v>
      </c>
      <c r="F2269" s="33">
        <v>1178</v>
      </c>
      <c r="G2269" s="33">
        <v>354</v>
      </c>
      <c r="H2269" s="33">
        <v>296</v>
      </c>
      <c r="I2269" s="33">
        <v>194</v>
      </c>
      <c r="J2269" s="33">
        <v>135</v>
      </c>
      <c r="K2269" s="33">
        <v>21</v>
      </c>
      <c r="L2269" s="33">
        <v>156</v>
      </c>
      <c r="M2269" s="33">
        <v>7</v>
      </c>
      <c r="N2269" s="33">
        <v>15</v>
      </c>
      <c r="R2269" s="33">
        <v>0</v>
      </c>
    </row>
    <row r="2270" spans="1:18" x14ac:dyDescent="0.25">
      <c r="A2270" s="33" t="s">
        <v>705</v>
      </c>
      <c r="B2270" s="33" t="s">
        <v>704</v>
      </c>
      <c r="C2270" s="33">
        <v>425</v>
      </c>
      <c r="D2270" s="33">
        <v>225</v>
      </c>
      <c r="E2270" s="33">
        <v>3</v>
      </c>
      <c r="F2270" s="33">
        <v>222</v>
      </c>
      <c r="G2270" s="33">
        <v>116</v>
      </c>
      <c r="H2270" s="33">
        <v>18</v>
      </c>
      <c r="I2270" s="33">
        <v>39</v>
      </c>
      <c r="J2270" s="33">
        <v>20</v>
      </c>
      <c r="K2270" s="33">
        <v>5</v>
      </c>
      <c r="L2270" s="33">
        <v>19</v>
      </c>
      <c r="M2270" s="33">
        <v>0</v>
      </c>
      <c r="N2270" s="33">
        <v>2</v>
      </c>
      <c r="R2270" s="33">
        <v>3</v>
      </c>
    </row>
    <row r="2271" spans="1:18" x14ac:dyDescent="0.25">
      <c r="A2271" s="33" t="s">
        <v>703</v>
      </c>
      <c r="B2271" s="33" t="s">
        <v>702</v>
      </c>
      <c r="C2271" s="33">
        <v>1143</v>
      </c>
      <c r="D2271" s="33">
        <v>662</v>
      </c>
      <c r="E2271" s="33">
        <v>7</v>
      </c>
      <c r="F2271" s="33">
        <v>655</v>
      </c>
      <c r="G2271" s="33">
        <v>218</v>
      </c>
      <c r="H2271" s="33">
        <v>122</v>
      </c>
      <c r="I2271" s="33">
        <v>117</v>
      </c>
      <c r="J2271" s="33">
        <v>112</v>
      </c>
      <c r="K2271" s="33">
        <v>10</v>
      </c>
      <c r="L2271" s="33">
        <v>72</v>
      </c>
      <c r="M2271" s="33">
        <v>3</v>
      </c>
      <c r="N2271" s="33">
        <v>1</v>
      </c>
      <c r="R2271" s="33">
        <v>0</v>
      </c>
    </row>
    <row r="2272" spans="1:18" x14ac:dyDescent="0.25">
      <c r="A2272" s="33" t="s">
        <v>701</v>
      </c>
      <c r="B2272" s="33" t="s">
        <v>700</v>
      </c>
      <c r="C2272" s="33">
        <v>338</v>
      </c>
      <c r="D2272" s="33">
        <v>231</v>
      </c>
      <c r="E2272" s="33">
        <v>1</v>
      </c>
      <c r="F2272" s="33">
        <v>230</v>
      </c>
      <c r="G2272" s="33">
        <v>192</v>
      </c>
      <c r="H2272" s="33">
        <v>1</v>
      </c>
      <c r="I2272" s="33">
        <v>15</v>
      </c>
      <c r="J2272" s="33">
        <v>17</v>
      </c>
      <c r="K2272" s="33">
        <v>1</v>
      </c>
      <c r="L2272" s="33">
        <v>3</v>
      </c>
      <c r="M2272" s="33">
        <v>1</v>
      </c>
      <c r="N2272" s="33">
        <v>0</v>
      </c>
      <c r="R2272" s="33">
        <v>0</v>
      </c>
    </row>
    <row r="2273" spans="1:18" x14ac:dyDescent="0.25">
      <c r="A2273" s="33" t="s">
        <v>699</v>
      </c>
      <c r="B2273" s="33" t="s">
        <v>698</v>
      </c>
      <c r="C2273" s="33">
        <v>1127</v>
      </c>
      <c r="D2273" s="33">
        <v>595</v>
      </c>
      <c r="E2273" s="33">
        <v>4</v>
      </c>
      <c r="F2273" s="33">
        <v>591</v>
      </c>
      <c r="G2273" s="33">
        <v>280</v>
      </c>
      <c r="H2273" s="33">
        <v>72</v>
      </c>
      <c r="I2273" s="33">
        <v>131</v>
      </c>
      <c r="J2273" s="33">
        <v>55</v>
      </c>
      <c r="K2273" s="33">
        <v>9</v>
      </c>
      <c r="L2273" s="33">
        <v>32</v>
      </c>
      <c r="M2273" s="33">
        <v>3</v>
      </c>
      <c r="N2273" s="33">
        <v>7</v>
      </c>
      <c r="R2273" s="33">
        <v>2</v>
      </c>
    </row>
    <row r="2274" spans="1:18" x14ac:dyDescent="0.25">
      <c r="A2274" s="33" t="s">
        <v>697</v>
      </c>
      <c r="B2274" s="33" t="s">
        <v>696</v>
      </c>
      <c r="C2274" s="33">
        <v>744</v>
      </c>
      <c r="D2274" s="33">
        <v>442</v>
      </c>
      <c r="E2274" s="33">
        <v>1</v>
      </c>
      <c r="F2274" s="33">
        <v>441</v>
      </c>
      <c r="G2274" s="33">
        <v>143</v>
      </c>
      <c r="H2274" s="33">
        <v>99</v>
      </c>
      <c r="I2274" s="33">
        <v>64</v>
      </c>
      <c r="J2274" s="33">
        <v>54</v>
      </c>
      <c r="K2274" s="33">
        <v>10</v>
      </c>
      <c r="L2274" s="33">
        <v>64</v>
      </c>
      <c r="M2274" s="33">
        <v>5</v>
      </c>
      <c r="N2274" s="33">
        <v>2</v>
      </c>
      <c r="R2274" s="33">
        <v>0</v>
      </c>
    </row>
    <row r="2275" spans="1:18" x14ac:dyDescent="0.25">
      <c r="A2275" s="33" t="s">
        <v>695</v>
      </c>
      <c r="B2275" s="33" t="s">
        <v>694</v>
      </c>
      <c r="C2275" s="33">
        <v>500</v>
      </c>
      <c r="D2275" s="33">
        <v>271</v>
      </c>
      <c r="E2275" s="33">
        <v>3</v>
      </c>
      <c r="F2275" s="33">
        <v>268</v>
      </c>
      <c r="G2275" s="33">
        <v>135</v>
      </c>
      <c r="H2275" s="33">
        <v>40</v>
      </c>
      <c r="I2275" s="33">
        <v>38</v>
      </c>
      <c r="J2275" s="33">
        <v>30</v>
      </c>
      <c r="K2275" s="33">
        <v>2</v>
      </c>
      <c r="L2275" s="33">
        <v>22</v>
      </c>
      <c r="M2275" s="33">
        <v>1</v>
      </c>
      <c r="N2275" s="33">
        <v>0</v>
      </c>
      <c r="R2275" s="33">
        <v>0</v>
      </c>
    </row>
    <row r="2276" spans="1:18" x14ac:dyDescent="0.25">
      <c r="A2276" s="33" t="s">
        <v>693</v>
      </c>
      <c r="B2276" s="33" t="s">
        <v>692</v>
      </c>
      <c r="C2276" s="33">
        <v>1144</v>
      </c>
      <c r="D2276" s="33">
        <v>455</v>
      </c>
      <c r="E2276" s="33">
        <v>3</v>
      </c>
      <c r="F2276" s="33">
        <v>452</v>
      </c>
      <c r="G2276" s="33">
        <v>287</v>
      </c>
      <c r="H2276" s="33">
        <v>18</v>
      </c>
      <c r="I2276" s="33">
        <v>19</v>
      </c>
      <c r="J2276" s="33">
        <v>81</v>
      </c>
      <c r="K2276" s="33">
        <v>4</v>
      </c>
      <c r="L2276" s="33">
        <v>38</v>
      </c>
      <c r="M2276" s="33">
        <v>1</v>
      </c>
      <c r="N2276" s="33">
        <v>3</v>
      </c>
      <c r="R2276" s="33">
        <v>1</v>
      </c>
    </row>
    <row r="2277" spans="1:18" x14ac:dyDescent="0.25">
      <c r="A2277" s="33" t="s">
        <v>691</v>
      </c>
      <c r="B2277" s="33" t="s">
        <v>690</v>
      </c>
      <c r="C2277" s="33">
        <v>198</v>
      </c>
      <c r="D2277" s="33">
        <v>135</v>
      </c>
      <c r="E2277" s="33">
        <v>2</v>
      </c>
      <c r="F2277" s="33">
        <v>133</v>
      </c>
      <c r="G2277" s="33">
        <v>62</v>
      </c>
      <c r="H2277" s="33">
        <v>12</v>
      </c>
      <c r="I2277" s="33">
        <v>26</v>
      </c>
      <c r="J2277" s="33">
        <v>11</v>
      </c>
      <c r="K2277" s="33">
        <v>1</v>
      </c>
      <c r="L2277" s="33">
        <v>20</v>
      </c>
      <c r="M2277" s="33">
        <v>0</v>
      </c>
      <c r="N2277" s="33">
        <v>1</v>
      </c>
      <c r="R2277" s="33">
        <v>0</v>
      </c>
    </row>
    <row r="2278" spans="1:18" x14ac:dyDescent="0.25">
      <c r="A2278" s="33" t="s">
        <v>689</v>
      </c>
      <c r="B2278" s="33" t="s">
        <v>688</v>
      </c>
      <c r="C2278" s="33">
        <v>2452</v>
      </c>
      <c r="D2278" s="33">
        <v>1277</v>
      </c>
      <c r="E2278" s="33">
        <v>8</v>
      </c>
      <c r="F2278" s="33">
        <v>1269</v>
      </c>
      <c r="G2278" s="33">
        <v>404</v>
      </c>
      <c r="H2278" s="33">
        <v>184</v>
      </c>
      <c r="I2278" s="33">
        <v>207</v>
      </c>
      <c r="J2278" s="33">
        <v>187</v>
      </c>
      <c r="K2278" s="33">
        <v>33</v>
      </c>
      <c r="L2278" s="33">
        <v>226</v>
      </c>
      <c r="M2278" s="33">
        <v>4</v>
      </c>
      <c r="N2278" s="33">
        <v>15</v>
      </c>
      <c r="R2278" s="33">
        <v>9</v>
      </c>
    </row>
    <row r="2279" spans="1:18" x14ac:dyDescent="0.25">
      <c r="A2279" s="33" t="s">
        <v>687</v>
      </c>
      <c r="B2279" s="33" t="s">
        <v>686</v>
      </c>
      <c r="C2279" s="33">
        <v>4570</v>
      </c>
      <c r="D2279" s="33">
        <v>2562</v>
      </c>
      <c r="E2279" s="33">
        <v>27</v>
      </c>
      <c r="F2279" s="33">
        <v>2535</v>
      </c>
      <c r="G2279" s="33">
        <v>848</v>
      </c>
      <c r="H2279" s="33">
        <v>314</v>
      </c>
      <c r="I2279" s="33">
        <v>585</v>
      </c>
      <c r="J2279" s="33">
        <v>323</v>
      </c>
      <c r="K2279" s="33">
        <v>61</v>
      </c>
      <c r="L2279" s="33">
        <v>355</v>
      </c>
      <c r="M2279" s="33">
        <v>12</v>
      </c>
      <c r="N2279" s="33">
        <v>24</v>
      </c>
      <c r="R2279" s="33">
        <v>13</v>
      </c>
    </row>
    <row r="2280" spans="1:18" x14ac:dyDescent="0.25">
      <c r="A2280" s="33" t="s">
        <v>685</v>
      </c>
      <c r="B2280" s="33" t="s">
        <v>684</v>
      </c>
      <c r="C2280" s="33">
        <v>3722</v>
      </c>
      <c r="D2280" s="33">
        <v>2131</v>
      </c>
      <c r="E2280" s="33">
        <v>17</v>
      </c>
      <c r="F2280" s="33">
        <v>2114</v>
      </c>
      <c r="G2280" s="33">
        <v>711</v>
      </c>
      <c r="H2280" s="33">
        <v>438</v>
      </c>
      <c r="I2280" s="33">
        <v>273</v>
      </c>
      <c r="J2280" s="33">
        <v>284</v>
      </c>
      <c r="K2280" s="33">
        <v>40</v>
      </c>
      <c r="L2280" s="33">
        <v>333</v>
      </c>
      <c r="M2280" s="33">
        <v>10</v>
      </c>
      <c r="N2280" s="33">
        <v>15</v>
      </c>
      <c r="R2280" s="33">
        <v>10</v>
      </c>
    </row>
    <row r="2281" spans="1:18" x14ac:dyDescent="0.25">
      <c r="A2281" s="33" t="s">
        <v>683</v>
      </c>
      <c r="B2281" s="33" t="s">
        <v>682</v>
      </c>
      <c r="C2281" s="33">
        <v>637</v>
      </c>
      <c r="D2281" s="33">
        <v>410</v>
      </c>
      <c r="E2281" s="33">
        <v>3</v>
      </c>
      <c r="F2281" s="33">
        <v>407</v>
      </c>
      <c r="G2281" s="33">
        <v>255</v>
      </c>
      <c r="H2281" s="33">
        <v>18</v>
      </c>
      <c r="I2281" s="33">
        <v>38</v>
      </c>
      <c r="J2281" s="33">
        <v>38</v>
      </c>
      <c r="K2281" s="33">
        <v>9</v>
      </c>
      <c r="L2281" s="33">
        <v>44</v>
      </c>
      <c r="M2281" s="33">
        <v>0</v>
      </c>
      <c r="N2281" s="33">
        <v>3</v>
      </c>
      <c r="R2281" s="33">
        <v>2</v>
      </c>
    </row>
    <row r="2282" spans="1:18" x14ac:dyDescent="0.25">
      <c r="A2282" s="33" t="s">
        <v>681</v>
      </c>
      <c r="B2282" s="33" t="s">
        <v>680</v>
      </c>
      <c r="C2282" s="33">
        <v>524</v>
      </c>
      <c r="D2282" s="33">
        <v>311</v>
      </c>
      <c r="E2282" s="33">
        <v>6</v>
      </c>
      <c r="F2282" s="33">
        <v>305</v>
      </c>
      <c r="G2282" s="33">
        <v>113</v>
      </c>
      <c r="H2282" s="33">
        <v>43</v>
      </c>
      <c r="I2282" s="33">
        <v>50</v>
      </c>
      <c r="J2282" s="33">
        <v>50</v>
      </c>
      <c r="K2282" s="33">
        <v>4</v>
      </c>
      <c r="L2282" s="33">
        <v>40</v>
      </c>
      <c r="M2282" s="33">
        <v>1</v>
      </c>
      <c r="N2282" s="33">
        <v>1</v>
      </c>
      <c r="R2282" s="33">
        <v>3</v>
      </c>
    </row>
    <row r="2283" spans="1:18" x14ac:dyDescent="0.25">
      <c r="A2283" s="33" t="s">
        <v>679</v>
      </c>
      <c r="B2283" s="33" t="s">
        <v>678</v>
      </c>
      <c r="C2283" s="33">
        <v>1689</v>
      </c>
      <c r="D2283" s="33">
        <v>879</v>
      </c>
      <c r="E2283" s="33">
        <v>8</v>
      </c>
      <c r="F2283" s="33">
        <v>871</v>
      </c>
      <c r="G2283" s="33">
        <v>394</v>
      </c>
      <c r="H2283" s="33">
        <v>142</v>
      </c>
      <c r="I2283" s="33">
        <v>209</v>
      </c>
      <c r="J2283" s="33">
        <v>67</v>
      </c>
      <c r="K2283" s="33">
        <v>14</v>
      </c>
      <c r="L2283" s="33">
        <v>34</v>
      </c>
      <c r="M2283" s="33">
        <v>4</v>
      </c>
      <c r="N2283" s="33">
        <v>3</v>
      </c>
      <c r="R2283" s="33">
        <v>4</v>
      </c>
    </row>
    <row r="2284" spans="1:18" x14ac:dyDescent="0.25">
      <c r="A2284" s="33" t="s">
        <v>677</v>
      </c>
      <c r="B2284" s="33" t="s">
        <v>676</v>
      </c>
      <c r="C2284" s="33">
        <v>295</v>
      </c>
      <c r="D2284" s="33">
        <v>186</v>
      </c>
      <c r="E2284" s="33">
        <v>1</v>
      </c>
      <c r="F2284" s="33">
        <v>185</v>
      </c>
      <c r="G2284" s="33">
        <v>101</v>
      </c>
      <c r="H2284" s="33">
        <v>12</v>
      </c>
      <c r="I2284" s="33">
        <v>30</v>
      </c>
      <c r="J2284" s="33">
        <v>19</v>
      </c>
      <c r="K2284" s="33">
        <v>4</v>
      </c>
      <c r="L2284" s="33">
        <v>17</v>
      </c>
      <c r="M2284" s="33">
        <v>0</v>
      </c>
      <c r="N2284" s="33">
        <v>2</v>
      </c>
      <c r="R2284" s="33">
        <v>0</v>
      </c>
    </row>
    <row r="2285" spans="1:18" x14ac:dyDescent="0.25">
      <c r="A2285" s="33" t="s">
        <v>675</v>
      </c>
      <c r="B2285" s="33" t="s">
        <v>674</v>
      </c>
      <c r="C2285" s="33">
        <v>2753</v>
      </c>
      <c r="D2285" s="33">
        <v>1443</v>
      </c>
      <c r="E2285" s="33">
        <v>15</v>
      </c>
      <c r="F2285" s="33">
        <v>1428</v>
      </c>
      <c r="G2285" s="33">
        <v>603</v>
      </c>
      <c r="H2285" s="33">
        <v>148</v>
      </c>
      <c r="I2285" s="33">
        <v>226</v>
      </c>
      <c r="J2285" s="33">
        <v>198</v>
      </c>
      <c r="K2285" s="33">
        <v>27</v>
      </c>
      <c r="L2285" s="33">
        <v>196</v>
      </c>
      <c r="M2285" s="33">
        <v>6</v>
      </c>
      <c r="N2285" s="33">
        <v>13</v>
      </c>
      <c r="R2285" s="33">
        <v>11</v>
      </c>
    </row>
    <row r="2286" spans="1:18" x14ac:dyDescent="0.25">
      <c r="A2286" s="33" t="s">
        <v>673</v>
      </c>
      <c r="B2286" s="33" t="s">
        <v>672</v>
      </c>
      <c r="C2286" s="33">
        <v>679</v>
      </c>
      <c r="D2286" s="33">
        <v>414</v>
      </c>
      <c r="E2286" s="33">
        <v>5</v>
      </c>
      <c r="F2286" s="33">
        <v>409</v>
      </c>
      <c r="G2286" s="33">
        <v>214</v>
      </c>
      <c r="H2286" s="33">
        <v>50</v>
      </c>
      <c r="I2286" s="33">
        <v>91</v>
      </c>
      <c r="J2286" s="33">
        <v>33</v>
      </c>
      <c r="K2286" s="33">
        <v>1</v>
      </c>
      <c r="L2286" s="33">
        <v>16</v>
      </c>
      <c r="M2286" s="33">
        <v>2</v>
      </c>
      <c r="N2286" s="33">
        <v>0</v>
      </c>
      <c r="R2286" s="33">
        <v>2</v>
      </c>
    </row>
    <row r="2287" spans="1:18" x14ac:dyDescent="0.25">
      <c r="A2287" s="33" t="s">
        <v>671</v>
      </c>
      <c r="B2287" s="33" t="s">
        <v>670</v>
      </c>
      <c r="C2287" s="33">
        <v>496</v>
      </c>
      <c r="D2287" s="33">
        <v>331</v>
      </c>
      <c r="E2287" s="33">
        <v>7</v>
      </c>
      <c r="F2287" s="33">
        <v>324</v>
      </c>
      <c r="G2287" s="33">
        <v>230</v>
      </c>
      <c r="H2287" s="33">
        <v>8</v>
      </c>
      <c r="I2287" s="33">
        <v>19</v>
      </c>
      <c r="J2287" s="33">
        <v>23</v>
      </c>
      <c r="K2287" s="33">
        <v>3</v>
      </c>
      <c r="L2287" s="33">
        <v>32</v>
      </c>
      <c r="M2287" s="33">
        <v>3</v>
      </c>
      <c r="N2287" s="33">
        <v>6</v>
      </c>
      <c r="R2287" s="33">
        <v>0</v>
      </c>
    </row>
    <row r="2288" spans="1:18" x14ac:dyDescent="0.25">
      <c r="A2288" s="33" t="s">
        <v>669</v>
      </c>
      <c r="B2288" s="33" t="s">
        <v>668</v>
      </c>
      <c r="C2288" s="33">
        <v>203</v>
      </c>
      <c r="D2288" s="33">
        <v>116</v>
      </c>
      <c r="E2288" s="33">
        <v>1</v>
      </c>
      <c r="F2288" s="33">
        <v>115</v>
      </c>
      <c r="G2288" s="33">
        <v>55</v>
      </c>
      <c r="H2288" s="33">
        <v>9</v>
      </c>
      <c r="I2288" s="33">
        <v>19</v>
      </c>
      <c r="J2288" s="33">
        <v>14</v>
      </c>
      <c r="K2288" s="33">
        <v>2</v>
      </c>
      <c r="L2288" s="33">
        <v>14</v>
      </c>
      <c r="M2288" s="33">
        <v>0</v>
      </c>
      <c r="N2288" s="33">
        <v>1</v>
      </c>
      <c r="R2288" s="33">
        <v>1</v>
      </c>
    </row>
    <row r="2289" spans="1:18" x14ac:dyDescent="0.25">
      <c r="A2289" s="33" t="s">
        <v>667</v>
      </c>
      <c r="B2289" s="33" t="s">
        <v>666</v>
      </c>
      <c r="C2289" s="33">
        <v>1618</v>
      </c>
      <c r="D2289" s="33">
        <v>939</v>
      </c>
      <c r="E2289" s="33">
        <v>8</v>
      </c>
      <c r="F2289" s="33">
        <v>931</v>
      </c>
      <c r="G2289" s="33">
        <v>339</v>
      </c>
      <c r="H2289" s="33">
        <v>102</v>
      </c>
      <c r="I2289" s="33">
        <v>128</v>
      </c>
      <c r="J2289" s="33">
        <v>134</v>
      </c>
      <c r="K2289" s="33">
        <v>16</v>
      </c>
      <c r="L2289" s="33">
        <v>186</v>
      </c>
      <c r="M2289" s="33">
        <v>9</v>
      </c>
      <c r="N2289" s="33">
        <v>15</v>
      </c>
      <c r="R2289" s="33">
        <v>2</v>
      </c>
    </row>
    <row r="2290" spans="1:18" x14ac:dyDescent="0.25">
      <c r="A2290" s="33" t="s">
        <v>665</v>
      </c>
      <c r="B2290" s="33" t="s">
        <v>664</v>
      </c>
      <c r="C2290" s="33">
        <v>550</v>
      </c>
      <c r="D2290" s="33">
        <v>371</v>
      </c>
      <c r="E2290" s="33">
        <v>5</v>
      </c>
      <c r="F2290" s="33">
        <v>366</v>
      </c>
      <c r="G2290" s="33">
        <v>181</v>
      </c>
      <c r="H2290" s="33">
        <v>24</v>
      </c>
      <c r="I2290" s="33">
        <v>42</v>
      </c>
      <c r="J2290" s="33">
        <v>56</v>
      </c>
      <c r="K2290" s="33">
        <v>6</v>
      </c>
      <c r="L2290" s="33">
        <v>54</v>
      </c>
      <c r="M2290" s="33">
        <v>2</v>
      </c>
      <c r="N2290" s="33">
        <v>0</v>
      </c>
      <c r="R2290" s="33">
        <v>1</v>
      </c>
    </row>
    <row r="2291" spans="1:18" x14ac:dyDescent="0.25">
      <c r="A2291" s="33" t="s">
        <v>663</v>
      </c>
      <c r="B2291" s="33" t="s">
        <v>662</v>
      </c>
      <c r="C2291" s="33">
        <v>1688</v>
      </c>
      <c r="D2291" s="33">
        <v>893</v>
      </c>
      <c r="E2291" s="33">
        <v>1</v>
      </c>
      <c r="F2291" s="33">
        <v>892</v>
      </c>
      <c r="G2291" s="33">
        <v>382</v>
      </c>
      <c r="H2291" s="33">
        <v>130</v>
      </c>
      <c r="I2291" s="33">
        <v>157</v>
      </c>
      <c r="J2291" s="33">
        <v>96</v>
      </c>
      <c r="K2291" s="33">
        <v>12</v>
      </c>
      <c r="L2291" s="33">
        <v>95</v>
      </c>
      <c r="M2291" s="33">
        <v>8</v>
      </c>
      <c r="N2291" s="33">
        <v>8</v>
      </c>
      <c r="R2291" s="33">
        <v>4</v>
      </c>
    </row>
    <row r="2292" spans="1:18" x14ac:dyDescent="0.25">
      <c r="A2292" s="33" t="s">
        <v>661</v>
      </c>
      <c r="B2292" s="33" t="s">
        <v>660</v>
      </c>
      <c r="C2292" s="33">
        <v>2003</v>
      </c>
      <c r="D2292" s="33">
        <v>1101</v>
      </c>
      <c r="E2292" s="33">
        <v>12</v>
      </c>
      <c r="F2292" s="33">
        <v>1089</v>
      </c>
      <c r="G2292" s="33">
        <v>431</v>
      </c>
      <c r="H2292" s="33">
        <v>163</v>
      </c>
      <c r="I2292" s="33">
        <v>239</v>
      </c>
      <c r="J2292" s="33">
        <v>120</v>
      </c>
      <c r="K2292" s="33">
        <v>27</v>
      </c>
      <c r="L2292" s="33">
        <v>102</v>
      </c>
      <c r="M2292" s="33">
        <v>3</v>
      </c>
      <c r="N2292" s="33">
        <v>2</v>
      </c>
      <c r="R2292" s="33">
        <v>2</v>
      </c>
    </row>
    <row r="2293" spans="1:18" x14ac:dyDescent="0.25">
      <c r="A2293" s="33" t="s">
        <v>659</v>
      </c>
      <c r="B2293" s="33" t="s">
        <v>658</v>
      </c>
      <c r="C2293" s="33">
        <v>0</v>
      </c>
      <c r="D2293" s="33">
        <v>6779</v>
      </c>
      <c r="E2293" s="33">
        <v>34</v>
      </c>
      <c r="F2293" s="33">
        <v>6745</v>
      </c>
      <c r="G2293" s="33">
        <v>2400</v>
      </c>
      <c r="H2293" s="33">
        <v>925</v>
      </c>
      <c r="I2293" s="33">
        <v>805</v>
      </c>
      <c r="J2293" s="33">
        <v>1034</v>
      </c>
      <c r="K2293" s="33">
        <v>111</v>
      </c>
      <c r="L2293" s="33">
        <v>1331</v>
      </c>
      <c r="M2293" s="33">
        <v>41</v>
      </c>
      <c r="N2293" s="33">
        <v>65</v>
      </c>
      <c r="R2293" s="33">
        <v>33</v>
      </c>
    </row>
    <row r="2294" spans="1:18" x14ac:dyDescent="0.25">
      <c r="A2294" s="33" t="s">
        <v>657</v>
      </c>
      <c r="B2294" s="33" t="s">
        <v>94</v>
      </c>
      <c r="C2294" s="33">
        <v>92351</v>
      </c>
      <c r="D2294" s="33">
        <v>63309</v>
      </c>
      <c r="E2294" s="33">
        <v>476</v>
      </c>
      <c r="F2294" s="33">
        <v>62833</v>
      </c>
      <c r="G2294" s="33">
        <v>25413</v>
      </c>
      <c r="H2294" s="33">
        <v>7621</v>
      </c>
      <c r="I2294" s="33">
        <v>8683</v>
      </c>
      <c r="J2294" s="33">
        <v>8057</v>
      </c>
      <c r="K2294" s="33">
        <v>1175</v>
      </c>
      <c r="L2294" s="33">
        <v>10947</v>
      </c>
      <c r="M2294" s="33">
        <v>290</v>
      </c>
      <c r="N2294" s="33">
        <v>418</v>
      </c>
      <c r="R2294" s="33">
        <v>229</v>
      </c>
    </row>
    <row r="2295" spans="1:18" x14ac:dyDescent="0.25">
      <c r="A2295" s="33" t="s">
        <v>656</v>
      </c>
      <c r="B2295" s="33" t="s">
        <v>655</v>
      </c>
      <c r="C2295" s="33">
        <v>2431</v>
      </c>
      <c r="D2295" s="33">
        <v>1559</v>
      </c>
      <c r="E2295" s="33">
        <v>14</v>
      </c>
      <c r="F2295" s="33">
        <v>1545</v>
      </c>
      <c r="G2295" s="33">
        <v>735</v>
      </c>
      <c r="H2295" s="33">
        <v>84</v>
      </c>
      <c r="I2295" s="33">
        <v>238</v>
      </c>
      <c r="J2295" s="33">
        <v>177</v>
      </c>
      <c r="K2295" s="33">
        <v>23</v>
      </c>
      <c r="L2295" s="33">
        <v>265</v>
      </c>
      <c r="M2295" s="33">
        <v>5</v>
      </c>
      <c r="N2295" s="33">
        <v>13</v>
      </c>
      <c r="R2295" s="33">
        <v>5</v>
      </c>
    </row>
    <row r="2296" spans="1:18" x14ac:dyDescent="0.25">
      <c r="A2296" s="33" t="s">
        <v>654</v>
      </c>
      <c r="B2296" s="33" t="s">
        <v>653</v>
      </c>
      <c r="C2296" s="33">
        <v>1880</v>
      </c>
      <c r="D2296" s="33">
        <v>1147</v>
      </c>
      <c r="E2296" s="33">
        <v>18</v>
      </c>
      <c r="F2296" s="33">
        <v>1129</v>
      </c>
      <c r="G2296" s="33">
        <v>577</v>
      </c>
      <c r="H2296" s="33">
        <v>53</v>
      </c>
      <c r="I2296" s="33">
        <v>93</v>
      </c>
      <c r="J2296" s="33">
        <v>152</v>
      </c>
      <c r="K2296" s="33">
        <v>19</v>
      </c>
      <c r="L2296" s="33">
        <v>225</v>
      </c>
      <c r="M2296" s="33">
        <v>1</v>
      </c>
      <c r="N2296" s="33">
        <v>9</v>
      </c>
      <c r="R2296" s="33">
        <v>0</v>
      </c>
    </row>
    <row r="2297" spans="1:18" x14ac:dyDescent="0.25">
      <c r="A2297" s="33" t="s">
        <v>652</v>
      </c>
      <c r="B2297" s="33" t="s">
        <v>651</v>
      </c>
      <c r="C2297" s="33">
        <v>1353</v>
      </c>
      <c r="D2297" s="33">
        <v>805</v>
      </c>
      <c r="E2297" s="33">
        <v>7</v>
      </c>
      <c r="F2297" s="33">
        <v>798</v>
      </c>
      <c r="G2297" s="33">
        <v>506</v>
      </c>
      <c r="H2297" s="33">
        <v>22</v>
      </c>
      <c r="I2297" s="33">
        <v>98</v>
      </c>
      <c r="J2297" s="33">
        <v>90</v>
      </c>
      <c r="K2297" s="33">
        <v>2</v>
      </c>
      <c r="L2297" s="33">
        <v>75</v>
      </c>
      <c r="M2297" s="33">
        <v>1</v>
      </c>
      <c r="N2297" s="33">
        <v>3</v>
      </c>
      <c r="R2297" s="33">
        <v>1</v>
      </c>
    </row>
    <row r="2298" spans="1:18" x14ac:dyDescent="0.25">
      <c r="A2298" s="33" t="s">
        <v>650</v>
      </c>
      <c r="B2298" s="33" t="s">
        <v>649</v>
      </c>
      <c r="C2298" s="33">
        <v>1412</v>
      </c>
      <c r="D2298" s="33">
        <v>774</v>
      </c>
      <c r="E2298" s="33">
        <v>7</v>
      </c>
      <c r="F2298" s="33">
        <v>767</v>
      </c>
      <c r="G2298" s="33">
        <v>433</v>
      </c>
      <c r="H2298" s="33">
        <v>38</v>
      </c>
      <c r="I2298" s="33">
        <v>84</v>
      </c>
      <c r="J2298" s="33">
        <v>96</v>
      </c>
      <c r="K2298" s="33">
        <v>8</v>
      </c>
      <c r="L2298" s="33">
        <v>106</v>
      </c>
      <c r="M2298" s="33">
        <v>1</v>
      </c>
      <c r="N2298" s="33">
        <v>1</v>
      </c>
      <c r="R2298" s="33">
        <v>0</v>
      </c>
    </row>
    <row r="2299" spans="1:18" x14ac:dyDescent="0.25">
      <c r="A2299" s="33" t="s">
        <v>648</v>
      </c>
      <c r="B2299" s="33" t="s">
        <v>647</v>
      </c>
      <c r="C2299" s="33">
        <v>594</v>
      </c>
      <c r="D2299" s="33">
        <v>363</v>
      </c>
      <c r="E2299" s="33">
        <v>6</v>
      </c>
      <c r="F2299" s="33">
        <v>357</v>
      </c>
      <c r="G2299" s="33">
        <v>198</v>
      </c>
      <c r="H2299" s="33">
        <v>18</v>
      </c>
      <c r="I2299" s="33">
        <v>53</v>
      </c>
      <c r="J2299" s="33">
        <v>40</v>
      </c>
      <c r="K2299" s="33">
        <v>6</v>
      </c>
      <c r="L2299" s="33">
        <v>37</v>
      </c>
      <c r="M2299" s="33">
        <v>1</v>
      </c>
      <c r="N2299" s="33">
        <v>1</v>
      </c>
      <c r="R2299" s="33">
        <v>3</v>
      </c>
    </row>
    <row r="2300" spans="1:18" x14ac:dyDescent="0.25">
      <c r="A2300" s="33" t="s">
        <v>646</v>
      </c>
      <c r="B2300" s="33" t="s">
        <v>645</v>
      </c>
      <c r="C2300" s="33">
        <v>786</v>
      </c>
      <c r="D2300" s="33">
        <v>484</v>
      </c>
      <c r="E2300" s="33">
        <v>5</v>
      </c>
      <c r="F2300" s="33">
        <v>479</v>
      </c>
      <c r="G2300" s="33">
        <v>267</v>
      </c>
      <c r="H2300" s="33">
        <v>13</v>
      </c>
      <c r="I2300" s="33">
        <v>44</v>
      </c>
      <c r="J2300" s="33">
        <v>55</v>
      </c>
      <c r="K2300" s="33">
        <v>5</v>
      </c>
      <c r="L2300" s="33">
        <v>91</v>
      </c>
      <c r="M2300" s="33">
        <v>3</v>
      </c>
      <c r="N2300" s="33">
        <v>0</v>
      </c>
      <c r="R2300" s="33">
        <v>1</v>
      </c>
    </row>
    <row r="2301" spans="1:18" x14ac:dyDescent="0.25">
      <c r="A2301" s="33" t="s">
        <v>644</v>
      </c>
      <c r="B2301" s="33" t="s">
        <v>94</v>
      </c>
      <c r="C2301" s="33">
        <v>19132</v>
      </c>
      <c r="D2301" s="33">
        <v>9770</v>
      </c>
      <c r="E2301" s="33">
        <v>77</v>
      </c>
      <c r="F2301" s="33">
        <v>9693</v>
      </c>
      <c r="G2301" s="33">
        <v>2857</v>
      </c>
      <c r="H2301" s="33">
        <v>2145</v>
      </c>
      <c r="I2301" s="33">
        <v>1444</v>
      </c>
      <c r="J2301" s="33">
        <v>993</v>
      </c>
      <c r="K2301" s="33">
        <v>247</v>
      </c>
      <c r="L2301" s="33">
        <v>1830</v>
      </c>
      <c r="M2301" s="33">
        <v>71</v>
      </c>
      <c r="N2301" s="33">
        <v>77</v>
      </c>
      <c r="R2301" s="33">
        <v>29</v>
      </c>
    </row>
    <row r="2302" spans="1:18" x14ac:dyDescent="0.25">
      <c r="A2302" s="33" t="s">
        <v>643</v>
      </c>
      <c r="B2302" s="33" t="s">
        <v>642</v>
      </c>
      <c r="C2302" s="33">
        <v>464</v>
      </c>
      <c r="D2302" s="33">
        <v>328</v>
      </c>
      <c r="E2302" s="33">
        <v>3</v>
      </c>
      <c r="F2302" s="33">
        <v>325</v>
      </c>
      <c r="G2302" s="33">
        <v>176</v>
      </c>
      <c r="H2302" s="33">
        <v>13</v>
      </c>
      <c r="I2302" s="33">
        <v>63</v>
      </c>
      <c r="J2302" s="33">
        <v>26</v>
      </c>
      <c r="K2302" s="33">
        <v>0</v>
      </c>
      <c r="L2302" s="33">
        <v>38</v>
      </c>
      <c r="M2302" s="33">
        <v>3</v>
      </c>
      <c r="N2302" s="33">
        <v>5</v>
      </c>
      <c r="R2302" s="33">
        <v>1</v>
      </c>
    </row>
    <row r="2303" spans="1:18" x14ac:dyDescent="0.25">
      <c r="A2303" s="33" t="s">
        <v>641</v>
      </c>
      <c r="B2303" s="33" t="s">
        <v>640</v>
      </c>
      <c r="C2303" s="33">
        <v>225</v>
      </c>
      <c r="D2303" s="33">
        <v>153</v>
      </c>
      <c r="E2303" s="33">
        <v>1</v>
      </c>
      <c r="F2303" s="33">
        <v>152</v>
      </c>
      <c r="G2303" s="33">
        <v>116</v>
      </c>
      <c r="H2303" s="33">
        <v>2</v>
      </c>
      <c r="I2303" s="33">
        <v>11</v>
      </c>
      <c r="J2303" s="33">
        <v>12</v>
      </c>
      <c r="K2303" s="33">
        <v>1</v>
      </c>
      <c r="L2303" s="33">
        <v>10</v>
      </c>
      <c r="M2303" s="33">
        <v>0</v>
      </c>
      <c r="N2303" s="33">
        <v>0</v>
      </c>
      <c r="R2303" s="33">
        <v>0</v>
      </c>
    </row>
    <row r="2304" spans="1:18" x14ac:dyDescent="0.25">
      <c r="A2304" s="33" t="s">
        <v>639</v>
      </c>
      <c r="B2304" s="33" t="s">
        <v>638</v>
      </c>
      <c r="C2304" s="33">
        <v>748</v>
      </c>
      <c r="D2304" s="33">
        <v>533</v>
      </c>
      <c r="E2304" s="33">
        <v>5</v>
      </c>
      <c r="F2304" s="33">
        <v>528</v>
      </c>
      <c r="G2304" s="33">
        <v>314</v>
      </c>
      <c r="H2304" s="33">
        <v>25</v>
      </c>
      <c r="I2304" s="33">
        <v>69</v>
      </c>
      <c r="J2304" s="33">
        <v>46</v>
      </c>
      <c r="K2304" s="33">
        <v>2</v>
      </c>
      <c r="L2304" s="33">
        <v>66</v>
      </c>
      <c r="M2304" s="33">
        <v>2</v>
      </c>
      <c r="N2304" s="33">
        <v>2</v>
      </c>
      <c r="R2304" s="33">
        <v>2</v>
      </c>
    </row>
    <row r="2305" spans="1:18" x14ac:dyDescent="0.25">
      <c r="A2305" s="33" t="s">
        <v>637</v>
      </c>
      <c r="B2305" s="33" t="s">
        <v>636</v>
      </c>
      <c r="C2305" s="33">
        <v>2720</v>
      </c>
      <c r="D2305" s="33">
        <v>1643</v>
      </c>
      <c r="E2305" s="33">
        <v>17</v>
      </c>
      <c r="F2305" s="33">
        <v>1626</v>
      </c>
      <c r="G2305" s="33">
        <v>854</v>
      </c>
      <c r="H2305" s="33">
        <v>65</v>
      </c>
      <c r="I2305" s="33">
        <v>191</v>
      </c>
      <c r="J2305" s="33">
        <v>222</v>
      </c>
      <c r="K2305" s="33">
        <v>24</v>
      </c>
      <c r="L2305" s="33">
        <v>260</v>
      </c>
      <c r="M2305" s="33">
        <v>2</v>
      </c>
      <c r="N2305" s="33">
        <v>7</v>
      </c>
      <c r="R2305" s="33">
        <v>1</v>
      </c>
    </row>
    <row r="2306" spans="1:18" x14ac:dyDescent="0.25">
      <c r="A2306" s="33" t="s">
        <v>635</v>
      </c>
      <c r="B2306" s="33" t="s">
        <v>634</v>
      </c>
      <c r="C2306" s="33">
        <v>263</v>
      </c>
      <c r="D2306" s="33">
        <v>173</v>
      </c>
      <c r="E2306" s="33">
        <v>4</v>
      </c>
      <c r="F2306" s="33">
        <v>169</v>
      </c>
      <c r="G2306" s="33">
        <v>118</v>
      </c>
      <c r="H2306" s="33">
        <v>6</v>
      </c>
      <c r="I2306" s="33">
        <v>7</v>
      </c>
      <c r="J2306" s="33">
        <v>14</v>
      </c>
      <c r="K2306" s="33">
        <v>6</v>
      </c>
      <c r="L2306" s="33">
        <v>16</v>
      </c>
      <c r="M2306" s="33">
        <v>0</v>
      </c>
      <c r="N2306" s="33">
        <v>1</v>
      </c>
      <c r="R2306" s="33">
        <v>1</v>
      </c>
    </row>
    <row r="2307" spans="1:18" x14ac:dyDescent="0.25">
      <c r="A2307" s="33" t="s">
        <v>633</v>
      </c>
      <c r="B2307" s="33" t="s">
        <v>632</v>
      </c>
      <c r="C2307" s="33">
        <v>2692</v>
      </c>
      <c r="D2307" s="33">
        <v>1486</v>
      </c>
      <c r="E2307" s="33">
        <v>8</v>
      </c>
      <c r="F2307" s="33">
        <v>1478</v>
      </c>
      <c r="G2307" s="33">
        <v>498</v>
      </c>
      <c r="H2307" s="33">
        <v>233</v>
      </c>
      <c r="I2307" s="33">
        <v>295</v>
      </c>
      <c r="J2307" s="33">
        <v>186</v>
      </c>
      <c r="K2307" s="33">
        <v>27</v>
      </c>
      <c r="L2307" s="33">
        <v>218</v>
      </c>
      <c r="M2307" s="33">
        <v>11</v>
      </c>
      <c r="N2307" s="33">
        <v>5</v>
      </c>
      <c r="R2307" s="33">
        <v>5</v>
      </c>
    </row>
    <row r="2308" spans="1:18" x14ac:dyDescent="0.25">
      <c r="A2308" s="33" t="s">
        <v>631</v>
      </c>
      <c r="B2308" s="33" t="s">
        <v>630</v>
      </c>
      <c r="C2308" s="33">
        <v>1325</v>
      </c>
      <c r="D2308" s="33">
        <v>726</v>
      </c>
      <c r="E2308" s="33">
        <v>8</v>
      </c>
      <c r="F2308" s="33">
        <v>718</v>
      </c>
      <c r="G2308" s="33">
        <v>288</v>
      </c>
      <c r="H2308" s="33">
        <v>105</v>
      </c>
      <c r="I2308" s="33">
        <v>122</v>
      </c>
      <c r="J2308" s="33">
        <v>84</v>
      </c>
      <c r="K2308" s="33">
        <v>15</v>
      </c>
      <c r="L2308" s="33">
        <v>94</v>
      </c>
      <c r="M2308" s="33">
        <v>4</v>
      </c>
      <c r="N2308" s="33">
        <v>4</v>
      </c>
      <c r="R2308" s="33">
        <v>2</v>
      </c>
    </row>
    <row r="2309" spans="1:18" x14ac:dyDescent="0.25">
      <c r="A2309" s="33" t="s">
        <v>629</v>
      </c>
      <c r="B2309" s="33" t="s">
        <v>628</v>
      </c>
      <c r="C2309" s="33">
        <v>9324</v>
      </c>
      <c r="D2309" s="33">
        <v>4860</v>
      </c>
      <c r="E2309" s="33">
        <v>35</v>
      </c>
      <c r="F2309" s="33">
        <v>4825</v>
      </c>
      <c r="G2309" s="33">
        <v>1560</v>
      </c>
      <c r="H2309" s="33">
        <v>875</v>
      </c>
      <c r="I2309" s="33">
        <v>759</v>
      </c>
      <c r="J2309" s="33">
        <v>607</v>
      </c>
      <c r="K2309" s="33">
        <v>128</v>
      </c>
      <c r="L2309" s="33">
        <v>812</v>
      </c>
      <c r="M2309" s="33">
        <v>29</v>
      </c>
      <c r="N2309" s="33">
        <v>34</v>
      </c>
      <c r="R2309" s="33">
        <v>21</v>
      </c>
    </row>
    <row r="2310" spans="1:18" x14ac:dyDescent="0.25">
      <c r="A2310" s="33" t="s">
        <v>627</v>
      </c>
      <c r="B2310" s="33" t="s">
        <v>626</v>
      </c>
      <c r="C2310" s="33">
        <v>1407</v>
      </c>
      <c r="D2310" s="33">
        <v>845</v>
      </c>
      <c r="E2310" s="33">
        <v>7</v>
      </c>
      <c r="F2310" s="33">
        <v>838</v>
      </c>
      <c r="G2310" s="33">
        <v>423</v>
      </c>
      <c r="H2310" s="33">
        <v>56</v>
      </c>
      <c r="I2310" s="33">
        <v>129</v>
      </c>
      <c r="J2310" s="33">
        <v>91</v>
      </c>
      <c r="K2310" s="33">
        <v>5</v>
      </c>
      <c r="L2310" s="33">
        <v>125</v>
      </c>
      <c r="M2310" s="33">
        <v>1</v>
      </c>
      <c r="N2310" s="33">
        <v>5</v>
      </c>
      <c r="R2310" s="33">
        <v>3</v>
      </c>
    </row>
    <row r="2311" spans="1:18" x14ac:dyDescent="0.25">
      <c r="A2311" s="33" t="s">
        <v>625</v>
      </c>
      <c r="B2311" s="33" t="s">
        <v>624</v>
      </c>
      <c r="C2311" s="33">
        <v>5701</v>
      </c>
      <c r="D2311" s="33">
        <v>2737</v>
      </c>
      <c r="E2311" s="33">
        <v>19</v>
      </c>
      <c r="F2311" s="33">
        <v>2718</v>
      </c>
      <c r="G2311" s="33">
        <v>1058</v>
      </c>
      <c r="H2311" s="33">
        <v>342</v>
      </c>
      <c r="I2311" s="33">
        <v>431</v>
      </c>
      <c r="J2311" s="33">
        <v>338</v>
      </c>
      <c r="K2311" s="33">
        <v>55</v>
      </c>
      <c r="L2311" s="33">
        <v>442</v>
      </c>
      <c r="M2311" s="33">
        <v>15</v>
      </c>
      <c r="N2311" s="33">
        <v>22</v>
      </c>
      <c r="R2311" s="33">
        <v>15</v>
      </c>
    </row>
    <row r="2312" spans="1:18" x14ac:dyDescent="0.25">
      <c r="A2312" s="33" t="s">
        <v>623</v>
      </c>
      <c r="B2312" s="33" t="s">
        <v>622</v>
      </c>
      <c r="C2312" s="33">
        <v>4579</v>
      </c>
      <c r="D2312" s="33">
        <v>2559</v>
      </c>
      <c r="E2312" s="33">
        <v>24</v>
      </c>
      <c r="F2312" s="33">
        <v>2535</v>
      </c>
      <c r="G2312" s="33">
        <v>1022</v>
      </c>
      <c r="H2312" s="33">
        <v>333</v>
      </c>
      <c r="I2312" s="33">
        <v>422</v>
      </c>
      <c r="J2312" s="33">
        <v>319</v>
      </c>
      <c r="K2312" s="33">
        <v>52</v>
      </c>
      <c r="L2312" s="33">
        <v>357</v>
      </c>
      <c r="M2312" s="33">
        <v>11</v>
      </c>
      <c r="N2312" s="33">
        <v>10</v>
      </c>
      <c r="R2312" s="33">
        <v>9</v>
      </c>
    </row>
    <row r="2313" spans="1:18" x14ac:dyDescent="0.25">
      <c r="A2313" s="33" t="s">
        <v>621</v>
      </c>
      <c r="B2313" s="33" t="s">
        <v>620</v>
      </c>
      <c r="C2313" s="33">
        <v>916</v>
      </c>
      <c r="D2313" s="33">
        <v>509</v>
      </c>
      <c r="E2313" s="33">
        <v>2</v>
      </c>
      <c r="F2313" s="33">
        <v>507</v>
      </c>
      <c r="G2313" s="33">
        <v>226</v>
      </c>
      <c r="H2313" s="33">
        <v>48</v>
      </c>
      <c r="I2313" s="33">
        <v>69</v>
      </c>
      <c r="J2313" s="33">
        <v>51</v>
      </c>
      <c r="K2313" s="33">
        <v>14</v>
      </c>
      <c r="L2313" s="33">
        <v>92</v>
      </c>
      <c r="M2313" s="33">
        <v>4</v>
      </c>
      <c r="N2313" s="33">
        <v>3</v>
      </c>
      <c r="R2313" s="33">
        <v>0</v>
      </c>
    </row>
    <row r="2314" spans="1:18" x14ac:dyDescent="0.25">
      <c r="A2314" s="33" t="s">
        <v>619</v>
      </c>
      <c r="B2314" s="33" t="s">
        <v>618</v>
      </c>
      <c r="C2314" s="33">
        <v>1380</v>
      </c>
      <c r="D2314" s="33">
        <v>752</v>
      </c>
      <c r="E2314" s="33">
        <v>7</v>
      </c>
      <c r="F2314" s="33">
        <v>745</v>
      </c>
      <c r="G2314" s="33">
        <v>262</v>
      </c>
      <c r="H2314" s="33">
        <v>111</v>
      </c>
      <c r="I2314" s="33">
        <v>102</v>
      </c>
      <c r="J2314" s="33">
        <v>94</v>
      </c>
      <c r="K2314" s="33">
        <v>22</v>
      </c>
      <c r="L2314" s="33">
        <v>142</v>
      </c>
      <c r="M2314" s="33">
        <v>6</v>
      </c>
      <c r="N2314" s="33">
        <v>3</v>
      </c>
      <c r="R2314" s="33">
        <v>3</v>
      </c>
    </row>
    <row r="2315" spans="1:18" x14ac:dyDescent="0.25">
      <c r="A2315" s="33" t="s">
        <v>617</v>
      </c>
      <c r="B2315" s="33" t="s">
        <v>616</v>
      </c>
      <c r="C2315" s="33">
        <v>794</v>
      </c>
      <c r="D2315" s="33">
        <v>486</v>
      </c>
      <c r="E2315" s="33">
        <v>7</v>
      </c>
      <c r="F2315" s="33">
        <v>479</v>
      </c>
      <c r="G2315" s="33">
        <v>245</v>
      </c>
      <c r="H2315" s="33">
        <v>24</v>
      </c>
      <c r="I2315" s="33">
        <v>99</v>
      </c>
      <c r="J2315" s="33">
        <v>43</v>
      </c>
      <c r="K2315" s="33">
        <v>12</v>
      </c>
      <c r="L2315" s="33">
        <v>52</v>
      </c>
      <c r="M2315" s="33">
        <v>1</v>
      </c>
      <c r="N2315" s="33">
        <v>1</v>
      </c>
      <c r="R2315" s="33">
        <v>2</v>
      </c>
    </row>
    <row r="2316" spans="1:18" x14ac:dyDescent="0.25">
      <c r="A2316" s="33" t="s">
        <v>615</v>
      </c>
      <c r="B2316" s="33" t="s">
        <v>614</v>
      </c>
      <c r="C2316" s="33">
        <v>1074</v>
      </c>
      <c r="D2316" s="33">
        <v>674</v>
      </c>
      <c r="E2316" s="33">
        <v>6</v>
      </c>
      <c r="F2316" s="33">
        <v>668</v>
      </c>
      <c r="G2316" s="33">
        <v>358</v>
      </c>
      <c r="H2316" s="33">
        <v>45</v>
      </c>
      <c r="I2316" s="33">
        <v>120</v>
      </c>
      <c r="J2316" s="33">
        <v>66</v>
      </c>
      <c r="K2316" s="33">
        <v>7</v>
      </c>
      <c r="L2316" s="33">
        <v>70</v>
      </c>
      <c r="M2316" s="33">
        <v>0</v>
      </c>
      <c r="N2316" s="33">
        <v>2</v>
      </c>
      <c r="R2316" s="33">
        <v>0</v>
      </c>
    </row>
    <row r="2317" spans="1:18" x14ac:dyDescent="0.25">
      <c r="A2317" s="33" t="s">
        <v>613</v>
      </c>
      <c r="B2317" s="33" t="s">
        <v>612</v>
      </c>
      <c r="C2317" s="33">
        <v>823</v>
      </c>
      <c r="D2317" s="33">
        <v>529</v>
      </c>
      <c r="E2317" s="33">
        <v>4</v>
      </c>
      <c r="F2317" s="33">
        <v>525</v>
      </c>
      <c r="G2317" s="33">
        <v>303</v>
      </c>
      <c r="H2317" s="33">
        <v>27</v>
      </c>
      <c r="I2317" s="33">
        <v>76</v>
      </c>
      <c r="J2317" s="33">
        <v>45</v>
      </c>
      <c r="K2317" s="33">
        <v>6</v>
      </c>
      <c r="L2317" s="33">
        <v>63</v>
      </c>
      <c r="M2317" s="33">
        <v>1</v>
      </c>
      <c r="N2317" s="33">
        <v>2</v>
      </c>
      <c r="R2317" s="33">
        <v>2</v>
      </c>
    </row>
    <row r="2318" spans="1:18" x14ac:dyDescent="0.25">
      <c r="A2318" s="33" t="s">
        <v>611</v>
      </c>
      <c r="B2318" s="33" t="s">
        <v>610</v>
      </c>
      <c r="C2318" s="33">
        <v>7106</v>
      </c>
      <c r="D2318" s="33">
        <v>4074</v>
      </c>
      <c r="E2318" s="33">
        <v>26</v>
      </c>
      <c r="F2318" s="33">
        <v>4048</v>
      </c>
      <c r="G2318" s="33">
        <v>1457</v>
      </c>
      <c r="H2318" s="33">
        <v>609</v>
      </c>
      <c r="I2318" s="33">
        <v>712</v>
      </c>
      <c r="J2318" s="33">
        <v>516</v>
      </c>
      <c r="K2318" s="33">
        <v>81</v>
      </c>
      <c r="L2318" s="33">
        <v>595</v>
      </c>
      <c r="M2318" s="33">
        <v>22</v>
      </c>
      <c r="N2318" s="33">
        <v>42</v>
      </c>
      <c r="R2318" s="33">
        <v>14</v>
      </c>
    </row>
    <row r="2319" spans="1:18" x14ac:dyDescent="0.25">
      <c r="A2319" s="33" t="s">
        <v>609</v>
      </c>
      <c r="B2319" s="33" t="s">
        <v>608</v>
      </c>
      <c r="C2319" s="33">
        <v>1089</v>
      </c>
      <c r="D2319" s="33">
        <v>703</v>
      </c>
      <c r="E2319" s="33">
        <v>3</v>
      </c>
      <c r="F2319" s="33">
        <v>700</v>
      </c>
      <c r="G2319" s="33">
        <v>381</v>
      </c>
      <c r="H2319" s="33">
        <v>29</v>
      </c>
      <c r="I2319" s="33">
        <v>64</v>
      </c>
      <c r="J2319" s="33">
        <v>82</v>
      </c>
      <c r="K2319" s="33">
        <v>8</v>
      </c>
      <c r="L2319" s="33">
        <v>132</v>
      </c>
      <c r="M2319" s="33">
        <v>1</v>
      </c>
      <c r="N2319" s="33">
        <v>1</v>
      </c>
      <c r="R2319" s="33">
        <v>2</v>
      </c>
    </row>
    <row r="2320" spans="1:18" x14ac:dyDescent="0.25">
      <c r="A2320" s="33" t="s">
        <v>607</v>
      </c>
      <c r="B2320" s="33" t="s">
        <v>606</v>
      </c>
      <c r="C2320" s="33">
        <v>4158</v>
      </c>
      <c r="D2320" s="33">
        <v>2069</v>
      </c>
      <c r="E2320" s="33">
        <v>8</v>
      </c>
      <c r="F2320" s="33">
        <v>2061</v>
      </c>
      <c r="G2320" s="33">
        <v>752</v>
      </c>
      <c r="H2320" s="33">
        <v>321</v>
      </c>
      <c r="I2320" s="33">
        <v>265</v>
      </c>
      <c r="J2320" s="33">
        <v>294</v>
      </c>
      <c r="K2320" s="33">
        <v>51</v>
      </c>
      <c r="L2320" s="33">
        <v>345</v>
      </c>
      <c r="M2320" s="33">
        <v>13</v>
      </c>
      <c r="N2320" s="33">
        <v>9</v>
      </c>
      <c r="R2320" s="33">
        <v>11</v>
      </c>
    </row>
    <row r="2321" spans="1:18" x14ac:dyDescent="0.25">
      <c r="A2321" s="33" t="s">
        <v>605</v>
      </c>
      <c r="B2321" s="33" t="s">
        <v>604</v>
      </c>
      <c r="C2321" s="33">
        <v>939</v>
      </c>
      <c r="D2321" s="33">
        <v>544</v>
      </c>
      <c r="E2321" s="33">
        <v>4</v>
      </c>
      <c r="F2321" s="33">
        <v>540</v>
      </c>
      <c r="G2321" s="33">
        <v>285</v>
      </c>
      <c r="H2321" s="33">
        <v>24</v>
      </c>
      <c r="I2321" s="33">
        <v>97</v>
      </c>
      <c r="J2321" s="33">
        <v>58</v>
      </c>
      <c r="K2321" s="33">
        <v>8</v>
      </c>
      <c r="L2321" s="33">
        <v>63</v>
      </c>
      <c r="M2321" s="33">
        <v>1</v>
      </c>
      <c r="N2321" s="33">
        <v>0</v>
      </c>
      <c r="R2321" s="33">
        <v>4</v>
      </c>
    </row>
    <row r="2322" spans="1:18" x14ac:dyDescent="0.25">
      <c r="A2322" s="33" t="s">
        <v>603</v>
      </c>
      <c r="B2322" s="33" t="s">
        <v>602</v>
      </c>
      <c r="C2322" s="33">
        <v>2389</v>
      </c>
      <c r="D2322" s="33">
        <v>1171</v>
      </c>
      <c r="E2322" s="33">
        <v>5</v>
      </c>
      <c r="F2322" s="33">
        <v>1166</v>
      </c>
      <c r="G2322" s="33">
        <v>627</v>
      </c>
      <c r="H2322" s="33">
        <v>78</v>
      </c>
      <c r="I2322" s="33">
        <v>146</v>
      </c>
      <c r="J2322" s="33">
        <v>106</v>
      </c>
      <c r="K2322" s="33">
        <v>14</v>
      </c>
      <c r="L2322" s="33">
        <v>178</v>
      </c>
      <c r="M2322" s="33">
        <v>7</v>
      </c>
      <c r="N2322" s="33">
        <v>7</v>
      </c>
      <c r="R2322" s="33">
        <v>3</v>
      </c>
    </row>
    <row r="2323" spans="1:18" x14ac:dyDescent="0.25">
      <c r="A2323" s="33" t="s">
        <v>601</v>
      </c>
      <c r="B2323" s="33" t="s">
        <v>600</v>
      </c>
      <c r="C2323" s="33">
        <v>388</v>
      </c>
      <c r="D2323" s="33">
        <v>281</v>
      </c>
      <c r="E2323" s="33">
        <v>2</v>
      </c>
      <c r="F2323" s="33">
        <v>279</v>
      </c>
      <c r="G2323" s="33">
        <v>183</v>
      </c>
      <c r="H2323" s="33">
        <v>13</v>
      </c>
      <c r="I2323" s="33">
        <v>33</v>
      </c>
      <c r="J2323" s="33">
        <v>26</v>
      </c>
      <c r="K2323" s="33">
        <v>3</v>
      </c>
      <c r="L2323" s="33">
        <v>20</v>
      </c>
      <c r="M2323" s="33">
        <v>0</v>
      </c>
      <c r="N2323" s="33">
        <v>0</v>
      </c>
      <c r="R2323" s="33">
        <v>1</v>
      </c>
    </row>
    <row r="2324" spans="1:18" x14ac:dyDescent="0.25">
      <c r="A2324" s="33" t="s">
        <v>599</v>
      </c>
      <c r="B2324" s="33" t="s">
        <v>598</v>
      </c>
      <c r="C2324" s="33">
        <v>445</v>
      </c>
      <c r="D2324" s="33">
        <v>228</v>
      </c>
      <c r="E2324" s="33">
        <v>3</v>
      </c>
      <c r="F2324" s="33">
        <v>225</v>
      </c>
      <c r="G2324" s="33">
        <v>116</v>
      </c>
      <c r="H2324" s="33">
        <v>11</v>
      </c>
      <c r="I2324" s="33">
        <v>36</v>
      </c>
      <c r="J2324" s="33">
        <v>39</v>
      </c>
      <c r="K2324" s="33">
        <v>3</v>
      </c>
      <c r="L2324" s="33">
        <v>18</v>
      </c>
      <c r="M2324" s="33">
        <v>1</v>
      </c>
      <c r="N2324" s="33">
        <v>1</v>
      </c>
      <c r="R2324" s="33">
        <v>0</v>
      </c>
    </row>
    <row r="2325" spans="1:18" x14ac:dyDescent="0.25">
      <c r="A2325" s="33" t="s">
        <v>597</v>
      </c>
      <c r="B2325" s="33" t="s">
        <v>596</v>
      </c>
      <c r="C2325" s="33">
        <v>700</v>
      </c>
      <c r="D2325" s="33">
        <v>457</v>
      </c>
      <c r="E2325" s="33">
        <v>4</v>
      </c>
      <c r="F2325" s="33">
        <v>453</v>
      </c>
      <c r="G2325" s="33">
        <v>280</v>
      </c>
      <c r="H2325" s="33">
        <v>18</v>
      </c>
      <c r="I2325" s="33">
        <v>76</v>
      </c>
      <c r="J2325" s="33">
        <v>31</v>
      </c>
      <c r="K2325" s="33">
        <v>5</v>
      </c>
      <c r="L2325" s="33">
        <v>38</v>
      </c>
      <c r="M2325" s="33">
        <v>1</v>
      </c>
      <c r="N2325" s="33">
        <v>4</v>
      </c>
      <c r="R2325" s="33">
        <v>0</v>
      </c>
    </row>
    <row r="2326" spans="1:18" x14ac:dyDescent="0.25">
      <c r="A2326" s="33" t="s">
        <v>595</v>
      </c>
      <c r="B2326" s="33" t="s">
        <v>594</v>
      </c>
      <c r="C2326" s="33">
        <v>334</v>
      </c>
      <c r="D2326" s="33">
        <v>195</v>
      </c>
      <c r="E2326" s="33">
        <v>1</v>
      </c>
      <c r="F2326" s="33">
        <v>194</v>
      </c>
      <c r="G2326" s="33">
        <v>112</v>
      </c>
      <c r="H2326" s="33">
        <v>5</v>
      </c>
      <c r="I2326" s="33">
        <v>17</v>
      </c>
      <c r="J2326" s="33">
        <v>30</v>
      </c>
      <c r="K2326" s="33">
        <v>2</v>
      </c>
      <c r="L2326" s="33">
        <v>28</v>
      </c>
      <c r="M2326" s="33">
        <v>0</v>
      </c>
      <c r="N2326" s="33">
        <v>0</v>
      </c>
      <c r="R2326" s="33">
        <v>0</v>
      </c>
    </row>
    <row r="2327" spans="1:18" x14ac:dyDescent="0.25">
      <c r="A2327" s="33" t="s">
        <v>593</v>
      </c>
      <c r="B2327" s="33" t="s">
        <v>592</v>
      </c>
      <c r="C2327" s="33">
        <v>703</v>
      </c>
      <c r="D2327" s="33">
        <v>486</v>
      </c>
      <c r="E2327" s="33">
        <v>3</v>
      </c>
      <c r="F2327" s="33">
        <v>483</v>
      </c>
      <c r="G2327" s="33">
        <v>299</v>
      </c>
      <c r="H2327" s="33">
        <v>11</v>
      </c>
      <c r="I2327" s="33">
        <v>69</v>
      </c>
      <c r="J2327" s="33">
        <v>63</v>
      </c>
      <c r="K2327" s="33">
        <v>8</v>
      </c>
      <c r="L2327" s="33">
        <v>32</v>
      </c>
      <c r="M2327" s="33">
        <v>1</v>
      </c>
      <c r="N2327" s="33">
        <v>0</v>
      </c>
      <c r="R2327" s="33">
        <v>0</v>
      </c>
    </row>
    <row r="2328" spans="1:18" x14ac:dyDescent="0.25">
      <c r="A2328" s="33" t="s">
        <v>591</v>
      </c>
      <c r="B2328" s="33" t="s">
        <v>590</v>
      </c>
      <c r="C2328" s="33">
        <v>150</v>
      </c>
      <c r="D2328" s="33">
        <v>82</v>
      </c>
      <c r="E2328" s="33">
        <v>0</v>
      </c>
      <c r="F2328" s="33">
        <v>82</v>
      </c>
      <c r="G2328" s="33">
        <v>61</v>
      </c>
      <c r="H2328" s="33">
        <v>2</v>
      </c>
      <c r="I2328" s="33">
        <v>4</v>
      </c>
      <c r="J2328" s="33">
        <v>8</v>
      </c>
      <c r="K2328" s="33">
        <v>0</v>
      </c>
      <c r="L2328" s="33">
        <v>7</v>
      </c>
      <c r="M2328" s="33">
        <v>0</v>
      </c>
      <c r="N2328" s="33">
        <v>0</v>
      </c>
      <c r="R2328" s="33">
        <v>0</v>
      </c>
    </row>
    <row r="2329" spans="1:18" x14ac:dyDescent="0.25">
      <c r="A2329" s="33" t="s">
        <v>589</v>
      </c>
      <c r="B2329" s="33" t="s">
        <v>588</v>
      </c>
      <c r="C2329" s="33">
        <v>2848</v>
      </c>
      <c r="D2329" s="33">
        <v>1673</v>
      </c>
      <c r="E2329" s="33">
        <v>11</v>
      </c>
      <c r="F2329" s="33">
        <v>1662</v>
      </c>
      <c r="G2329" s="33">
        <v>633</v>
      </c>
      <c r="H2329" s="33">
        <v>185</v>
      </c>
      <c r="I2329" s="33">
        <v>243</v>
      </c>
      <c r="J2329" s="33">
        <v>263</v>
      </c>
      <c r="K2329" s="33">
        <v>25</v>
      </c>
      <c r="L2329" s="33">
        <v>291</v>
      </c>
      <c r="M2329" s="33">
        <v>5</v>
      </c>
      <c r="N2329" s="33">
        <v>9</v>
      </c>
      <c r="R2329" s="33">
        <v>8</v>
      </c>
    </row>
    <row r="2330" spans="1:18" x14ac:dyDescent="0.25">
      <c r="A2330" s="33" t="s">
        <v>587</v>
      </c>
      <c r="B2330" s="33" t="s">
        <v>586</v>
      </c>
      <c r="C2330" s="33">
        <v>1357</v>
      </c>
      <c r="D2330" s="33">
        <v>832</v>
      </c>
      <c r="E2330" s="33">
        <v>11</v>
      </c>
      <c r="F2330" s="33">
        <v>821</v>
      </c>
      <c r="G2330" s="33">
        <v>434</v>
      </c>
      <c r="H2330" s="33">
        <v>29</v>
      </c>
      <c r="I2330" s="33">
        <v>78</v>
      </c>
      <c r="J2330" s="33">
        <v>142</v>
      </c>
      <c r="K2330" s="33">
        <v>6</v>
      </c>
      <c r="L2330" s="33">
        <v>124</v>
      </c>
      <c r="M2330" s="33">
        <v>1</v>
      </c>
      <c r="N2330" s="33">
        <v>5</v>
      </c>
      <c r="R2330" s="33">
        <v>2</v>
      </c>
    </row>
    <row r="2331" spans="1:18" x14ac:dyDescent="0.25">
      <c r="A2331" s="33" t="s">
        <v>585</v>
      </c>
      <c r="B2331" s="33" t="s">
        <v>584</v>
      </c>
      <c r="C2331" s="33">
        <v>318</v>
      </c>
      <c r="D2331" s="33">
        <v>223</v>
      </c>
      <c r="E2331" s="33">
        <v>7</v>
      </c>
      <c r="F2331" s="33">
        <v>216</v>
      </c>
      <c r="G2331" s="33">
        <v>156</v>
      </c>
      <c r="H2331" s="33">
        <v>7</v>
      </c>
      <c r="I2331" s="33">
        <v>21</v>
      </c>
      <c r="J2331" s="33">
        <v>7</v>
      </c>
      <c r="K2331" s="33">
        <v>0</v>
      </c>
      <c r="L2331" s="33">
        <v>24</v>
      </c>
      <c r="M2331" s="33">
        <v>0</v>
      </c>
      <c r="N2331" s="33">
        <v>0</v>
      </c>
      <c r="R2331" s="33">
        <v>1</v>
      </c>
    </row>
    <row r="2332" spans="1:18" x14ac:dyDescent="0.25">
      <c r="A2332" s="33" t="s">
        <v>583</v>
      </c>
      <c r="B2332" s="33" t="s">
        <v>582</v>
      </c>
      <c r="C2332" s="33">
        <v>1247</v>
      </c>
      <c r="D2332" s="33">
        <v>853</v>
      </c>
      <c r="E2332" s="33">
        <v>7</v>
      </c>
      <c r="F2332" s="33">
        <v>846</v>
      </c>
      <c r="G2332" s="33">
        <v>526</v>
      </c>
      <c r="H2332" s="33">
        <v>25</v>
      </c>
      <c r="I2332" s="33">
        <v>67</v>
      </c>
      <c r="J2332" s="33">
        <v>101</v>
      </c>
      <c r="K2332" s="33">
        <v>7</v>
      </c>
      <c r="L2332" s="33">
        <v>112</v>
      </c>
      <c r="M2332" s="33">
        <v>1</v>
      </c>
      <c r="N2332" s="33">
        <v>3</v>
      </c>
      <c r="R2332" s="33">
        <v>4</v>
      </c>
    </row>
    <row r="2333" spans="1:18" x14ac:dyDescent="0.25">
      <c r="A2333" s="33" t="s">
        <v>581</v>
      </c>
      <c r="B2333" s="33" t="s">
        <v>580</v>
      </c>
      <c r="C2333" s="33">
        <v>140</v>
      </c>
      <c r="D2333" s="33">
        <v>73</v>
      </c>
      <c r="E2333" s="33">
        <v>0</v>
      </c>
      <c r="F2333" s="33">
        <v>73</v>
      </c>
      <c r="G2333" s="33">
        <v>59</v>
      </c>
      <c r="H2333" s="33">
        <v>4</v>
      </c>
      <c r="I2333" s="33">
        <v>7</v>
      </c>
      <c r="J2333" s="33">
        <v>0</v>
      </c>
      <c r="K2333" s="33">
        <v>1</v>
      </c>
      <c r="L2333" s="33">
        <v>2</v>
      </c>
      <c r="M2333" s="33">
        <v>0</v>
      </c>
      <c r="N2333" s="33">
        <v>0</v>
      </c>
      <c r="R2333" s="33">
        <v>0</v>
      </c>
    </row>
    <row r="2334" spans="1:18" x14ac:dyDescent="0.25">
      <c r="A2334" s="33" t="s">
        <v>579</v>
      </c>
      <c r="B2334" s="33" t="s">
        <v>578</v>
      </c>
      <c r="C2334" s="33">
        <v>6017</v>
      </c>
      <c r="D2334" s="33">
        <v>3553</v>
      </c>
      <c r="E2334" s="33">
        <v>35</v>
      </c>
      <c r="F2334" s="33">
        <v>3518</v>
      </c>
      <c r="G2334" s="33">
        <v>1389</v>
      </c>
      <c r="H2334" s="33">
        <v>401</v>
      </c>
      <c r="I2334" s="33">
        <v>499</v>
      </c>
      <c r="J2334" s="33">
        <v>481</v>
      </c>
      <c r="K2334" s="33">
        <v>66</v>
      </c>
      <c r="L2334" s="33">
        <v>629</v>
      </c>
      <c r="M2334" s="33">
        <v>16</v>
      </c>
      <c r="N2334" s="33">
        <v>26</v>
      </c>
      <c r="R2334" s="33">
        <v>11</v>
      </c>
    </row>
    <row r="2335" spans="1:18" x14ac:dyDescent="0.25">
      <c r="A2335" s="33" t="s">
        <v>577</v>
      </c>
      <c r="B2335" s="33" t="s">
        <v>576</v>
      </c>
      <c r="C2335" s="33">
        <v>0</v>
      </c>
      <c r="D2335" s="33">
        <v>11917</v>
      </c>
      <c r="E2335" s="33">
        <v>55</v>
      </c>
      <c r="F2335" s="33">
        <v>11862</v>
      </c>
      <c r="G2335" s="33">
        <v>4269</v>
      </c>
      <c r="H2335" s="33">
        <v>1166</v>
      </c>
      <c r="I2335" s="33">
        <v>1230</v>
      </c>
      <c r="J2335" s="33">
        <v>1963</v>
      </c>
      <c r="K2335" s="33">
        <v>201</v>
      </c>
      <c r="L2335" s="33">
        <v>2823</v>
      </c>
      <c r="M2335" s="33">
        <v>47</v>
      </c>
      <c r="N2335" s="33">
        <v>101</v>
      </c>
      <c r="R2335" s="33">
        <v>62</v>
      </c>
    </row>
    <row r="2336" spans="1:18" x14ac:dyDescent="0.25">
      <c r="A2336" s="33" t="s">
        <v>575</v>
      </c>
      <c r="B2336" s="33" t="s">
        <v>95</v>
      </c>
      <c r="C2336" s="33">
        <v>60679</v>
      </c>
      <c r="D2336" s="33">
        <v>38858</v>
      </c>
      <c r="E2336" s="33">
        <v>280</v>
      </c>
      <c r="F2336" s="33">
        <v>38578</v>
      </c>
      <c r="G2336" s="33">
        <v>12797</v>
      </c>
      <c r="H2336" s="33">
        <v>5400</v>
      </c>
      <c r="I2336" s="33">
        <v>6036</v>
      </c>
      <c r="J2336" s="33">
        <v>5384</v>
      </c>
      <c r="K2336" s="33">
        <v>970</v>
      </c>
      <c r="L2336" s="33">
        <v>7406</v>
      </c>
      <c r="M2336" s="33">
        <v>160</v>
      </c>
      <c r="N2336" s="33">
        <v>274</v>
      </c>
      <c r="R2336" s="33">
        <v>151</v>
      </c>
    </row>
    <row r="2337" spans="1:18" x14ac:dyDescent="0.25">
      <c r="A2337" s="33" t="s">
        <v>574</v>
      </c>
      <c r="B2337" s="33" t="s">
        <v>95</v>
      </c>
      <c r="C2337" s="33">
        <v>34009</v>
      </c>
      <c r="D2337" s="33">
        <v>18058</v>
      </c>
      <c r="E2337" s="33">
        <v>126</v>
      </c>
      <c r="F2337" s="33">
        <v>17932</v>
      </c>
      <c r="G2337" s="33">
        <v>6003</v>
      </c>
      <c r="H2337" s="33">
        <v>2741</v>
      </c>
      <c r="I2337" s="33">
        <v>2708</v>
      </c>
      <c r="J2337" s="33">
        <v>2430</v>
      </c>
      <c r="K2337" s="33">
        <v>451</v>
      </c>
      <c r="L2337" s="33">
        <v>3349</v>
      </c>
      <c r="M2337" s="33">
        <v>80</v>
      </c>
      <c r="N2337" s="33">
        <v>114</v>
      </c>
      <c r="R2337" s="33">
        <v>56</v>
      </c>
    </row>
    <row r="2338" spans="1:18" x14ac:dyDescent="0.25">
      <c r="A2338" s="33" t="s">
        <v>573</v>
      </c>
      <c r="B2338" s="33" t="s">
        <v>572</v>
      </c>
      <c r="C2338" s="33">
        <v>11072</v>
      </c>
      <c r="D2338" s="33">
        <v>5245</v>
      </c>
      <c r="E2338" s="33">
        <v>40</v>
      </c>
      <c r="F2338" s="33">
        <v>5205</v>
      </c>
      <c r="G2338" s="33">
        <v>1655</v>
      </c>
      <c r="H2338" s="33">
        <v>834</v>
      </c>
      <c r="I2338" s="33">
        <v>1077</v>
      </c>
      <c r="J2338" s="33">
        <v>596</v>
      </c>
      <c r="K2338" s="33">
        <v>175</v>
      </c>
      <c r="L2338" s="33">
        <v>781</v>
      </c>
      <c r="M2338" s="33">
        <v>24</v>
      </c>
      <c r="N2338" s="33">
        <v>35</v>
      </c>
      <c r="R2338" s="33">
        <v>28</v>
      </c>
    </row>
    <row r="2339" spans="1:18" x14ac:dyDescent="0.25">
      <c r="A2339" s="33" t="s">
        <v>571</v>
      </c>
      <c r="B2339" s="33" t="s">
        <v>570</v>
      </c>
      <c r="C2339" s="33">
        <v>15598</v>
      </c>
      <c r="D2339" s="33">
        <v>7635</v>
      </c>
      <c r="E2339" s="33">
        <v>70</v>
      </c>
      <c r="F2339" s="33">
        <v>7565</v>
      </c>
      <c r="G2339" s="33">
        <v>2636</v>
      </c>
      <c r="H2339" s="33">
        <v>1074</v>
      </c>
      <c r="I2339" s="33">
        <v>1393</v>
      </c>
      <c r="J2339" s="33">
        <v>1002</v>
      </c>
      <c r="K2339" s="33">
        <v>161</v>
      </c>
      <c r="L2339" s="33">
        <v>1194</v>
      </c>
      <c r="M2339" s="33">
        <v>25</v>
      </c>
      <c r="N2339" s="33">
        <v>52</v>
      </c>
      <c r="R2339" s="33">
        <v>28</v>
      </c>
    </row>
    <row r="2340" spans="1:18" x14ac:dyDescent="0.25">
      <c r="A2340" s="33" t="s">
        <v>569</v>
      </c>
      <c r="B2340" s="33" t="s">
        <v>568</v>
      </c>
      <c r="C2340" s="33">
        <v>0</v>
      </c>
      <c r="D2340" s="33">
        <v>7920</v>
      </c>
      <c r="E2340" s="33">
        <v>44</v>
      </c>
      <c r="F2340" s="33">
        <v>7876</v>
      </c>
      <c r="G2340" s="33">
        <v>2503</v>
      </c>
      <c r="H2340" s="33">
        <v>751</v>
      </c>
      <c r="I2340" s="33">
        <v>858</v>
      </c>
      <c r="J2340" s="33">
        <v>1356</v>
      </c>
      <c r="K2340" s="33">
        <v>183</v>
      </c>
      <c r="L2340" s="33">
        <v>2082</v>
      </c>
      <c r="M2340" s="33">
        <v>31</v>
      </c>
      <c r="N2340" s="33">
        <v>73</v>
      </c>
      <c r="R2340" s="33">
        <v>39</v>
      </c>
    </row>
    <row r="2341" spans="1:18" x14ac:dyDescent="0.25">
      <c r="A2341" s="33" t="s">
        <v>567</v>
      </c>
      <c r="B2341" s="33" t="s">
        <v>96</v>
      </c>
      <c r="C2341" s="33">
        <v>76012</v>
      </c>
      <c r="D2341" s="33">
        <v>51422</v>
      </c>
      <c r="E2341" s="33">
        <v>395</v>
      </c>
      <c r="F2341" s="33">
        <v>51027</v>
      </c>
      <c r="G2341" s="33">
        <v>17413</v>
      </c>
      <c r="H2341" s="33">
        <v>6260</v>
      </c>
      <c r="I2341" s="33">
        <v>7378</v>
      </c>
      <c r="J2341" s="33">
        <v>7481</v>
      </c>
      <c r="K2341" s="33">
        <v>1160</v>
      </c>
      <c r="L2341" s="33">
        <v>10313</v>
      </c>
      <c r="M2341" s="33">
        <v>225</v>
      </c>
      <c r="N2341" s="33">
        <v>482</v>
      </c>
      <c r="R2341" s="33">
        <v>315</v>
      </c>
    </row>
    <row r="2342" spans="1:18" x14ac:dyDescent="0.25">
      <c r="A2342" s="33" t="s">
        <v>566</v>
      </c>
      <c r="B2342" s="33" t="s">
        <v>565</v>
      </c>
      <c r="C2342" s="33">
        <v>5005</v>
      </c>
      <c r="D2342" s="33">
        <v>2669</v>
      </c>
      <c r="E2342" s="33">
        <v>21</v>
      </c>
      <c r="F2342" s="33">
        <v>2648</v>
      </c>
      <c r="G2342" s="33">
        <v>938</v>
      </c>
      <c r="H2342" s="33">
        <v>310</v>
      </c>
      <c r="I2342" s="33">
        <v>396</v>
      </c>
      <c r="J2342" s="33">
        <v>384</v>
      </c>
      <c r="K2342" s="33">
        <v>71</v>
      </c>
      <c r="L2342" s="33">
        <v>492</v>
      </c>
      <c r="M2342" s="33">
        <v>6</v>
      </c>
      <c r="N2342" s="33">
        <v>30</v>
      </c>
      <c r="R2342" s="33">
        <v>21</v>
      </c>
    </row>
    <row r="2343" spans="1:18" x14ac:dyDescent="0.25">
      <c r="A2343" s="33" t="s">
        <v>564</v>
      </c>
      <c r="B2343" s="33" t="s">
        <v>563</v>
      </c>
      <c r="C2343" s="33">
        <v>312</v>
      </c>
      <c r="D2343" s="33">
        <v>212</v>
      </c>
      <c r="E2343" s="33">
        <v>1</v>
      </c>
      <c r="F2343" s="33">
        <v>211</v>
      </c>
      <c r="G2343" s="33">
        <v>78</v>
      </c>
      <c r="H2343" s="33">
        <v>15</v>
      </c>
      <c r="I2343" s="33">
        <v>31</v>
      </c>
      <c r="J2343" s="33">
        <v>35</v>
      </c>
      <c r="K2343" s="33">
        <v>5</v>
      </c>
      <c r="L2343" s="33">
        <v>45</v>
      </c>
      <c r="M2343" s="33">
        <v>2</v>
      </c>
      <c r="N2343" s="33">
        <v>0</v>
      </c>
      <c r="R2343" s="33">
        <v>0</v>
      </c>
    </row>
    <row r="2344" spans="1:18" x14ac:dyDescent="0.25">
      <c r="A2344" s="33" t="s">
        <v>562</v>
      </c>
      <c r="B2344" s="33" t="s">
        <v>561</v>
      </c>
      <c r="C2344" s="33">
        <v>106</v>
      </c>
      <c r="D2344" s="33">
        <v>60</v>
      </c>
      <c r="E2344" s="33">
        <v>1</v>
      </c>
      <c r="F2344" s="33">
        <v>59</v>
      </c>
      <c r="G2344" s="33">
        <v>39</v>
      </c>
      <c r="H2344" s="33">
        <v>0</v>
      </c>
      <c r="I2344" s="33">
        <v>11</v>
      </c>
      <c r="J2344" s="33">
        <v>2</v>
      </c>
      <c r="K2344" s="33">
        <v>0</v>
      </c>
      <c r="L2344" s="33">
        <v>6</v>
      </c>
      <c r="M2344" s="33">
        <v>0</v>
      </c>
      <c r="N2344" s="33">
        <v>1</v>
      </c>
      <c r="R2344" s="33">
        <v>0</v>
      </c>
    </row>
    <row r="2345" spans="1:18" x14ac:dyDescent="0.25">
      <c r="A2345" s="33" t="s">
        <v>560</v>
      </c>
      <c r="B2345" s="33" t="s">
        <v>96</v>
      </c>
      <c r="C2345" s="33">
        <v>23118</v>
      </c>
      <c r="D2345" s="33">
        <v>11841</v>
      </c>
      <c r="E2345" s="33">
        <v>76</v>
      </c>
      <c r="F2345" s="33">
        <v>11765</v>
      </c>
      <c r="G2345" s="33">
        <v>3695</v>
      </c>
      <c r="H2345" s="33">
        <v>1621</v>
      </c>
      <c r="I2345" s="33">
        <v>1912</v>
      </c>
      <c r="J2345" s="33">
        <v>1679</v>
      </c>
      <c r="K2345" s="33">
        <v>310</v>
      </c>
      <c r="L2345" s="33">
        <v>2324</v>
      </c>
      <c r="M2345" s="33">
        <v>55</v>
      </c>
      <c r="N2345" s="33">
        <v>104</v>
      </c>
      <c r="R2345" s="33">
        <v>65</v>
      </c>
    </row>
    <row r="2346" spans="1:18" x14ac:dyDescent="0.25">
      <c r="A2346" s="33" t="s">
        <v>559</v>
      </c>
      <c r="B2346" s="33" t="s">
        <v>558</v>
      </c>
      <c r="C2346" s="33">
        <v>4371</v>
      </c>
      <c r="D2346" s="33">
        <v>2180</v>
      </c>
      <c r="E2346" s="33">
        <v>15</v>
      </c>
      <c r="F2346" s="33">
        <v>2165</v>
      </c>
      <c r="G2346" s="33">
        <v>786</v>
      </c>
      <c r="H2346" s="33">
        <v>345</v>
      </c>
      <c r="I2346" s="33">
        <v>382</v>
      </c>
      <c r="J2346" s="33">
        <v>236</v>
      </c>
      <c r="K2346" s="33">
        <v>38</v>
      </c>
      <c r="L2346" s="33">
        <v>341</v>
      </c>
      <c r="M2346" s="33">
        <v>9</v>
      </c>
      <c r="N2346" s="33">
        <v>18</v>
      </c>
      <c r="R2346" s="33">
        <v>10</v>
      </c>
    </row>
    <row r="2347" spans="1:18" x14ac:dyDescent="0.25">
      <c r="A2347" s="33" t="s">
        <v>557</v>
      </c>
      <c r="B2347" s="33" t="s">
        <v>556</v>
      </c>
      <c r="C2347" s="33">
        <v>529</v>
      </c>
      <c r="D2347" s="33">
        <v>331</v>
      </c>
      <c r="E2347" s="33">
        <v>6</v>
      </c>
      <c r="F2347" s="33">
        <v>325</v>
      </c>
      <c r="G2347" s="33">
        <v>165</v>
      </c>
      <c r="H2347" s="33">
        <v>11</v>
      </c>
      <c r="I2347" s="33">
        <v>44</v>
      </c>
      <c r="J2347" s="33">
        <v>40</v>
      </c>
      <c r="K2347" s="33">
        <v>5</v>
      </c>
      <c r="L2347" s="33">
        <v>52</v>
      </c>
      <c r="M2347" s="33">
        <v>3</v>
      </c>
      <c r="N2347" s="33">
        <v>4</v>
      </c>
      <c r="R2347" s="33">
        <v>1</v>
      </c>
    </row>
    <row r="2348" spans="1:18" x14ac:dyDescent="0.25">
      <c r="A2348" s="33" t="s">
        <v>555</v>
      </c>
      <c r="B2348" s="33" t="s">
        <v>554</v>
      </c>
      <c r="C2348" s="33">
        <v>2517</v>
      </c>
      <c r="D2348" s="33">
        <v>1498</v>
      </c>
      <c r="E2348" s="33">
        <v>10</v>
      </c>
      <c r="F2348" s="33">
        <v>1488</v>
      </c>
      <c r="G2348" s="33">
        <v>580</v>
      </c>
      <c r="H2348" s="33">
        <v>134</v>
      </c>
      <c r="I2348" s="33">
        <v>224</v>
      </c>
      <c r="J2348" s="33">
        <v>228</v>
      </c>
      <c r="K2348" s="33">
        <v>30</v>
      </c>
      <c r="L2348" s="33">
        <v>269</v>
      </c>
      <c r="M2348" s="33">
        <v>8</v>
      </c>
      <c r="N2348" s="33">
        <v>12</v>
      </c>
      <c r="R2348" s="33">
        <v>3</v>
      </c>
    </row>
    <row r="2349" spans="1:18" x14ac:dyDescent="0.25">
      <c r="A2349" s="33" t="s">
        <v>553</v>
      </c>
      <c r="B2349" s="33" t="s">
        <v>552</v>
      </c>
      <c r="C2349" s="33">
        <v>8036</v>
      </c>
      <c r="D2349" s="33">
        <v>4242</v>
      </c>
      <c r="E2349" s="33">
        <v>42</v>
      </c>
      <c r="F2349" s="33">
        <v>4200</v>
      </c>
      <c r="G2349" s="33">
        <v>1403</v>
      </c>
      <c r="H2349" s="33">
        <v>635</v>
      </c>
      <c r="I2349" s="33">
        <v>621</v>
      </c>
      <c r="J2349" s="33">
        <v>582</v>
      </c>
      <c r="K2349" s="33">
        <v>96</v>
      </c>
      <c r="L2349" s="33">
        <v>800</v>
      </c>
      <c r="M2349" s="33">
        <v>12</v>
      </c>
      <c r="N2349" s="33">
        <v>31</v>
      </c>
      <c r="R2349" s="33">
        <v>20</v>
      </c>
    </row>
    <row r="2350" spans="1:18" x14ac:dyDescent="0.25">
      <c r="A2350" s="33" t="s">
        <v>551</v>
      </c>
      <c r="B2350" s="33" t="s">
        <v>550</v>
      </c>
      <c r="C2350" s="33">
        <v>2264</v>
      </c>
      <c r="D2350" s="33">
        <v>1328</v>
      </c>
      <c r="E2350" s="33">
        <v>9</v>
      </c>
      <c r="F2350" s="33">
        <v>1319</v>
      </c>
      <c r="G2350" s="33">
        <v>504</v>
      </c>
      <c r="H2350" s="33">
        <v>133</v>
      </c>
      <c r="I2350" s="33">
        <v>125</v>
      </c>
      <c r="J2350" s="33">
        <v>222</v>
      </c>
      <c r="K2350" s="33">
        <v>22</v>
      </c>
      <c r="L2350" s="33">
        <v>293</v>
      </c>
      <c r="M2350" s="33">
        <v>2</v>
      </c>
      <c r="N2350" s="33">
        <v>10</v>
      </c>
      <c r="R2350" s="33">
        <v>8</v>
      </c>
    </row>
    <row r="2351" spans="1:18" x14ac:dyDescent="0.25">
      <c r="A2351" s="33" t="s">
        <v>549</v>
      </c>
      <c r="B2351" s="33" t="s">
        <v>548</v>
      </c>
      <c r="C2351" s="33">
        <v>3523</v>
      </c>
      <c r="D2351" s="33">
        <v>1889</v>
      </c>
      <c r="E2351" s="33">
        <v>16</v>
      </c>
      <c r="F2351" s="33">
        <v>1873</v>
      </c>
      <c r="G2351" s="33">
        <v>655</v>
      </c>
      <c r="H2351" s="33">
        <v>197</v>
      </c>
      <c r="I2351" s="33">
        <v>281</v>
      </c>
      <c r="J2351" s="33">
        <v>312</v>
      </c>
      <c r="K2351" s="33">
        <v>47</v>
      </c>
      <c r="L2351" s="33">
        <v>326</v>
      </c>
      <c r="M2351" s="33">
        <v>7</v>
      </c>
      <c r="N2351" s="33">
        <v>31</v>
      </c>
      <c r="R2351" s="33">
        <v>17</v>
      </c>
    </row>
    <row r="2352" spans="1:18" x14ac:dyDescent="0.25">
      <c r="A2352" s="33" t="s">
        <v>547</v>
      </c>
      <c r="B2352" s="33" t="s">
        <v>546</v>
      </c>
      <c r="C2352" s="33">
        <v>521</v>
      </c>
      <c r="D2352" s="33">
        <v>309</v>
      </c>
      <c r="E2352" s="33">
        <v>3</v>
      </c>
      <c r="F2352" s="33">
        <v>306</v>
      </c>
      <c r="G2352" s="33">
        <v>172</v>
      </c>
      <c r="H2352" s="33">
        <v>12</v>
      </c>
      <c r="I2352" s="33">
        <v>40</v>
      </c>
      <c r="J2352" s="33">
        <v>40</v>
      </c>
      <c r="K2352" s="33">
        <v>2</v>
      </c>
      <c r="L2352" s="33">
        <v>24</v>
      </c>
      <c r="M2352" s="33">
        <v>1</v>
      </c>
      <c r="N2352" s="33">
        <v>7</v>
      </c>
      <c r="R2352" s="33">
        <v>8</v>
      </c>
    </row>
    <row r="2353" spans="1:18" x14ac:dyDescent="0.25">
      <c r="A2353" s="33" t="s">
        <v>545</v>
      </c>
      <c r="B2353" s="33" t="s">
        <v>544</v>
      </c>
      <c r="C2353" s="33">
        <v>2908</v>
      </c>
      <c r="D2353" s="33">
        <v>1596</v>
      </c>
      <c r="E2353" s="33">
        <v>16</v>
      </c>
      <c r="F2353" s="33">
        <v>1580</v>
      </c>
      <c r="G2353" s="33">
        <v>545</v>
      </c>
      <c r="H2353" s="33">
        <v>228</v>
      </c>
      <c r="I2353" s="33">
        <v>311</v>
      </c>
      <c r="J2353" s="33">
        <v>192</v>
      </c>
      <c r="K2353" s="33">
        <v>29</v>
      </c>
      <c r="L2353" s="33">
        <v>247</v>
      </c>
      <c r="M2353" s="33">
        <v>8</v>
      </c>
      <c r="N2353" s="33">
        <v>14</v>
      </c>
      <c r="R2353" s="33">
        <v>6</v>
      </c>
    </row>
    <row r="2354" spans="1:18" x14ac:dyDescent="0.25">
      <c r="A2354" s="33" t="s">
        <v>543</v>
      </c>
      <c r="B2354" s="33" t="s">
        <v>542</v>
      </c>
      <c r="C2354" s="33">
        <v>1595</v>
      </c>
      <c r="D2354" s="33">
        <v>869</v>
      </c>
      <c r="E2354" s="33">
        <v>6</v>
      </c>
      <c r="F2354" s="33">
        <v>863</v>
      </c>
      <c r="G2354" s="33">
        <v>282</v>
      </c>
      <c r="H2354" s="33">
        <v>115</v>
      </c>
      <c r="I2354" s="33">
        <v>161</v>
      </c>
      <c r="J2354" s="33">
        <v>121</v>
      </c>
      <c r="K2354" s="33">
        <v>26</v>
      </c>
      <c r="L2354" s="33">
        <v>142</v>
      </c>
      <c r="M2354" s="33">
        <v>3</v>
      </c>
      <c r="N2354" s="33">
        <v>5</v>
      </c>
      <c r="R2354" s="33">
        <v>8</v>
      </c>
    </row>
    <row r="2355" spans="1:18" x14ac:dyDescent="0.25">
      <c r="A2355" s="33" t="s">
        <v>541</v>
      </c>
      <c r="B2355" s="33" t="s">
        <v>540</v>
      </c>
      <c r="C2355" s="33">
        <v>8406</v>
      </c>
      <c r="D2355" s="33">
        <v>4467</v>
      </c>
      <c r="E2355" s="33">
        <v>52</v>
      </c>
      <c r="F2355" s="33">
        <v>4415</v>
      </c>
      <c r="G2355" s="33">
        <v>1463</v>
      </c>
      <c r="H2355" s="33">
        <v>597</v>
      </c>
      <c r="I2355" s="33">
        <v>630</v>
      </c>
      <c r="J2355" s="33">
        <v>577</v>
      </c>
      <c r="K2355" s="33">
        <v>109</v>
      </c>
      <c r="L2355" s="33">
        <v>939</v>
      </c>
      <c r="M2355" s="33">
        <v>30</v>
      </c>
      <c r="N2355" s="33">
        <v>39</v>
      </c>
      <c r="R2355" s="33">
        <v>31</v>
      </c>
    </row>
    <row r="2356" spans="1:18" x14ac:dyDescent="0.25">
      <c r="A2356" s="33" t="s">
        <v>539</v>
      </c>
      <c r="B2356" s="33" t="s">
        <v>538</v>
      </c>
      <c r="C2356" s="33">
        <v>254</v>
      </c>
      <c r="D2356" s="33">
        <v>164</v>
      </c>
      <c r="E2356" s="33">
        <v>1</v>
      </c>
      <c r="F2356" s="33">
        <v>163</v>
      </c>
      <c r="G2356" s="33">
        <v>74</v>
      </c>
      <c r="H2356" s="33">
        <v>12</v>
      </c>
      <c r="I2356" s="33">
        <v>26</v>
      </c>
      <c r="J2356" s="33">
        <v>15</v>
      </c>
      <c r="K2356" s="33">
        <v>5</v>
      </c>
      <c r="L2356" s="33">
        <v>30</v>
      </c>
      <c r="M2356" s="33">
        <v>1</v>
      </c>
      <c r="N2356" s="33">
        <v>0</v>
      </c>
      <c r="R2356" s="33">
        <v>0</v>
      </c>
    </row>
    <row r="2357" spans="1:18" x14ac:dyDescent="0.25">
      <c r="A2357" s="33" t="s">
        <v>537</v>
      </c>
      <c r="B2357" s="33" t="s">
        <v>536</v>
      </c>
      <c r="C2357" s="33">
        <v>1562</v>
      </c>
      <c r="D2357" s="33">
        <v>834</v>
      </c>
      <c r="E2357" s="33">
        <v>5</v>
      </c>
      <c r="F2357" s="33">
        <v>829</v>
      </c>
      <c r="G2357" s="33">
        <v>328</v>
      </c>
      <c r="H2357" s="33">
        <v>78</v>
      </c>
      <c r="I2357" s="33">
        <v>94</v>
      </c>
      <c r="J2357" s="33">
        <v>146</v>
      </c>
      <c r="K2357" s="33">
        <v>15</v>
      </c>
      <c r="L2357" s="33">
        <v>151</v>
      </c>
      <c r="M2357" s="33">
        <v>3</v>
      </c>
      <c r="N2357" s="33">
        <v>10</v>
      </c>
      <c r="R2357" s="33">
        <v>4</v>
      </c>
    </row>
    <row r="2358" spans="1:18" x14ac:dyDescent="0.25">
      <c r="A2358" s="33" t="s">
        <v>535</v>
      </c>
      <c r="B2358" s="33" t="s">
        <v>534</v>
      </c>
      <c r="C2358" s="33">
        <v>2092</v>
      </c>
      <c r="D2358" s="33">
        <v>1259</v>
      </c>
      <c r="E2358" s="33">
        <v>21</v>
      </c>
      <c r="F2358" s="33">
        <v>1238</v>
      </c>
      <c r="G2358" s="33">
        <v>459</v>
      </c>
      <c r="H2358" s="33">
        <v>154</v>
      </c>
      <c r="I2358" s="33">
        <v>206</v>
      </c>
      <c r="J2358" s="33">
        <v>175</v>
      </c>
      <c r="K2358" s="33">
        <v>14</v>
      </c>
      <c r="L2358" s="33">
        <v>209</v>
      </c>
      <c r="M2358" s="33">
        <v>4</v>
      </c>
      <c r="N2358" s="33">
        <v>10</v>
      </c>
      <c r="R2358" s="33">
        <v>7</v>
      </c>
    </row>
    <row r="2359" spans="1:18" x14ac:dyDescent="0.25">
      <c r="A2359" s="33" t="s">
        <v>533</v>
      </c>
      <c r="B2359" s="33" t="s">
        <v>532</v>
      </c>
      <c r="C2359" s="33">
        <v>1673</v>
      </c>
      <c r="D2359" s="33">
        <v>995</v>
      </c>
      <c r="E2359" s="33">
        <v>3</v>
      </c>
      <c r="F2359" s="33">
        <v>992</v>
      </c>
      <c r="G2359" s="33">
        <v>352</v>
      </c>
      <c r="H2359" s="33">
        <v>150</v>
      </c>
      <c r="I2359" s="33">
        <v>165</v>
      </c>
      <c r="J2359" s="33">
        <v>137</v>
      </c>
      <c r="K2359" s="33">
        <v>32</v>
      </c>
      <c r="L2359" s="33">
        <v>141</v>
      </c>
      <c r="M2359" s="33">
        <v>2</v>
      </c>
      <c r="N2359" s="33">
        <v>11</v>
      </c>
      <c r="R2359" s="33">
        <v>2</v>
      </c>
    </row>
    <row r="2360" spans="1:18" x14ac:dyDescent="0.25">
      <c r="A2360" s="33" t="s">
        <v>531</v>
      </c>
      <c r="B2360" s="33" t="s">
        <v>530</v>
      </c>
      <c r="C2360" s="33">
        <v>596</v>
      </c>
      <c r="D2360" s="33">
        <v>316</v>
      </c>
      <c r="E2360" s="33">
        <v>1</v>
      </c>
      <c r="F2360" s="33">
        <v>315</v>
      </c>
      <c r="G2360" s="33">
        <v>148</v>
      </c>
      <c r="H2360" s="33">
        <v>20</v>
      </c>
      <c r="I2360" s="33">
        <v>39</v>
      </c>
      <c r="J2360" s="33">
        <v>59</v>
      </c>
      <c r="K2360" s="33">
        <v>7</v>
      </c>
      <c r="L2360" s="33">
        <v>37</v>
      </c>
      <c r="M2360" s="33">
        <v>2</v>
      </c>
      <c r="N2360" s="33">
        <v>2</v>
      </c>
      <c r="R2360" s="33">
        <v>1</v>
      </c>
    </row>
    <row r="2361" spans="1:18" x14ac:dyDescent="0.25">
      <c r="A2361" s="33" t="s">
        <v>529</v>
      </c>
      <c r="B2361" s="33" t="s">
        <v>528</v>
      </c>
      <c r="C2361" s="33">
        <v>1887</v>
      </c>
      <c r="D2361" s="33">
        <v>1136</v>
      </c>
      <c r="E2361" s="33">
        <v>9</v>
      </c>
      <c r="F2361" s="33">
        <v>1127</v>
      </c>
      <c r="G2361" s="33">
        <v>412</v>
      </c>
      <c r="H2361" s="33">
        <v>154</v>
      </c>
      <c r="I2361" s="33">
        <v>141</v>
      </c>
      <c r="J2361" s="33">
        <v>155</v>
      </c>
      <c r="K2361" s="33">
        <v>12</v>
      </c>
      <c r="L2361" s="33">
        <v>233</v>
      </c>
      <c r="M2361" s="33">
        <v>9</v>
      </c>
      <c r="N2361" s="33">
        <v>6</v>
      </c>
      <c r="R2361" s="33">
        <v>5</v>
      </c>
    </row>
    <row r="2362" spans="1:18" x14ac:dyDescent="0.25">
      <c r="A2362" s="33" t="s">
        <v>527</v>
      </c>
      <c r="B2362" s="33" t="s">
        <v>526</v>
      </c>
      <c r="C2362" s="33">
        <v>490</v>
      </c>
      <c r="D2362" s="33">
        <v>308</v>
      </c>
      <c r="E2362" s="33">
        <v>3</v>
      </c>
      <c r="F2362" s="33">
        <v>305</v>
      </c>
      <c r="G2362" s="33">
        <v>160</v>
      </c>
      <c r="H2362" s="33">
        <v>12</v>
      </c>
      <c r="I2362" s="33">
        <v>60</v>
      </c>
      <c r="J2362" s="33">
        <v>38</v>
      </c>
      <c r="K2362" s="33">
        <v>1</v>
      </c>
      <c r="L2362" s="33">
        <v>31</v>
      </c>
      <c r="M2362" s="33">
        <v>0</v>
      </c>
      <c r="N2362" s="33">
        <v>1</v>
      </c>
      <c r="R2362" s="33">
        <v>2</v>
      </c>
    </row>
    <row r="2363" spans="1:18" x14ac:dyDescent="0.25">
      <c r="A2363" s="33" t="s">
        <v>525</v>
      </c>
      <c r="B2363" s="33" t="s">
        <v>524</v>
      </c>
      <c r="C2363" s="33">
        <v>300</v>
      </c>
      <c r="D2363" s="33">
        <v>190</v>
      </c>
      <c r="E2363" s="33">
        <v>1</v>
      </c>
      <c r="F2363" s="33">
        <v>189</v>
      </c>
      <c r="G2363" s="33">
        <v>105</v>
      </c>
      <c r="H2363" s="33">
        <v>14</v>
      </c>
      <c r="I2363" s="33">
        <v>17</v>
      </c>
      <c r="J2363" s="33">
        <v>30</v>
      </c>
      <c r="K2363" s="33">
        <v>1</v>
      </c>
      <c r="L2363" s="33">
        <v>21</v>
      </c>
      <c r="M2363" s="33">
        <v>0</v>
      </c>
      <c r="N2363" s="33">
        <v>0</v>
      </c>
      <c r="R2363" s="33">
        <v>1</v>
      </c>
    </row>
    <row r="2364" spans="1:18" x14ac:dyDescent="0.25">
      <c r="A2364" s="33" t="s">
        <v>523</v>
      </c>
      <c r="B2364" s="33" t="s">
        <v>522</v>
      </c>
      <c r="C2364" s="33">
        <v>1508</v>
      </c>
      <c r="D2364" s="33">
        <v>770</v>
      </c>
      <c r="E2364" s="33">
        <v>3</v>
      </c>
      <c r="F2364" s="33">
        <v>767</v>
      </c>
      <c r="G2364" s="33">
        <v>312</v>
      </c>
      <c r="H2364" s="33">
        <v>80</v>
      </c>
      <c r="I2364" s="33">
        <v>107</v>
      </c>
      <c r="J2364" s="33">
        <v>106</v>
      </c>
      <c r="K2364" s="33">
        <v>12</v>
      </c>
      <c r="L2364" s="33">
        <v>125</v>
      </c>
      <c r="M2364" s="33">
        <v>7</v>
      </c>
      <c r="N2364" s="33">
        <v>11</v>
      </c>
      <c r="R2364" s="33">
        <v>7</v>
      </c>
    </row>
    <row r="2365" spans="1:18" x14ac:dyDescent="0.25">
      <c r="A2365" s="33" t="s">
        <v>521</v>
      </c>
      <c r="B2365" s="33" t="s">
        <v>520</v>
      </c>
      <c r="C2365" s="33">
        <v>2439</v>
      </c>
      <c r="D2365" s="33">
        <v>1385</v>
      </c>
      <c r="E2365" s="33">
        <v>11</v>
      </c>
      <c r="F2365" s="33">
        <v>1374</v>
      </c>
      <c r="G2365" s="33">
        <v>552</v>
      </c>
      <c r="H2365" s="33">
        <v>100</v>
      </c>
      <c r="I2365" s="33">
        <v>232</v>
      </c>
      <c r="J2365" s="33">
        <v>199</v>
      </c>
      <c r="K2365" s="33">
        <v>39</v>
      </c>
      <c r="L2365" s="33">
        <v>233</v>
      </c>
      <c r="M2365" s="33">
        <v>3</v>
      </c>
      <c r="N2365" s="33">
        <v>9</v>
      </c>
      <c r="R2365" s="33">
        <v>7</v>
      </c>
    </row>
    <row r="2366" spans="1:18" x14ac:dyDescent="0.25">
      <c r="A2366" s="33" t="s">
        <v>519</v>
      </c>
      <c r="B2366" s="33" t="s">
        <v>518</v>
      </c>
      <c r="C2366" s="33">
        <v>0</v>
      </c>
      <c r="D2366" s="33">
        <v>10574</v>
      </c>
      <c r="E2366" s="33">
        <v>63</v>
      </c>
      <c r="F2366" s="33">
        <v>10511</v>
      </c>
      <c r="G2366" s="33">
        <v>3206</v>
      </c>
      <c r="H2366" s="33">
        <v>1133</v>
      </c>
      <c r="I2366" s="33">
        <v>1122</v>
      </c>
      <c r="J2366" s="33">
        <v>1771</v>
      </c>
      <c r="K2366" s="33">
        <v>232</v>
      </c>
      <c r="L2366" s="33">
        <v>2802</v>
      </c>
      <c r="M2366" s="33">
        <v>48</v>
      </c>
      <c r="N2366" s="33">
        <v>116</v>
      </c>
      <c r="R2366" s="33">
        <v>81</v>
      </c>
    </row>
    <row r="2367" spans="1:18" x14ac:dyDescent="0.25">
      <c r="A2367" s="33" t="s">
        <v>517</v>
      </c>
      <c r="B2367" s="33" t="s">
        <v>128</v>
      </c>
      <c r="C2367" s="33">
        <v>1149664</v>
      </c>
      <c r="D2367" s="33">
        <v>827567</v>
      </c>
      <c r="E2367" s="33">
        <v>6653</v>
      </c>
      <c r="F2367" s="33">
        <v>820914</v>
      </c>
      <c r="G2367" s="33">
        <v>202180</v>
      </c>
      <c r="H2367" s="33">
        <v>222554</v>
      </c>
      <c r="I2367" s="33">
        <v>105289</v>
      </c>
      <c r="J2367" s="33">
        <v>80964</v>
      </c>
      <c r="K2367" s="33">
        <v>24294</v>
      </c>
      <c r="L2367" s="33">
        <v>169866</v>
      </c>
      <c r="M2367" s="33">
        <v>6432</v>
      </c>
      <c r="N2367" s="33">
        <v>4389</v>
      </c>
      <c r="P2367" s="33">
        <v>4946</v>
      </c>
    </row>
    <row r="2368" spans="1:18" x14ac:dyDescent="0.25">
      <c r="A2368" s="33" t="s">
        <v>516</v>
      </c>
      <c r="B2368" s="33" t="s">
        <v>515</v>
      </c>
      <c r="C2368" s="33">
        <v>0</v>
      </c>
      <c r="D2368" s="33">
        <v>84</v>
      </c>
      <c r="E2368" s="33">
        <v>84</v>
      </c>
      <c r="F2368" s="33">
        <v>0</v>
      </c>
      <c r="G2368" s="33">
        <v>0</v>
      </c>
      <c r="H2368" s="33">
        <v>0</v>
      </c>
      <c r="I2368" s="33">
        <v>0</v>
      </c>
      <c r="J2368" s="33">
        <v>0</v>
      </c>
      <c r="K2368" s="33">
        <v>0</v>
      </c>
      <c r="L2368" s="33">
        <v>0</v>
      </c>
      <c r="M2368" s="33">
        <v>0</v>
      </c>
      <c r="N2368" s="33">
        <v>0</v>
      </c>
      <c r="P2368" s="33">
        <v>0</v>
      </c>
    </row>
    <row r="2369" spans="1:16" x14ac:dyDescent="0.25">
      <c r="A2369" s="33" t="s">
        <v>514</v>
      </c>
      <c r="B2369" s="33" t="s">
        <v>513</v>
      </c>
      <c r="C2369" s="33">
        <v>107413</v>
      </c>
      <c r="D2369" s="33">
        <v>80585</v>
      </c>
      <c r="E2369" s="33">
        <v>440</v>
      </c>
      <c r="F2369" s="33">
        <v>80145</v>
      </c>
      <c r="G2369" s="33">
        <v>17917</v>
      </c>
      <c r="H2369" s="33">
        <v>19040</v>
      </c>
      <c r="I2369" s="33">
        <v>6786</v>
      </c>
      <c r="J2369" s="33">
        <v>9627</v>
      </c>
      <c r="K2369" s="33">
        <v>2669</v>
      </c>
      <c r="L2369" s="33">
        <v>22548</v>
      </c>
      <c r="M2369" s="33">
        <v>724</v>
      </c>
      <c r="N2369" s="33">
        <v>475</v>
      </c>
      <c r="P2369" s="33">
        <v>359</v>
      </c>
    </row>
    <row r="2370" spans="1:16" x14ac:dyDescent="0.25">
      <c r="A2370" s="33" t="s">
        <v>512</v>
      </c>
      <c r="B2370" s="33" t="s">
        <v>511</v>
      </c>
      <c r="C2370" s="33">
        <v>0</v>
      </c>
      <c r="D2370" s="33">
        <v>2048</v>
      </c>
      <c r="E2370" s="33">
        <v>8</v>
      </c>
      <c r="F2370" s="33">
        <v>2040</v>
      </c>
      <c r="G2370" s="33">
        <v>497</v>
      </c>
      <c r="H2370" s="33">
        <v>306</v>
      </c>
      <c r="I2370" s="33">
        <v>169</v>
      </c>
      <c r="J2370" s="33">
        <v>348</v>
      </c>
      <c r="K2370" s="33">
        <v>85</v>
      </c>
      <c r="L2370" s="33">
        <v>595</v>
      </c>
      <c r="M2370" s="33">
        <v>12</v>
      </c>
      <c r="N2370" s="33">
        <v>18</v>
      </c>
      <c r="P2370" s="33">
        <v>10</v>
      </c>
    </row>
    <row r="2371" spans="1:16" x14ac:dyDescent="0.25">
      <c r="A2371" s="33" t="s">
        <v>510</v>
      </c>
      <c r="B2371" s="33" t="s">
        <v>509</v>
      </c>
      <c r="C2371" s="33">
        <v>94800</v>
      </c>
      <c r="D2371" s="33">
        <v>75227</v>
      </c>
      <c r="E2371" s="33">
        <v>347</v>
      </c>
      <c r="F2371" s="33">
        <v>74880</v>
      </c>
      <c r="G2371" s="33">
        <v>16990</v>
      </c>
      <c r="H2371" s="33">
        <v>14315</v>
      </c>
      <c r="I2371" s="33">
        <v>4926</v>
      </c>
      <c r="J2371" s="33">
        <v>10517</v>
      </c>
      <c r="K2371" s="33">
        <v>2795</v>
      </c>
      <c r="L2371" s="33">
        <v>24037</v>
      </c>
      <c r="M2371" s="33">
        <v>643</v>
      </c>
      <c r="N2371" s="33">
        <v>401</v>
      </c>
      <c r="P2371" s="33">
        <v>256</v>
      </c>
    </row>
    <row r="2372" spans="1:16" x14ac:dyDescent="0.25">
      <c r="A2372" s="33" t="s">
        <v>508</v>
      </c>
      <c r="B2372" s="33" t="s">
        <v>507</v>
      </c>
      <c r="C2372" s="33">
        <v>0</v>
      </c>
      <c r="D2372" s="33">
        <v>2081</v>
      </c>
      <c r="E2372" s="33">
        <v>8</v>
      </c>
      <c r="F2372" s="33">
        <v>2073</v>
      </c>
      <c r="G2372" s="33">
        <v>521</v>
      </c>
      <c r="H2372" s="33">
        <v>294</v>
      </c>
      <c r="I2372" s="33">
        <v>141</v>
      </c>
      <c r="J2372" s="33">
        <v>350</v>
      </c>
      <c r="K2372" s="33">
        <v>94</v>
      </c>
      <c r="L2372" s="33">
        <v>650</v>
      </c>
      <c r="M2372" s="33">
        <v>9</v>
      </c>
      <c r="N2372" s="33">
        <v>10</v>
      </c>
      <c r="P2372" s="33">
        <v>4</v>
      </c>
    </row>
    <row r="2373" spans="1:16" x14ac:dyDescent="0.25">
      <c r="A2373" s="33" t="s">
        <v>506</v>
      </c>
      <c r="B2373" s="33" t="s">
        <v>505</v>
      </c>
      <c r="C2373" s="33">
        <v>106083</v>
      </c>
      <c r="D2373" s="33">
        <v>73901</v>
      </c>
      <c r="E2373" s="33">
        <v>558</v>
      </c>
      <c r="F2373" s="33">
        <v>73343</v>
      </c>
      <c r="G2373" s="33">
        <v>14571</v>
      </c>
      <c r="H2373" s="33">
        <v>22046</v>
      </c>
      <c r="I2373" s="33">
        <v>8227</v>
      </c>
      <c r="J2373" s="33">
        <v>6347</v>
      </c>
      <c r="K2373" s="33">
        <v>2153</v>
      </c>
      <c r="L2373" s="33">
        <v>18363</v>
      </c>
      <c r="M2373" s="33">
        <v>752</v>
      </c>
      <c r="N2373" s="33">
        <v>463</v>
      </c>
      <c r="P2373" s="33">
        <v>421</v>
      </c>
    </row>
    <row r="2374" spans="1:16" x14ac:dyDescent="0.25">
      <c r="A2374" s="33" t="s">
        <v>504</v>
      </c>
      <c r="B2374" s="33" t="s">
        <v>503</v>
      </c>
      <c r="C2374" s="33">
        <v>0</v>
      </c>
      <c r="D2374" s="33">
        <v>1655</v>
      </c>
      <c r="E2374" s="33">
        <v>9</v>
      </c>
      <c r="F2374" s="33">
        <v>1646</v>
      </c>
      <c r="G2374" s="33">
        <v>375</v>
      </c>
      <c r="H2374" s="33">
        <v>294</v>
      </c>
      <c r="I2374" s="33">
        <v>161</v>
      </c>
      <c r="J2374" s="33">
        <v>209</v>
      </c>
      <c r="K2374" s="33">
        <v>47</v>
      </c>
      <c r="L2374" s="33">
        <v>520</v>
      </c>
      <c r="M2374" s="33">
        <v>13</v>
      </c>
      <c r="N2374" s="33">
        <v>18</v>
      </c>
      <c r="P2374" s="33">
        <v>9</v>
      </c>
    </row>
    <row r="2375" spans="1:16" x14ac:dyDescent="0.25">
      <c r="A2375" s="33" t="s">
        <v>502</v>
      </c>
      <c r="B2375" s="33" t="s">
        <v>501</v>
      </c>
      <c r="C2375" s="33">
        <v>225324</v>
      </c>
      <c r="D2375" s="33">
        <v>149160</v>
      </c>
      <c r="E2375" s="33">
        <v>1546</v>
      </c>
      <c r="F2375" s="33">
        <v>147614</v>
      </c>
      <c r="G2375" s="33">
        <v>34208</v>
      </c>
      <c r="H2375" s="33">
        <v>51006</v>
      </c>
      <c r="I2375" s="33">
        <v>25235</v>
      </c>
      <c r="J2375" s="33">
        <v>9750</v>
      </c>
      <c r="K2375" s="33">
        <v>3836</v>
      </c>
      <c r="L2375" s="33">
        <v>20526</v>
      </c>
      <c r="M2375" s="33">
        <v>1207</v>
      </c>
      <c r="N2375" s="33">
        <v>749</v>
      </c>
      <c r="P2375" s="33">
        <v>1097</v>
      </c>
    </row>
    <row r="2376" spans="1:16" x14ac:dyDescent="0.25">
      <c r="A2376" s="33" t="s">
        <v>500</v>
      </c>
      <c r="B2376" s="33" t="s">
        <v>499</v>
      </c>
      <c r="C2376" s="33">
        <v>0</v>
      </c>
      <c r="D2376" s="33">
        <v>2551</v>
      </c>
      <c r="E2376" s="33">
        <v>19</v>
      </c>
      <c r="F2376" s="33">
        <v>2532</v>
      </c>
      <c r="G2376" s="33">
        <v>707</v>
      </c>
      <c r="H2376" s="33">
        <v>586</v>
      </c>
      <c r="I2376" s="33">
        <v>351</v>
      </c>
      <c r="J2376" s="33">
        <v>271</v>
      </c>
      <c r="K2376" s="33">
        <v>85</v>
      </c>
      <c r="L2376" s="33">
        <v>477</v>
      </c>
      <c r="M2376" s="33">
        <v>15</v>
      </c>
      <c r="N2376" s="33">
        <v>21</v>
      </c>
      <c r="P2376" s="33">
        <v>19</v>
      </c>
    </row>
    <row r="2377" spans="1:16" x14ac:dyDescent="0.25">
      <c r="A2377" s="33" t="s">
        <v>498</v>
      </c>
      <c r="B2377" s="33" t="s">
        <v>497</v>
      </c>
      <c r="C2377" s="33">
        <v>210813</v>
      </c>
      <c r="D2377" s="33">
        <v>156585</v>
      </c>
      <c r="E2377" s="33">
        <v>1142</v>
      </c>
      <c r="F2377" s="33">
        <v>155443</v>
      </c>
      <c r="G2377" s="33">
        <v>42245</v>
      </c>
      <c r="H2377" s="33">
        <v>39173</v>
      </c>
      <c r="I2377" s="33">
        <v>18858</v>
      </c>
      <c r="J2377" s="33">
        <v>16542</v>
      </c>
      <c r="K2377" s="33">
        <v>4446</v>
      </c>
      <c r="L2377" s="33">
        <v>31487</v>
      </c>
      <c r="M2377" s="33">
        <v>1055</v>
      </c>
      <c r="N2377" s="33">
        <v>762</v>
      </c>
      <c r="P2377" s="33">
        <v>875</v>
      </c>
    </row>
    <row r="2378" spans="1:16" x14ac:dyDescent="0.25">
      <c r="A2378" s="33" t="s">
        <v>496</v>
      </c>
      <c r="B2378" s="33" t="s">
        <v>495</v>
      </c>
      <c r="C2378" s="33">
        <v>0</v>
      </c>
      <c r="D2378" s="33">
        <v>2710</v>
      </c>
      <c r="E2378" s="33">
        <v>14</v>
      </c>
      <c r="F2378" s="33">
        <v>2696</v>
      </c>
      <c r="G2378" s="33">
        <v>733</v>
      </c>
      <c r="H2378" s="33">
        <v>502</v>
      </c>
      <c r="I2378" s="33">
        <v>292</v>
      </c>
      <c r="J2378" s="33">
        <v>342</v>
      </c>
      <c r="K2378" s="33">
        <v>100</v>
      </c>
      <c r="L2378" s="33">
        <v>684</v>
      </c>
      <c r="M2378" s="33">
        <v>12</v>
      </c>
      <c r="N2378" s="33">
        <v>16</v>
      </c>
      <c r="P2378" s="33">
        <v>15</v>
      </c>
    </row>
    <row r="2379" spans="1:16" x14ac:dyDescent="0.25">
      <c r="A2379" s="33" t="s">
        <v>494</v>
      </c>
      <c r="B2379" s="33" t="s">
        <v>493</v>
      </c>
      <c r="C2379" s="33">
        <v>170992</v>
      </c>
      <c r="D2379" s="33">
        <v>127937</v>
      </c>
      <c r="E2379" s="33">
        <v>883</v>
      </c>
      <c r="F2379" s="33">
        <v>127054</v>
      </c>
      <c r="G2379" s="33">
        <v>33561</v>
      </c>
      <c r="H2379" s="33">
        <v>29006</v>
      </c>
      <c r="I2379" s="33">
        <v>12396</v>
      </c>
      <c r="J2379" s="33">
        <v>15297</v>
      </c>
      <c r="K2379" s="33">
        <v>3880</v>
      </c>
      <c r="L2379" s="33">
        <v>30650</v>
      </c>
      <c r="M2379" s="33">
        <v>1008</v>
      </c>
      <c r="N2379" s="33">
        <v>709</v>
      </c>
      <c r="P2379" s="33">
        <v>547</v>
      </c>
    </row>
    <row r="2380" spans="1:16" x14ac:dyDescent="0.25">
      <c r="A2380" s="33" t="s">
        <v>492</v>
      </c>
      <c r="B2380" s="33" t="s">
        <v>491</v>
      </c>
      <c r="C2380" s="33">
        <v>0</v>
      </c>
      <c r="D2380" s="33">
        <v>2704</v>
      </c>
      <c r="E2380" s="33">
        <v>13</v>
      </c>
      <c r="F2380" s="33">
        <v>2691</v>
      </c>
      <c r="G2380" s="33">
        <v>752</v>
      </c>
      <c r="H2380" s="33">
        <v>419</v>
      </c>
      <c r="I2380" s="33">
        <v>227</v>
      </c>
      <c r="J2380" s="33">
        <v>369</v>
      </c>
      <c r="K2380" s="33">
        <v>106</v>
      </c>
      <c r="L2380" s="33">
        <v>763</v>
      </c>
      <c r="M2380" s="33">
        <v>23</v>
      </c>
      <c r="N2380" s="33">
        <v>20</v>
      </c>
      <c r="P2380" s="33">
        <v>12</v>
      </c>
    </row>
    <row r="2381" spans="1:16" x14ac:dyDescent="0.25">
      <c r="A2381" s="33" t="s">
        <v>490</v>
      </c>
      <c r="B2381" s="33" t="s">
        <v>489</v>
      </c>
      <c r="C2381" s="33">
        <v>234239</v>
      </c>
      <c r="D2381" s="33">
        <v>164088</v>
      </c>
      <c r="E2381" s="33">
        <v>1653</v>
      </c>
      <c r="F2381" s="33">
        <v>162435</v>
      </c>
      <c r="G2381" s="33">
        <v>42688</v>
      </c>
      <c r="H2381" s="33">
        <v>47968</v>
      </c>
      <c r="I2381" s="33">
        <v>28861</v>
      </c>
      <c r="J2381" s="33">
        <v>12884</v>
      </c>
      <c r="K2381" s="33">
        <v>4515</v>
      </c>
      <c r="L2381" s="33">
        <v>22255</v>
      </c>
      <c r="M2381" s="33">
        <v>1043</v>
      </c>
      <c r="N2381" s="33">
        <v>830</v>
      </c>
      <c r="P2381" s="33">
        <v>1391</v>
      </c>
    </row>
    <row r="2382" spans="1:16" x14ac:dyDescent="0.25">
      <c r="A2382" s="33" t="s">
        <v>488</v>
      </c>
      <c r="B2382" s="33" t="s">
        <v>487</v>
      </c>
      <c r="C2382" s="33">
        <v>0</v>
      </c>
      <c r="D2382" s="33">
        <v>1938</v>
      </c>
      <c r="E2382" s="33">
        <v>15</v>
      </c>
      <c r="F2382" s="33">
        <v>1923</v>
      </c>
      <c r="G2382" s="33">
        <v>553</v>
      </c>
      <c r="H2382" s="33">
        <v>455</v>
      </c>
      <c r="I2382" s="33">
        <v>262</v>
      </c>
      <c r="J2382" s="33">
        <v>218</v>
      </c>
      <c r="K2382" s="33">
        <v>58</v>
      </c>
      <c r="L2382" s="33">
        <v>318</v>
      </c>
      <c r="M2382" s="33">
        <v>20</v>
      </c>
      <c r="N2382" s="33">
        <v>18</v>
      </c>
      <c r="P2382" s="33">
        <v>21</v>
      </c>
    </row>
    <row r="2383" spans="1:16" x14ac:dyDescent="0.25">
      <c r="A2383" s="33" t="s">
        <v>486</v>
      </c>
      <c r="B2383" s="33" t="s">
        <v>485</v>
      </c>
      <c r="C2383" s="33">
        <v>11772</v>
      </c>
      <c r="D2383" s="33">
        <v>8963</v>
      </c>
      <c r="E2383" s="33">
        <v>21</v>
      </c>
      <c r="F2383" s="33">
        <v>8942</v>
      </c>
      <c r="G2383" s="33">
        <v>3274</v>
      </c>
      <c r="H2383" s="33">
        <v>1487</v>
      </c>
      <c r="I2383" s="33">
        <v>677</v>
      </c>
      <c r="J2383" s="33">
        <v>1493</v>
      </c>
      <c r="K2383" s="33">
        <v>259</v>
      </c>
      <c r="L2383" s="33">
        <v>1667</v>
      </c>
      <c r="M2383" s="33">
        <v>36</v>
      </c>
      <c r="N2383" s="33">
        <v>26</v>
      </c>
      <c r="P2383" s="33">
        <v>23</v>
      </c>
    </row>
    <row r="2384" spans="1:16" x14ac:dyDescent="0.25">
      <c r="A2384" s="33" t="s">
        <v>484</v>
      </c>
      <c r="B2384" s="33" t="s">
        <v>483</v>
      </c>
      <c r="C2384" s="33">
        <v>11772</v>
      </c>
      <c r="D2384" s="33">
        <v>5074</v>
      </c>
      <c r="E2384" s="33">
        <v>14</v>
      </c>
      <c r="F2384" s="33">
        <v>5060</v>
      </c>
      <c r="G2384" s="33">
        <v>1747</v>
      </c>
      <c r="H2384" s="33">
        <v>914</v>
      </c>
      <c r="I2384" s="33">
        <v>455</v>
      </c>
      <c r="J2384" s="33">
        <v>781</v>
      </c>
      <c r="K2384" s="33">
        <v>193</v>
      </c>
      <c r="L2384" s="33">
        <v>929</v>
      </c>
      <c r="M2384" s="33">
        <v>18</v>
      </c>
      <c r="N2384" s="33">
        <v>11</v>
      </c>
      <c r="P2384" s="33">
        <v>12</v>
      </c>
    </row>
    <row r="2385" spans="1:16" x14ac:dyDescent="0.25">
      <c r="A2385" s="33" t="s">
        <v>482</v>
      </c>
      <c r="B2385" s="33" t="s">
        <v>481</v>
      </c>
      <c r="C2385" s="33">
        <v>0</v>
      </c>
      <c r="D2385" s="33">
        <v>3889</v>
      </c>
      <c r="E2385" s="33">
        <v>7</v>
      </c>
      <c r="F2385" s="33">
        <v>3882</v>
      </c>
      <c r="G2385" s="33">
        <v>1527</v>
      </c>
      <c r="H2385" s="33">
        <v>573</v>
      </c>
      <c r="I2385" s="33">
        <v>222</v>
      </c>
      <c r="J2385" s="33">
        <v>712</v>
      </c>
      <c r="K2385" s="33">
        <v>66</v>
      </c>
      <c r="L2385" s="33">
        <v>738</v>
      </c>
      <c r="M2385" s="33">
        <v>18</v>
      </c>
      <c r="N2385" s="33">
        <v>15</v>
      </c>
      <c r="P2385" s="33">
        <v>11</v>
      </c>
    </row>
    <row r="2386" spans="1:16" x14ac:dyDescent="0.25">
      <c r="A2386" s="33" t="s">
        <v>480</v>
      </c>
      <c r="B2386" s="33" t="s">
        <v>479</v>
      </c>
      <c r="C2386" s="33">
        <v>59836</v>
      </c>
      <c r="D2386" s="33">
        <v>42063</v>
      </c>
      <c r="E2386" s="33">
        <v>304</v>
      </c>
      <c r="F2386" s="33">
        <v>41759</v>
      </c>
      <c r="G2386" s="33">
        <v>8038</v>
      </c>
      <c r="H2386" s="33">
        <v>11524</v>
      </c>
      <c r="I2386" s="33">
        <v>4054</v>
      </c>
      <c r="J2386" s="33">
        <v>4126</v>
      </c>
      <c r="K2386" s="33">
        <v>1264</v>
      </c>
      <c r="L2386" s="33">
        <v>11835</v>
      </c>
      <c r="M2386" s="33">
        <v>433</v>
      </c>
      <c r="N2386" s="33">
        <v>251</v>
      </c>
      <c r="P2386" s="33">
        <v>234</v>
      </c>
    </row>
    <row r="2387" spans="1:16" x14ac:dyDescent="0.25">
      <c r="A2387" s="33" t="s">
        <v>478</v>
      </c>
      <c r="B2387" s="33" t="s">
        <v>477</v>
      </c>
      <c r="C2387" s="33">
        <v>59836</v>
      </c>
      <c r="D2387" s="33">
        <v>30199</v>
      </c>
      <c r="E2387" s="33">
        <v>249</v>
      </c>
      <c r="F2387" s="33">
        <v>29950</v>
      </c>
      <c r="G2387" s="33">
        <v>5685</v>
      </c>
      <c r="H2387" s="33">
        <v>8860</v>
      </c>
      <c r="I2387" s="33">
        <v>3213</v>
      </c>
      <c r="J2387" s="33">
        <v>2614</v>
      </c>
      <c r="K2387" s="33">
        <v>995</v>
      </c>
      <c r="L2387" s="33">
        <v>7928</v>
      </c>
      <c r="M2387" s="33">
        <v>314</v>
      </c>
      <c r="N2387" s="33">
        <v>164</v>
      </c>
      <c r="P2387" s="33">
        <v>177</v>
      </c>
    </row>
    <row r="2388" spans="1:16" x14ac:dyDescent="0.25">
      <c r="A2388" s="33" t="s">
        <v>476</v>
      </c>
      <c r="B2388" s="33" t="s">
        <v>475</v>
      </c>
      <c r="C2388" s="33">
        <v>0</v>
      </c>
      <c r="D2388" s="33">
        <v>11864</v>
      </c>
      <c r="E2388" s="33">
        <v>55</v>
      </c>
      <c r="F2388" s="33">
        <v>11809</v>
      </c>
      <c r="G2388" s="33">
        <v>2353</v>
      </c>
      <c r="H2388" s="33">
        <v>2664</v>
      </c>
      <c r="I2388" s="33">
        <v>841</v>
      </c>
      <c r="J2388" s="33">
        <v>1512</v>
      </c>
      <c r="K2388" s="33">
        <v>269</v>
      </c>
      <c r="L2388" s="33">
        <v>3907</v>
      </c>
      <c r="M2388" s="33">
        <v>119</v>
      </c>
      <c r="N2388" s="33">
        <v>87</v>
      </c>
      <c r="P2388" s="33">
        <v>57</v>
      </c>
    </row>
    <row r="2389" spans="1:16" x14ac:dyDescent="0.25">
      <c r="A2389" s="33" t="s">
        <v>474</v>
      </c>
      <c r="B2389" s="33" t="s">
        <v>473</v>
      </c>
      <c r="C2389" s="33">
        <v>55943</v>
      </c>
      <c r="D2389" s="33">
        <v>40951</v>
      </c>
      <c r="E2389" s="33">
        <v>248</v>
      </c>
      <c r="F2389" s="33">
        <v>40703</v>
      </c>
      <c r="G2389" s="33">
        <v>9638</v>
      </c>
      <c r="H2389" s="33">
        <v>9696</v>
      </c>
      <c r="I2389" s="33">
        <v>3743</v>
      </c>
      <c r="J2389" s="33">
        <v>4899</v>
      </c>
      <c r="K2389" s="33">
        <v>1294</v>
      </c>
      <c r="L2389" s="33">
        <v>10667</v>
      </c>
      <c r="M2389" s="33">
        <v>355</v>
      </c>
      <c r="N2389" s="33">
        <v>217</v>
      </c>
      <c r="P2389" s="33">
        <v>194</v>
      </c>
    </row>
    <row r="2390" spans="1:16" x14ac:dyDescent="0.25">
      <c r="A2390" s="33" t="s">
        <v>472</v>
      </c>
      <c r="B2390" s="33" t="s">
        <v>471</v>
      </c>
      <c r="C2390" s="33">
        <v>55943</v>
      </c>
      <c r="D2390" s="33">
        <v>27330</v>
      </c>
      <c r="E2390" s="33">
        <v>183</v>
      </c>
      <c r="F2390" s="33">
        <v>27147</v>
      </c>
      <c r="G2390" s="33">
        <v>6192</v>
      </c>
      <c r="H2390" s="33">
        <v>6987</v>
      </c>
      <c r="I2390" s="33">
        <v>2816</v>
      </c>
      <c r="J2390" s="33">
        <v>2859</v>
      </c>
      <c r="K2390" s="33">
        <v>961</v>
      </c>
      <c r="L2390" s="33">
        <v>6777</v>
      </c>
      <c r="M2390" s="33">
        <v>276</v>
      </c>
      <c r="N2390" s="33">
        <v>146</v>
      </c>
      <c r="P2390" s="33">
        <v>133</v>
      </c>
    </row>
    <row r="2391" spans="1:16" x14ac:dyDescent="0.25">
      <c r="A2391" s="33" t="s">
        <v>470</v>
      </c>
      <c r="B2391" s="33" t="s">
        <v>469</v>
      </c>
      <c r="C2391" s="33">
        <v>0</v>
      </c>
      <c r="D2391" s="33">
        <v>13621</v>
      </c>
      <c r="E2391" s="33">
        <v>65</v>
      </c>
      <c r="F2391" s="33">
        <v>13556</v>
      </c>
      <c r="G2391" s="33">
        <v>3446</v>
      </c>
      <c r="H2391" s="33">
        <v>2709</v>
      </c>
      <c r="I2391" s="33">
        <v>927</v>
      </c>
      <c r="J2391" s="33">
        <v>2040</v>
      </c>
      <c r="K2391" s="33">
        <v>333</v>
      </c>
      <c r="L2391" s="33">
        <v>3890</v>
      </c>
      <c r="M2391" s="33">
        <v>79</v>
      </c>
      <c r="N2391" s="33">
        <v>71</v>
      </c>
      <c r="P2391" s="33">
        <v>61</v>
      </c>
    </row>
    <row r="2392" spans="1:16" x14ac:dyDescent="0.25">
      <c r="A2392" s="33" t="s">
        <v>468</v>
      </c>
      <c r="B2392" s="33" t="s">
        <v>467</v>
      </c>
      <c r="C2392" s="33">
        <v>20440</v>
      </c>
      <c r="D2392" s="33">
        <v>15575</v>
      </c>
      <c r="E2392" s="33">
        <v>80</v>
      </c>
      <c r="F2392" s="33">
        <v>15495</v>
      </c>
      <c r="G2392" s="33">
        <v>3657</v>
      </c>
      <c r="H2392" s="33">
        <v>3191</v>
      </c>
      <c r="I2392" s="33">
        <v>1068</v>
      </c>
      <c r="J2392" s="33">
        <v>2123</v>
      </c>
      <c r="K2392" s="33">
        <v>535</v>
      </c>
      <c r="L2392" s="33">
        <v>4683</v>
      </c>
      <c r="M2392" s="33">
        <v>122</v>
      </c>
      <c r="N2392" s="33">
        <v>73</v>
      </c>
      <c r="P2392" s="33">
        <v>43</v>
      </c>
    </row>
    <row r="2393" spans="1:16" x14ac:dyDescent="0.25">
      <c r="A2393" s="33" t="s">
        <v>466</v>
      </c>
      <c r="B2393" s="33" t="s">
        <v>465</v>
      </c>
      <c r="C2393" s="33">
        <v>20440</v>
      </c>
      <c r="D2393" s="33">
        <v>9814</v>
      </c>
      <c r="E2393" s="33">
        <v>56</v>
      </c>
      <c r="F2393" s="33">
        <v>9758</v>
      </c>
      <c r="G2393" s="33">
        <v>2174</v>
      </c>
      <c r="H2393" s="33">
        <v>2171</v>
      </c>
      <c r="I2393" s="33">
        <v>758</v>
      </c>
      <c r="J2393" s="33">
        <v>1186</v>
      </c>
      <c r="K2393" s="33">
        <v>393</v>
      </c>
      <c r="L2393" s="33">
        <v>2909</v>
      </c>
      <c r="M2393" s="33">
        <v>89</v>
      </c>
      <c r="N2393" s="33">
        <v>45</v>
      </c>
      <c r="P2393" s="33">
        <v>33</v>
      </c>
    </row>
    <row r="2394" spans="1:16" x14ac:dyDescent="0.25">
      <c r="A2394" s="33" t="s">
        <v>464</v>
      </c>
      <c r="B2394" s="33" t="s">
        <v>463</v>
      </c>
      <c r="C2394" s="33">
        <v>0</v>
      </c>
      <c r="D2394" s="33">
        <v>5761</v>
      </c>
      <c r="E2394" s="33">
        <v>24</v>
      </c>
      <c r="F2394" s="33">
        <v>5737</v>
      </c>
      <c r="G2394" s="33">
        <v>1483</v>
      </c>
      <c r="H2394" s="33">
        <v>1020</v>
      </c>
      <c r="I2394" s="33">
        <v>310</v>
      </c>
      <c r="J2394" s="33">
        <v>937</v>
      </c>
      <c r="K2394" s="33">
        <v>142</v>
      </c>
      <c r="L2394" s="33">
        <v>1774</v>
      </c>
      <c r="M2394" s="33">
        <v>33</v>
      </c>
      <c r="N2394" s="33">
        <v>28</v>
      </c>
      <c r="P2394" s="33">
        <v>10</v>
      </c>
    </row>
    <row r="2395" spans="1:16" x14ac:dyDescent="0.25">
      <c r="A2395" s="33" t="s">
        <v>462</v>
      </c>
      <c r="B2395" s="33" t="s">
        <v>461</v>
      </c>
      <c r="C2395" s="33">
        <v>31030</v>
      </c>
      <c r="D2395" s="33">
        <v>22011</v>
      </c>
      <c r="E2395" s="33">
        <v>104</v>
      </c>
      <c r="F2395" s="33">
        <v>21907</v>
      </c>
      <c r="G2395" s="33">
        <v>4125</v>
      </c>
      <c r="H2395" s="33">
        <v>5847</v>
      </c>
      <c r="I2395" s="33">
        <v>1806</v>
      </c>
      <c r="J2395" s="33">
        <v>2257</v>
      </c>
      <c r="K2395" s="33">
        <v>755</v>
      </c>
      <c r="L2395" s="33">
        <v>6603</v>
      </c>
      <c r="M2395" s="33">
        <v>235</v>
      </c>
      <c r="N2395" s="33">
        <v>167</v>
      </c>
      <c r="P2395" s="33">
        <v>112</v>
      </c>
    </row>
    <row r="2396" spans="1:16" x14ac:dyDescent="0.25">
      <c r="A2396" s="33" t="s">
        <v>460</v>
      </c>
      <c r="B2396" s="33" t="s">
        <v>459</v>
      </c>
      <c r="C2396" s="33">
        <v>31030</v>
      </c>
      <c r="D2396" s="33">
        <v>15205</v>
      </c>
      <c r="E2396" s="33">
        <v>91</v>
      </c>
      <c r="F2396" s="33">
        <v>15114</v>
      </c>
      <c r="G2396" s="33">
        <v>2754</v>
      </c>
      <c r="H2396" s="33">
        <v>4515</v>
      </c>
      <c r="I2396" s="33">
        <v>1370</v>
      </c>
      <c r="J2396" s="33">
        <v>1361</v>
      </c>
      <c r="K2396" s="33">
        <v>582</v>
      </c>
      <c r="L2396" s="33">
        <v>4179</v>
      </c>
      <c r="M2396" s="33">
        <v>160</v>
      </c>
      <c r="N2396" s="33">
        <v>111</v>
      </c>
      <c r="P2396" s="33">
        <v>82</v>
      </c>
    </row>
    <row r="2397" spans="1:16" x14ac:dyDescent="0.25">
      <c r="A2397" s="33" t="s">
        <v>458</v>
      </c>
      <c r="B2397" s="33" t="s">
        <v>457</v>
      </c>
      <c r="C2397" s="33">
        <v>0</v>
      </c>
      <c r="D2397" s="33">
        <v>6806</v>
      </c>
      <c r="E2397" s="33">
        <v>13</v>
      </c>
      <c r="F2397" s="33">
        <v>6793</v>
      </c>
      <c r="G2397" s="33">
        <v>1371</v>
      </c>
      <c r="H2397" s="33">
        <v>1332</v>
      </c>
      <c r="I2397" s="33">
        <v>436</v>
      </c>
      <c r="J2397" s="33">
        <v>896</v>
      </c>
      <c r="K2397" s="33">
        <v>173</v>
      </c>
      <c r="L2397" s="33">
        <v>2424</v>
      </c>
      <c r="M2397" s="33">
        <v>75</v>
      </c>
      <c r="N2397" s="33">
        <v>56</v>
      </c>
      <c r="P2397" s="33">
        <v>30</v>
      </c>
    </row>
    <row r="2398" spans="1:16" x14ac:dyDescent="0.25">
      <c r="A2398" s="33" t="s">
        <v>456</v>
      </c>
      <c r="B2398" s="33" t="s">
        <v>455</v>
      </c>
      <c r="C2398" s="33">
        <v>20431</v>
      </c>
      <c r="D2398" s="33">
        <v>15218</v>
      </c>
      <c r="E2398" s="33">
        <v>87</v>
      </c>
      <c r="F2398" s="33">
        <v>15131</v>
      </c>
      <c r="G2398" s="33">
        <v>3001</v>
      </c>
      <c r="H2398" s="33">
        <v>3211</v>
      </c>
      <c r="I2398" s="33">
        <v>1059</v>
      </c>
      <c r="J2398" s="33">
        <v>1913</v>
      </c>
      <c r="K2398" s="33">
        <v>532</v>
      </c>
      <c r="L2398" s="33">
        <v>5148</v>
      </c>
      <c r="M2398" s="33">
        <v>132</v>
      </c>
      <c r="N2398" s="33">
        <v>80</v>
      </c>
      <c r="P2398" s="33">
        <v>55</v>
      </c>
    </row>
    <row r="2399" spans="1:16" x14ac:dyDescent="0.25">
      <c r="A2399" s="33" t="s">
        <v>454</v>
      </c>
      <c r="B2399" s="33" t="s">
        <v>453</v>
      </c>
      <c r="C2399" s="33">
        <v>20431</v>
      </c>
      <c r="D2399" s="33">
        <v>10075</v>
      </c>
      <c r="E2399" s="33">
        <v>54</v>
      </c>
      <c r="F2399" s="33">
        <v>10021</v>
      </c>
      <c r="G2399" s="33">
        <v>1949</v>
      </c>
      <c r="H2399" s="33">
        <v>2337</v>
      </c>
      <c r="I2399" s="33">
        <v>788</v>
      </c>
      <c r="J2399" s="33">
        <v>1109</v>
      </c>
      <c r="K2399" s="33">
        <v>395</v>
      </c>
      <c r="L2399" s="33">
        <v>3257</v>
      </c>
      <c r="M2399" s="33">
        <v>95</v>
      </c>
      <c r="N2399" s="33">
        <v>52</v>
      </c>
      <c r="P2399" s="33">
        <v>39</v>
      </c>
    </row>
    <row r="2400" spans="1:16" x14ac:dyDescent="0.25">
      <c r="A2400" s="33" t="s">
        <v>452</v>
      </c>
      <c r="B2400" s="33" t="s">
        <v>451</v>
      </c>
      <c r="C2400" s="33">
        <v>0</v>
      </c>
      <c r="D2400" s="33">
        <v>5143</v>
      </c>
      <c r="E2400" s="33">
        <v>33</v>
      </c>
      <c r="F2400" s="33">
        <v>5110</v>
      </c>
      <c r="G2400" s="33">
        <v>1052</v>
      </c>
      <c r="H2400" s="33">
        <v>874</v>
      </c>
      <c r="I2400" s="33">
        <v>271</v>
      </c>
      <c r="J2400" s="33">
        <v>804</v>
      </c>
      <c r="K2400" s="33">
        <v>137</v>
      </c>
      <c r="L2400" s="33">
        <v>1891</v>
      </c>
      <c r="M2400" s="33">
        <v>37</v>
      </c>
      <c r="N2400" s="33">
        <v>28</v>
      </c>
      <c r="P2400" s="33">
        <v>16</v>
      </c>
    </row>
    <row r="2401" spans="1:16" x14ac:dyDescent="0.25">
      <c r="A2401" s="33" t="s">
        <v>450</v>
      </c>
      <c r="B2401" s="33" t="s">
        <v>449</v>
      </c>
      <c r="C2401" s="33">
        <v>20645</v>
      </c>
      <c r="D2401" s="33">
        <v>16172</v>
      </c>
      <c r="E2401" s="33">
        <v>73</v>
      </c>
      <c r="F2401" s="33">
        <v>16099</v>
      </c>
      <c r="G2401" s="33">
        <v>2892</v>
      </c>
      <c r="H2401" s="33">
        <v>3121</v>
      </c>
      <c r="I2401" s="33">
        <v>928</v>
      </c>
      <c r="J2401" s="33">
        <v>2121</v>
      </c>
      <c r="K2401" s="33">
        <v>692</v>
      </c>
      <c r="L2401" s="33">
        <v>6044</v>
      </c>
      <c r="M2401" s="33">
        <v>153</v>
      </c>
      <c r="N2401" s="33">
        <v>110</v>
      </c>
      <c r="P2401" s="33">
        <v>38</v>
      </c>
    </row>
    <row r="2402" spans="1:16" x14ac:dyDescent="0.25">
      <c r="A2402" s="33" t="s">
        <v>448</v>
      </c>
      <c r="B2402" s="33" t="s">
        <v>447</v>
      </c>
      <c r="C2402" s="33">
        <v>20645</v>
      </c>
      <c r="D2402" s="33">
        <v>10532</v>
      </c>
      <c r="E2402" s="33">
        <v>45</v>
      </c>
      <c r="F2402" s="33">
        <v>10487</v>
      </c>
      <c r="G2402" s="33">
        <v>1815</v>
      </c>
      <c r="H2402" s="33">
        <v>2172</v>
      </c>
      <c r="I2402" s="33">
        <v>670</v>
      </c>
      <c r="J2402" s="33">
        <v>1278</v>
      </c>
      <c r="K2402" s="33">
        <v>519</v>
      </c>
      <c r="L2402" s="33">
        <v>3816</v>
      </c>
      <c r="M2402" s="33">
        <v>110</v>
      </c>
      <c r="N2402" s="33">
        <v>82</v>
      </c>
      <c r="P2402" s="33">
        <v>25</v>
      </c>
    </row>
    <row r="2403" spans="1:16" x14ac:dyDescent="0.25">
      <c r="A2403" s="33" t="s">
        <v>446</v>
      </c>
      <c r="B2403" s="33" t="s">
        <v>445</v>
      </c>
      <c r="C2403" s="33">
        <v>0</v>
      </c>
      <c r="D2403" s="33">
        <v>5640</v>
      </c>
      <c r="E2403" s="33">
        <v>28</v>
      </c>
      <c r="F2403" s="33">
        <v>5612</v>
      </c>
      <c r="G2403" s="33">
        <v>1077</v>
      </c>
      <c r="H2403" s="33">
        <v>949</v>
      </c>
      <c r="I2403" s="33">
        <v>258</v>
      </c>
      <c r="J2403" s="33">
        <v>843</v>
      </c>
      <c r="K2403" s="33">
        <v>173</v>
      </c>
      <c r="L2403" s="33">
        <v>2228</v>
      </c>
      <c r="M2403" s="33">
        <v>43</v>
      </c>
      <c r="N2403" s="33">
        <v>28</v>
      </c>
      <c r="P2403" s="33">
        <v>13</v>
      </c>
    </row>
    <row r="2404" spans="1:16" x14ac:dyDescent="0.25">
      <c r="A2404" s="33" t="s">
        <v>444</v>
      </c>
      <c r="B2404" s="33" t="s">
        <v>443</v>
      </c>
      <c r="C2404" s="33">
        <v>15824</v>
      </c>
      <c r="D2404" s="33">
        <v>12720</v>
      </c>
      <c r="E2404" s="33">
        <v>61</v>
      </c>
      <c r="F2404" s="33">
        <v>12659</v>
      </c>
      <c r="G2404" s="33">
        <v>2912</v>
      </c>
      <c r="H2404" s="33">
        <v>2283</v>
      </c>
      <c r="I2404" s="33">
        <v>781</v>
      </c>
      <c r="J2404" s="33">
        <v>1813</v>
      </c>
      <c r="K2404" s="33">
        <v>510</v>
      </c>
      <c r="L2404" s="33">
        <v>4120</v>
      </c>
      <c r="M2404" s="33">
        <v>133</v>
      </c>
      <c r="N2404" s="33">
        <v>63</v>
      </c>
      <c r="P2404" s="33">
        <v>44</v>
      </c>
    </row>
    <row r="2405" spans="1:16" x14ac:dyDescent="0.25">
      <c r="A2405" s="33" t="s">
        <v>442</v>
      </c>
      <c r="B2405" s="33" t="s">
        <v>441</v>
      </c>
      <c r="C2405" s="33">
        <v>15824</v>
      </c>
      <c r="D2405" s="33">
        <v>8058</v>
      </c>
      <c r="E2405" s="33">
        <v>48</v>
      </c>
      <c r="F2405" s="33">
        <v>8010</v>
      </c>
      <c r="G2405" s="33">
        <v>1766</v>
      </c>
      <c r="H2405" s="33">
        <v>1532</v>
      </c>
      <c r="I2405" s="33">
        <v>527</v>
      </c>
      <c r="J2405" s="33">
        <v>1057</v>
      </c>
      <c r="K2405" s="33">
        <v>367</v>
      </c>
      <c r="L2405" s="33">
        <v>2595</v>
      </c>
      <c r="M2405" s="33">
        <v>93</v>
      </c>
      <c r="N2405" s="33">
        <v>42</v>
      </c>
      <c r="P2405" s="33">
        <v>31</v>
      </c>
    </row>
    <row r="2406" spans="1:16" x14ac:dyDescent="0.25">
      <c r="A2406" s="33" t="s">
        <v>440</v>
      </c>
      <c r="B2406" s="33" t="s">
        <v>439</v>
      </c>
      <c r="C2406" s="33">
        <v>0</v>
      </c>
      <c r="D2406" s="33">
        <v>4662</v>
      </c>
      <c r="E2406" s="33">
        <v>13</v>
      </c>
      <c r="F2406" s="33">
        <v>4649</v>
      </c>
      <c r="G2406" s="33">
        <v>1146</v>
      </c>
      <c r="H2406" s="33">
        <v>751</v>
      </c>
      <c r="I2406" s="33">
        <v>254</v>
      </c>
      <c r="J2406" s="33">
        <v>756</v>
      </c>
      <c r="K2406" s="33">
        <v>143</v>
      </c>
      <c r="L2406" s="33">
        <v>1525</v>
      </c>
      <c r="M2406" s="33">
        <v>40</v>
      </c>
      <c r="N2406" s="33">
        <v>21</v>
      </c>
      <c r="P2406" s="33">
        <v>13</v>
      </c>
    </row>
    <row r="2407" spans="1:16" x14ac:dyDescent="0.25">
      <c r="A2407" s="33" t="s">
        <v>438</v>
      </c>
      <c r="B2407" s="33" t="s">
        <v>437</v>
      </c>
      <c r="C2407" s="33">
        <v>26128</v>
      </c>
      <c r="D2407" s="33">
        <v>20073</v>
      </c>
      <c r="E2407" s="33">
        <v>97</v>
      </c>
      <c r="F2407" s="33">
        <v>19976</v>
      </c>
      <c r="G2407" s="33">
        <v>4390</v>
      </c>
      <c r="H2407" s="33">
        <v>3919</v>
      </c>
      <c r="I2407" s="33">
        <v>1340</v>
      </c>
      <c r="J2407" s="33">
        <v>2827</v>
      </c>
      <c r="K2407" s="33">
        <v>708</v>
      </c>
      <c r="L2407" s="33">
        <v>6408</v>
      </c>
      <c r="M2407" s="33">
        <v>180</v>
      </c>
      <c r="N2407" s="33">
        <v>112</v>
      </c>
      <c r="P2407" s="33">
        <v>92</v>
      </c>
    </row>
    <row r="2408" spans="1:16" x14ac:dyDescent="0.25">
      <c r="A2408" s="33" t="s">
        <v>436</v>
      </c>
      <c r="B2408" s="33" t="s">
        <v>435</v>
      </c>
      <c r="C2408" s="33">
        <v>26128</v>
      </c>
      <c r="D2408" s="33">
        <v>13004</v>
      </c>
      <c r="E2408" s="33">
        <v>77</v>
      </c>
      <c r="F2408" s="33">
        <v>12927</v>
      </c>
      <c r="G2408" s="33">
        <v>2731</v>
      </c>
      <c r="H2408" s="33">
        <v>2705</v>
      </c>
      <c r="I2408" s="33">
        <v>984</v>
      </c>
      <c r="J2408" s="33">
        <v>1658</v>
      </c>
      <c r="K2408" s="33">
        <v>532</v>
      </c>
      <c r="L2408" s="33">
        <v>4058</v>
      </c>
      <c r="M2408" s="33">
        <v>120</v>
      </c>
      <c r="N2408" s="33">
        <v>76</v>
      </c>
      <c r="P2408" s="33">
        <v>63</v>
      </c>
    </row>
    <row r="2409" spans="1:16" x14ac:dyDescent="0.25">
      <c r="A2409" s="33" t="s">
        <v>434</v>
      </c>
      <c r="B2409" s="33" t="s">
        <v>433</v>
      </c>
      <c r="C2409" s="33">
        <v>0</v>
      </c>
      <c r="D2409" s="33">
        <v>7069</v>
      </c>
      <c r="E2409" s="33">
        <v>20</v>
      </c>
      <c r="F2409" s="33">
        <v>7049</v>
      </c>
      <c r="G2409" s="33">
        <v>1659</v>
      </c>
      <c r="H2409" s="33">
        <v>1214</v>
      </c>
      <c r="I2409" s="33">
        <v>356</v>
      </c>
      <c r="J2409" s="33">
        <v>1169</v>
      </c>
      <c r="K2409" s="33">
        <v>176</v>
      </c>
      <c r="L2409" s="33">
        <v>2350</v>
      </c>
      <c r="M2409" s="33">
        <v>60</v>
      </c>
      <c r="N2409" s="33">
        <v>36</v>
      </c>
      <c r="P2409" s="33">
        <v>29</v>
      </c>
    </row>
    <row r="2410" spans="1:16" x14ac:dyDescent="0.25">
      <c r="A2410" s="33" t="s">
        <v>432</v>
      </c>
      <c r="B2410" s="33" t="s">
        <v>431</v>
      </c>
      <c r="C2410" s="33">
        <v>109553</v>
      </c>
      <c r="D2410" s="33">
        <v>70883</v>
      </c>
      <c r="E2410" s="33">
        <v>749</v>
      </c>
      <c r="F2410" s="33">
        <v>70134</v>
      </c>
      <c r="G2410" s="33">
        <v>16110</v>
      </c>
      <c r="H2410" s="33">
        <v>25830</v>
      </c>
      <c r="I2410" s="33">
        <v>12083</v>
      </c>
      <c r="J2410" s="33">
        <v>4265</v>
      </c>
      <c r="K2410" s="33">
        <v>1721</v>
      </c>
      <c r="L2410" s="33">
        <v>8729</v>
      </c>
      <c r="M2410" s="33">
        <v>562</v>
      </c>
      <c r="N2410" s="33">
        <v>344</v>
      </c>
      <c r="P2410" s="33">
        <v>490</v>
      </c>
    </row>
    <row r="2411" spans="1:16" x14ac:dyDescent="0.25">
      <c r="A2411" s="33" t="s">
        <v>430</v>
      </c>
      <c r="B2411" s="33" t="s">
        <v>429</v>
      </c>
      <c r="C2411" s="33">
        <v>109553</v>
      </c>
      <c r="D2411" s="33">
        <v>55457</v>
      </c>
      <c r="E2411" s="33">
        <v>648</v>
      </c>
      <c r="F2411" s="33">
        <v>54809</v>
      </c>
      <c r="G2411" s="33">
        <v>12134</v>
      </c>
      <c r="H2411" s="33">
        <v>21210</v>
      </c>
      <c r="I2411" s="33">
        <v>9974</v>
      </c>
      <c r="J2411" s="33">
        <v>2916</v>
      </c>
      <c r="K2411" s="33">
        <v>1415</v>
      </c>
      <c r="L2411" s="33">
        <v>6115</v>
      </c>
      <c r="M2411" s="33">
        <v>442</v>
      </c>
      <c r="N2411" s="33">
        <v>237</v>
      </c>
      <c r="P2411" s="33">
        <v>366</v>
      </c>
    </row>
    <row r="2412" spans="1:16" x14ac:dyDescent="0.25">
      <c r="A2412" s="33" t="s">
        <v>428</v>
      </c>
      <c r="B2412" s="33" t="s">
        <v>427</v>
      </c>
      <c r="C2412" s="33">
        <v>0</v>
      </c>
      <c r="D2412" s="33">
        <v>15426</v>
      </c>
      <c r="E2412" s="33">
        <v>101</v>
      </c>
      <c r="F2412" s="33">
        <v>15325</v>
      </c>
      <c r="G2412" s="33">
        <v>3976</v>
      </c>
      <c r="H2412" s="33">
        <v>4620</v>
      </c>
      <c r="I2412" s="33">
        <v>2109</v>
      </c>
      <c r="J2412" s="33">
        <v>1349</v>
      </c>
      <c r="K2412" s="33">
        <v>306</v>
      </c>
      <c r="L2412" s="33">
        <v>2614</v>
      </c>
      <c r="M2412" s="33">
        <v>120</v>
      </c>
      <c r="N2412" s="33">
        <v>107</v>
      </c>
      <c r="P2412" s="33">
        <v>124</v>
      </c>
    </row>
    <row r="2413" spans="1:16" x14ac:dyDescent="0.25">
      <c r="A2413" s="33" t="s">
        <v>426</v>
      </c>
      <c r="B2413" s="33" t="s">
        <v>425</v>
      </c>
      <c r="C2413" s="33">
        <v>60628</v>
      </c>
      <c r="D2413" s="33">
        <v>39250</v>
      </c>
      <c r="E2413" s="33">
        <v>474</v>
      </c>
      <c r="F2413" s="33">
        <v>38776</v>
      </c>
      <c r="G2413" s="33">
        <v>8870</v>
      </c>
      <c r="H2413" s="33">
        <v>13418</v>
      </c>
      <c r="I2413" s="33">
        <v>8049</v>
      </c>
      <c r="J2413" s="33">
        <v>2304</v>
      </c>
      <c r="K2413" s="33">
        <v>962</v>
      </c>
      <c r="L2413" s="33">
        <v>4313</v>
      </c>
      <c r="M2413" s="33">
        <v>311</v>
      </c>
      <c r="N2413" s="33">
        <v>187</v>
      </c>
      <c r="P2413" s="33">
        <v>362</v>
      </c>
    </row>
    <row r="2414" spans="1:16" x14ac:dyDescent="0.25">
      <c r="A2414" s="33" t="s">
        <v>424</v>
      </c>
      <c r="B2414" s="33" t="s">
        <v>423</v>
      </c>
      <c r="C2414" s="33">
        <v>60628</v>
      </c>
      <c r="D2414" s="33">
        <v>30676</v>
      </c>
      <c r="E2414" s="33">
        <v>413</v>
      </c>
      <c r="F2414" s="33">
        <v>30263</v>
      </c>
      <c r="G2414" s="33">
        <v>6722</v>
      </c>
      <c r="H2414" s="33">
        <v>10681</v>
      </c>
      <c r="I2414" s="33">
        <v>6693</v>
      </c>
      <c r="J2414" s="33">
        <v>1560</v>
      </c>
      <c r="K2414" s="33">
        <v>779</v>
      </c>
      <c r="L2414" s="33">
        <v>3154</v>
      </c>
      <c r="M2414" s="33">
        <v>245</v>
      </c>
      <c r="N2414" s="33">
        <v>148</v>
      </c>
      <c r="P2414" s="33">
        <v>281</v>
      </c>
    </row>
    <row r="2415" spans="1:16" x14ac:dyDescent="0.25">
      <c r="A2415" s="33" t="s">
        <v>422</v>
      </c>
      <c r="B2415" s="33" t="s">
        <v>421</v>
      </c>
      <c r="C2415" s="33">
        <v>0</v>
      </c>
      <c r="D2415" s="33">
        <v>8574</v>
      </c>
      <c r="E2415" s="33">
        <v>61</v>
      </c>
      <c r="F2415" s="33">
        <v>8513</v>
      </c>
      <c r="G2415" s="33">
        <v>2148</v>
      </c>
      <c r="H2415" s="33">
        <v>2737</v>
      </c>
      <c r="I2415" s="33">
        <v>1356</v>
      </c>
      <c r="J2415" s="33">
        <v>744</v>
      </c>
      <c r="K2415" s="33">
        <v>183</v>
      </c>
      <c r="L2415" s="33">
        <v>1159</v>
      </c>
      <c r="M2415" s="33">
        <v>66</v>
      </c>
      <c r="N2415" s="33">
        <v>39</v>
      </c>
      <c r="P2415" s="33">
        <v>81</v>
      </c>
    </row>
    <row r="2416" spans="1:16" x14ac:dyDescent="0.25">
      <c r="A2416" s="33" t="s">
        <v>420</v>
      </c>
      <c r="B2416" s="33" t="s">
        <v>419</v>
      </c>
      <c r="C2416" s="33">
        <v>55143</v>
      </c>
      <c r="D2416" s="33">
        <v>36476</v>
      </c>
      <c r="E2416" s="33">
        <v>304</v>
      </c>
      <c r="F2416" s="33">
        <v>36172</v>
      </c>
      <c r="G2416" s="33">
        <v>8521</v>
      </c>
      <c r="H2416" s="33">
        <v>11172</v>
      </c>
      <c r="I2416" s="33">
        <v>4752</v>
      </c>
      <c r="J2416" s="33">
        <v>2910</v>
      </c>
      <c r="K2416" s="33">
        <v>1068</v>
      </c>
      <c r="L2416" s="33">
        <v>7007</v>
      </c>
      <c r="M2416" s="33">
        <v>319</v>
      </c>
      <c r="N2416" s="33">
        <v>197</v>
      </c>
      <c r="P2416" s="33">
        <v>226</v>
      </c>
    </row>
    <row r="2417" spans="1:16" x14ac:dyDescent="0.25">
      <c r="A2417" s="33" t="s">
        <v>418</v>
      </c>
      <c r="B2417" s="33" t="s">
        <v>417</v>
      </c>
      <c r="C2417" s="33">
        <v>55143</v>
      </c>
      <c r="D2417" s="33">
        <v>27089</v>
      </c>
      <c r="E2417" s="33">
        <v>248</v>
      </c>
      <c r="F2417" s="33">
        <v>26841</v>
      </c>
      <c r="G2417" s="33">
        <v>6131</v>
      </c>
      <c r="H2417" s="33">
        <v>8876</v>
      </c>
      <c r="I2417" s="33">
        <v>3839</v>
      </c>
      <c r="J2417" s="33">
        <v>1858</v>
      </c>
      <c r="K2417" s="33">
        <v>833</v>
      </c>
      <c r="L2417" s="33">
        <v>4749</v>
      </c>
      <c r="M2417" s="33">
        <v>238</v>
      </c>
      <c r="N2417" s="33">
        <v>139</v>
      </c>
      <c r="P2417" s="33">
        <v>178</v>
      </c>
    </row>
    <row r="2418" spans="1:16" x14ac:dyDescent="0.25">
      <c r="A2418" s="33" t="s">
        <v>416</v>
      </c>
      <c r="B2418" s="33" t="s">
        <v>415</v>
      </c>
      <c r="C2418" s="33">
        <v>0</v>
      </c>
      <c r="D2418" s="33">
        <v>9387</v>
      </c>
      <c r="E2418" s="33">
        <v>56</v>
      </c>
      <c r="F2418" s="33">
        <v>9331</v>
      </c>
      <c r="G2418" s="33">
        <v>2390</v>
      </c>
      <c r="H2418" s="33">
        <v>2296</v>
      </c>
      <c r="I2418" s="33">
        <v>913</v>
      </c>
      <c r="J2418" s="33">
        <v>1052</v>
      </c>
      <c r="K2418" s="33">
        <v>235</v>
      </c>
      <c r="L2418" s="33">
        <v>2258</v>
      </c>
      <c r="M2418" s="33">
        <v>81</v>
      </c>
      <c r="N2418" s="33">
        <v>58</v>
      </c>
      <c r="P2418" s="33">
        <v>48</v>
      </c>
    </row>
    <row r="2419" spans="1:16" x14ac:dyDescent="0.25">
      <c r="A2419" s="33" t="s">
        <v>414</v>
      </c>
      <c r="B2419" s="33" t="s">
        <v>413</v>
      </c>
      <c r="C2419" s="33">
        <v>38030</v>
      </c>
      <c r="D2419" s="33">
        <v>29783</v>
      </c>
      <c r="E2419" s="33">
        <v>186</v>
      </c>
      <c r="F2419" s="33">
        <v>29597</v>
      </c>
      <c r="G2419" s="33">
        <v>10084</v>
      </c>
      <c r="H2419" s="33">
        <v>5624</v>
      </c>
      <c r="I2419" s="33">
        <v>2768</v>
      </c>
      <c r="J2419" s="33">
        <v>4181</v>
      </c>
      <c r="K2419" s="33">
        <v>878</v>
      </c>
      <c r="L2419" s="33">
        <v>5716</v>
      </c>
      <c r="M2419" s="33">
        <v>128</v>
      </c>
      <c r="N2419" s="33">
        <v>92</v>
      </c>
      <c r="P2419" s="33">
        <v>126</v>
      </c>
    </row>
    <row r="2420" spans="1:16" x14ac:dyDescent="0.25">
      <c r="A2420" s="33" t="s">
        <v>412</v>
      </c>
      <c r="B2420" s="33" t="s">
        <v>411</v>
      </c>
      <c r="C2420" s="33">
        <v>38030</v>
      </c>
      <c r="D2420" s="33">
        <v>20564</v>
      </c>
      <c r="E2420" s="33">
        <v>131</v>
      </c>
      <c r="F2420" s="33">
        <v>20433</v>
      </c>
      <c r="G2420" s="33">
        <v>6906</v>
      </c>
      <c r="H2420" s="33">
        <v>4009</v>
      </c>
      <c r="I2420" s="33">
        <v>2050</v>
      </c>
      <c r="J2420" s="33">
        <v>2702</v>
      </c>
      <c r="K2420" s="33">
        <v>683</v>
      </c>
      <c r="L2420" s="33">
        <v>3855</v>
      </c>
      <c r="M2420" s="33">
        <v>89</v>
      </c>
      <c r="N2420" s="33">
        <v>59</v>
      </c>
      <c r="P2420" s="33">
        <v>80</v>
      </c>
    </row>
    <row r="2421" spans="1:16" x14ac:dyDescent="0.25">
      <c r="A2421" s="33" t="s">
        <v>410</v>
      </c>
      <c r="B2421" s="33" t="s">
        <v>409</v>
      </c>
      <c r="C2421" s="33">
        <v>0</v>
      </c>
      <c r="D2421" s="33">
        <v>9219</v>
      </c>
      <c r="E2421" s="33">
        <v>55</v>
      </c>
      <c r="F2421" s="33">
        <v>9164</v>
      </c>
      <c r="G2421" s="33">
        <v>3178</v>
      </c>
      <c r="H2421" s="33">
        <v>1615</v>
      </c>
      <c r="I2421" s="33">
        <v>718</v>
      </c>
      <c r="J2421" s="33">
        <v>1479</v>
      </c>
      <c r="K2421" s="33">
        <v>195</v>
      </c>
      <c r="L2421" s="33">
        <v>1861</v>
      </c>
      <c r="M2421" s="33">
        <v>39</v>
      </c>
      <c r="N2421" s="33">
        <v>33</v>
      </c>
      <c r="P2421" s="33">
        <v>46</v>
      </c>
    </row>
    <row r="2422" spans="1:16" x14ac:dyDescent="0.25">
      <c r="A2422" s="33" t="s">
        <v>408</v>
      </c>
      <c r="B2422" s="33" t="s">
        <v>407</v>
      </c>
      <c r="C2422" s="33">
        <v>59858</v>
      </c>
      <c r="D2422" s="33">
        <v>43681</v>
      </c>
      <c r="E2422" s="33">
        <v>365</v>
      </c>
      <c r="F2422" s="33">
        <v>43316</v>
      </c>
      <c r="G2422" s="33">
        <v>11371</v>
      </c>
      <c r="H2422" s="33">
        <v>10824</v>
      </c>
      <c r="I2422" s="33">
        <v>5124</v>
      </c>
      <c r="J2422" s="33">
        <v>4552</v>
      </c>
      <c r="K2422" s="33">
        <v>1276</v>
      </c>
      <c r="L2422" s="33">
        <v>9373</v>
      </c>
      <c r="M2422" s="33">
        <v>290</v>
      </c>
      <c r="N2422" s="33">
        <v>247</v>
      </c>
      <c r="P2422" s="33">
        <v>259</v>
      </c>
    </row>
    <row r="2423" spans="1:16" x14ac:dyDescent="0.25">
      <c r="A2423" s="33" t="s">
        <v>406</v>
      </c>
      <c r="B2423" s="33" t="s">
        <v>405</v>
      </c>
      <c r="C2423" s="33">
        <v>59858</v>
      </c>
      <c r="D2423" s="33">
        <v>31338</v>
      </c>
      <c r="E2423" s="33">
        <v>282</v>
      </c>
      <c r="F2423" s="33">
        <v>31056</v>
      </c>
      <c r="G2423" s="33">
        <v>8121</v>
      </c>
      <c r="H2423" s="33">
        <v>7960</v>
      </c>
      <c r="I2423" s="33">
        <v>4041</v>
      </c>
      <c r="J2423" s="33">
        <v>2991</v>
      </c>
      <c r="K2423" s="33">
        <v>1008</v>
      </c>
      <c r="L2423" s="33">
        <v>6396</v>
      </c>
      <c r="M2423" s="33">
        <v>201</v>
      </c>
      <c r="N2423" s="33">
        <v>165</v>
      </c>
      <c r="P2423" s="33">
        <v>173</v>
      </c>
    </row>
    <row r="2424" spans="1:16" x14ac:dyDescent="0.25">
      <c r="A2424" s="33" t="s">
        <v>404</v>
      </c>
      <c r="B2424" s="33" t="s">
        <v>403</v>
      </c>
      <c r="C2424" s="33">
        <v>0</v>
      </c>
      <c r="D2424" s="33">
        <v>12343</v>
      </c>
      <c r="E2424" s="33">
        <v>83</v>
      </c>
      <c r="F2424" s="33">
        <v>12260</v>
      </c>
      <c r="G2424" s="33">
        <v>3250</v>
      </c>
      <c r="H2424" s="33">
        <v>2864</v>
      </c>
      <c r="I2424" s="33">
        <v>1083</v>
      </c>
      <c r="J2424" s="33">
        <v>1561</v>
      </c>
      <c r="K2424" s="33">
        <v>268</v>
      </c>
      <c r="L2424" s="33">
        <v>2977</v>
      </c>
      <c r="M2424" s="33">
        <v>89</v>
      </c>
      <c r="N2424" s="33">
        <v>82</v>
      </c>
      <c r="P2424" s="33">
        <v>86</v>
      </c>
    </row>
    <row r="2425" spans="1:16" x14ac:dyDescent="0.25">
      <c r="A2425" s="33" t="s">
        <v>402</v>
      </c>
      <c r="B2425" s="33" t="s">
        <v>401</v>
      </c>
      <c r="C2425" s="33">
        <v>39246</v>
      </c>
      <c r="D2425" s="33">
        <v>25975</v>
      </c>
      <c r="E2425" s="33">
        <v>175</v>
      </c>
      <c r="F2425" s="33">
        <v>25800</v>
      </c>
      <c r="G2425" s="33">
        <v>4665</v>
      </c>
      <c r="H2425" s="33">
        <v>7592</v>
      </c>
      <c r="I2425" s="33">
        <v>2705</v>
      </c>
      <c r="J2425" s="33">
        <v>1976</v>
      </c>
      <c r="K2425" s="33">
        <v>797</v>
      </c>
      <c r="L2425" s="33">
        <v>7449</v>
      </c>
      <c r="M2425" s="33">
        <v>303</v>
      </c>
      <c r="N2425" s="33">
        <v>179</v>
      </c>
      <c r="P2425" s="33">
        <v>134</v>
      </c>
    </row>
    <row r="2426" spans="1:16" x14ac:dyDescent="0.25">
      <c r="A2426" s="33" t="s">
        <v>400</v>
      </c>
      <c r="B2426" s="33" t="s">
        <v>399</v>
      </c>
      <c r="C2426" s="33">
        <v>39246</v>
      </c>
      <c r="D2426" s="33">
        <v>18717</v>
      </c>
      <c r="E2426" s="33">
        <v>148</v>
      </c>
      <c r="F2426" s="33">
        <v>18569</v>
      </c>
      <c r="G2426" s="33">
        <v>3286</v>
      </c>
      <c r="H2426" s="33">
        <v>5925</v>
      </c>
      <c r="I2426" s="33">
        <v>2172</v>
      </c>
      <c r="J2426" s="33">
        <v>1193</v>
      </c>
      <c r="K2426" s="33">
        <v>638</v>
      </c>
      <c r="L2426" s="33">
        <v>4881</v>
      </c>
      <c r="M2426" s="33">
        <v>245</v>
      </c>
      <c r="N2426" s="33">
        <v>134</v>
      </c>
      <c r="P2426" s="33">
        <v>95</v>
      </c>
    </row>
    <row r="2427" spans="1:16" x14ac:dyDescent="0.25">
      <c r="A2427" s="33" t="s">
        <v>398</v>
      </c>
      <c r="B2427" s="33" t="s">
        <v>397</v>
      </c>
      <c r="C2427" s="33">
        <v>0</v>
      </c>
      <c r="D2427" s="33">
        <v>7258</v>
      </c>
      <c r="E2427" s="33">
        <v>27</v>
      </c>
      <c r="F2427" s="33">
        <v>7231</v>
      </c>
      <c r="G2427" s="33">
        <v>1379</v>
      </c>
      <c r="H2427" s="33">
        <v>1667</v>
      </c>
      <c r="I2427" s="33">
        <v>533</v>
      </c>
      <c r="J2427" s="33">
        <v>783</v>
      </c>
      <c r="K2427" s="33">
        <v>159</v>
      </c>
      <c r="L2427" s="33">
        <v>2568</v>
      </c>
      <c r="M2427" s="33">
        <v>58</v>
      </c>
      <c r="N2427" s="33">
        <v>45</v>
      </c>
      <c r="P2427" s="33">
        <v>39</v>
      </c>
    </row>
    <row r="2428" spans="1:16" x14ac:dyDescent="0.25">
      <c r="A2428" s="33" t="s">
        <v>396</v>
      </c>
      <c r="B2428" s="33" t="s">
        <v>395</v>
      </c>
      <c r="C2428" s="33">
        <v>57151</v>
      </c>
      <c r="D2428" s="33">
        <v>39542</v>
      </c>
      <c r="E2428" s="33">
        <v>328</v>
      </c>
      <c r="F2428" s="33">
        <v>39214</v>
      </c>
      <c r="G2428" s="33">
        <v>8485</v>
      </c>
      <c r="H2428" s="33">
        <v>11298</v>
      </c>
      <c r="I2428" s="33">
        <v>4487</v>
      </c>
      <c r="J2428" s="33">
        <v>3192</v>
      </c>
      <c r="K2428" s="33">
        <v>1182</v>
      </c>
      <c r="L2428" s="33">
        <v>9700</v>
      </c>
      <c r="M2428" s="33">
        <v>416</v>
      </c>
      <c r="N2428" s="33">
        <v>244</v>
      </c>
      <c r="P2428" s="33">
        <v>210</v>
      </c>
    </row>
    <row r="2429" spans="1:16" x14ac:dyDescent="0.25">
      <c r="A2429" s="33" t="s">
        <v>394</v>
      </c>
      <c r="B2429" s="33" t="s">
        <v>393</v>
      </c>
      <c r="C2429" s="33">
        <v>57151</v>
      </c>
      <c r="D2429" s="33">
        <v>28809</v>
      </c>
      <c r="E2429" s="33">
        <v>283</v>
      </c>
      <c r="F2429" s="33">
        <v>28526</v>
      </c>
      <c r="G2429" s="33">
        <v>6052</v>
      </c>
      <c r="H2429" s="33">
        <v>8836</v>
      </c>
      <c r="I2429" s="33">
        <v>3570</v>
      </c>
      <c r="J2429" s="33">
        <v>2098</v>
      </c>
      <c r="K2429" s="33">
        <v>897</v>
      </c>
      <c r="L2429" s="33">
        <v>6426</v>
      </c>
      <c r="M2429" s="33">
        <v>303</v>
      </c>
      <c r="N2429" s="33">
        <v>183</v>
      </c>
      <c r="P2429" s="33">
        <v>161</v>
      </c>
    </row>
    <row r="2430" spans="1:16" x14ac:dyDescent="0.25">
      <c r="A2430" s="33" t="s">
        <v>392</v>
      </c>
      <c r="B2430" s="33" t="s">
        <v>391</v>
      </c>
      <c r="C2430" s="33">
        <v>0</v>
      </c>
      <c r="D2430" s="33">
        <v>10733</v>
      </c>
      <c r="E2430" s="33">
        <v>45</v>
      </c>
      <c r="F2430" s="33">
        <v>10688</v>
      </c>
      <c r="G2430" s="33">
        <v>2433</v>
      </c>
      <c r="H2430" s="33">
        <v>2462</v>
      </c>
      <c r="I2430" s="33">
        <v>917</v>
      </c>
      <c r="J2430" s="33">
        <v>1094</v>
      </c>
      <c r="K2430" s="33">
        <v>285</v>
      </c>
      <c r="L2430" s="33">
        <v>3274</v>
      </c>
      <c r="M2430" s="33">
        <v>113</v>
      </c>
      <c r="N2430" s="33">
        <v>61</v>
      </c>
      <c r="P2430" s="33">
        <v>49</v>
      </c>
    </row>
    <row r="2431" spans="1:16" x14ac:dyDescent="0.25">
      <c r="A2431" s="33" t="s">
        <v>390</v>
      </c>
      <c r="B2431" s="33" t="s">
        <v>389</v>
      </c>
      <c r="C2431" s="33">
        <v>32524</v>
      </c>
      <c r="D2431" s="33">
        <v>23779</v>
      </c>
      <c r="E2431" s="33">
        <v>165</v>
      </c>
      <c r="F2431" s="33">
        <v>23614</v>
      </c>
      <c r="G2431" s="33">
        <v>5647</v>
      </c>
      <c r="H2431" s="33">
        <v>5452</v>
      </c>
      <c r="I2431" s="33">
        <v>2315</v>
      </c>
      <c r="J2431" s="33">
        <v>2700</v>
      </c>
      <c r="K2431" s="33">
        <v>769</v>
      </c>
      <c r="L2431" s="33">
        <v>6295</v>
      </c>
      <c r="M2431" s="33">
        <v>191</v>
      </c>
      <c r="N2431" s="33">
        <v>156</v>
      </c>
      <c r="P2431" s="33">
        <v>89</v>
      </c>
    </row>
    <row r="2432" spans="1:16" x14ac:dyDescent="0.25">
      <c r="A2432" s="33" t="s">
        <v>388</v>
      </c>
      <c r="B2432" s="33" t="s">
        <v>387</v>
      </c>
      <c r="C2432" s="33">
        <v>32524</v>
      </c>
      <c r="D2432" s="33">
        <v>16464</v>
      </c>
      <c r="E2432" s="33">
        <v>131</v>
      </c>
      <c r="F2432" s="33">
        <v>16333</v>
      </c>
      <c r="G2432" s="33">
        <v>3822</v>
      </c>
      <c r="H2432" s="33">
        <v>4017</v>
      </c>
      <c r="I2432" s="33">
        <v>1746</v>
      </c>
      <c r="J2432" s="33">
        <v>1683</v>
      </c>
      <c r="K2432" s="33">
        <v>590</v>
      </c>
      <c r="L2432" s="33">
        <v>4158</v>
      </c>
      <c r="M2432" s="33">
        <v>134</v>
      </c>
      <c r="N2432" s="33">
        <v>108</v>
      </c>
      <c r="P2432" s="33">
        <v>75</v>
      </c>
    </row>
    <row r="2433" spans="1:16" x14ac:dyDescent="0.25">
      <c r="A2433" s="33" t="s">
        <v>386</v>
      </c>
      <c r="B2433" s="33" t="s">
        <v>385</v>
      </c>
      <c r="C2433" s="33">
        <v>0</v>
      </c>
      <c r="D2433" s="33">
        <v>7315</v>
      </c>
      <c r="E2433" s="33">
        <v>34</v>
      </c>
      <c r="F2433" s="33">
        <v>7281</v>
      </c>
      <c r="G2433" s="33">
        <v>1825</v>
      </c>
      <c r="H2433" s="33">
        <v>1435</v>
      </c>
      <c r="I2433" s="33">
        <v>569</v>
      </c>
      <c r="J2433" s="33">
        <v>1017</v>
      </c>
      <c r="K2433" s="33">
        <v>179</v>
      </c>
      <c r="L2433" s="33">
        <v>2137</v>
      </c>
      <c r="M2433" s="33">
        <v>57</v>
      </c>
      <c r="N2433" s="33">
        <v>48</v>
      </c>
      <c r="P2433" s="33">
        <v>14</v>
      </c>
    </row>
    <row r="2434" spans="1:16" x14ac:dyDescent="0.25">
      <c r="A2434" s="33" t="s">
        <v>384</v>
      </c>
      <c r="B2434" s="33" t="s">
        <v>383</v>
      </c>
      <c r="C2434" s="33">
        <v>32809</v>
      </c>
      <c r="D2434" s="33">
        <v>25670</v>
      </c>
      <c r="E2434" s="33">
        <v>140</v>
      </c>
      <c r="F2434" s="33">
        <v>25530</v>
      </c>
      <c r="G2434" s="33">
        <v>6803</v>
      </c>
      <c r="H2434" s="33">
        <v>4376</v>
      </c>
      <c r="I2434" s="33">
        <v>1885</v>
      </c>
      <c r="J2434" s="33">
        <v>3857</v>
      </c>
      <c r="K2434" s="33">
        <v>787</v>
      </c>
      <c r="L2434" s="33">
        <v>7433</v>
      </c>
      <c r="M2434" s="33">
        <v>164</v>
      </c>
      <c r="N2434" s="33">
        <v>135</v>
      </c>
      <c r="P2434" s="33">
        <v>90</v>
      </c>
    </row>
    <row r="2435" spans="1:16" x14ac:dyDescent="0.25">
      <c r="A2435" s="33" t="s">
        <v>382</v>
      </c>
      <c r="B2435" s="33" t="s">
        <v>381</v>
      </c>
      <c r="C2435" s="33">
        <v>32809</v>
      </c>
      <c r="D2435" s="33">
        <v>17036</v>
      </c>
      <c r="E2435" s="33">
        <v>102</v>
      </c>
      <c r="F2435" s="33">
        <v>16934</v>
      </c>
      <c r="G2435" s="33">
        <v>4451</v>
      </c>
      <c r="H2435" s="33">
        <v>3116</v>
      </c>
      <c r="I2435" s="33">
        <v>1368</v>
      </c>
      <c r="J2435" s="33">
        <v>2407</v>
      </c>
      <c r="K2435" s="33">
        <v>610</v>
      </c>
      <c r="L2435" s="33">
        <v>4722</v>
      </c>
      <c r="M2435" s="33">
        <v>103</v>
      </c>
      <c r="N2435" s="33">
        <v>92</v>
      </c>
      <c r="P2435" s="33">
        <v>65</v>
      </c>
    </row>
    <row r="2436" spans="1:16" x14ac:dyDescent="0.25">
      <c r="A2436" s="33" t="s">
        <v>380</v>
      </c>
      <c r="B2436" s="33" t="s">
        <v>379</v>
      </c>
      <c r="C2436" s="33">
        <v>0</v>
      </c>
      <c r="D2436" s="33">
        <v>8634</v>
      </c>
      <c r="E2436" s="33">
        <v>38</v>
      </c>
      <c r="F2436" s="33">
        <v>8596</v>
      </c>
      <c r="G2436" s="33">
        <v>2352</v>
      </c>
      <c r="H2436" s="33">
        <v>1260</v>
      </c>
      <c r="I2436" s="33">
        <v>517</v>
      </c>
      <c r="J2436" s="33">
        <v>1450</v>
      </c>
      <c r="K2436" s="33">
        <v>177</v>
      </c>
      <c r="L2436" s="33">
        <v>2711</v>
      </c>
      <c r="M2436" s="33">
        <v>61</v>
      </c>
      <c r="N2436" s="33">
        <v>43</v>
      </c>
      <c r="P2436" s="33">
        <v>25</v>
      </c>
    </row>
    <row r="2437" spans="1:16" x14ac:dyDescent="0.25">
      <c r="A2437" s="33" t="s">
        <v>378</v>
      </c>
      <c r="B2437" s="33" t="s">
        <v>377</v>
      </c>
      <c r="C2437" s="33">
        <v>48508</v>
      </c>
      <c r="D2437" s="33">
        <v>36242</v>
      </c>
      <c r="E2437" s="33">
        <v>237</v>
      </c>
      <c r="F2437" s="33">
        <v>36005</v>
      </c>
      <c r="G2437" s="33">
        <v>11874</v>
      </c>
      <c r="H2437" s="33">
        <v>7461</v>
      </c>
      <c r="I2437" s="33">
        <v>3482</v>
      </c>
      <c r="J2437" s="33">
        <v>5179</v>
      </c>
      <c r="K2437" s="33">
        <v>1036</v>
      </c>
      <c r="L2437" s="33">
        <v>6459</v>
      </c>
      <c r="M2437" s="33">
        <v>214</v>
      </c>
      <c r="N2437" s="33">
        <v>154</v>
      </c>
      <c r="P2437" s="33">
        <v>146</v>
      </c>
    </row>
    <row r="2438" spans="1:16" x14ac:dyDescent="0.25">
      <c r="A2438" s="33" t="s">
        <v>376</v>
      </c>
      <c r="B2438" s="33" t="s">
        <v>375</v>
      </c>
      <c r="C2438" s="33">
        <v>48508</v>
      </c>
      <c r="D2438" s="33">
        <v>25563</v>
      </c>
      <c r="E2438" s="33">
        <v>174</v>
      </c>
      <c r="F2438" s="33">
        <v>25389</v>
      </c>
      <c r="G2438" s="33">
        <v>8191</v>
      </c>
      <c r="H2438" s="33">
        <v>5493</v>
      </c>
      <c r="I2438" s="33">
        <v>2758</v>
      </c>
      <c r="J2438" s="33">
        <v>3387</v>
      </c>
      <c r="K2438" s="33">
        <v>818</v>
      </c>
      <c r="L2438" s="33">
        <v>4360</v>
      </c>
      <c r="M2438" s="33">
        <v>155</v>
      </c>
      <c r="N2438" s="33">
        <v>117</v>
      </c>
      <c r="P2438" s="33">
        <v>110</v>
      </c>
    </row>
    <row r="2439" spans="1:16" x14ac:dyDescent="0.25">
      <c r="A2439" s="33" t="s">
        <v>374</v>
      </c>
      <c r="B2439" s="33" t="s">
        <v>373</v>
      </c>
      <c r="C2439" s="33">
        <v>0</v>
      </c>
      <c r="D2439" s="33">
        <v>10679</v>
      </c>
      <c r="E2439" s="33">
        <v>63</v>
      </c>
      <c r="F2439" s="33">
        <v>10616</v>
      </c>
      <c r="G2439" s="33">
        <v>3683</v>
      </c>
      <c r="H2439" s="33">
        <v>1968</v>
      </c>
      <c r="I2439" s="33">
        <v>724</v>
      </c>
      <c r="J2439" s="33">
        <v>1792</v>
      </c>
      <c r="K2439" s="33">
        <v>218</v>
      </c>
      <c r="L2439" s="33">
        <v>2099</v>
      </c>
      <c r="M2439" s="33">
        <v>59</v>
      </c>
      <c r="N2439" s="33">
        <v>37</v>
      </c>
      <c r="P2439" s="33">
        <v>36</v>
      </c>
    </row>
    <row r="2440" spans="1:16" x14ac:dyDescent="0.25">
      <c r="A2440" s="33" t="s">
        <v>372</v>
      </c>
      <c r="B2440" s="33" t="s">
        <v>371</v>
      </c>
      <c r="C2440" s="33">
        <v>46247</v>
      </c>
      <c r="D2440" s="33">
        <v>30183</v>
      </c>
      <c r="E2440" s="33">
        <v>245</v>
      </c>
      <c r="F2440" s="33">
        <v>29938</v>
      </c>
      <c r="G2440" s="33">
        <v>6158</v>
      </c>
      <c r="H2440" s="33">
        <v>10228</v>
      </c>
      <c r="I2440" s="33">
        <v>4012</v>
      </c>
      <c r="J2440" s="33">
        <v>2012</v>
      </c>
      <c r="K2440" s="33">
        <v>842</v>
      </c>
      <c r="L2440" s="33">
        <v>6008</v>
      </c>
      <c r="M2440" s="33">
        <v>306</v>
      </c>
      <c r="N2440" s="33">
        <v>194</v>
      </c>
      <c r="P2440" s="33">
        <v>178</v>
      </c>
    </row>
    <row r="2441" spans="1:16" x14ac:dyDescent="0.25">
      <c r="A2441" s="33" t="s">
        <v>370</v>
      </c>
      <c r="B2441" s="33" t="s">
        <v>369</v>
      </c>
      <c r="C2441" s="33">
        <v>46247</v>
      </c>
      <c r="D2441" s="33">
        <v>22535</v>
      </c>
      <c r="E2441" s="33">
        <v>203</v>
      </c>
      <c r="F2441" s="33">
        <v>22332</v>
      </c>
      <c r="G2441" s="33">
        <v>4482</v>
      </c>
      <c r="H2441" s="33">
        <v>8146</v>
      </c>
      <c r="I2441" s="33">
        <v>3265</v>
      </c>
      <c r="J2441" s="33">
        <v>1303</v>
      </c>
      <c r="K2441" s="33">
        <v>652</v>
      </c>
      <c r="L2441" s="33">
        <v>3982</v>
      </c>
      <c r="M2441" s="33">
        <v>233</v>
      </c>
      <c r="N2441" s="33">
        <v>140</v>
      </c>
      <c r="P2441" s="33">
        <v>129</v>
      </c>
    </row>
    <row r="2442" spans="1:16" x14ac:dyDescent="0.25">
      <c r="A2442" s="33" t="s">
        <v>368</v>
      </c>
      <c r="B2442" s="33" t="s">
        <v>367</v>
      </c>
      <c r="C2442" s="33">
        <v>0</v>
      </c>
      <c r="D2442" s="33">
        <v>7648</v>
      </c>
      <c r="E2442" s="33">
        <v>42</v>
      </c>
      <c r="F2442" s="33">
        <v>7606</v>
      </c>
      <c r="G2442" s="33">
        <v>1676</v>
      </c>
      <c r="H2442" s="33">
        <v>2082</v>
      </c>
      <c r="I2442" s="33">
        <v>747</v>
      </c>
      <c r="J2442" s="33">
        <v>709</v>
      </c>
      <c r="K2442" s="33">
        <v>190</v>
      </c>
      <c r="L2442" s="33">
        <v>2026</v>
      </c>
      <c r="M2442" s="33">
        <v>73</v>
      </c>
      <c r="N2442" s="33">
        <v>54</v>
      </c>
      <c r="P2442" s="33">
        <v>49</v>
      </c>
    </row>
    <row r="2443" spans="1:16" x14ac:dyDescent="0.25">
      <c r="A2443" s="33" t="s">
        <v>366</v>
      </c>
      <c r="B2443" s="33" t="s">
        <v>365</v>
      </c>
      <c r="C2443" s="33">
        <v>106895</v>
      </c>
      <c r="D2443" s="33">
        <v>72437</v>
      </c>
      <c r="E2443" s="33">
        <v>772</v>
      </c>
      <c r="F2443" s="33">
        <v>71665</v>
      </c>
      <c r="G2443" s="33">
        <v>18866</v>
      </c>
      <c r="H2443" s="33">
        <v>21658</v>
      </c>
      <c r="I2443" s="33">
        <v>13486</v>
      </c>
      <c r="J2443" s="33">
        <v>5192</v>
      </c>
      <c r="K2443" s="33">
        <v>1949</v>
      </c>
      <c r="L2443" s="33">
        <v>9088</v>
      </c>
      <c r="M2443" s="33">
        <v>462</v>
      </c>
      <c r="N2443" s="33">
        <v>368</v>
      </c>
      <c r="P2443" s="33">
        <v>596</v>
      </c>
    </row>
    <row r="2444" spans="1:16" x14ac:dyDescent="0.25">
      <c r="A2444" s="33" t="s">
        <v>364</v>
      </c>
      <c r="B2444" s="33" t="s">
        <v>363</v>
      </c>
      <c r="C2444" s="33">
        <v>106895</v>
      </c>
      <c r="D2444" s="33">
        <v>56568</v>
      </c>
      <c r="E2444" s="33">
        <v>675</v>
      </c>
      <c r="F2444" s="33">
        <v>55893</v>
      </c>
      <c r="G2444" s="33">
        <v>14524</v>
      </c>
      <c r="H2444" s="33">
        <v>17044</v>
      </c>
      <c r="I2444" s="33">
        <v>11254</v>
      </c>
      <c r="J2444" s="33">
        <v>3718</v>
      </c>
      <c r="K2444" s="33">
        <v>1587</v>
      </c>
      <c r="L2444" s="33">
        <v>6674</v>
      </c>
      <c r="M2444" s="33">
        <v>349</v>
      </c>
      <c r="N2444" s="33">
        <v>278</v>
      </c>
      <c r="P2444" s="33">
        <v>465</v>
      </c>
    </row>
    <row r="2445" spans="1:16" x14ac:dyDescent="0.25">
      <c r="A2445" s="33" t="s">
        <v>362</v>
      </c>
      <c r="B2445" s="33" t="s">
        <v>361</v>
      </c>
      <c r="C2445" s="33">
        <v>0</v>
      </c>
      <c r="D2445" s="33">
        <v>15869</v>
      </c>
      <c r="E2445" s="33">
        <v>97</v>
      </c>
      <c r="F2445" s="33">
        <v>15772</v>
      </c>
      <c r="G2445" s="33">
        <v>4342</v>
      </c>
      <c r="H2445" s="33">
        <v>4614</v>
      </c>
      <c r="I2445" s="33">
        <v>2232</v>
      </c>
      <c r="J2445" s="33">
        <v>1474</v>
      </c>
      <c r="K2445" s="33">
        <v>362</v>
      </c>
      <c r="L2445" s="33">
        <v>2414</v>
      </c>
      <c r="M2445" s="33">
        <v>113</v>
      </c>
      <c r="N2445" s="33">
        <v>90</v>
      </c>
      <c r="P2445" s="33">
        <v>131</v>
      </c>
    </row>
    <row r="2446" spans="1:16" x14ac:dyDescent="0.25">
      <c r="A2446" s="33" t="s">
        <v>360</v>
      </c>
      <c r="B2446" s="33" t="s">
        <v>359</v>
      </c>
      <c r="C2446" s="33">
        <v>127344</v>
      </c>
      <c r="D2446" s="33">
        <v>89713</v>
      </c>
      <c r="E2446" s="33">
        <v>866</v>
      </c>
      <c r="F2446" s="33">
        <v>88847</v>
      </c>
      <c r="G2446" s="33">
        <v>23269</v>
      </c>
      <c r="H2446" s="33">
        <v>25855</v>
      </c>
      <c r="I2446" s="33">
        <v>15113</v>
      </c>
      <c r="J2446" s="33">
        <v>7474</v>
      </c>
      <c r="K2446" s="33">
        <v>2508</v>
      </c>
      <c r="L2446" s="33">
        <v>12849</v>
      </c>
      <c r="M2446" s="33">
        <v>561</v>
      </c>
      <c r="N2446" s="33">
        <v>444</v>
      </c>
      <c r="P2446" s="33">
        <v>774</v>
      </c>
    </row>
    <row r="2447" spans="1:16" x14ac:dyDescent="0.25">
      <c r="A2447" s="33" t="s">
        <v>358</v>
      </c>
      <c r="B2447" s="33" t="s">
        <v>357</v>
      </c>
      <c r="C2447" s="33">
        <v>127344</v>
      </c>
      <c r="D2447" s="33">
        <v>69291</v>
      </c>
      <c r="E2447" s="33">
        <v>720</v>
      </c>
      <c r="F2447" s="33">
        <v>68571</v>
      </c>
      <c r="G2447" s="33">
        <v>17712</v>
      </c>
      <c r="H2447" s="33">
        <v>20173</v>
      </c>
      <c r="I2447" s="33">
        <v>12523</v>
      </c>
      <c r="J2447" s="33">
        <v>5335</v>
      </c>
      <c r="K2447" s="33">
        <v>2028</v>
      </c>
      <c r="L2447" s="33">
        <v>9455</v>
      </c>
      <c r="M2447" s="33">
        <v>425</v>
      </c>
      <c r="N2447" s="33">
        <v>319</v>
      </c>
      <c r="P2447" s="33">
        <v>601</v>
      </c>
    </row>
    <row r="2448" spans="1:16" x14ac:dyDescent="0.25">
      <c r="A2448" s="33" t="s">
        <v>356</v>
      </c>
      <c r="B2448" s="33" t="s">
        <v>355</v>
      </c>
      <c r="C2448" s="33">
        <v>0</v>
      </c>
      <c r="D2448" s="33">
        <v>20422</v>
      </c>
      <c r="E2448" s="33">
        <v>146</v>
      </c>
      <c r="F2448" s="33">
        <v>20276</v>
      </c>
      <c r="G2448" s="33">
        <v>5557</v>
      </c>
      <c r="H2448" s="33">
        <v>5682</v>
      </c>
      <c r="I2448" s="33">
        <v>2590</v>
      </c>
      <c r="J2448" s="33">
        <v>2139</v>
      </c>
      <c r="K2448" s="33">
        <v>480</v>
      </c>
      <c r="L2448" s="33">
        <v>3394</v>
      </c>
      <c r="M2448" s="33">
        <v>136</v>
      </c>
      <c r="N2448" s="33">
        <v>125</v>
      </c>
      <c r="P2448" s="33">
        <v>173</v>
      </c>
    </row>
    <row r="2449" spans="1:16" x14ac:dyDescent="0.25">
      <c r="A2449" s="33" t="s">
        <v>354</v>
      </c>
      <c r="B2449" s="33" t="s">
        <v>353</v>
      </c>
      <c r="C2449" s="33">
        <v>73679</v>
      </c>
      <c r="D2449" s="33">
        <v>54436</v>
      </c>
      <c r="E2449" s="33">
        <v>402</v>
      </c>
      <c r="F2449" s="33">
        <v>54034</v>
      </c>
      <c r="G2449" s="33">
        <v>15392</v>
      </c>
      <c r="H2449" s="33">
        <v>14631</v>
      </c>
      <c r="I2449" s="33">
        <v>7969</v>
      </c>
      <c r="J2449" s="33">
        <v>5491</v>
      </c>
      <c r="K2449" s="33">
        <v>1395</v>
      </c>
      <c r="L2449" s="33">
        <v>8265</v>
      </c>
      <c r="M2449" s="33">
        <v>322</v>
      </c>
      <c r="N2449" s="33">
        <v>228</v>
      </c>
      <c r="P2449" s="33">
        <v>341</v>
      </c>
    </row>
    <row r="2450" spans="1:16" x14ac:dyDescent="0.25">
      <c r="A2450" s="33" t="s">
        <v>352</v>
      </c>
      <c r="B2450" s="33" t="s">
        <v>351</v>
      </c>
      <c r="C2450" s="33">
        <v>73679</v>
      </c>
      <c r="D2450" s="33">
        <v>41240</v>
      </c>
      <c r="E2450" s="33">
        <v>327</v>
      </c>
      <c r="F2450" s="33">
        <v>40913</v>
      </c>
      <c r="G2450" s="33">
        <v>11533</v>
      </c>
      <c r="H2450" s="33">
        <v>11189</v>
      </c>
      <c r="I2450" s="33">
        <v>6516</v>
      </c>
      <c r="J2450" s="33">
        <v>3955</v>
      </c>
      <c r="K2450" s="33">
        <v>1101</v>
      </c>
      <c r="L2450" s="33">
        <v>5931</v>
      </c>
      <c r="M2450" s="33">
        <v>243</v>
      </c>
      <c r="N2450" s="33">
        <v>168</v>
      </c>
      <c r="P2450" s="33">
        <v>277</v>
      </c>
    </row>
    <row r="2451" spans="1:16" x14ac:dyDescent="0.25">
      <c r="A2451" s="33" t="s">
        <v>350</v>
      </c>
      <c r="B2451" s="33" t="s">
        <v>349</v>
      </c>
      <c r="C2451" s="33">
        <v>0</v>
      </c>
      <c r="D2451" s="33">
        <v>13196</v>
      </c>
      <c r="E2451" s="33">
        <v>75</v>
      </c>
      <c r="F2451" s="33">
        <v>13121</v>
      </c>
      <c r="G2451" s="33">
        <v>3859</v>
      </c>
      <c r="H2451" s="33">
        <v>3442</v>
      </c>
      <c r="I2451" s="33">
        <v>1453</v>
      </c>
      <c r="J2451" s="33">
        <v>1536</v>
      </c>
      <c r="K2451" s="33">
        <v>294</v>
      </c>
      <c r="L2451" s="33">
        <v>2334</v>
      </c>
      <c r="M2451" s="33">
        <v>79</v>
      </c>
      <c r="N2451" s="33">
        <v>60</v>
      </c>
      <c r="P2451" s="33">
        <v>64</v>
      </c>
    </row>
  </sheetData>
  <hyperlinks>
    <hyperlink ref="B2" r:id="rId1" xr:uid="{03AB3DC6-A4FB-4B3F-B360-60C1D0A8ED69}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60B52-6D1E-4A4B-B2BB-371CE97C0C1D}">
  <dimension ref="A2:F99"/>
  <sheetViews>
    <sheetView workbookViewId="0">
      <selection activeCell="B2" sqref="B2"/>
    </sheetView>
  </sheetViews>
  <sheetFormatPr baseColWidth="10" defaultColWidth="10.625" defaultRowHeight="15" x14ac:dyDescent="0.25"/>
  <cols>
    <col min="1" max="1" width="24" style="33" bestFit="1" customWidth="1"/>
    <col min="2" max="2" width="10.625" style="33"/>
    <col min="3" max="3" width="11.875" style="33" bestFit="1" customWidth="1"/>
    <col min="4" max="4" width="6.25" style="33" bestFit="1" customWidth="1"/>
    <col min="5" max="5" width="8.375" style="33" bestFit="1" customWidth="1"/>
    <col min="6" max="6" width="14.875" style="33" bestFit="1" customWidth="1"/>
    <col min="7" max="16384" width="10.625" style="33"/>
  </cols>
  <sheetData>
    <row r="2" spans="1:6" x14ac:dyDescent="0.25">
      <c r="A2" s="33" t="s">
        <v>347</v>
      </c>
      <c r="B2" s="32" t="s">
        <v>5163</v>
      </c>
    </row>
    <row r="3" spans="1:6" x14ac:dyDescent="0.25">
      <c r="A3" s="33" t="s">
        <v>5193</v>
      </c>
      <c r="B3" s="70">
        <v>44499</v>
      </c>
    </row>
    <row r="5" spans="1:6" x14ac:dyDescent="0.25">
      <c r="A5" s="33" t="s">
        <v>5162</v>
      </c>
      <c r="B5" s="33" t="s">
        <v>5161</v>
      </c>
      <c r="C5" s="33" t="s">
        <v>5160</v>
      </c>
      <c r="D5" s="33" t="s">
        <v>5159</v>
      </c>
      <c r="E5" s="33" t="s">
        <v>5158</v>
      </c>
      <c r="F5" s="33" t="s">
        <v>5157</v>
      </c>
    </row>
    <row r="6" spans="1:6" x14ac:dyDescent="0.25">
      <c r="A6" s="33" t="s">
        <v>5123</v>
      </c>
      <c r="B6" s="33">
        <v>101</v>
      </c>
      <c r="C6" s="33">
        <v>14895</v>
      </c>
      <c r="D6" s="33">
        <v>1101</v>
      </c>
      <c r="E6" s="33">
        <v>11</v>
      </c>
      <c r="F6" s="33">
        <v>17</v>
      </c>
    </row>
    <row r="7" spans="1:6" x14ac:dyDescent="0.25">
      <c r="A7" s="33" t="s">
        <v>5122</v>
      </c>
      <c r="B7" s="33">
        <v>102</v>
      </c>
      <c r="C7" s="33">
        <v>2000</v>
      </c>
      <c r="D7" s="33">
        <v>92</v>
      </c>
      <c r="E7" s="33">
        <v>0</v>
      </c>
      <c r="F7" s="33">
        <v>3</v>
      </c>
    </row>
    <row r="8" spans="1:6" x14ac:dyDescent="0.25">
      <c r="A8" s="33" t="s">
        <v>10</v>
      </c>
      <c r="B8" s="33">
        <v>103</v>
      </c>
      <c r="C8" s="33">
        <v>43861</v>
      </c>
      <c r="D8" s="33">
        <v>2936</v>
      </c>
      <c r="E8" s="33">
        <v>26</v>
      </c>
      <c r="F8" s="33">
        <v>106</v>
      </c>
    </row>
    <row r="9" spans="1:6" x14ac:dyDescent="0.25">
      <c r="A9" s="33" t="s">
        <v>5156</v>
      </c>
      <c r="B9" s="33">
        <v>104</v>
      </c>
      <c r="C9" s="33">
        <v>25770</v>
      </c>
      <c r="D9" s="33">
        <v>2080</v>
      </c>
      <c r="E9" s="33">
        <v>60</v>
      </c>
      <c r="F9" s="33">
        <v>23</v>
      </c>
    </row>
    <row r="10" spans="1:6" x14ac:dyDescent="0.25">
      <c r="A10" s="33" t="s">
        <v>12</v>
      </c>
      <c r="B10" s="33">
        <v>105</v>
      </c>
      <c r="C10" s="33">
        <v>17109</v>
      </c>
      <c r="D10" s="33">
        <v>1509</v>
      </c>
      <c r="E10" s="33">
        <v>26</v>
      </c>
      <c r="F10" s="33">
        <v>60</v>
      </c>
    </row>
    <row r="11" spans="1:6" x14ac:dyDescent="0.25">
      <c r="A11" s="33" t="s">
        <v>13</v>
      </c>
      <c r="B11" s="33">
        <v>106</v>
      </c>
      <c r="C11" s="33">
        <v>40316</v>
      </c>
      <c r="D11" s="33">
        <v>2865</v>
      </c>
      <c r="E11" s="33">
        <v>36</v>
      </c>
      <c r="F11" s="33">
        <v>54</v>
      </c>
    </row>
    <row r="12" spans="1:6" x14ac:dyDescent="0.25">
      <c r="A12" s="33" t="s">
        <v>14</v>
      </c>
      <c r="B12" s="33">
        <v>107</v>
      </c>
      <c r="C12" s="33">
        <v>60397</v>
      </c>
      <c r="D12" s="33">
        <v>3837</v>
      </c>
      <c r="E12" s="33">
        <v>45</v>
      </c>
      <c r="F12" s="33">
        <v>90</v>
      </c>
    </row>
    <row r="13" spans="1:6" x14ac:dyDescent="0.25">
      <c r="A13" s="33" t="s">
        <v>15</v>
      </c>
      <c r="B13" s="33">
        <v>108</v>
      </c>
      <c r="C13" s="33">
        <v>37453</v>
      </c>
      <c r="D13" s="33">
        <v>2636</v>
      </c>
      <c r="E13" s="33">
        <v>42</v>
      </c>
      <c r="F13" s="33">
        <v>64</v>
      </c>
    </row>
    <row r="14" spans="1:6" x14ac:dyDescent="0.25">
      <c r="A14" s="33" t="s">
        <v>16</v>
      </c>
      <c r="B14" s="33">
        <v>109</v>
      </c>
      <c r="C14" s="33">
        <v>54209</v>
      </c>
      <c r="D14" s="33">
        <v>4103</v>
      </c>
      <c r="E14" s="33">
        <v>95</v>
      </c>
      <c r="F14" s="33">
        <v>70</v>
      </c>
    </row>
    <row r="15" spans="1:6" x14ac:dyDescent="0.25">
      <c r="A15" s="33" t="s">
        <v>322</v>
      </c>
      <c r="B15" s="33">
        <v>201</v>
      </c>
      <c r="C15" s="33">
        <v>101765</v>
      </c>
      <c r="D15" s="33">
        <v>7860</v>
      </c>
      <c r="E15" s="33">
        <v>162</v>
      </c>
      <c r="F15" s="33">
        <v>275</v>
      </c>
    </row>
    <row r="16" spans="1:6" x14ac:dyDescent="0.25">
      <c r="A16" s="33" t="s">
        <v>320</v>
      </c>
      <c r="B16" s="33">
        <v>202</v>
      </c>
      <c r="C16" s="33">
        <v>63236</v>
      </c>
      <c r="D16" s="33">
        <v>4826</v>
      </c>
      <c r="E16" s="33">
        <v>73</v>
      </c>
      <c r="F16" s="33">
        <v>159</v>
      </c>
    </row>
    <row r="17" spans="1:6" x14ac:dyDescent="0.25">
      <c r="A17" s="33" t="s">
        <v>19</v>
      </c>
      <c r="B17" s="33">
        <v>203</v>
      </c>
      <c r="C17" s="33">
        <v>18052</v>
      </c>
      <c r="D17" s="33">
        <v>2139</v>
      </c>
      <c r="E17" s="33">
        <v>30</v>
      </c>
      <c r="F17" s="33">
        <v>48</v>
      </c>
    </row>
    <row r="18" spans="1:6" x14ac:dyDescent="0.25">
      <c r="A18" s="33" t="s">
        <v>20</v>
      </c>
      <c r="B18" s="33">
        <v>204</v>
      </c>
      <c r="C18" s="33">
        <v>60503</v>
      </c>
      <c r="D18" s="33">
        <v>4879</v>
      </c>
      <c r="E18" s="33">
        <v>69</v>
      </c>
      <c r="F18" s="33">
        <v>192</v>
      </c>
    </row>
    <row r="19" spans="1:6" x14ac:dyDescent="0.25">
      <c r="A19" s="33" t="s">
        <v>21</v>
      </c>
      <c r="B19" s="33">
        <v>205</v>
      </c>
      <c r="C19" s="33">
        <v>53880</v>
      </c>
      <c r="D19" s="33">
        <v>4533</v>
      </c>
      <c r="E19" s="33">
        <v>104</v>
      </c>
      <c r="F19" s="33">
        <v>59</v>
      </c>
    </row>
    <row r="20" spans="1:6" x14ac:dyDescent="0.25">
      <c r="A20" s="33" t="s">
        <v>22</v>
      </c>
      <c r="B20" s="33">
        <v>206</v>
      </c>
      <c r="C20" s="33">
        <v>75628</v>
      </c>
      <c r="D20" s="33">
        <v>7205</v>
      </c>
      <c r="E20" s="33">
        <v>128</v>
      </c>
      <c r="F20" s="33">
        <v>209</v>
      </c>
    </row>
    <row r="21" spans="1:6" x14ac:dyDescent="0.25">
      <c r="A21" s="33" t="s">
        <v>23</v>
      </c>
      <c r="B21" s="33">
        <v>207</v>
      </c>
      <c r="C21" s="33">
        <v>64920</v>
      </c>
      <c r="D21" s="33">
        <v>5366</v>
      </c>
      <c r="E21" s="33">
        <v>94</v>
      </c>
      <c r="F21" s="33">
        <v>194</v>
      </c>
    </row>
    <row r="22" spans="1:6" x14ac:dyDescent="0.25">
      <c r="A22" s="33" t="s">
        <v>5155</v>
      </c>
      <c r="B22" s="33">
        <v>208</v>
      </c>
      <c r="C22" s="33">
        <v>41834</v>
      </c>
      <c r="D22" s="33">
        <v>4044</v>
      </c>
      <c r="E22" s="33">
        <v>64</v>
      </c>
      <c r="F22" s="33">
        <v>102</v>
      </c>
    </row>
    <row r="23" spans="1:6" x14ac:dyDescent="0.25">
      <c r="A23" s="33" t="s">
        <v>25</v>
      </c>
      <c r="B23" s="33">
        <v>209</v>
      </c>
      <c r="C23" s="33">
        <v>52488</v>
      </c>
      <c r="D23" s="33">
        <v>4165</v>
      </c>
      <c r="E23" s="33">
        <v>77</v>
      </c>
      <c r="F23" s="33">
        <v>166</v>
      </c>
    </row>
    <row r="24" spans="1:6" x14ac:dyDescent="0.25">
      <c r="A24" s="33" t="s">
        <v>26</v>
      </c>
      <c r="B24" s="33">
        <v>210</v>
      </c>
      <c r="C24" s="33">
        <v>29783</v>
      </c>
      <c r="D24" s="33">
        <v>2762</v>
      </c>
      <c r="E24" s="33">
        <v>53</v>
      </c>
      <c r="F24" s="33">
        <v>34</v>
      </c>
    </row>
    <row r="25" spans="1:6" x14ac:dyDescent="0.25">
      <c r="A25" s="33" t="s">
        <v>5121</v>
      </c>
      <c r="B25" s="33">
        <v>301</v>
      </c>
      <c r="C25" s="33">
        <v>24837</v>
      </c>
      <c r="D25" s="33">
        <v>1848</v>
      </c>
      <c r="E25" s="33">
        <v>31</v>
      </c>
      <c r="F25" s="33">
        <v>66</v>
      </c>
    </row>
    <row r="26" spans="1:6" x14ac:dyDescent="0.25">
      <c r="A26" s="33" t="s">
        <v>5154</v>
      </c>
      <c r="B26" s="33">
        <v>302</v>
      </c>
      <c r="C26" s="33">
        <v>55878</v>
      </c>
      <c r="D26" s="33">
        <v>4809</v>
      </c>
      <c r="E26" s="33">
        <v>66</v>
      </c>
      <c r="F26" s="33">
        <v>106</v>
      </c>
    </row>
    <row r="27" spans="1:6" x14ac:dyDescent="0.25">
      <c r="A27" s="33" t="s">
        <v>5119</v>
      </c>
      <c r="B27" s="33">
        <v>303</v>
      </c>
      <c r="C27" s="33">
        <v>11134</v>
      </c>
      <c r="D27" s="33">
        <v>1073</v>
      </c>
      <c r="E27" s="33">
        <v>16</v>
      </c>
      <c r="F27" s="33">
        <v>28</v>
      </c>
    </row>
    <row r="28" spans="1:6" x14ac:dyDescent="0.25">
      <c r="A28" s="33" t="s">
        <v>5118</v>
      </c>
      <c r="B28" s="33">
        <v>304</v>
      </c>
      <c r="C28" s="33">
        <v>46456</v>
      </c>
      <c r="D28" s="33">
        <v>4706</v>
      </c>
      <c r="E28" s="33">
        <v>89</v>
      </c>
      <c r="F28" s="33">
        <v>92</v>
      </c>
    </row>
    <row r="29" spans="1:6" x14ac:dyDescent="0.25">
      <c r="A29" s="33" t="s">
        <v>31</v>
      </c>
      <c r="B29" s="33">
        <v>305</v>
      </c>
      <c r="C29" s="33">
        <v>116592</v>
      </c>
      <c r="D29" s="33">
        <v>12602</v>
      </c>
      <c r="E29" s="33">
        <v>133</v>
      </c>
      <c r="F29" s="33">
        <v>567</v>
      </c>
    </row>
    <row r="30" spans="1:6" x14ac:dyDescent="0.25">
      <c r="A30" s="33" t="s">
        <v>32</v>
      </c>
      <c r="B30" s="33">
        <v>306</v>
      </c>
      <c r="C30" s="33">
        <v>147113</v>
      </c>
      <c r="D30" s="33">
        <v>12300</v>
      </c>
      <c r="E30" s="33">
        <v>141</v>
      </c>
      <c r="F30" s="33">
        <v>273</v>
      </c>
    </row>
    <row r="31" spans="1:6" x14ac:dyDescent="0.25">
      <c r="A31" s="33" t="s">
        <v>33</v>
      </c>
      <c r="B31" s="33">
        <v>307</v>
      </c>
      <c r="C31" s="33">
        <v>105507</v>
      </c>
      <c r="D31" s="33">
        <v>7745</v>
      </c>
      <c r="E31" s="33">
        <v>94</v>
      </c>
      <c r="F31" s="33">
        <v>189</v>
      </c>
    </row>
    <row r="32" spans="1:6" x14ac:dyDescent="0.25">
      <c r="A32" s="33" t="s">
        <v>5153</v>
      </c>
      <c r="B32" s="33">
        <v>308</v>
      </c>
      <c r="C32" s="33">
        <v>105824</v>
      </c>
      <c r="D32" s="33">
        <v>7292</v>
      </c>
      <c r="E32" s="33">
        <v>74</v>
      </c>
      <c r="F32" s="33">
        <v>153</v>
      </c>
    </row>
    <row r="33" spans="1:6" x14ac:dyDescent="0.25">
      <c r="A33" s="33" t="s">
        <v>5152</v>
      </c>
      <c r="B33" s="33">
        <v>309</v>
      </c>
      <c r="C33" s="33">
        <v>36275</v>
      </c>
      <c r="D33" s="33">
        <v>3063</v>
      </c>
      <c r="E33" s="33">
        <v>49</v>
      </c>
      <c r="F33" s="33">
        <v>76</v>
      </c>
    </row>
    <row r="34" spans="1:6" x14ac:dyDescent="0.25">
      <c r="A34" s="33" t="s">
        <v>36</v>
      </c>
      <c r="B34" s="33">
        <v>310</v>
      </c>
      <c r="C34" s="33">
        <v>51332</v>
      </c>
      <c r="D34" s="33">
        <v>2977</v>
      </c>
      <c r="E34" s="33">
        <v>56</v>
      </c>
      <c r="F34" s="33">
        <v>41</v>
      </c>
    </row>
    <row r="35" spans="1:6" x14ac:dyDescent="0.25">
      <c r="A35" s="33" t="s">
        <v>37</v>
      </c>
      <c r="B35" s="33">
        <v>311</v>
      </c>
      <c r="C35" s="33">
        <v>30838</v>
      </c>
      <c r="D35" s="33">
        <v>1889</v>
      </c>
      <c r="E35" s="33">
        <v>27</v>
      </c>
      <c r="F35" s="33">
        <v>34</v>
      </c>
    </row>
    <row r="36" spans="1:6" x14ac:dyDescent="0.25">
      <c r="A36" s="33" t="s">
        <v>38</v>
      </c>
      <c r="B36" s="33">
        <v>312</v>
      </c>
      <c r="C36" s="33">
        <v>91777</v>
      </c>
      <c r="D36" s="33">
        <v>5434</v>
      </c>
      <c r="E36" s="33">
        <v>54</v>
      </c>
      <c r="F36" s="33">
        <v>141</v>
      </c>
    </row>
    <row r="37" spans="1:6" x14ac:dyDescent="0.25">
      <c r="A37" s="33" t="s">
        <v>5117</v>
      </c>
      <c r="B37" s="33">
        <v>313</v>
      </c>
      <c r="C37" s="33">
        <v>56559</v>
      </c>
      <c r="D37" s="33">
        <v>4113</v>
      </c>
      <c r="E37" s="33">
        <v>44</v>
      </c>
      <c r="F37" s="33">
        <v>132</v>
      </c>
    </row>
    <row r="38" spans="1:6" x14ac:dyDescent="0.25">
      <c r="A38" s="33" t="s">
        <v>40</v>
      </c>
      <c r="B38" s="33">
        <v>314</v>
      </c>
      <c r="C38" s="33">
        <v>25474</v>
      </c>
      <c r="D38" s="33">
        <v>2267</v>
      </c>
      <c r="E38" s="33">
        <v>50</v>
      </c>
      <c r="F38" s="33">
        <v>179</v>
      </c>
    </row>
    <row r="39" spans="1:6" x14ac:dyDescent="0.25">
      <c r="A39" s="33" t="s">
        <v>41</v>
      </c>
      <c r="B39" s="33">
        <v>315</v>
      </c>
      <c r="C39" s="33">
        <v>78281</v>
      </c>
      <c r="D39" s="33">
        <v>7979</v>
      </c>
      <c r="E39" s="33">
        <v>109</v>
      </c>
      <c r="F39" s="33">
        <v>721</v>
      </c>
    </row>
    <row r="40" spans="1:6" x14ac:dyDescent="0.25">
      <c r="A40" s="33" t="s">
        <v>42</v>
      </c>
      <c r="B40" s="33">
        <v>316</v>
      </c>
      <c r="C40" s="33">
        <v>75655</v>
      </c>
      <c r="D40" s="33">
        <v>4559</v>
      </c>
      <c r="E40" s="33">
        <v>34</v>
      </c>
      <c r="F40" s="33">
        <v>165</v>
      </c>
    </row>
    <row r="41" spans="1:6" x14ac:dyDescent="0.25">
      <c r="A41" s="33" t="s">
        <v>5151</v>
      </c>
      <c r="B41" s="33">
        <v>317</v>
      </c>
      <c r="C41" s="33">
        <v>119240</v>
      </c>
      <c r="D41" s="33">
        <v>7891</v>
      </c>
      <c r="E41" s="33">
        <v>127</v>
      </c>
      <c r="F41" s="33">
        <v>198</v>
      </c>
    </row>
    <row r="42" spans="1:6" x14ac:dyDescent="0.25">
      <c r="A42" s="33" t="s">
        <v>44</v>
      </c>
      <c r="B42" s="33">
        <v>318</v>
      </c>
      <c r="C42" s="33">
        <v>86323</v>
      </c>
      <c r="D42" s="33">
        <v>7275</v>
      </c>
      <c r="E42" s="33">
        <v>105</v>
      </c>
      <c r="F42" s="33">
        <v>287</v>
      </c>
    </row>
    <row r="43" spans="1:6" x14ac:dyDescent="0.25">
      <c r="A43" s="33" t="s">
        <v>5150</v>
      </c>
      <c r="B43" s="33">
        <v>319</v>
      </c>
      <c r="C43" s="33">
        <v>132064</v>
      </c>
      <c r="D43" s="33">
        <v>10092</v>
      </c>
      <c r="E43" s="33">
        <v>144</v>
      </c>
      <c r="F43" s="33">
        <v>510</v>
      </c>
    </row>
    <row r="44" spans="1:6" x14ac:dyDescent="0.25">
      <c r="A44" s="33" t="s">
        <v>46</v>
      </c>
      <c r="B44" s="33">
        <v>320</v>
      </c>
      <c r="C44" s="33">
        <v>41567</v>
      </c>
      <c r="D44" s="33">
        <v>4942</v>
      </c>
      <c r="E44" s="33">
        <v>47</v>
      </c>
      <c r="F44" s="33">
        <v>241</v>
      </c>
    </row>
    <row r="45" spans="1:6" x14ac:dyDescent="0.25">
      <c r="A45" s="33" t="s">
        <v>47</v>
      </c>
      <c r="B45" s="33">
        <v>321</v>
      </c>
      <c r="C45" s="33">
        <v>105762</v>
      </c>
      <c r="D45" s="33">
        <v>6598</v>
      </c>
      <c r="E45" s="33">
        <v>99</v>
      </c>
      <c r="F45" s="33">
        <v>171</v>
      </c>
    </row>
    <row r="46" spans="1:6" x14ac:dyDescent="0.25">
      <c r="A46" s="33" t="s">
        <v>48</v>
      </c>
      <c r="B46" s="33">
        <v>322</v>
      </c>
      <c r="C46" s="33">
        <v>25531</v>
      </c>
      <c r="D46" s="33">
        <v>2091</v>
      </c>
      <c r="E46" s="33">
        <v>14</v>
      </c>
      <c r="F46" s="33">
        <v>122</v>
      </c>
    </row>
    <row r="47" spans="1:6" x14ac:dyDescent="0.25">
      <c r="A47" s="33" t="s">
        <v>5115</v>
      </c>
      <c r="B47" s="33">
        <v>323</v>
      </c>
      <c r="C47" s="33">
        <v>79033</v>
      </c>
      <c r="D47" s="33">
        <v>6500</v>
      </c>
      <c r="E47" s="33">
        <v>98</v>
      </c>
      <c r="F47" s="33">
        <v>221</v>
      </c>
    </row>
    <row r="48" spans="1:6" x14ac:dyDescent="0.25">
      <c r="A48" s="33" t="s">
        <v>50</v>
      </c>
      <c r="B48" s="33">
        <v>325</v>
      </c>
      <c r="C48" s="33">
        <v>41827</v>
      </c>
      <c r="D48" s="33">
        <v>3764</v>
      </c>
      <c r="E48" s="33">
        <v>39</v>
      </c>
      <c r="F48" s="33">
        <v>94</v>
      </c>
    </row>
    <row r="49" spans="1:6" x14ac:dyDescent="0.25">
      <c r="A49" s="33" t="s">
        <v>5149</v>
      </c>
      <c r="B49" s="33">
        <v>401</v>
      </c>
      <c r="C49" s="33">
        <v>206537</v>
      </c>
      <c r="D49" s="33">
        <v>18711</v>
      </c>
      <c r="E49" s="33">
        <v>249</v>
      </c>
      <c r="F49" s="33">
        <v>533</v>
      </c>
    </row>
    <row r="50" spans="1:6" x14ac:dyDescent="0.25">
      <c r="A50" s="33" t="s">
        <v>5148</v>
      </c>
      <c r="B50" s="33">
        <v>402</v>
      </c>
      <c r="C50" s="33">
        <v>37952</v>
      </c>
      <c r="D50" s="33">
        <v>3417</v>
      </c>
      <c r="E50" s="33">
        <v>26</v>
      </c>
      <c r="F50" s="33">
        <v>157</v>
      </c>
    </row>
    <row r="51" spans="1:6" x14ac:dyDescent="0.25">
      <c r="A51" s="33" t="s">
        <v>5147</v>
      </c>
      <c r="B51" s="33">
        <v>403</v>
      </c>
      <c r="C51" s="33">
        <v>62654</v>
      </c>
      <c r="D51" s="33">
        <v>7326</v>
      </c>
      <c r="E51" s="33">
        <v>93</v>
      </c>
      <c r="F51" s="33">
        <v>199</v>
      </c>
    </row>
    <row r="52" spans="1:6" x14ac:dyDescent="0.25">
      <c r="A52" s="33" t="s">
        <v>54</v>
      </c>
      <c r="B52" s="33">
        <v>404</v>
      </c>
      <c r="C52" s="33">
        <v>106492</v>
      </c>
      <c r="D52" s="33">
        <v>12811</v>
      </c>
      <c r="E52" s="33">
        <v>118</v>
      </c>
      <c r="F52" s="33">
        <v>610</v>
      </c>
    </row>
    <row r="53" spans="1:6" x14ac:dyDescent="0.25">
      <c r="A53" s="33" t="s">
        <v>55</v>
      </c>
      <c r="B53" s="33">
        <v>405</v>
      </c>
      <c r="C53" s="33">
        <v>33368</v>
      </c>
      <c r="D53" s="33">
        <v>3484</v>
      </c>
      <c r="E53" s="33">
        <v>38</v>
      </c>
      <c r="F53" s="33">
        <v>103</v>
      </c>
    </row>
    <row r="54" spans="1:6" x14ac:dyDescent="0.25">
      <c r="A54" s="33" t="s">
        <v>56</v>
      </c>
      <c r="B54" s="33">
        <v>406</v>
      </c>
      <c r="C54" s="33">
        <v>66922</v>
      </c>
      <c r="D54" s="33">
        <v>6717</v>
      </c>
      <c r="E54" s="33">
        <v>95</v>
      </c>
      <c r="F54" s="33">
        <v>359</v>
      </c>
    </row>
    <row r="55" spans="1:6" x14ac:dyDescent="0.25">
      <c r="A55" s="33" t="s">
        <v>57</v>
      </c>
      <c r="B55" s="33">
        <v>407</v>
      </c>
      <c r="C55" s="33">
        <v>102102</v>
      </c>
      <c r="D55" s="33">
        <v>10236</v>
      </c>
      <c r="E55" s="33">
        <v>116</v>
      </c>
      <c r="F55" s="33">
        <v>652</v>
      </c>
    </row>
    <row r="56" spans="1:6" x14ac:dyDescent="0.25">
      <c r="A56" s="33" t="s">
        <v>58</v>
      </c>
      <c r="B56" s="33">
        <v>408</v>
      </c>
      <c r="C56" s="33">
        <v>65137</v>
      </c>
      <c r="D56" s="33">
        <v>6460</v>
      </c>
      <c r="E56" s="33">
        <v>79</v>
      </c>
      <c r="F56" s="33">
        <v>267</v>
      </c>
    </row>
    <row r="57" spans="1:6" x14ac:dyDescent="0.25">
      <c r="A57" s="33" t="s">
        <v>59</v>
      </c>
      <c r="B57" s="33">
        <v>409</v>
      </c>
      <c r="C57" s="33">
        <v>57163</v>
      </c>
      <c r="D57" s="33">
        <v>5645</v>
      </c>
      <c r="E57" s="33">
        <v>89</v>
      </c>
      <c r="F57" s="33">
        <v>238</v>
      </c>
    </row>
    <row r="58" spans="1:6" x14ac:dyDescent="0.25">
      <c r="A58" s="33" t="s">
        <v>60</v>
      </c>
      <c r="B58" s="33">
        <v>410</v>
      </c>
      <c r="C58" s="33">
        <v>152391</v>
      </c>
      <c r="D58" s="33">
        <v>14051</v>
      </c>
      <c r="E58" s="33">
        <v>101</v>
      </c>
      <c r="F58" s="33">
        <v>558</v>
      </c>
    </row>
    <row r="59" spans="1:6" x14ac:dyDescent="0.25">
      <c r="A59" s="33" t="s">
        <v>61</v>
      </c>
      <c r="B59" s="33">
        <v>411</v>
      </c>
      <c r="C59" s="33">
        <v>69241</v>
      </c>
      <c r="D59" s="33">
        <v>7177</v>
      </c>
      <c r="E59" s="33">
        <v>80</v>
      </c>
      <c r="F59" s="33">
        <v>248</v>
      </c>
    </row>
    <row r="60" spans="1:6" x14ac:dyDescent="0.25">
      <c r="A60" s="33" t="s">
        <v>62</v>
      </c>
      <c r="B60" s="33">
        <v>412</v>
      </c>
      <c r="C60" s="33">
        <v>61850</v>
      </c>
      <c r="D60" s="33">
        <v>7559</v>
      </c>
      <c r="E60" s="33">
        <v>103</v>
      </c>
      <c r="F60" s="33">
        <v>234</v>
      </c>
    </row>
    <row r="61" spans="1:6" x14ac:dyDescent="0.25">
      <c r="A61" s="33" t="s">
        <v>63</v>
      </c>
      <c r="B61" s="33">
        <v>413</v>
      </c>
      <c r="C61" s="33">
        <v>56623</v>
      </c>
      <c r="D61" s="33">
        <v>5778</v>
      </c>
      <c r="E61" s="33">
        <v>100</v>
      </c>
      <c r="F61" s="33">
        <v>147</v>
      </c>
    </row>
    <row r="62" spans="1:6" x14ac:dyDescent="0.25">
      <c r="A62" s="33" t="s">
        <v>5146</v>
      </c>
      <c r="B62" s="33">
        <v>414</v>
      </c>
      <c r="C62" s="33">
        <v>57438</v>
      </c>
      <c r="D62" s="33">
        <v>6303</v>
      </c>
      <c r="E62" s="33">
        <v>75</v>
      </c>
      <c r="F62" s="33">
        <v>186</v>
      </c>
    </row>
    <row r="63" spans="1:6" x14ac:dyDescent="0.25">
      <c r="A63" s="33" t="s">
        <v>65</v>
      </c>
      <c r="B63" s="33">
        <v>415</v>
      </c>
      <c r="C63" s="33">
        <v>60936</v>
      </c>
      <c r="D63" s="33">
        <v>5634</v>
      </c>
      <c r="E63" s="33">
        <v>76</v>
      </c>
      <c r="F63" s="33">
        <v>243</v>
      </c>
    </row>
    <row r="64" spans="1:6" x14ac:dyDescent="0.25">
      <c r="A64" s="33" t="s">
        <v>66</v>
      </c>
      <c r="B64" s="33">
        <v>416</v>
      </c>
      <c r="C64" s="33">
        <v>86235</v>
      </c>
      <c r="D64" s="33">
        <v>7433</v>
      </c>
      <c r="E64" s="33">
        <v>79</v>
      </c>
      <c r="F64" s="33">
        <v>275</v>
      </c>
    </row>
    <row r="65" spans="1:6" x14ac:dyDescent="0.25">
      <c r="A65" s="33" t="s">
        <v>5145</v>
      </c>
      <c r="B65" s="33">
        <v>417</v>
      </c>
      <c r="C65" s="33">
        <v>137993</v>
      </c>
      <c r="D65" s="33">
        <v>14241</v>
      </c>
      <c r="E65" s="33">
        <v>168</v>
      </c>
      <c r="F65" s="33">
        <v>541</v>
      </c>
    </row>
    <row r="66" spans="1:6" x14ac:dyDescent="0.25">
      <c r="A66" s="33" t="s">
        <v>68</v>
      </c>
      <c r="B66" s="33">
        <v>418</v>
      </c>
      <c r="C66" s="33">
        <v>74574</v>
      </c>
      <c r="D66" s="33">
        <v>7338</v>
      </c>
      <c r="E66" s="33">
        <v>65</v>
      </c>
      <c r="F66" s="33">
        <v>251</v>
      </c>
    </row>
    <row r="67" spans="1:6" x14ac:dyDescent="0.25">
      <c r="A67" s="33" t="s">
        <v>5108</v>
      </c>
      <c r="B67" s="33">
        <v>501</v>
      </c>
      <c r="C67" s="33">
        <v>155416</v>
      </c>
      <c r="D67" s="33">
        <v>15280</v>
      </c>
      <c r="E67" s="33">
        <v>153</v>
      </c>
      <c r="F67" s="33">
        <v>466</v>
      </c>
    </row>
    <row r="68" spans="1:6" x14ac:dyDescent="0.25">
      <c r="A68" s="33" t="s">
        <v>70</v>
      </c>
      <c r="B68" s="33">
        <v>502</v>
      </c>
      <c r="C68" s="33">
        <v>60992</v>
      </c>
      <c r="D68" s="33">
        <v>8277</v>
      </c>
      <c r="E68" s="33">
        <v>69</v>
      </c>
      <c r="F68" s="33">
        <v>384</v>
      </c>
    </row>
    <row r="69" spans="1:6" x14ac:dyDescent="0.25">
      <c r="A69" s="33" t="s">
        <v>71</v>
      </c>
      <c r="B69" s="33">
        <v>503</v>
      </c>
      <c r="C69" s="33">
        <v>154624</v>
      </c>
      <c r="D69" s="33">
        <v>16252</v>
      </c>
      <c r="E69" s="33">
        <v>135</v>
      </c>
      <c r="F69" s="33">
        <v>908</v>
      </c>
    </row>
    <row r="70" spans="1:6" x14ac:dyDescent="0.25">
      <c r="A70" s="33" t="s">
        <v>72</v>
      </c>
      <c r="B70" s="33">
        <v>504</v>
      </c>
      <c r="C70" s="33">
        <v>81392</v>
      </c>
      <c r="D70" s="33">
        <v>11124</v>
      </c>
      <c r="E70" s="33">
        <v>116</v>
      </c>
      <c r="F70" s="33">
        <v>325</v>
      </c>
    </row>
    <row r="71" spans="1:6" x14ac:dyDescent="0.25">
      <c r="A71" s="33" t="s">
        <v>73</v>
      </c>
      <c r="B71" s="33">
        <v>505</v>
      </c>
      <c r="C71" s="33">
        <v>20118</v>
      </c>
      <c r="D71" s="33">
        <v>2724</v>
      </c>
      <c r="E71" s="33">
        <v>43</v>
      </c>
      <c r="F71" s="33">
        <v>38</v>
      </c>
    </row>
    <row r="72" spans="1:6" x14ac:dyDescent="0.25">
      <c r="A72" s="33" t="s">
        <v>74</v>
      </c>
      <c r="B72" s="33">
        <v>506</v>
      </c>
      <c r="C72" s="33">
        <v>88168</v>
      </c>
      <c r="D72" s="33">
        <v>8634</v>
      </c>
      <c r="E72" s="33">
        <v>111</v>
      </c>
      <c r="F72" s="33">
        <v>151</v>
      </c>
    </row>
    <row r="73" spans="1:6" x14ac:dyDescent="0.25">
      <c r="A73" s="33" t="s">
        <v>5107</v>
      </c>
      <c r="B73" s="33">
        <v>601</v>
      </c>
      <c r="C73" s="33">
        <v>291134</v>
      </c>
      <c r="D73" s="33">
        <v>22032</v>
      </c>
      <c r="E73" s="33">
        <v>329</v>
      </c>
      <c r="F73" s="33">
        <v>731</v>
      </c>
    </row>
    <row r="74" spans="1:6" x14ac:dyDescent="0.25">
      <c r="A74" s="33" t="s">
        <v>76</v>
      </c>
      <c r="B74" s="33">
        <v>603</v>
      </c>
      <c r="C74" s="33">
        <v>60871</v>
      </c>
      <c r="D74" s="33">
        <v>4766</v>
      </c>
      <c r="E74" s="33">
        <v>113</v>
      </c>
      <c r="F74" s="33">
        <v>166</v>
      </c>
    </row>
    <row r="75" spans="1:6" x14ac:dyDescent="0.25">
      <c r="A75" s="33" t="s">
        <v>77</v>
      </c>
      <c r="B75" s="33">
        <v>606</v>
      </c>
      <c r="C75" s="33">
        <v>157853</v>
      </c>
      <c r="D75" s="33">
        <v>10980</v>
      </c>
      <c r="E75" s="33">
        <v>261</v>
      </c>
      <c r="F75" s="33">
        <v>330</v>
      </c>
    </row>
    <row r="76" spans="1:6" x14ac:dyDescent="0.25">
      <c r="A76" s="33" t="s">
        <v>78</v>
      </c>
      <c r="B76" s="33">
        <v>610</v>
      </c>
      <c r="C76" s="33">
        <v>85294</v>
      </c>
      <c r="D76" s="33">
        <v>6898</v>
      </c>
      <c r="E76" s="33">
        <v>114</v>
      </c>
      <c r="F76" s="33">
        <v>259</v>
      </c>
    </row>
    <row r="77" spans="1:6" x14ac:dyDescent="0.25">
      <c r="A77" s="33" t="s">
        <v>79</v>
      </c>
      <c r="B77" s="33">
        <v>611</v>
      </c>
      <c r="C77" s="33">
        <v>59151</v>
      </c>
      <c r="D77" s="33">
        <v>3953</v>
      </c>
      <c r="E77" s="33">
        <v>113</v>
      </c>
      <c r="F77" s="33">
        <v>113</v>
      </c>
    </row>
    <row r="78" spans="1:6" x14ac:dyDescent="0.25">
      <c r="A78" s="33" t="s">
        <v>80</v>
      </c>
      <c r="B78" s="33">
        <v>612</v>
      </c>
      <c r="C78" s="33">
        <v>79592</v>
      </c>
      <c r="D78" s="33">
        <v>6916</v>
      </c>
      <c r="E78" s="33">
        <v>117</v>
      </c>
      <c r="F78" s="33">
        <v>260</v>
      </c>
    </row>
    <row r="79" spans="1:6" x14ac:dyDescent="0.25">
      <c r="A79" s="33" t="s">
        <v>81</v>
      </c>
      <c r="B79" s="33">
        <v>614</v>
      </c>
      <c r="C79" s="33">
        <v>27449</v>
      </c>
      <c r="D79" s="33">
        <v>2179</v>
      </c>
      <c r="E79" s="33">
        <v>30</v>
      </c>
      <c r="F79" s="33">
        <v>26</v>
      </c>
    </row>
    <row r="80" spans="1:6" x14ac:dyDescent="0.25">
      <c r="A80" s="33" t="s">
        <v>82</v>
      </c>
      <c r="B80" s="33">
        <v>616</v>
      </c>
      <c r="C80" s="33">
        <v>50947</v>
      </c>
      <c r="D80" s="33">
        <v>3982</v>
      </c>
      <c r="E80" s="33">
        <v>123</v>
      </c>
      <c r="F80" s="33">
        <v>69</v>
      </c>
    </row>
    <row r="81" spans="1:6" x14ac:dyDescent="0.25">
      <c r="A81" s="33" t="s">
        <v>83</v>
      </c>
      <c r="B81" s="33">
        <v>617</v>
      </c>
      <c r="C81" s="33">
        <v>90916</v>
      </c>
      <c r="D81" s="33">
        <v>7529</v>
      </c>
      <c r="E81" s="33">
        <v>151</v>
      </c>
      <c r="F81" s="33">
        <v>281</v>
      </c>
    </row>
    <row r="82" spans="1:6" x14ac:dyDescent="0.25">
      <c r="A82" s="33" t="s">
        <v>130</v>
      </c>
      <c r="B82" s="33">
        <v>620</v>
      </c>
      <c r="C82" s="33">
        <v>71356</v>
      </c>
      <c r="D82" s="33">
        <v>6007</v>
      </c>
      <c r="E82" s="33">
        <v>182</v>
      </c>
      <c r="F82" s="33">
        <v>190</v>
      </c>
    </row>
    <row r="83" spans="1:6" x14ac:dyDescent="0.25">
      <c r="A83" s="33" t="s">
        <v>5144</v>
      </c>
      <c r="B83" s="33">
        <v>621</v>
      </c>
      <c r="C83" s="33">
        <v>98054</v>
      </c>
      <c r="D83" s="33">
        <v>7233</v>
      </c>
      <c r="E83" s="33">
        <v>257</v>
      </c>
      <c r="F83" s="33">
        <v>216</v>
      </c>
    </row>
    <row r="84" spans="1:6" x14ac:dyDescent="0.25">
      <c r="A84" s="33" t="s">
        <v>5143</v>
      </c>
      <c r="B84" s="33">
        <v>622</v>
      </c>
      <c r="C84" s="33">
        <v>90619</v>
      </c>
      <c r="D84" s="33">
        <v>8452</v>
      </c>
      <c r="E84" s="33">
        <v>195</v>
      </c>
      <c r="F84" s="33">
        <v>258</v>
      </c>
    </row>
    <row r="85" spans="1:6" x14ac:dyDescent="0.25">
      <c r="A85" s="33" t="s">
        <v>5142</v>
      </c>
      <c r="B85" s="33">
        <v>623</v>
      </c>
      <c r="C85" s="33">
        <v>83841</v>
      </c>
      <c r="D85" s="33">
        <v>7047</v>
      </c>
      <c r="E85" s="33">
        <v>182</v>
      </c>
      <c r="F85" s="33">
        <v>250</v>
      </c>
    </row>
    <row r="86" spans="1:6" x14ac:dyDescent="0.25">
      <c r="A86" s="33" t="s">
        <v>84</v>
      </c>
      <c r="B86" s="33">
        <v>701</v>
      </c>
      <c r="C86" s="33">
        <v>131059</v>
      </c>
      <c r="D86" s="33">
        <v>11681</v>
      </c>
      <c r="E86" s="33">
        <v>113</v>
      </c>
      <c r="F86" s="33">
        <v>245</v>
      </c>
    </row>
    <row r="87" spans="1:6" x14ac:dyDescent="0.25">
      <c r="A87" s="33" t="s">
        <v>85</v>
      </c>
      <c r="B87" s="33">
        <v>702</v>
      </c>
      <c r="C87" s="33">
        <v>60922</v>
      </c>
      <c r="D87" s="33">
        <v>6214</v>
      </c>
      <c r="E87" s="33">
        <v>43</v>
      </c>
      <c r="F87" s="33">
        <v>168</v>
      </c>
    </row>
    <row r="88" spans="1:6" x14ac:dyDescent="0.25">
      <c r="A88" s="33" t="s">
        <v>86</v>
      </c>
      <c r="B88" s="33">
        <v>703</v>
      </c>
      <c r="C88" s="33">
        <v>181698</v>
      </c>
      <c r="D88" s="33">
        <v>16139</v>
      </c>
      <c r="E88" s="33">
        <v>141</v>
      </c>
      <c r="F88" s="33">
        <v>382</v>
      </c>
    </row>
    <row r="89" spans="1:6" x14ac:dyDescent="0.25">
      <c r="A89" s="33" t="s">
        <v>5141</v>
      </c>
      <c r="B89" s="33">
        <v>704</v>
      </c>
      <c r="C89" s="33">
        <v>64676</v>
      </c>
      <c r="D89" s="33">
        <v>5372</v>
      </c>
      <c r="E89" s="33">
        <v>45</v>
      </c>
      <c r="F89" s="33">
        <v>208</v>
      </c>
    </row>
    <row r="90" spans="1:6" x14ac:dyDescent="0.25">
      <c r="A90" s="33" t="s">
        <v>88</v>
      </c>
      <c r="B90" s="33">
        <v>705</v>
      </c>
      <c r="C90" s="33">
        <v>111080</v>
      </c>
      <c r="D90" s="33">
        <v>11110</v>
      </c>
      <c r="E90" s="33">
        <v>151</v>
      </c>
      <c r="F90" s="33">
        <v>282</v>
      </c>
    </row>
    <row r="91" spans="1:6" x14ac:dyDescent="0.25">
      <c r="A91" s="33" t="s">
        <v>89</v>
      </c>
      <c r="B91" s="33">
        <v>706</v>
      </c>
      <c r="C91" s="33">
        <v>44346</v>
      </c>
      <c r="D91" s="33">
        <v>4345</v>
      </c>
      <c r="E91" s="33">
        <v>49</v>
      </c>
      <c r="F91" s="33">
        <v>176</v>
      </c>
    </row>
    <row r="92" spans="1:6" x14ac:dyDescent="0.25">
      <c r="A92" s="33" t="s">
        <v>90</v>
      </c>
      <c r="B92" s="33">
        <v>707</v>
      </c>
      <c r="C92" s="33">
        <v>48814</v>
      </c>
      <c r="D92" s="33">
        <v>6393</v>
      </c>
      <c r="E92" s="33">
        <v>46</v>
      </c>
      <c r="F92" s="33">
        <v>74</v>
      </c>
    </row>
    <row r="93" spans="1:6" x14ac:dyDescent="0.25">
      <c r="A93" s="33" t="s">
        <v>91</v>
      </c>
      <c r="B93" s="33">
        <v>708</v>
      </c>
      <c r="C93" s="33">
        <v>33054</v>
      </c>
      <c r="D93" s="33">
        <v>2588</v>
      </c>
      <c r="E93" s="33">
        <v>6</v>
      </c>
      <c r="F93" s="33">
        <v>154</v>
      </c>
    </row>
    <row r="94" spans="1:6" x14ac:dyDescent="0.25">
      <c r="A94" s="33" t="s">
        <v>92</v>
      </c>
      <c r="B94" s="33">
        <v>709</v>
      </c>
      <c r="C94" s="33">
        <v>84456</v>
      </c>
      <c r="D94" s="33">
        <v>9702</v>
      </c>
      <c r="E94" s="33">
        <v>133</v>
      </c>
      <c r="F94" s="33">
        <v>99</v>
      </c>
    </row>
    <row r="95" spans="1:6" x14ac:dyDescent="0.25">
      <c r="A95" s="33" t="s">
        <v>93</v>
      </c>
      <c r="B95" s="33">
        <v>801</v>
      </c>
      <c r="C95" s="33">
        <v>64368</v>
      </c>
      <c r="D95" s="33">
        <v>5139</v>
      </c>
      <c r="E95" s="33">
        <v>52</v>
      </c>
      <c r="F95" s="33">
        <v>210</v>
      </c>
    </row>
    <row r="96" spans="1:6" x14ac:dyDescent="0.25">
      <c r="A96" s="33" t="s">
        <v>94</v>
      </c>
      <c r="B96" s="33">
        <v>802</v>
      </c>
      <c r="C96" s="33">
        <v>135310</v>
      </c>
      <c r="D96" s="33">
        <v>11766</v>
      </c>
      <c r="E96" s="33">
        <v>111</v>
      </c>
      <c r="F96" s="33">
        <v>190</v>
      </c>
    </row>
    <row r="97" spans="1:6" x14ac:dyDescent="0.25">
      <c r="A97" s="33" t="s">
        <v>95</v>
      </c>
      <c r="B97" s="33">
        <v>803</v>
      </c>
      <c r="C97" s="33">
        <v>90502</v>
      </c>
      <c r="D97" s="33">
        <v>8916</v>
      </c>
      <c r="E97" s="33">
        <v>81</v>
      </c>
      <c r="F97" s="33">
        <v>104</v>
      </c>
    </row>
    <row r="98" spans="1:6" x14ac:dyDescent="0.25">
      <c r="A98" s="33" t="s">
        <v>96</v>
      </c>
      <c r="B98" s="33">
        <v>804</v>
      </c>
      <c r="C98" s="33">
        <v>109057</v>
      </c>
      <c r="D98" s="33">
        <v>9780</v>
      </c>
      <c r="E98" s="33">
        <v>83</v>
      </c>
      <c r="F98" s="33">
        <v>234</v>
      </c>
    </row>
    <row r="99" spans="1:6" x14ac:dyDescent="0.25">
      <c r="A99" s="33" t="s">
        <v>128</v>
      </c>
      <c r="B99" s="33">
        <v>900</v>
      </c>
      <c r="C99" s="33">
        <v>1920949</v>
      </c>
      <c r="D99" s="33">
        <v>175652</v>
      </c>
      <c r="E99" s="33">
        <v>2478</v>
      </c>
      <c r="F99" s="33">
        <v>3539</v>
      </c>
    </row>
  </sheetData>
  <hyperlinks>
    <hyperlink ref="B2" r:id="rId1" xr:uid="{89A1873B-D276-4E04-89A4-883A3BB36077}"/>
  </hyperlink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653FE-5665-4236-B6FC-AED089BD2010}">
  <dimension ref="A2:G2122"/>
  <sheetViews>
    <sheetView workbookViewId="0">
      <selection activeCell="B2" sqref="B2"/>
    </sheetView>
  </sheetViews>
  <sheetFormatPr baseColWidth="10" defaultColWidth="10.625" defaultRowHeight="15" x14ac:dyDescent="0.25"/>
  <cols>
    <col min="1" max="1" width="21.875" style="33" bestFit="1" customWidth="1"/>
    <col min="2" max="2" width="12.25" style="33" bestFit="1" customWidth="1"/>
    <col min="3" max="4" width="10.125" style="33" bestFit="1" customWidth="1"/>
    <col min="5" max="5" width="15.625" style="33" bestFit="1" customWidth="1"/>
    <col min="6" max="6" width="13.625" style="33" bestFit="1" customWidth="1"/>
    <col min="7" max="7" width="19.125" style="33" bestFit="1" customWidth="1"/>
    <col min="8" max="16384" width="10.625" style="33"/>
  </cols>
  <sheetData>
    <row r="2" spans="1:7" x14ac:dyDescent="0.25">
      <c r="A2" s="33" t="s">
        <v>347</v>
      </c>
      <c r="B2" s="32" t="s">
        <v>5192</v>
      </c>
    </row>
    <row r="3" spans="1:7" x14ac:dyDescent="0.25">
      <c r="A3" s="33" t="s">
        <v>5193</v>
      </c>
      <c r="B3" s="70">
        <v>44493</v>
      </c>
    </row>
    <row r="5" spans="1:7" x14ac:dyDescent="0.25">
      <c r="A5" s="33" t="s">
        <v>5191</v>
      </c>
      <c r="B5" s="33" t="s">
        <v>5190</v>
      </c>
      <c r="C5" s="33" t="s">
        <v>5189</v>
      </c>
      <c r="D5" s="33" t="s">
        <v>5188</v>
      </c>
      <c r="E5" s="33" t="s">
        <v>5187</v>
      </c>
      <c r="F5" s="33" t="s">
        <v>5186</v>
      </c>
      <c r="G5" s="33" t="s">
        <v>5185</v>
      </c>
    </row>
    <row r="6" spans="1:7" x14ac:dyDescent="0.25">
      <c r="A6" s="33" t="s">
        <v>5164</v>
      </c>
      <c r="B6" s="33">
        <v>10101</v>
      </c>
      <c r="C6" s="33">
        <v>14895</v>
      </c>
      <c r="D6" s="33">
        <v>10790</v>
      </c>
      <c r="E6" s="69">
        <v>7244041625</v>
      </c>
      <c r="F6" s="33">
        <v>10375</v>
      </c>
      <c r="G6" s="69">
        <v>6965424639</v>
      </c>
    </row>
    <row r="7" spans="1:7" x14ac:dyDescent="0.25">
      <c r="A7" s="33" t="s">
        <v>5164</v>
      </c>
      <c r="B7" s="33">
        <v>10201</v>
      </c>
      <c r="C7" s="33">
        <v>2000</v>
      </c>
      <c r="D7" s="33">
        <v>1489</v>
      </c>
      <c r="E7" s="33" t="s">
        <v>5184</v>
      </c>
      <c r="F7" s="33">
        <v>1407</v>
      </c>
      <c r="G7" s="33" t="s">
        <v>5183</v>
      </c>
    </row>
    <row r="8" spans="1:7" x14ac:dyDescent="0.25">
      <c r="A8" s="33" t="s">
        <v>5164</v>
      </c>
      <c r="B8" s="33">
        <v>10301</v>
      </c>
      <c r="C8" s="33">
        <v>1883</v>
      </c>
      <c r="D8" s="33">
        <v>1427</v>
      </c>
      <c r="E8" s="69">
        <v>7578332448</v>
      </c>
      <c r="F8" s="33">
        <v>1385</v>
      </c>
      <c r="G8" s="69">
        <v>7355284121</v>
      </c>
    </row>
    <row r="9" spans="1:7" x14ac:dyDescent="0.25">
      <c r="A9" s="33" t="s">
        <v>5164</v>
      </c>
      <c r="B9" s="33">
        <v>10302</v>
      </c>
      <c r="C9" s="33">
        <v>1841</v>
      </c>
      <c r="D9" s="33">
        <v>1399</v>
      </c>
      <c r="E9" s="69">
        <v>7599130907</v>
      </c>
      <c r="F9" s="33">
        <v>1367</v>
      </c>
      <c r="G9" s="69">
        <v>742531233</v>
      </c>
    </row>
    <row r="10" spans="1:7" x14ac:dyDescent="0.25">
      <c r="A10" s="33" t="s">
        <v>5164</v>
      </c>
      <c r="B10" s="33">
        <v>10303</v>
      </c>
      <c r="C10" s="33">
        <v>2122</v>
      </c>
      <c r="D10" s="33">
        <v>1573</v>
      </c>
      <c r="E10" s="69">
        <v>7412818096</v>
      </c>
      <c r="F10" s="33">
        <v>1519</v>
      </c>
      <c r="G10" s="69">
        <v>7158341188</v>
      </c>
    </row>
    <row r="11" spans="1:7" x14ac:dyDescent="0.25">
      <c r="A11" s="33" t="s">
        <v>5164</v>
      </c>
      <c r="B11" s="33">
        <v>10304</v>
      </c>
      <c r="C11" s="33">
        <v>3176</v>
      </c>
      <c r="D11" s="33">
        <v>2300</v>
      </c>
      <c r="E11" s="69">
        <v>7241813602</v>
      </c>
      <c r="F11" s="33">
        <v>2219</v>
      </c>
      <c r="G11" s="69">
        <v>6986775819</v>
      </c>
    </row>
    <row r="12" spans="1:7" x14ac:dyDescent="0.25">
      <c r="A12" s="33" t="s">
        <v>5164</v>
      </c>
      <c r="B12" s="33">
        <v>10305</v>
      </c>
      <c r="C12" s="33">
        <v>1223</v>
      </c>
      <c r="D12" s="33">
        <v>850</v>
      </c>
      <c r="E12" s="69">
        <v>6950122649</v>
      </c>
      <c r="F12" s="33">
        <v>806</v>
      </c>
      <c r="G12" s="69">
        <v>6590351594</v>
      </c>
    </row>
    <row r="13" spans="1:7" x14ac:dyDescent="0.25">
      <c r="A13" s="33" t="s">
        <v>5164</v>
      </c>
      <c r="B13" s="33">
        <v>10306</v>
      </c>
      <c r="C13" s="33">
        <v>1217</v>
      </c>
      <c r="D13" s="33">
        <v>955</v>
      </c>
      <c r="E13" s="69">
        <v>784716516</v>
      </c>
      <c r="F13" s="33">
        <v>914</v>
      </c>
      <c r="G13" s="69">
        <v>7510271159</v>
      </c>
    </row>
    <row r="14" spans="1:7" x14ac:dyDescent="0.25">
      <c r="A14" s="33" t="s">
        <v>5164</v>
      </c>
      <c r="B14" s="33">
        <v>10307</v>
      </c>
      <c r="C14" s="33">
        <v>2228</v>
      </c>
      <c r="D14" s="33">
        <v>1700</v>
      </c>
      <c r="E14" s="69">
        <v>763016158</v>
      </c>
      <c r="F14" s="33">
        <v>1638</v>
      </c>
      <c r="G14" s="69">
        <v>7351885099</v>
      </c>
    </row>
    <row r="15" spans="1:7" x14ac:dyDescent="0.25">
      <c r="A15" s="33" t="s">
        <v>5164</v>
      </c>
      <c r="B15" s="33">
        <v>10308</v>
      </c>
      <c r="C15" s="33">
        <v>1384</v>
      </c>
      <c r="D15" s="33">
        <v>1050</v>
      </c>
      <c r="E15" s="69">
        <v>7586705202</v>
      </c>
      <c r="F15" s="33">
        <v>1010</v>
      </c>
      <c r="G15" s="69">
        <v>7297687861</v>
      </c>
    </row>
    <row r="16" spans="1:7" x14ac:dyDescent="0.25">
      <c r="A16" s="33" t="s">
        <v>5164</v>
      </c>
      <c r="B16" s="33">
        <v>10309</v>
      </c>
      <c r="C16" s="33">
        <v>3587</v>
      </c>
      <c r="D16" s="33">
        <v>2593</v>
      </c>
      <c r="E16" s="69">
        <v>7228882074</v>
      </c>
      <c r="F16" s="33">
        <v>2496</v>
      </c>
      <c r="G16" s="69">
        <v>695846111</v>
      </c>
    </row>
    <row r="17" spans="1:7" x14ac:dyDescent="0.25">
      <c r="A17" s="33" t="s">
        <v>5164</v>
      </c>
      <c r="B17" s="33">
        <v>10310</v>
      </c>
      <c r="C17" s="33">
        <v>1738</v>
      </c>
      <c r="D17" s="33">
        <v>1385</v>
      </c>
      <c r="E17" s="69">
        <v>7968929804</v>
      </c>
      <c r="F17" s="33">
        <v>1351</v>
      </c>
      <c r="G17" s="69">
        <v>7773302647</v>
      </c>
    </row>
    <row r="18" spans="1:7" x14ac:dyDescent="0.25">
      <c r="A18" s="33" t="s">
        <v>5164</v>
      </c>
      <c r="B18" s="33">
        <v>10311</v>
      </c>
      <c r="C18" s="33">
        <v>1271</v>
      </c>
      <c r="D18" s="33">
        <v>997</v>
      </c>
      <c r="E18" s="69">
        <v>7844217152</v>
      </c>
      <c r="F18" s="33">
        <v>966</v>
      </c>
      <c r="G18" s="69">
        <v>7600314713</v>
      </c>
    </row>
    <row r="19" spans="1:7" x14ac:dyDescent="0.25">
      <c r="A19" s="33" t="s">
        <v>5164</v>
      </c>
      <c r="B19" s="33">
        <v>10312</v>
      </c>
      <c r="C19" s="33">
        <v>2899</v>
      </c>
      <c r="D19" s="33">
        <v>2200</v>
      </c>
      <c r="E19" s="69">
        <v>7588823732</v>
      </c>
      <c r="F19" s="33">
        <v>2130</v>
      </c>
      <c r="G19" s="69">
        <v>7347361159</v>
      </c>
    </row>
    <row r="20" spans="1:7" x14ac:dyDescent="0.25">
      <c r="A20" s="33" t="s">
        <v>5164</v>
      </c>
      <c r="B20" s="33">
        <v>10313</v>
      </c>
      <c r="C20" s="33">
        <v>2683</v>
      </c>
      <c r="D20" s="33">
        <v>2083</v>
      </c>
      <c r="E20" s="69">
        <v>7763697354</v>
      </c>
      <c r="F20" s="33">
        <v>2003</v>
      </c>
      <c r="G20" s="69">
        <v>7465523668</v>
      </c>
    </row>
    <row r="21" spans="1:7" x14ac:dyDescent="0.25">
      <c r="A21" s="33" t="s">
        <v>5164</v>
      </c>
      <c r="B21" s="33">
        <v>10314</v>
      </c>
      <c r="C21" s="33">
        <v>1417</v>
      </c>
      <c r="D21" s="33">
        <v>1077</v>
      </c>
      <c r="E21" s="69">
        <v>7600564573</v>
      </c>
      <c r="F21" s="33">
        <v>1038</v>
      </c>
      <c r="G21" s="69">
        <v>7325335215</v>
      </c>
    </row>
    <row r="22" spans="1:7" x14ac:dyDescent="0.25">
      <c r="A22" s="33" t="s">
        <v>5164</v>
      </c>
      <c r="B22" s="33">
        <v>10315</v>
      </c>
      <c r="C22" s="33">
        <v>3118</v>
      </c>
      <c r="D22" s="33">
        <v>2237</v>
      </c>
      <c r="E22" s="69">
        <v>7174470815</v>
      </c>
      <c r="F22" s="33">
        <v>2156</v>
      </c>
      <c r="G22" s="69">
        <v>6914688903</v>
      </c>
    </row>
    <row r="23" spans="1:7" x14ac:dyDescent="0.25">
      <c r="A23" s="33" t="s">
        <v>5164</v>
      </c>
      <c r="B23" s="33">
        <v>10316</v>
      </c>
      <c r="C23" s="33">
        <v>2932</v>
      </c>
      <c r="D23" s="33">
        <v>2119</v>
      </c>
      <c r="E23" s="69">
        <v>7227148704</v>
      </c>
      <c r="F23" s="33">
        <v>2034</v>
      </c>
      <c r="G23" s="69">
        <v>6937244202</v>
      </c>
    </row>
    <row r="24" spans="1:7" x14ac:dyDescent="0.25">
      <c r="A24" s="33" t="s">
        <v>5164</v>
      </c>
      <c r="B24" s="33">
        <v>10317</v>
      </c>
      <c r="C24" s="33">
        <v>2067</v>
      </c>
      <c r="D24" s="33">
        <v>1604</v>
      </c>
      <c r="E24" s="69">
        <v>7760038703</v>
      </c>
      <c r="F24" s="33">
        <v>1556</v>
      </c>
      <c r="G24" s="69">
        <v>7527818094</v>
      </c>
    </row>
    <row r="25" spans="1:7" x14ac:dyDescent="0.25">
      <c r="A25" s="33" t="s">
        <v>5164</v>
      </c>
      <c r="B25" s="33">
        <v>10318</v>
      </c>
      <c r="C25" s="33">
        <v>1702</v>
      </c>
      <c r="D25" s="33">
        <v>1139</v>
      </c>
      <c r="E25" s="69">
        <v>669212691</v>
      </c>
      <c r="F25" s="33">
        <v>1091</v>
      </c>
      <c r="G25" s="69">
        <v>6410105758</v>
      </c>
    </row>
    <row r="26" spans="1:7" x14ac:dyDescent="0.25">
      <c r="A26" s="33" t="s">
        <v>5164</v>
      </c>
      <c r="B26" s="33">
        <v>10319</v>
      </c>
      <c r="C26" s="33">
        <v>1982</v>
      </c>
      <c r="D26" s="33">
        <v>1416</v>
      </c>
      <c r="E26" s="69">
        <v>7144298688</v>
      </c>
      <c r="F26" s="33">
        <v>1366</v>
      </c>
      <c r="G26" s="69">
        <v>6892028254</v>
      </c>
    </row>
    <row r="27" spans="1:7" x14ac:dyDescent="0.25">
      <c r="A27" s="33" t="s">
        <v>5164</v>
      </c>
      <c r="B27" s="33">
        <v>10320</v>
      </c>
      <c r="C27" s="33">
        <v>476</v>
      </c>
      <c r="D27" s="33">
        <v>361</v>
      </c>
      <c r="E27" s="69">
        <v>7584033613</v>
      </c>
      <c r="F27" s="33">
        <v>348</v>
      </c>
      <c r="G27" s="69">
        <v>731092437</v>
      </c>
    </row>
    <row r="28" spans="1:7" x14ac:dyDescent="0.25">
      <c r="A28" s="33" t="s">
        <v>5164</v>
      </c>
      <c r="B28" s="33">
        <v>10321</v>
      </c>
      <c r="C28" s="33">
        <v>823</v>
      </c>
      <c r="D28" s="33">
        <v>588</v>
      </c>
      <c r="E28" s="69">
        <v>7144592953</v>
      </c>
      <c r="F28" s="33">
        <v>570</v>
      </c>
      <c r="G28" s="69">
        <v>6925880923</v>
      </c>
    </row>
    <row r="29" spans="1:7" x14ac:dyDescent="0.25">
      <c r="A29" s="33" t="s">
        <v>5164</v>
      </c>
      <c r="B29" s="33">
        <v>10322</v>
      </c>
      <c r="C29" s="33">
        <v>991</v>
      </c>
      <c r="D29" s="33">
        <v>709</v>
      </c>
      <c r="E29" s="69">
        <v>7154389506</v>
      </c>
      <c r="F29" s="33">
        <v>692</v>
      </c>
      <c r="G29" s="69">
        <v>698284561</v>
      </c>
    </row>
    <row r="30" spans="1:7" x14ac:dyDescent="0.25">
      <c r="A30" s="33" t="s">
        <v>5164</v>
      </c>
      <c r="B30" s="33">
        <v>10323</v>
      </c>
      <c r="C30" s="33">
        <v>1101</v>
      </c>
      <c r="D30" s="33">
        <v>830</v>
      </c>
      <c r="E30" s="69">
        <v>7538601272</v>
      </c>
      <c r="F30" s="33">
        <v>800</v>
      </c>
      <c r="G30" s="69">
        <v>7266121708</v>
      </c>
    </row>
    <row r="31" spans="1:7" x14ac:dyDescent="0.25">
      <c r="A31" s="33" t="s">
        <v>5164</v>
      </c>
      <c r="B31" s="33">
        <v>10401</v>
      </c>
      <c r="C31" s="33">
        <v>815</v>
      </c>
      <c r="D31" s="33">
        <v>577</v>
      </c>
      <c r="E31" s="69">
        <v>7079754601</v>
      </c>
      <c r="F31" s="33">
        <v>547</v>
      </c>
      <c r="G31" s="69">
        <v>6711656442</v>
      </c>
    </row>
    <row r="32" spans="1:7" x14ac:dyDescent="0.25">
      <c r="A32" s="33" t="s">
        <v>5164</v>
      </c>
      <c r="B32" s="33">
        <v>10402</v>
      </c>
      <c r="C32" s="33">
        <v>1334</v>
      </c>
      <c r="D32" s="33">
        <v>882</v>
      </c>
      <c r="E32" s="69">
        <v>6611694153</v>
      </c>
      <c r="F32" s="33">
        <v>840</v>
      </c>
      <c r="G32" s="69">
        <v>6296851574</v>
      </c>
    </row>
    <row r="33" spans="1:7" x14ac:dyDescent="0.25">
      <c r="A33" s="33" t="s">
        <v>5164</v>
      </c>
      <c r="B33" s="33">
        <v>10403</v>
      </c>
      <c r="C33" s="33">
        <v>928</v>
      </c>
      <c r="D33" s="33">
        <v>698</v>
      </c>
      <c r="E33" s="69">
        <v>7521551724</v>
      </c>
      <c r="F33" s="33">
        <v>678</v>
      </c>
      <c r="G33" s="69">
        <v>7306034483</v>
      </c>
    </row>
    <row r="34" spans="1:7" x14ac:dyDescent="0.25">
      <c r="A34" s="33" t="s">
        <v>5164</v>
      </c>
      <c r="B34" s="33">
        <v>10404</v>
      </c>
      <c r="C34" s="33">
        <v>1003</v>
      </c>
      <c r="D34" s="33">
        <v>768</v>
      </c>
      <c r="E34" s="69">
        <v>7657028913</v>
      </c>
      <c r="F34" s="33">
        <v>737</v>
      </c>
      <c r="G34" s="69">
        <v>7347956132</v>
      </c>
    </row>
    <row r="35" spans="1:7" x14ac:dyDescent="0.25">
      <c r="A35" s="33" t="s">
        <v>5164</v>
      </c>
      <c r="B35" s="33">
        <v>10405</v>
      </c>
      <c r="C35" s="33">
        <v>3665</v>
      </c>
      <c r="D35" s="33">
        <v>2741</v>
      </c>
      <c r="E35" s="69">
        <v>7478854025</v>
      </c>
      <c r="F35" s="33">
        <v>2648</v>
      </c>
      <c r="G35" s="69">
        <v>7225102319</v>
      </c>
    </row>
    <row r="36" spans="1:7" x14ac:dyDescent="0.25">
      <c r="A36" s="33" t="s">
        <v>5164</v>
      </c>
      <c r="B36" s="33">
        <v>10406</v>
      </c>
      <c r="C36" s="33">
        <v>883</v>
      </c>
      <c r="D36" s="33">
        <v>711</v>
      </c>
      <c r="E36" s="69">
        <v>805209513</v>
      </c>
      <c r="F36" s="33">
        <v>681</v>
      </c>
      <c r="G36" s="69">
        <v>7712344281</v>
      </c>
    </row>
    <row r="37" spans="1:7" x14ac:dyDescent="0.25">
      <c r="A37" s="33" t="s">
        <v>5164</v>
      </c>
      <c r="B37" s="33">
        <v>10407</v>
      </c>
      <c r="C37" s="33">
        <v>744</v>
      </c>
      <c r="D37" s="33">
        <v>563</v>
      </c>
      <c r="E37" s="69">
        <v>7567204301</v>
      </c>
      <c r="F37" s="33">
        <v>545</v>
      </c>
      <c r="G37" s="69">
        <v>7325268817</v>
      </c>
    </row>
    <row r="38" spans="1:7" x14ac:dyDescent="0.25">
      <c r="A38" s="33" t="s">
        <v>5164</v>
      </c>
      <c r="B38" s="33">
        <v>10408</v>
      </c>
      <c r="C38" s="33">
        <v>2009</v>
      </c>
      <c r="D38" s="33">
        <v>1383</v>
      </c>
      <c r="E38" s="69">
        <v>6884021901</v>
      </c>
      <c r="F38" s="33">
        <v>1334</v>
      </c>
      <c r="G38" s="69">
        <v>6640119462</v>
      </c>
    </row>
    <row r="39" spans="1:7" x14ac:dyDescent="0.25">
      <c r="A39" s="33" t="s">
        <v>5164</v>
      </c>
      <c r="B39" s="33">
        <v>10409</v>
      </c>
      <c r="C39" s="33">
        <v>968</v>
      </c>
      <c r="D39" s="33">
        <v>719</v>
      </c>
      <c r="E39" s="69">
        <v>742768595</v>
      </c>
      <c r="F39" s="33">
        <v>693</v>
      </c>
      <c r="G39" s="69">
        <v>7159090909</v>
      </c>
    </row>
    <row r="40" spans="1:7" x14ac:dyDescent="0.25">
      <c r="A40" s="33" t="s">
        <v>5164</v>
      </c>
      <c r="B40" s="33">
        <v>10410</v>
      </c>
      <c r="C40" s="33">
        <v>446</v>
      </c>
      <c r="D40" s="33">
        <v>329</v>
      </c>
      <c r="E40" s="69">
        <v>7376681614</v>
      </c>
      <c r="F40" s="33">
        <v>308</v>
      </c>
      <c r="G40" s="69">
        <v>6905829596</v>
      </c>
    </row>
    <row r="41" spans="1:7" x14ac:dyDescent="0.25">
      <c r="A41" s="33" t="s">
        <v>5164</v>
      </c>
      <c r="B41" s="33">
        <v>10411</v>
      </c>
      <c r="C41" s="33">
        <v>1457</v>
      </c>
      <c r="D41" s="33">
        <v>998</v>
      </c>
      <c r="E41" s="69">
        <v>6849691146</v>
      </c>
      <c r="F41" s="33">
        <v>953</v>
      </c>
      <c r="G41" s="69">
        <v>6540837337</v>
      </c>
    </row>
    <row r="42" spans="1:7" x14ac:dyDescent="0.25">
      <c r="A42" s="33" t="s">
        <v>5164</v>
      </c>
      <c r="B42" s="33">
        <v>10412</v>
      </c>
      <c r="C42" s="33">
        <v>921</v>
      </c>
      <c r="D42" s="33">
        <v>694</v>
      </c>
      <c r="E42" s="69">
        <v>7535287731</v>
      </c>
      <c r="F42" s="33">
        <v>653</v>
      </c>
      <c r="G42" s="69">
        <v>7090119435</v>
      </c>
    </row>
    <row r="43" spans="1:7" x14ac:dyDescent="0.25">
      <c r="A43" s="33" t="s">
        <v>5164</v>
      </c>
      <c r="B43" s="33">
        <v>10413</v>
      </c>
      <c r="C43" s="33">
        <v>987</v>
      </c>
      <c r="D43" s="33">
        <v>712</v>
      </c>
      <c r="E43" s="69">
        <v>7213779129</v>
      </c>
      <c r="F43" s="33">
        <v>690</v>
      </c>
      <c r="G43" s="69">
        <v>6990881459</v>
      </c>
    </row>
    <row r="44" spans="1:7" x14ac:dyDescent="0.25">
      <c r="A44" s="33" t="s">
        <v>5164</v>
      </c>
      <c r="B44" s="33">
        <v>10414</v>
      </c>
      <c r="C44" s="33">
        <v>2688</v>
      </c>
      <c r="D44" s="33">
        <v>1870</v>
      </c>
      <c r="E44" s="69">
        <v>6956845238</v>
      </c>
      <c r="F44" s="33">
        <v>1788</v>
      </c>
      <c r="G44" s="69">
        <v>6651785714</v>
      </c>
    </row>
    <row r="45" spans="1:7" x14ac:dyDescent="0.25">
      <c r="A45" s="33" t="s">
        <v>5164</v>
      </c>
      <c r="B45" s="33">
        <v>10415</v>
      </c>
      <c r="C45" s="33">
        <v>1218</v>
      </c>
      <c r="D45" s="33">
        <v>904</v>
      </c>
      <c r="E45" s="69">
        <v>7422003284</v>
      </c>
      <c r="F45" s="33">
        <v>868</v>
      </c>
      <c r="G45" s="69">
        <v>7126436782</v>
      </c>
    </row>
    <row r="46" spans="1:7" x14ac:dyDescent="0.25">
      <c r="A46" s="33" t="s">
        <v>5164</v>
      </c>
      <c r="B46" s="33">
        <v>10416</v>
      </c>
      <c r="C46" s="33">
        <v>872</v>
      </c>
      <c r="D46" s="33">
        <v>695</v>
      </c>
      <c r="E46" s="69">
        <v>7970183486</v>
      </c>
      <c r="F46" s="33">
        <v>675</v>
      </c>
      <c r="G46" s="69">
        <v>7740825688</v>
      </c>
    </row>
    <row r="47" spans="1:7" x14ac:dyDescent="0.25">
      <c r="A47" s="33" t="s">
        <v>5164</v>
      </c>
      <c r="B47" s="33">
        <v>10417</v>
      </c>
      <c r="C47" s="33">
        <v>1342</v>
      </c>
      <c r="D47" s="33">
        <v>1011</v>
      </c>
      <c r="E47" s="69">
        <v>7533532042</v>
      </c>
      <c r="F47" s="33">
        <v>972</v>
      </c>
      <c r="G47" s="69">
        <v>7242921013</v>
      </c>
    </row>
    <row r="48" spans="1:7" x14ac:dyDescent="0.25">
      <c r="A48" s="33" t="s">
        <v>5164</v>
      </c>
      <c r="B48" s="33">
        <v>10418</v>
      </c>
      <c r="C48" s="33">
        <v>364</v>
      </c>
      <c r="D48" s="33">
        <v>255</v>
      </c>
      <c r="E48" s="69">
        <v>7005494505</v>
      </c>
      <c r="F48" s="33">
        <v>245</v>
      </c>
      <c r="G48" s="69">
        <v>6730769231</v>
      </c>
    </row>
    <row r="49" spans="1:7" x14ac:dyDescent="0.25">
      <c r="A49" s="33" t="s">
        <v>5164</v>
      </c>
      <c r="B49" s="33">
        <v>10419</v>
      </c>
      <c r="C49" s="33">
        <v>479</v>
      </c>
      <c r="D49" s="33">
        <v>324</v>
      </c>
      <c r="E49" s="69">
        <v>6764091858</v>
      </c>
      <c r="F49" s="33">
        <v>317</v>
      </c>
      <c r="G49" s="69">
        <v>6617954071</v>
      </c>
    </row>
    <row r="50" spans="1:7" x14ac:dyDescent="0.25">
      <c r="A50" s="33" t="s">
        <v>5164</v>
      </c>
      <c r="B50" s="33">
        <v>10420</v>
      </c>
      <c r="C50" s="33">
        <v>235</v>
      </c>
      <c r="D50" s="33">
        <v>189</v>
      </c>
      <c r="E50" s="69">
        <v>8042553191</v>
      </c>
      <c r="F50" s="33">
        <v>183</v>
      </c>
      <c r="G50" s="69">
        <v>7787234043</v>
      </c>
    </row>
    <row r="51" spans="1:7" x14ac:dyDescent="0.25">
      <c r="A51" s="33" t="s">
        <v>5164</v>
      </c>
      <c r="B51" s="33">
        <v>10421</v>
      </c>
      <c r="C51" s="33">
        <v>330</v>
      </c>
      <c r="D51" s="33">
        <v>237</v>
      </c>
      <c r="E51" s="69">
        <v>7181818182</v>
      </c>
      <c r="F51" s="33">
        <v>230</v>
      </c>
      <c r="G51" s="69">
        <v>696969697</v>
      </c>
    </row>
    <row r="52" spans="1:7" x14ac:dyDescent="0.25">
      <c r="A52" s="33" t="s">
        <v>5164</v>
      </c>
      <c r="B52" s="33">
        <v>10422</v>
      </c>
      <c r="C52" s="33">
        <v>229</v>
      </c>
      <c r="D52" s="33">
        <v>196</v>
      </c>
      <c r="E52" s="69">
        <v>8558951965</v>
      </c>
      <c r="F52" s="33">
        <v>188</v>
      </c>
      <c r="G52" s="69">
        <v>8209606987</v>
      </c>
    </row>
    <row r="53" spans="1:7" x14ac:dyDescent="0.25">
      <c r="A53" s="33" t="s">
        <v>5164</v>
      </c>
      <c r="B53" s="33">
        <v>10423</v>
      </c>
      <c r="C53" s="33">
        <v>67</v>
      </c>
      <c r="D53" s="33">
        <v>53</v>
      </c>
      <c r="E53" s="69">
        <v>7910447761</v>
      </c>
      <c r="F53" s="33">
        <v>52</v>
      </c>
      <c r="G53" s="69">
        <v>776119403</v>
      </c>
    </row>
    <row r="54" spans="1:7" x14ac:dyDescent="0.25">
      <c r="A54" s="33" t="s">
        <v>5164</v>
      </c>
      <c r="B54" s="33">
        <v>10424</v>
      </c>
      <c r="C54" s="33">
        <v>227</v>
      </c>
      <c r="D54" s="33">
        <v>159</v>
      </c>
      <c r="E54" s="69">
        <v>7004405286</v>
      </c>
      <c r="F54" s="33">
        <v>150</v>
      </c>
      <c r="G54" s="69">
        <v>6607929515</v>
      </c>
    </row>
    <row r="55" spans="1:7" x14ac:dyDescent="0.25">
      <c r="A55" s="33" t="s">
        <v>5164</v>
      </c>
      <c r="B55" s="33">
        <v>10425</v>
      </c>
      <c r="C55" s="33">
        <v>379</v>
      </c>
      <c r="D55" s="33">
        <v>289</v>
      </c>
      <c r="E55" s="69">
        <v>7625329815</v>
      </c>
      <c r="F55" s="33">
        <v>272</v>
      </c>
      <c r="G55" s="69">
        <v>7176781003</v>
      </c>
    </row>
    <row r="56" spans="1:7" x14ac:dyDescent="0.25">
      <c r="A56" s="33" t="s">
        <v>5164</v>
      </c>
      <c r="B56" s="33">
        <v>10426</v>
      </c>
      <c r="C56" s="33">
        <v>334</v>
      </c>
      <c r="D56" s="33">
        <v>242</v>
      </c>
      <c r="E56" s="69">
        <v>7245508982</v>
      </c>
      <c r="F56" s="33">
        <v>239</v>
      </c>
      <c r="G56" s="69">
        <v>7155688623</v>
      </c>
    </row>
    <row r="57" spans="1:7" x14ac:dyDescent="0.25">
      <c r="A57" s="33" t="s">
        <v>5164</v>
      </c>
      <c r="B57" s="33">
        <v>10427</v>
      </c>
      <c r="C57" s="33">
        <v>460</v>
      </c>
      <c r="D57" s="33">
        <v>318</v>
      </c>
      <c r="E57" s="69">
        <v>6913043478</v>
      </c>
      <c r="F57" s="33">
        <v>307</v>
      </c>
      <c r="G57" s="69">
        <v>6673913043</v>
      </c>
    </row>
    <row r="58" spans="1:7" x14ac:dyDescent="0.25">
      <c r="A58" s="33" t="s">
        <v>5164</v>
      </c>
      <c r="B58" s="33">
        <v>10428</v>
      </c>
      <c r="C58" s="33">
        <v>386</v>
      </c>
      <c r="D58" s="33">
        <v>284</v>
      </c>
      <c r="E58" s="69">
        <v>7357512953</v>
      </c>
      <c r="F58" s="33">
        <v>278</v>
      </c>
      <c r="G58" s="69">
        <v>7202072539</v>
      </c>
    </row>
    <row r="59" spans="1:7" x14ac:dyDescent="0.25">
      <c r="A59" s="33" t="s">
        <v>5164</v>
      </c>
      <c r="B59" s="33">
        <v>10501</v>
      </c>
      <c r="C59" s="33">
        <v>1715</v>
      </c>
      <c r="D59" s="33">
        <v>1205</v>
      </c>
      <c r="E59" s="69">
        <v>7026239067</v>
      </c>
      <c r="F59" s="33">
        <v>1143</v>
      </c>
      <c r="G59" s="69">
        <v>6664723032</v>
      </c>
    </row>
    <row r="60" spans="1:7" x14ac:dyDescent="0.25">
      <c r="A60" s="33" t="s">
        <v>5164</v>
      </c>
      <c r="B60" s="33">
        <v>10502</v>
      </c>
      <c r="C60" s="33">
        <v>901</v>
      </c>
      <c r="D60" s="33">
        <v>631</v>
      </c>
      <c r="E60" s="69">
        <v>7003329634</v>
      </c>
      <c r="F60" s="33">
        <v>607</v>
      </c>
      <c r="G60" s="69">
        <v>6736958935</v>
      </c>
    </row>
    <row r="61" spans="1:7" x14ac:dyDescent="0.25">
      <c r="A61" s="33" t="s">
        <v>5164</v>
      </c>
      <c r="B61" s="33">
        <v>10503</v>
      </c>
      <c r="C61" s="33">
        <v>1262</v>
      </c>
      <c r="D61" s="33">
        <v>865</v>
      </c>
      <c r="E61" s="69">
        <v>6854199683</v>
      </c>
      <c r="F61" s="33">
        <v>837</v>
      </c>
      <c r="G61" s="69">
        <v>6632329635</v>
      </c>
    </row>
    <row r="62" spans="1:7" x14ac:dyDescent="0.25">
      <c r="A62" s="33" t="s">
        <v>5164</v>
      </c>
      <c r="B62" s="33">
        <v>10504</v>
      </c>
      <c r="C62" s="33">
        <v>4121</v>
      </c>
      <c r="D62" s="33">
        <v>2822</v>
      </c>
      <c r="E62" s="69">
        <v>6847852463</v>
      </c>
      <c r="F62" s="33">
        <v>2723</v>
      </c>
      <c r="G62" s="69">
        <v>660761951</v>
      </c>
    </row>
    <row r="63" spans="1:7" x14ac:dyDescent="0.25">
      <c r="A63" s="33" t="s">
        <v>5164</v>
      </c>
      <c r="B63" s="33">
        <v>10505</v>
      </c>
      <c r="C63" s="33">
        <v>1065</v>
      </c>
      <c r="D63" s="33">
        <v>722</v>
      </c>
      <c r="E63" s="69">
        <v>6779342723</v>
      </c>
      <c r="F63" s="33">
        <v>691</v>
      </c>
      <c r="G63" s="69">
        <v>6488262911</v>
      </c>
    </row>
    <row r="64" spans="1:7" x14ac:dyDescent="0.25">
      <c r="A64" s="33" t="s">
        <v>5164</v>
      </c>
      <c r="B64" s="33">
        <v>10506</v>
      </c>
      <c r="C64" s="33">
        <v>1148</v>
      </c>
      <c r="D64" s="33">
        <v>792</v>
      </c>
      <c r="E64" s="69">
        <v>6898954704</v>
      </c>
      <c r="F64" s="33">
        <v>767</v>
      </c>
      <c r="G64" s="69">
        <v>6681184669</v>
      </c>
    </row>
    <row r="65" spans="1:7" x14ac:dyDescent="0.25">
      <c r="A65" s="33" t="s">
        <v>5164</v>
      </c>
      <c r="B65" s="33">
        <v>10507</v>
      </c>
      <c r="C65" s="33">
        <v>920</v>
      </c>
      <c r="D65" s="33">
        <v>625</v>
      </c>
      <c r="E65" s="69">
        <v>6793478261</v>
      </c>
      <c r="F65" s="33">
        <v>603</v>
      </c>
      <c r="G65" s="69">
        <v>6554347826</v>
      </c>
    </row>
    <row r="66" spans="1:7" x14ac:dyDescent="0.25">
      <c r="A66" s="33" t="s">
        <v>5164</v>
      </c>
      <c r="B66" s="33">
        <v>10508</v>
      </c>
      <c r="C66" s="33">
        <v>2144</v>
      </c>
      <c r="D66" s="33">
        <v>1507</v>
      </c>
      <c r="E66" s="69">
        <v>702891791</v>
      </c>
      <c r="F66" s="33">
        <v>1434</v>
      </c>
      <c r="G66" s="69">
        <v>6688432836</v>
      </c>
    </row>
    <row r="67" spans="1:7" x14ac:dyDescent="0.25">
      <c r="A67" s="33" t="s">
        <v>5164</v>
      </c>
      <c r="B67" s="33">
        <v>10509</v>
      </c>
      <c r="C67" s="33">
        <v>1965</v>
      </c>
      <c r="D67" s="33">
        <v>1425</v>
      </c>
      <c r="E67" s="69">
        <v>7251908397</v>
      </c>
      <c r="F67" s="33">
        <v>1373</v>
      </c>
      <c r="G67" s="69">
        <v>6987277354</v>
      </c>
    </row>
    <row r="68" spans="1:7" x14ac:dyDescent="0.25">
      <c r="A68" s="33" t="s">
        <v>5164</v>
      </c>
      <c r="B68" s="33">
        <v>10510</v>
      </c>
      <c r="C68" s="33">
        <v>707</v>
      </c>
      <c r="D68" s="33">
        <v>503</v>
      </c>
      <c r="E68" s="69">
        <v>71145686</v>
      </c>
      <c r="F68" s="33">
        <v>477</v>
      </c>
      <c r="G68" s="69">
        <v>6746817539</v>
      </c>
    </row>
    <row r="69" spans="1:7" x14ac:dyDescent="0.25">
      <c r="A69" s="33" t="s">
        <v>5164</v>
      </c>
      <c r="B69" s="33">
        <v>10511</v>
      </c>
      <c r="C69" s="33">
        <v>778</v>
      </c>
      <c r="D69" s="33">
        <v>535</v>
      </c>
      <c r="E69" s="69">
        <v>6876606684</v>
      </c>
      <c r="F69" s="33">
        <v>513</v>
      </c>
      <c r="G69" s="69">
        <v>6593830334</v>
      </c>
    </row>
    <row r="70" spans="1:7" x14ac:dyDescent="0.25">
      <c r="A70" s="33" t="s">
        <v>5164</v>
      </c>
      <c r="B70" s="33">
        <v>10512</v>
      </c>
      <c r="C70" s="33">
        <v>383</v>
      </c>
      <c r="D70" s="33">
        <v>295</v>
      </c>
      <c r="E70" s="69">
        <v>7702349869</v>
      </c>
      <c r="F70" s="33">
        <v>287</v>
      </c>
      <c r="G70" s="69">
        <v>7493472585</v>
      </c>
    </row>
    <row r="71" spans="1:7" x14ac:dyDescent="0.25">
      <c r="A71" s="33" t="s">
        <v>5164</v>
      </c>
      <c r="B71" s="33">
        <v>10601</v>
      </c>
      <c r="C71" s="33">
        <v>1226</v>
      </c>
      <c r="D71" s="33">
        <v>880</v>
      </c>
      <c r="E71" s="69">
        <v>7177814029</v>
      </c>
      <c r="F71" s="33">
        <v>861</v>
      </c>
      <c r="G71" s="69">
        <v>7022838499</v>
      </c>
    </row>
    <row r="72" spans="1:7" x14ac:dyDescent="0.25">
      <c r="A72" s="33" t="s">
        <v>5164</v>
      </c>
      <c r="B72" s="33">
        <v>10602</v>
      </c>
      <c r="C72" s="33">
        <v>2800</v>
      </c>
      <c r="D72" s="33">
        <v>1997</v>
      </c>
      <c r="E72" s="69">
        <v>7132142857</v>
      </c>
      <c r="F72" s="33">
        <v>1950</v>
      </c>
      <c r="G72" s="69">
        <v>6964285714</v>
      </c>
    </row>
    <row r="73" spans="1:7" x14ac:dyDescent="0.25">
      <c r="A73" s="33" t="s">
        <v>5164</v>
      </c>
      <c r="B73" s="33">
        <v>10603</v>
      </c>
      <c r="C73" s="33">
        <v>1012</v>
      </c>
      <c r="D73" s="33">
        <v>745</v>
      </c>
      <c r="E73" s="69">
        <v>7361660079</v>
      </c>
      <c r="F73" s="33">
        <v>716</v>
      </c>
      <c r="G73" s="69">
        <v>7075098814</v>
      </c>
    </row>
    <row r="74" spans="1:7" x14ac:dyDescent="0.25">
      <c r="A74" s="33" t="s">
        <v>5164</v>
      </c>
      <c r="B74" s="33">
        <v>10604</v>
      </c>
      <c r="C74" s="33">
        <v>1201</v>
      </c>
      <c r="D74" s="33">
        <v>801</v>
      </c>
      <c r="E74" s="69">
        <v>6669442132</v>
      </c>
      <c r="F74" s="33">
        <v>766</v>
      </c>
      <c r="G74" s="69">
        <v>6378018318</v>
      </c>
    </row>
    <row r="75" spans="1:7" x14ac:dyDescent="0.25">
      <c r="A75" s="33" t="s">
        <v>5164</v>
      </c>
      <c r="B75" s="33">
        <v>10605</v>
      </c>
      <c r="C75" s="33">
        <v>2095</v>
      </c>
      <c r="D75" s="33">
        <v>1544</v>
      </c>
      <c r="E75" s="69">
        <v>7369928401</v>
      </c>
      <c r="F75" s="33">
        <v>1492</v>
      </c>
      <c r="G75" s="69">
        <v>7121718377</v>
      </c>
    </row>
    <row r="76" spans="1:7" x14ac:dyDescent="0.25">
      <c r="A76" s="33" t="s">
        <v>5164</v>
      </c>
      <c r="B76" s="33">
        <v>10606</v>
      </c>
      <c r="C76" s="33">
        <v>7538</v>
      </c>
      <c r="D76" s="33">
        <v>5329</v>
      </c>
      <c r="E76" s="69">
        <v>706951446</v>
      </c>
      <c r="F76" s="33">
        <v>5139</v>
      </c>
      <c r="G76" s="69">
        <v>6817458212</v>
      </c>
    </row>
    <row r="77" spans="1:7" x14ac:dyDescent="0.25">
      <c r="A77" s="33" t="s">
        <v>5164</v>
      </c>
      <c r="B77" s="33">
        <v>10607</v>
      </c>
      <c r="C77" s="33">
        <v>4788</v>
      </c>
      <c r="D77" s="33">
        <v>3189</v>
      </c>
      <c r="E77" s="69">
        <v>6660401003</v>
      </c>
      <c r="F77" s="33">
        <v>3018</v>
      </c>
      <c r="G77" s="69">
        <v>6303258145</v>
      </c>
    </row>
    <row r="78" spans="1:7" x14ac:dyDescent="0.25">
      <c r="A78" s="33" t="s">
        <v>5164</v>
      </c>
      <c r="B78" s="33">
        <v>10608</v>
      </c>
      <c r="C78" s="33">
        <v>767</v>
      </c>
      <c r="D78" s="33">
        <v>566</v>
      </c>
      <c r="E78" s="69">
        <v>7379400261</v>
      </c>
      <c r="F78" s="33">
        <v>553</v>
      </c>
      <c r="G78" s="69">
        <v>7209908735</v>
      </c>
    </row>
    <row r="79" spans="1:7" x14ac:dyDescent="0.25">
      <c r="A79" s="33" t="s">
        <v>5164</v>
      </c>
      <c r="B79" s="33">
        <v>10609</v>
      </c>
      <c r="C79" s="33">
        <v>2996</v>
      </c>
      <c r="D79" s="33">
        <v>2120</v>
      </c>
      <c r="E79" s="69">
        <v>7076101469</v>
      </c>
      <c r="F79" s="33">
        <v>2050</v>
      </c>
      <c r="G79" s="69">
        <v>6842456609</v>
      </c>
    </row>
    <row r="80" spans="1:7" x14ac:dyDescent="0.25">
      <c r="A80" s="33" t="s">
        <v>5164</v>
      </c>
      <c r="B80" s="33">
        <v>10610</v>
      </c>
      <c r="C80" s="33">
        <v>2633</v>
      </c>
      <c r="D80" s="33">
        <v>1975</v>
      </c>
      <c r="E80" s="69">
        <v>7500949487</v>
      </c>
      <c r="F80" s="33">
        <v>1922</v>
      </c>
      <c r="G80" s="69">
        <v>7299658185</v>
      </c>
    </row>
    <row r="81" spans="1:7" x14ac:dyDescent="0.25">
      <c r="A81" s="33" t="s">
        <v>5164</v>
      </c>
      <c r="B81" s="33">
        <v>10611</v>
      </c>
      <c r="C81" s="33">
        <v>2262</v>
      </c>
      <c r="D81" s="33">
        <v>1515</v>
      </c>
      <c r="E81" s="69">
        <v>6697612732</v>
      </c>
      <c r="F81" s="33">
        <v>1461</v>
      </c>
      <c r="G81" s="69">
        <v>6458885942</v>
      </c>
    </row>
    <row r="82" spans="1:7" x14ac:dyDescent="0.25">
      <c r="A82" s="33" t="s">
        <v>5164</v>
      </c>
      <c r="B82" s="33">
        <v>10612</v>
      </c>
      <c r="C82" s="33">
        <v>2354</v>
      </c>
      <c r="D82" s="33">
        <v>1772</v>
      </c>
      <c r="E82" s="69">
        <v>7527612574</v>
      </c>
      <c r="F82" s="33">
        <v>1719</v>
      </c>
      <c r="G82" s="69">
        <v>7302463891</v>
      </c>
    </row>
    <row r="83" spans="1:7" x14ac:dyDescent="0.25">
      <c r="A83" s="33" t="s">
        <v>5164</v>
      </c>
      <c r="B83" s="33">
        <v>10613</v>
      </c>
      <c r="C83" s="33">
        <v>1251</v>
      </c>
      <c r="D83" s="33">
        <v>912</v>
      </c>
      <c r="E83" s="69">
        <v>7290167866</v>
      </c>
      <c r="F83" s="33">
        <v>867</v>
      </c>
      <c r="G83" s="69">
        <v>6930455635</v>
      </c>
    </row>
    <row r="84" spans="1:7" x14ac:dyDescent="0.25">
      <c r="A84" s="33" t="s">
        <v>5164</v>
      </c>
      <c r="B84" s="33">
        <v>10614</v>
      </c>
      <c r="C84" s="33">
        <v>1139</v>
      </c>
      <c r="D84" s="33">
        <v>852</v>
      </c>
      <c r="E84" s="69">
        <v>748024583</v>
      </c>
      <c r="F84" s="33">
        <v>826</v>
      </c>
      <c r="G84" s="69">
        <v>7251975417</v>
      </c>
    </row>
    <row r="85" spans="1:7" x14ac:dyDescent="0.25">
      <c r="A85" s="33" t="s">
        <v>5164</v>
      </c>
      <c r="B85" s="33">
        <v>10615</v>
      </c>
      <c r="C85" s="33">
        <v>2697</v>
      </c>
      <c r="D85" s="33">
        <v>1908</v>
      </c>
      <c r="E85" s="69">
        <v>7074527253</v>
      </c>
      <c r="F85" s="33">
        <v>1841</v>
      </c>
      <c r="G85" s="69">
        <v>6826103077</v>
      </c>
    </row>
    <row r="86" spans="1:7" x14ac:dyDescent="0.25">
      <c r="A86" s="33" t="s">
        <v>5164</v>
      </c>
      <c r="B86" s="33">
        <v>10616</v>
      </c>
      <c r="C86" s="33">
        <v>768</v>
      </c>
      <c r="D86" s="33">
        <v>557</v>
      </c>
      <c r="E86" s="69">
        <v>7252604167</v>
      </c>
      <c r="F86" s="33">
        <v>539</v>
      </c>
      <c r="G86" s="69">
        <v>7018229167</v>
      </c>
    </row>
    <row r="87" spans="1:7" x14ac:dyDescent="0.25">
      <c r="A87" s="33" t="s">
        <v>5164</v>
      </c>
      <c r="B87" s="33">
        <v>10617</v>
      </c>
      <c r="C87" s="33">
        <v>885</v>
      </c>
      <c r="D87" s="33">
        <v>667</v>
      </c>
      <c r="E87" s="69">
        <v>7536723164</v>
      </c>
      <c r="F87" s="33">
        <v>648</v>
      </c>
      <c r="G87" s="69">
        <v>7322033898</v>
      </c>
    </row>
    <row r="88" spans="1:7" x14ac:dyDescent="0.25">
      <c r="A88" s="33" t="s">
        <v>5164</v>
      </c>
      <c r="B88" s="33">
        <v>10618</v>
      </c>
      <c r="C88" s="33">
        <v>1263</v>
      </c>
      <c r="D88" s="33">
        <v>961</v>
      </c>
      <c r="E88" s="69">
        <v>7608867775</v>
      </c>
      <c r="F88" s="33">
        <v>926</v>
      </c>
      <c r="G88" s="69">
        <v>7331749802</v>
      </c>
    </row>
    <row r="89" spans="1:7" x14ac:dyDescent="0.25">
      <c r="A89" s="33" t="s">
        <v>5164</v>
      </c>
      <c r="B89" s="33">
        <v>10619</v>
      </c>
      <c r="C89" s="33">
        <v>641</v>
      </c>
      <c r="D89" s="33">
        <v>424</v>
      </c>
      <c r="E89" s="69">
        <v>6614664587</v>
      </c>
      <c r="F89" s="33">
        <v>405</v>
      </c>
      <c r="G89" s="69">
        <v>631825273</v>
      </c>
    </row>
    <row r="90" spans="1:7" x14ac:dyDescent="0.25">
      <c r="A90" s="33" t="s">
        <v>5164</v>
      </c>
      <c r="B90" s="33">
        <v>10701</v>
      </c>
      <c r="C90" s="33">
        <v>2265</v>
      </c>
      <c r="D90" s="33">
        <v>1842</v>
      </c>
      <c r="E90" s="69">
        <v>8132450331</v>
      </c>
      <c r="F90" s="33">
        <v>1779</v>
      </c>
      <c r="G90" s="69">
        <v>7854304636</v>
      </c>
    </row>
    <row r="91" spans="1:7" x14ac:dyDescent="0.25">
      <c r="A91" s="33" t="s">
        <v>5164</v>
      </c>
      <c r="B91" s="33">
        <v>10702</v>
      </c>
      <c r="C91" s="33">
        <v>1746</v>
      </c>
      <c r="D91" s="33">
        <v>1336</v>
      </c>
      <c r="E91" s="69">
        <v>7651775487</v>
      </c>
      <c r="F91" s="33">
        <v>1296</v>
      </c>
      <c r="G91" s="69">
        <v>7422680412</v>
      </c>
    </row>
    <row r="92" spans="1:7" x14ac:dyDescent="0.25">
      <c r="A92" s="33" t="s">
        <v>5164</v>
      </c>
      <c r="B92" s="33">
        <v>10703</v>
      </c>
      <c r="C92" s="33">
        <v>3053</v>
      </c>
      <c r="D92" s="33">
        <v>2176</v>
      </c>
      <c r="E92" s="69">
        <v>7127415657</v>
      </c>
      <c r="F92" s="33">
        <v>2076</v>
      </c>
      <c r="G92" s="69">
        <v>6799868981</v>
      </c>
    </row>
    <row r="93" spans="1:7" x14ac:dyDescent="0.25">
      <c r="A93" s="33" t="s">
        <v>5164</v>
      </c>
      <c r="B93" s="33">
        <v>10704</v>
      </c>
      <c r="C93" s="33">
        <v>626</v>
      </c>
      <c r="D93" s="33">
        <v>430</v>
      </c>
      <c r="E93" s="69">
        <v>6869009585</v>
      </c>
      <c r="F93" s="33">
        <v>420</v>
      </c>
      <c r="G93" s="69">
        <v>6709265176</v>
      </c>
    </row>
    <row r="94" spans="1:7" x14ac:dyDescent="0.25">
      <c r="A94" s="33" t="s">
        <v>5164</v>
      </c>
      <c r="B94" s="33">
        <v>10705</v>
      </c>
      <c r="C94" s="33">
        <v>2854</v>
      </c>
      <c r="D94" s="33">
        <v>2120</v>
      </c>
      <c r="E94" s="69">
        <v>7428170988</v>
      </c>
      <c r="F94" s="33">
        <v>2045</v>
      </c>
      <c r="G94" s="69">
        <v>716538192</v>
      </c>
    </row>
    <row r="95" spans="1:7" x14ac:dyDescent="0.25">
      <c r="A95" s="33" t="s">
        <v>5164</v>
      </c>
      <c r="B95" s="33">
        <v>10706</v>
      </c>
      <c r="C95" s="33">
        <v>1412</v>
      </c>
      <c r="D95" s="33">
        <v>921</v>
      </c>
      <c r="E95" s="69">
        <v>652266289</v>
      </c>
      <c r="F95" s="33">
        <v>894</v>
      </c>
      <c r="G95" s="69">
        <v>6331444759</v>
      </c>
    </row>
    <row r="96" spans="1:7" x14ac:dyDescent="0.25">
      <c r="A96" s="33" t="s">
        <v>5164</v>
      </c>
      <c r="B96" s="33">
        <v>10707</v>
      </c>
      <c r="C96" s="33">
        <v>3944</v>
      </c>
      <c r="D96" s="33">
        <v>2907</v>
      </c>
      <c r="E96" s="69">
        <v>7370689655</v>
      </c>
      <c r="F96" s="33">
        <v>2798</v>
      </c>
      <c r="G96" s="69">
        <v>7094320487</v>
      </c>
    </row>
    <row r="97" spans="1:7" x14ac:dyDescent="0.25">
      <c r="A97" s="33" t="s">
        <v>5164</v>
      </c>
      <c r="B97" s="33">
        <v>10708</v>
      </c>
      <c r="C97" s="33">
        <v>1924</v>
      </c>
      <c r="D97" s="33">
        <v>1474</v>
      </c>
      <c r="E97" s="69">
        <v>7661122661</v>
      </c>
      <c r="F97" s="33">
        <v>1439</v>
      </c>
      <c r="G97" s="69">
        <v>7479209979</v>
      </c>
    </row>
    <row r="98" spans="1:7" x14ac:dyDescent="0.25">
      <c r="A98" s="33" t="s">
        <v>5164</v>
      </c>
      <c r="B98" s="33">
        <v>10709</v>
      </c>
      <c r="C98" s="33">
        <v>2377</v>
      </c>
      <c r="D98" s="33">
        <v>1900</v>
      </c>
      <c r="E98" s="69">
        <v>7993268826</v>
      </c>
      <c r="F98" s="33">
        <v>1825</v>
      </c>
      <c r="G98" s="69">
        <v>7677745057</v>
      </c>
    </row>
    <row r="99" spans="1:7" x14ac:dyDescent="0.25">
      <c r="A99" s="33" t="s">
        <v>5164</v>
      </c>
      <c r="B99" s="33">
        <v>10710</v>
      </c>
      <c r="C99" s="33">
        <v>1624</v>
      </c>
      <c r="D99" s="33">
        <v>1166</v>
      </c>
      <c r="E99" s="69">
        <v>7179802956</v>
      </c>
      <c r="F99" s="33">
        <v>1115</v>
      </c>
      <c r="G99" s="69">
        <v>6865763547</v>
      </c>
    </row>
    <row r="100" spans="1:7" x14ac:dyDescent="0.25">
      <c r="A100" s="33" t="s">
        <v>5164</v>
      </c>
      <c r="B100" s="33">
        <v>10711</v>
      </c>
      <c r="C100" s="33">
        <v>3418</v>
      </c>
      <c r="D100" s="33">
        <v>1608</v>
      </c>
      <c r="E100" s="69">
        <v>4704505559</v>
      </c>
      <c r="F100" s="33">
        <v>1543</v>
      </c>
      <c r="G100" s="69">
        <v>4514335869</v>
      </c>
    </row>
    <row r="101" spans="1:7" x14ac:dyDescent="0.25">
      <c r="A101" s="33" t="s">
        <v>5164</v>
      </c>
      <c r="B101" s="33">
        <v>10712</v>
      </c>
      <c r="C101" s="33">
        <v>2214</v>
      </c>
      <c r="D101" s="33">
        <v>1682</v>
      </c>
      <c r="E101" s="69">
        <v>7597109304</v>
      </c>
      <c r="F101" s="33">
        <v>1628</v>
      </c>
      <c r="G101" s="69">
        <v>7353206865</v>
      </c>
    </row>
    <row r="102" spans="1:7" x14ac:dyDescent="0.25">
      <c r="A102" s="33" t="s">
        <v>5164</v>
      </c>
      <c r="B102" s="33">
        <v>10713</v>
      </c>
      <c r="C102" s="33">
        <v>8643</v>
      </c>
      <c r="D102" s="33">
        <v>6062</v>
      </c>
      <c r="E102" s="69">
        <v>7013768367</v>
      </c>
      <c r="F102" s="33">
        <v>5824</v>
      </c>
      <c r="G102" s="69">
        <v>6738401018</v>
      </c>
    </row>
    <row r="103" spans="1:7" x14ac:dyDescent="0.25">
      <c r="A103" s="33" t="s">
        <v>5164</v>
      </c>
      <c r="B103" s="33">
        <v>10714</v>
      </c>
      <c r="C103" s="33">
        <v>1809</v>
      </c>
      <c r="D103" s="33">
        <v>1227</v>
      </c>
      <c r="E103" s="69">
        <v>6782752902</v>
      </c>
      <c r="F103" s="33">
        <v>1197</v>
      </c>
      <c r="G103" s="69">
        <v>6616915423</v>
      </c>
    </row>
    <row r="104" spans="1:7" x14ac:dyDescent="0.25">
      <c r="A104" s="33" t="s">
        <v>5164</v>
      </c>
      <c r="B104" s="33">
        <v>10715</v>
      </c>
      <c r="C104" s="33">
        <v>1232</v>
      </c>
      <c r="D104" s="33">
        <v>795</v>
      </c>
      <c r="E104" s="69">
        <v>6452922078</v>
      </c>
      <c r="F104" s="33">
        <v>754</v>
      </c>
      <c r="G104" s="69">
        <v>612012987</v>
      </c>
    </row>
    <row r="105" spans="1:7" x14ac:dyDescent="0.25">
      <c r="A105" s="33" t="s">
        <v>5164</v>
      </c>
      <c r="B105" s="33">
        <v>10716</v>
      </c>
      <c r="C105" s="33">
        <v>1566</v>
      </c>
      <c r="D105" s="33">
        <v>1258</v>
      </c>
      <c r="E105" s="69">
        <v>8033205619</v>
      </c>
      <c r="F105" s="33">
        <v>1211</v>
      </c>
      <c r="G105" s="69">
        <v>7733077905</v>
      </c>
    </row>
    <row r="106" spans="1:7" x14ac:dyDescent="0.25">
      <c r="A106" s="33" t="s">
        <v>5164</v>
      </c>
      <c r="B106" s="33">
        <v>10717</v>
      </c>
      <c r="C106" s="33">
        <v>5062</v>
      </c>
      <c r="D106" s="33">
        <v>3045</v>
      </c>
      <c r="E106" s="69">
        <v>6015408929</v>
      </c>
      <c r="F106" s="33">
        <v>2898</v>
      </c>
      <c r="G106" s="69">
        <v>5725009878</v>
      </c>
    </row>
    <row r="107" spans="1:7" x14ac:dyDescent="0.25">
      <c r="A107" s="33" t="s">
        <v>5164</v>
      </c>
      <c r="B107" s="33">
        <v>10718</v>
      </c>
      <c r="C107" s="33">
        <v>2128</v>
      </c>
      <c r="D107" s="33">
        <v>1710</v>
      </c>
      <c r="E107" s="69">
        <v>8035714286</v>
      </c>
      <c r="F107" s="33">
        <v>1656</v>
      </c>
      <c r="G107" s="69">
        <v>7781954887</v>
      </c>
    </row>
    <row r="108" spans="1:7" x14ac:dyDescent="0.25">
      <c r="A108" s="33" t="s">
        <v>5164</v>
      </c>
      <c r="B108" s="33">
        <v>10719</v>
      </c>
      <c r="C108" s="33">
        <v>1392</v>
      </c>
      <c r="D108" s="33">
        <v>1064</v>
      </c>
      <c r="E108" s="69">
        <v>7643678161</v>
      </c>
      <c r="F108" s="33">
        <v>1043</v>
      </c>
      <c r="G108" s="69">
        <v>7492816092</v>
      </c>
    </row>
    <row r="109" spans="1:7" x14ac:dyDescent="0.25">
      <c r="A109" s="33" t="s">
        <v>5164</v>
      </c>
      <c r="B109" s="33">
        <v>10720</v>
      </c>
      <c r="C109" s="33">
        <v>1163</v>
      </c>
      <c r="D109" s="33">
        <v>956</v>
      </c>
      <c r="E109" s="69">
        <v>8220120378</v>
      </c>
      <c r="F109" s="33">
        <v>917</v>
      </c>
      <c r="G109" s="69">
        <v>7884780739</v>
      </c>
    </row>
    <row r="110" spans="1:7" x14ac:dyDescent="0.25">
      <c r="A110" s="33" t="s">
        <v>5164</v>
      </c>
      <c r="B110" s="33">
        <v>10721</v>
      </c>
      <c r="C110" s="33">
        <v>1672</v>
      </c>
      <c r="D110" s="33">
        <v>1340</v>
      </c>
      <c r="E110" s="69">
        <v>8014354067</v>
      </c>
      <c r="F110" s="33">
        <v>1278</v>
      </c>
      <c r="G110" s="69">
        <v>764354067</v>
      </c>
    </row>
    <row r="111" spans="1:7" x14ac:dyDescent="0.25">
      <c r="A111" s="33" t="s">
        <v>5164</v>
      </c>
      <c r="B111" s="33">
        <v>10722</v>
      </c>
      <c r="C111" s="33">
        <v>2527</v>
      </c>
      <c r="D111" s="33">
        <v>1849</v>
      </c>
      <c r="E111" s="69">
        <v>7316976652</v>
      </c>
      <c r="F111" s="33">
        <v>1781</v>
      </c>
      <c r="G111" s="69">
        <v>7047882865</v>
      </c>
    </row>
    <row r="112" spans="1:7" x14ac:dyDescent="0.25">
      <c r="A112" s="33" t="s">
        <v>5164</v>
      </c>
      <c r="B112" s="33">
        <v>10723</v>
      </c>
      <c r="C112" s="33">
        <v>1357</v>
      </c>
      <c r="D112" s="33">
        <v>1034</v>
      </c>
      <c r="E112" s="69">
        <v>7619749447</v>
      </c>
      <c r="F112" s="33">
        <v>997</v>
      </c>
      <c r="G112" s="69">
        <v>7347089167</v>
      </c>
    </row>
    <row r="113" spans="1:7" x14ac:dyDescent="0.25">
      <c r="A113" s="33" t="s">
        <v>5164</v>
      </c>
      <c r="B113" s="33">
        <v>10724</v>
      </c>
      <c r="C113" s="33">
        <v>2280</v>
      </c>
      <c r="D113" s="33">
        <v>1540</v>
      </c>
      <c r="E113" s="69">
        <v>6754385965</v>
      </c>
      <c r="F113" s="33">
        <v>1460</v>
      </c>
      <c r="G113" s="69">
        <v>6403508772</v>
      </c>
    </row>
    <row r="114" spans="1:7" x14ac:dyDescent="0.25">
      <c r="A114" s="33" t="s">
        <v>5164</v>
      </c>
      <c r="B114" s="33">
        <v>10725</v>
      </c>
      <c r="C114" s="33">
        <v>704</v>
      </c>
      <c r="D114" s="33">
        <v>480</v>
      </c>
      <c r="E114" s="69">
        <v>6818181818</v>
      </c>
      <c r="F114" s="33">
        <v>452</v>
      </c>
      <c r="G114" s="69">
        <v>6420454545</v>
      </c>
    </row>
    <row r="115" spans="1:7" x14ac:dyDescent="0.25">
      <c r="A115" s="33" t="s">
        <v>5164</v>
      </c>
      <c r="B115" s="33">
        <v>10726</v>
      </c>
      <c r="C115" s="33">
        <v>623</v>
      </c>
      <c r="D115" s="33">
        <v>390</v>
      </c>
      <c r="E115" s="69">
        <v>6260032103</v>
      </c>
      <c r="F115" s="33">
        <v>370</v>
      </c>
      <c r="G115" s="69">
        <v>5939004815</v>
      </c>
    </row>
    <row r="116" spans="1:7" x14ac:dyDescent="0.25">
      <c r="A116" s="33" t="s">
        <v>5164</v>
      </c>
      <c r="B116" s="33">
        <v>10727</v>
      </c>
      <c r="C116" s="33">
        <v>782</v>
      </c>
      <c r="D116" s="33">
        <v>494</v>
      </c>
      <c r="E116" s="69">
        <v>631713555</v>
      </c>
      <c r="F116" s="33">
        <v>480</v>
      </c>
      <c r="G116" s="69">
        <v>6138107417</v>
      </c>
    </row>
    <row r="117" spans="1:7" x14ac:dyDescent="0.25">
      <c r="A117" s="33" t="s">
        <v>5164</v>
      </c>
      <c r="B117" s="33">
        <v>10801</v>
      </c>
      <c r="C117" s="33">
        <v>3114</v>
      </c>
      <c r="D117" s="33">
        <v>2486</v>
      </c>
      <c r="E117" s="69">
        <v>798330122</v>
      </c>
      <c r="F117" s="33">
        <v>2414</v>
      </c>
      <c r="G117" s="69">
        <v>7752087347</v>
      </c>
    </row>
    <row r="118" spans="1:7" x14ac:dyDescent="0.25">
      <c r="A118" s="33" t="s">
        <v>5164</v>
      </c>
      <c r="B118" s="33">
        <v>10802</v>
      </c>
      <c r="C118" s="33">
        <v>1372</v>
      </c>
      <c r="D118" s="33">
        <v>1043</v>
      </c>
      <c r="E118" s="69">
        <v>7602040816</v>
      </c>
      <c r="F118" s="33">
        <v>1012</v>
      </c>
      <c r="G118" s="69">
        <v>7376093294</v>
      </c>
    </row>
    <row r="119" spans="1:7" x14ac:dyDescent="0.25">
      <c r="A119" s="33" t="s">
        <v>5164</v>
      </c>
      <c r="B119" s="33">
        <v>10803</v>
      </c>
      <c r="C119" s="33">
        <v>1065</v>
      </c>
      <c r="D119" s="33">
        <v>837</v>
      </c>
      <c r="E119" s="69">
        <v>785915493</v>
      </c>
      <c r="F119" s="33">
        <v>821</v>
      </c>
      <c r="G119" s="69">
        <v>7708920188</v>
      </c>
    </row>
    <row r="120" spans="1:7" x14ac:dyDescent="0.25">
      <c r="A120" s="33" t="s">
        <v>5164</v>
      </c>
      <c r="B120" s="33">
        <v>10804</v>
      </c>
      <c r="C120" s="33">
        <v>1354</v>
      </c>
      <c r="D120" s="33">
        <v>1028</v>
      </c>
      <c r="E120" s="69">
        <v>7592319055</v>
      </c>
      <c r="F120" s="33">
        <v>998</v>
      </c>
      <c r="G120" s="69">
        <v>7370753323</v>
      </c>
    </row>
    <row r="121" spans="1:7" x14ac:dyDescent="0.25">
      <c r="A121" s="33" t="s">
        <v>5164</v>
      </c>
      <c r="B121" s="33">
        <v>10805</v>
      </c>
      <c r="C121" s="33">
        <v>1819</v>
      </c>
      <c r="D121" s="33">
        <v>1418</v>
      </c>
      <c r="E121" s="69">
        <v>7795492029</v>
      </c>
      <c r="F121" s="33">
        <v>1387</v>
      </c>
      <c r="G121" s="69">
        <v>7625068719</v>
      </c>
    </row>
    <row r="122" spans="1:7" x14ac:dyDescent="0.25">
      <c r="A122" s="33" t="s">
        <v>5164</v>
      </c>
      <c r="B122" s="33">
        <v>10806</v>
      </c>
      <c r="C122" s="33">
        <v>610</v>
      </c>
      <c r="D122" s="33">
        <v>421</v>
      </c>
      <c r="E122" s="69">
        <v>6901639344</v>
      </c>
      <c r="F122" s="33">
        <v>407</v>
      </c>
      <c r="G122" s="69">
        <v>6672131148</v>
      </c>
    </row>
    <row r="123" spans="1:7" x14ac:dyDescent="0.25">
      <c r="A123" s="33" t="s">
        <v>5164</v>
      </c>
      <c r="B123" s="33">
        <v>10807</v>
      </c>
      <c r="C123" s="33">
        <v>1879</v>
      </c>
      <c r="D123" s="33">
        <v>1452</v>
      </c>
      <c r="E123" s="69">
        <v>7727514635</v>
      </c>
      <c r="F123" s="33">
        <v>1393</v>
      </c>
      <c r="G123" s="69">
        <v>7413517829</v>
      </c>
    </row>
    <row r="124" spans="1:7" x14ac:dyDescent="0.25">
      <c r="A124" s="33" t="s">
        <v>5164</v>
      </c>
      <c r="B124" s="33">
        <v>10808</v>
      </c>
      <c r="C124" s="33">
        <v>1154</v>
      </c>
      <c r="D124" s="33">
        <v>888</v>
      </c>
      <c r="E124" s="69">
        <v>7694974003</v>
      </c>
      <c r="F124" s="33">
        <v>862</v>
      </c>
      <c r="G124" s="69">
        <v>7469670711</v>
      </c>
    </row>
    <row r="125" spans="1:7" x14ac:dyDescent="0.25">
      <c r="A125" s="33" t="s">
        <v>5164</v>
      </c>
      <c r="B125" s="33">
        <v>10809</v>
      </c>
      <c r="C125" s="33">
        <v>2016</v>
      </c>
      <c r="D125" s="33">
        <v>1425</v>
      </c>
      <c r="E125" s="69">
        <v>7068452381</v>
      </c>
      <c r="F125" s="33">
        <v>1388</v>
      </c>
      <c r="G125" s="69">
        <v>6884920635</v>
      </c>
    </row>
    <row r="126" spans="1:7" x14ac:dyDescent="0.25">
      <c r="A126" s="33" t="s">
        <v>5164</v>
      </c>
      <c r="B126" s="33">
        <v>10810</v>
      </c>
      <c r="C126" s="33">
        <v>842</v>
      </c>
      <c r="D126" s="33">
        <v>637</v>
      </c>
      <c r="E126" s="69">
        <v>7565320665</v>
      </c>
      <c r="F126" s="33">
        <v>625</v>
      </c>
      <c r="G126" s="69">
        <v>742280285</v>
      </c>
    </row>
    <row r="127" spans="1:7" x14ac:dyDescent="0.25">
      <c r="A127" s="33" t="s">
        <v>5164</v>
      </c>
      <c r="B127" s="33">
        <v>10811</v>
      </c>
      <c r="C127" s="33">
        <v>1784</v>
      </c>
      <c r="D127" s="33">
        <v>1306</v>
      </c>
      <c r="E127" s="69">
        <v>7320627803</v>
      </c>
      <c r="F127" s="33">
        <v>1246</v>
      </c>
      <c r="G127" s="69">
        <v>6984304933</v>
      </c>
    </row>
    <row r="128" spans="1:7" x14ac:dyDescent="0.25">
      <c r="A128" s="33" t="s">
        <v>5164</v>
      </c>
      <c r="B128" s="33">
        <v>10812</v>
      </c>
      <c r="C128" s="33">
        <v>1253</v>
      </c>
      <c r="D128" s="33">
        <v>887</v>
      </c>
      <c r="E128" s="69">
        <v>7079010375</v>
      </c>
      <c r="F128" s="33">
        <v>854</v>
      </c>
      <c r="G128" s="69">
        <v>6815642458</v>
      </c>
    </row>
    <row r="129" spans="1:7" x14ac:dyDescent="0.25">
      <c r="A129" s="33" t="s">
        <v>5164</v>
      </c>
      <c r="B129" s="33">
        <v>10813</v>
      </c>
      <c r="C129" s="33">
        <v>1679</v>
      </c>
      <c r="D129" s="33">
        <v>1260</v>
      </c>
      <c r="E129" s="69">
        <v>7504466945</v>
      </c>
      <c r="F129" s="33">
        <v>1220</v>
      </c>
      <c r="G129" s="69">
        <v>7266229899</v>
      </c>
    </row>
    <row r="130" spans="1:7" x14ac:dyDescent="0.25">
      <c r="A130" s="33" t="s">
        <v>5164</v>
      </c>
      <c r="B130" s="33">
        <v>10814</v>
      </c>
      <c r="C130" s="33">
        <v>1091</v>
      </c>
      <c r="D130" s="33">
        <v>848</v>
      </c>
      <c r="E130" s="69">
        <v>777268561</v>
      </c>
      <c r="F130" s="33">
        <v>808</v>
      </c>
      <c r="G130" s="69">
        <v>7406049496</v>
      </c>
    </row>
    <row r="131" spans="1:7" x14ac:dyDescent="0.25">
      <c r="A131" s="33" t="s">
        <v>5164</v>
      </c>
      <c r="B131" s="33">
        <v>10815</v>
      </c>
      <c r="C131" s="33">
        <v>1402</v>
      </c>
      <c r="D131" s="33">
        <v>1108</v>
      </c>
      <c r="E131" s="69">
        <v>790299572</v>
      </c>
      <c r="F131" s="33">
        <v>1051</v>
      </c>
      <c r="G131" s="69">
        <v>7496433666</v>
      </c>
    </row>
    <row r="132" spans="1:7" x14ac:dyDescent="0.25">
      <c r="A132" s="33" t="s">
        <v>5164</v>
      </c>
      <c r="B132" s="33">
        <v>10816</v>
      </c>
      <c r="C132" s="33">
        <v>3265</v>
      </c>
      <c r="D132" s="33">
        <v>2386</v>
      </c>
      <c r="E132" s="69">
        <v>7307810107</v>
      </c>
      <c r="F132" s="33">
        <v>2294</v>
      </c>
      <c r="G132" s="69">
        <v>7026033691</v>
      </c>
    </row>
    <row r="133" spans="1:7" x14ac:dyDescent="0.25">
      <c r="A133" s="33" t="s">
        <v>5164</v>
      </c>
      <c r="B133" s="33">
        <v>10817</v>
      </c>
      <c r="C133" s="33">
        <v>1621</v>
      </c>
      <c r="D133" s="33">
        <v>1218</v>
      </c>
      <c r="E133" s="69">
        <v>7513880321</v>
      </c>
      <c r="F133" s="33">
        <v>1172</v>
      </c>
      <c r="G133" s="69">
        <v>7230104874</v>
      </c>
    </row>
    <row r="134" spans="1:7" x14ac:dyDescent="0.25">
      <c r="A134" s="33" t="s">
        <v>5164</v>
      </c>
      <c r="B134" s="33">
        <v>10818</v>
      </c>
      <c r="C134" s="33">
        <v>857</v>
      </c>
      <c r="D134" s="33">
        <v>619</v>
      </c>
      <c r="E134" s="69">
        <v>7222870478</v>
      </c>
      <c r="F134" s="33">
        <v>594</v>
      </c>
      <c r="G134" s="69">
        <v>6931155193</v>
      </c>
    </row>
    <row r="135" spans="1:7" x14ac:dyDescent="0.25">
      <c r="A135" s="33" t="s">
        <v>5164</v>
      </c>
      <c r="B135" s="33">
        <v>10819</v>
      </c>
      <c r="C135" s="33">
        <v>903</v>
      </c>
      <c r="D135" s="33">
        <v>700</v>
      </c>
      <c r="E135" s="69">
        <v>7751937984</v>
      </c>
      <c r="F135" s="33">
        <v>679</v>
      </c>
      <c r="G135" s="69">
        <v>7519379845</v>
      </c>
    </row>
    <row r="136" spans="1:7" x14ac:dyDescent="0.25">
      <c r="A136" s="33" t="s">
        <v>5164</v>
      </c>
      <c r="B136" s="33">
        <v>10820</v>
      </c>
      <c r="C136" s="33">
        <v>899</v>
      </c>
      <c r="D136" s="33">
        <v>733</v>
      </c>
      <c r="E136" s="69">
        <v>8153503893</v>
      </c>
      <c r="F136" s="33">
        <v>719</v>
      </c>
      <c r="G136" s="69">
        <v>7997775306</v>
      </c>
    </row>
    <row r="137" spans="1:7" x14ac:dyDescent="0.25">
      <c r="A137" s="33" t="s">
        <v>5164</v>
      </c>
      <c r="B137" s="33">
        <v>10821</v>
      </c>
      <c r="C137" s="33">
        <v>1279</v>
      </c>
      <c r="D137" s="33">
        <v>939</v>
      </c>
      <c r="E137" s="69">
        <v>7341673182</v>
      </c>
      <c r="F137" s="33">
        <v>907</v>
      </c>
      <c r="G137" s="69">
        <v>7091477717</v>
      </c>
    </row>
    <row r="138" spans="1:7" x14ac:dyDescent="0.25">
      <c r="A138" s="33" t="s">
        <v>5164</v>
      </c>
      <c r="B138" s="33">
        <v>10822</v>
      </c>
      <c r="C138" s="33">
        <v>1370</v>
      </c>
      <c r="D138" s="33">
        <v>1056</v>
      </c>
      <c r="E138" s="69">
        <v>7708029197</v>
      </c>
      <c r="F138" s="33">
        <v>1016</v>
      </c>
      <c r="G138" s="69">
        <v>7416058394</v>
      </c>
    </row>
    <row r="139" spans="1:7" x14ac:dyDescent="0.25">
      <c r="A139" s="33" t="s">
        <v>5164</v>
      </c>
      <c r="B139" s="33">
        <v>10823</v>
      </c>
      <c r="C139" s="33">
        <v>1813</v>
      </c>
      <c r="D139" s="33">
        <v>1305</v>
      </c>
      <c r="E139" s="69">
        <v>7198014341</v>
      </c>
      <c r="F139" s="33">
        <v>1251</v>
      </c>
      <c r="G139" s="69">
        <v>6900165472</v>
      </c>
    </row>
    <row r="140" spans="1:7" x14ac:dyDescent="0.25">
      <c r="A140" s="33" t="s">
        <v>5164</v>
      </c>
      <c r="B140" s="33">
        <v>10824</v>
      </c>
      <c r="C140" s="33">
        <v>582</v>
      </c>
      <c r="D140" s="33">
        <v>430</v>
      </c>
      <c r="E140" s="69">
        <v>7388316151</v>
      </c>
      <c r="F140" s="33">
        <v>413</v>
      </c>
      <c r="G140" s="69">
        <v>7096219931</v>
      </c>
    </row>
    <row r="141" spans="1:7" x14ac:dyDescent="0.25">
      <c r="A141" s="33" t="s">
        <v>5164</v>
      </c>
      <c r="B141" s="33">
        <v>10825</v>
      </c>
      <c r="C141" s="33">
        <v>644</v>
      </c>
      <c r="D141" s="33">
        <v>478</v>
      </c>
      <c r="E141" s="69">
        <v>7422360248</v>
      </c>
      <c r="F141" s="33">
        <v>452</v>
      </c>
      <c r="G141" s="69">
        <v>701863354</v>
      </c>
    </row>
    <row r="142" spans="1:7" x14ac:dyDescent="0.25">
      <c r="A142" s="33" t="s">
        <v>5164</v>
      </c>
      <c r="B142" s="33">
        <v>10826</v>
      </c>
      <c r="C142" s="33">
        <v>639</v>
      </c>
      <c r="D142" s="33">
        <v>470</v>
      </c>
      <c r="E142" s="69">
        <v>7355242567</v>
      </c>
      <c r="F142" s="33">
        <v>457</v>
      </c>
      <c r="G142" s="69">
        <v>7151799687</v>
      </c>
    </row>
    <row r="143" spans="1:7" x14ac:dyDescent="0.25">
      <c r="A143" s="33" t="s">
        <v>5164</v>
      </c>
      <c r="B143" s="33">
        <v>10827</v>
      </c>
      <c r="C143" s="33">
        <v>355</v>
      </c>
      <c r="D143" s="33">
        <v>268</v>
      </c>
      <c r="E143" s="69">
        <v>7549295775</v>
      </c>
      <c r="F143" s="33">
        <v>256</v>
      </c>
      <c r="G143" s="69">
        <v>7211267606</v>
      </c>
    </row>
    <row r="144" spans="1:7" x14ac:dyDescent="0.25">
      <c r="A144" s="33" t="s">
        <v>5164</v>
      </c>
      <c r="B144" s="33">
        <v>10828</v>
      </c>
      <c r="C144" s="33">
        <v>792</v>
      </c>
      <c r="D144" s="33">
        <v>598</v>
      </c>
      <c r="E144" s="69">
        <v>7550505051</v>
      </c>
      <c r="F144" s="33">
        <v>568</v>
      </c>
      <c r="G144" s="69">
        <v>7171717172</v>
      </c>
    </row>
    <row r="145" spans="1:7" x14ac:dyDescent="0.25">
      <c r="A145" s="33" t="s">
        <v>5164</v>
      </c>
      <c r="B145" s="33">
        <v>10901</v>
      </c>
      <c r="C145" s="33">
        <v>1600</v>
      </c>
      <c r="D145" s="33">
        <v>1185</v>
      </c>
      <c r="E145" s="69">
        <v>740625</v>
      </c>
      <c r="F145" s="33">
        <v>1138</v>
      </c>
      <c r="G145" s="69">
        <v>71125</v>
      </c>
    </row>
    <row r="146" spans="1:7" x14ac:dyDescent="0.25">
      <c r="A146" s="33" t="s">
        <v>5164</v>
      </c>
      <c r="B146" s="33">
        <v>10902</v>
      </c>
      <c r="C146" s="33">
        <v>2079</v>
      </c>
      <c r="D146" s="33">
        <v>1612</v>
      </c>
      <c r="E146" s="69">
        <v>7753727754</v>
      </c>
      <c r="F146" s="33">
        <v>1522</v>
      </c>
      <c r="G146" s="69">
        <v>7320827321</v>
      </c>
    </row>
    <row r="147" spans="1:7" x14ac:dyDescent="0.25">
      <c r="A147" s="33" t="s">
        <v>5164</v>
      </c>
      <c r="B147" s="33">
        <v>10903</v>
      </c>
      <c r="C147" s="33">
        <v>1083</v>
      </c>
      <c r="D147" s="33">
        <v>870</v>
      </c>
      <c r="E147" s="69">
        <v>8033240997</v>
      </c>
      <c r="F147" s="33">
        <v>833</v>
      </c>
      <c r="G147" s="69">
        <v>7691597415</v>
      </c>
    </row>
    <row r="148" spans="1:7" x14ac:dyDescent="0.25">
      <c r="A148" s="33" t="s">
        <v>5164</v>
      </c>
      <c r="B148" s="33">
        <v>10904</v>
      </c>
      <c r="C148" s="33">
        <v>1249</v>
      </c>
      <c r="D148" s="33">
        <v>832</v>
      </c>
      <c r="E148" s="69">
        <v>6661329063</v>
      </c>
      <c r="F148" s="33">
        <v>796</v>
      </c>
      <c r="G148" s="69">
        <v>6373098479</v>
      </c>
    </row>
    <row r="149" spans="1:7" x14ac:dyDescent="0.25">
      <c r="A149" s="33" t="s">
        <v>5164</v>
      </c>
      <c r="B149" s="33">
        <v>10905</v>
      </c>
      <c r="C149" s="33">
        <v>3549</v>
      </c>
      <c r="D149" s="33">
        <v>2645</v>
      </c>
      <c r="E149" s="69">
        <v>7452803607</v>
      </c>
      <c r="F149" s="33">
        <v>2497</v>
      </c>
      <c r="G149" s="69">
        <v>7035784728</v>
      </c>
    </row>
    <row r="150" spans="1:7" x14ac:dyDescent="0.25">
      <c r="A150" s="33" t="s">
        <v>5164</v>
      </c>
      <c r="B150" s="33">
        <v>10906</v>
      </c>
      <c r="C150" s="33">
        <v>746</v>
      </c>
      <c r="D150" s="33">
        <v>572</v>
      </c>
      <c r="E150" s="69">
        <v>7667560322</v>
      </c>
      <c r="F150" s="33">
        <v>548</v>
      </c>
      <c r="G150" s="69">
        <v>7345844504</v>
      </c>
    </row>
    <row r="151" spans="1:7" x14ac:dyDescent="0.25">
      <c r="A151" s="33" t="s">
        <v>5164</v>
      </c>
      <c r="B151" s="33">
        <v>10907</v>
      </c>
      <c r="C151" s="33">
        <v>1495</v>
      </c>
      <c r="D151" s="33">
        <v>1013</v>
      </c>
      <c r="E151" s="69">
        <v>6775919732</v>
      </c>
      <c r="F151" s="33">
        <v>975</v>
      </c>
      <c r="G151" s="69">
        <v>652173913</v>
      </c>
    </row>
    <row r="152" spans="1:7" x14ac:dyDescent="0.25">
      <c r="A152" s="33" t="s">
        <v>5164</v>
      </c>
      <c r="B152" s="33">
        <v>10908</v>
      </c>
      <c r="C152" s="33">
        <v>1448</v>
      </c>
      <c r="D152" s="33">
        <v>1088</v>
      </c>
      <c r="E152" s="69">
        <v>7513812155</v>
      </c>
      <c r="F152" s="33">
        <v>1037</v>
      </c>
      <c r="G152" s="69">
        <v>716160221</v>
      </c>
    </row>
    <row r="153" spans="1:7" x14ac:dyDescent="0.25">
      <c r="A153" s="33" t="s">
        <v>5164</v>
      </c>
      <c r="B153" s="33">
        <v>10909</v>
      </c>
      <c r="C153" s="33">
        <v>1133</v>
      </c>
      <c r="D153" s="33">
        <v>794</v>
      </c>
      <c r="E153" s="69">
        <v>7007943513</v>
      </c>
      <c r="F153" s="33">
        <v>764</v>
      </c>
      <c r="G153" s="69">
        <v>6743159753</v>
      </c>
    </row>
    <row r="154" spans="1:7" x14ac:dyDescent="0.25">
      <c r="A154" s="33" t="s">
        <v>5164</v>
      </c>
      <c r="B154" s="33">
        <v>10910</v>
      </c>
      <c r="C154" s="33">
        <v>1353</v>
      </c>
      <c r="D154" s="33">
        <v>928</v>
      </c>
      <c r="E154" s="69">
        <v>6858832225</v>
      </c>
      <c r="F154" s="33">
        <v>881</v>
      </c>
      <c r="G154" s="69">
        <v>6511456024</v>
      </c>
    </row>
    <row r="155" spans="1:7" x14ac:dyDescent="0.25">
      <c r="A155" s="33" t="s">
        <v>5164</v>
      </c>
      <c r="B155" s="33">
        <v>10911</v>
      </c>
      <c r="C155" s="33">
        <v>1139</v>
      </c>
      <c r="D155" s="33">
        <v>866</v>
      </c>
      <c r="E155" s="69">
        <v>7603160667</v>
      </c>
      <c r="F155" s="33">
        <v>822</v>
      </c>
      <c r="G155" s="69">
        <v>7216856892</v>
      </c>
    </row>
    <row r="156" spans="1:7" x14ac:dyDescent="0.25">
      <c r="A156" s="33" t="s">
        <v>5164</v>
      </c>
      <c r="B156" s="33">
        <v>10912</v>
      </c>
      <c r="C156" s="33">
        <v>1873</v>
      </c>
      <c r="D156" s="33">
        <v>1282</v>
      </c>
      <c r="E156" s="69">
        <v>6844634277</v>
      </c>
      <c r="F156" s="33">
        <v>1232</v>
      </c>
      <c r="G156" s="69">
        <v>6577682862</v>
      </c>
    </row>
    <row r="157" spans="1:7" x14ac:dyDescent="0.25">
      <c r="A157" s="33" t="s">
        <v>5164</v>
      </c>
      <c r="B157" s="33">
        <v>10913</v>
      </c>
      <c r="C157" s="33">
        <v>659</v>
      </c>
      <c r="D157" s="33">
        <v>512</v>
      </c>
      <c r="E157" s="69">
        <v>7769347496</v>
      </c>
      <c r="F157" s="33">
        <v>490</v>
      </c>
      <c r="G157" s="69">
        <v>7435508346</v>
      </c>
    </row>
    <row r="158" spans="1:7" x14ac:dyDescent="0.25">
      <c r="A158" s="33" t="s">
        <v>5164</v>
      </c>
      <c r="B158" s="33">
        <v>10914</v>
      </c>
      <c r="C158" s="33">
        <v>1527</v>
      </c>
      <c r="D158" s="33">
        <v>1213</v>
      </c>
      <c r="E158" s="69">
        <v>7943680419</v>
      </c>
      <c r="F158" s="33">
        <v>1174</v>
      </c>
      <c r="G158" s="69">
        <v>7688277669</v>
      </c>
    </row>
    <row r="159" spans="1:7" x14ac:dyDescent="0.25">
      <c r="A159" s="33" t="s">
        <v>5164</v>
      </c>
      <c r="B159" s="33">
        <v>10915</v>
      </c>
      <c r="C159" s="33">
        <v>1010</v>
      </c>
      <c r="D159" s="33">
        <v>706</v>
      </c>
      <c r="E159" s="69">
        <v>699009901</v>
      </c>
      <c r="F159" s="33">
        <v>678</v>
      </c>
      <c r="G159" s="69">
        <v>6712871287</v>
      </c>
    </row>
    <row r="160" spans="1:7" x14ac:dyDescent="0.25">
      <c r="A160" s="33" t="s">
        <v>5164</v>
      </c>
      <c r="B160" s="33">
        <v>10916</v>
      </c>
      <c r="C160" s="33">
        <v>2452</v>
      </c>
      <c r="D160" s="33">
        <v>1710</v>
      </c>
      <c r="E160" s="69">
        <v>6973898858</v>
      </c>
      <c r="F160" s="33">
        <v>1639</v>
      </c>
      <c r="G160" s="69">
        <v>6684339315</v>
      </c>
    </row>
    <row r="161" spans="1:7" x14ac:dyDescent="0.25">
      <c r="A161" s="33" t="s">
        <v>5164</v>
      </c>
      <c r="B161" s="33">
        <v>10917</v>
      </c>
      <c r="C161" s="33">
        <v>7662</v>
      </c>
      <c r="D161" s="33">
        <v>5268</v>
      </c>
      <c r="E161" s="69">
        <v>6875489428</v>
      </c>
      <c r="F161" s="33">
        <v>5068</v>
      </c>
      <c r="G161" s="69">
        <v>6614460976</v>
      </c>
    </row>
    <row r="162" spans="1:7" x14ac:dyDescent="0.25">
      <c r="A162" s="33" t="s">
        <v>5164</v>
      </c>
      <c r="B162" s="33">
        <v>10918</v>
      </c>
      <c r="C162" s="33">
        <v>5882</v>
      </c>
      <c r="D162" s="33">
        <v>4053</v>
      </c>
      <c r="E162" s="69">
        <v>6890513431</v>
      </c>
      <c r="F162" s="33">
        <v>3852</v>
      </c>
      <c r="G162" s="69">
        <v>6548792928</v>
      </c>
    </row>
    <row r="163" spans="1:7" x14ac:dyDescent="0.25">
      <c r="A163" s="33" t="s">
        <v>5164</v>
      </c>
      <c r="B163" s="33">
        <v>10919</v>
      </c>
      <c r="C163" s="33">
        <v>2937</v>
      </c>
      <c r="D163" s="33">
        <v>2238</v>
      </c>
      <c r="E163" s="69">
        <v>7620020429</v>
      </c>
      <c r="F163" s="33">
        <v>2142</v>
      </c>
      <c r="G163" s="69">
        <v>7293156282</v>
      </c>
    </row>
    <row r="164" spans="1:7" x14ac:dyDescent="0.25">
      <c r="A164" s="33" t="s">
        <v>5164</v>
      </c>
      <c r="B164" s="33">
        <v>10920</v>
      </c>
      <c r="C164" s="33">
        <v>1647</v>
      </c>
      <c r="D164" s="33">
        <v>1179</v>
      </c>
      <c r="E164" s="69">
        <v>7158469945</v>
      </c>
      <c r="F164" s="33">
        <v>1130</v>
      </c>
      <c r="G164" s="69">
        <v>686095932</v>
      </c>
    </row>
    <row r="165" spans="1:7" x14ac:dyDescent="0.25">
      <c r="A165" s="33" t="s">
        <v>5164</v>
      </c>
      <c r="B165" s="33">
        <v>10921</v>
      </c>
      <c r="C165" s="33">
        <v>1433</v>
      </c>
      <c r="D165" s="33">
        <v>1120</v>
      </c>
      <c r="E165" s="69">
        <v>781577111</v>
      </c>
      <c r="F165" s="33">
        <v>1081</v>
      </c>
      <c r="G165" s="69">
        <v>7543614794</v>
      </c>
    </row>
    <row r="166" spans="1:7" x14ac:dyDescent="0.25">
      <c r="A166" s="33" t="s">
        <v>5164</v>
      </c>
      <c r="B166" s="33">
        <v>10922</v>
      </c>
      <c r="C166" s="33">
        <v>747</v>
      </c>
      <c r="D166" s="33">
        <v>491</v>
      </c>
      <c r="E166" s="69">
        <v>6572958501</v>
      </c>
      <c r="F166" s="33">
        <v>463</v>
      </c>
      <c r="G166" s="69">
        <v>6198125837</v>
      </c>
    </row>
    <row r="167" spans="1:7" x14ac:dyDescent="0.25">
      <c r="A167" s="33" t="s">
        <v>5164</v>
      </c>
      <c r="B167" s="33">
        <v>10923</v>
      </c>
      <c r="C167" s="33">
        <v>2004</v>
      </c>
      <c r="D167" s="33">
        <v>1493</v>
      </c>
      <c r="E167" s="69">
        <v>74500998</v>
      </c>
      <c r="F167" s="33">
        <v>1440</v>
      </c>
      <c r="G167" s="69">
        <v>7185628743</v>
      </c>
    </row>
    <row r="168" spans="1:7" x14ac:dyDescent="0.25">
      <c r="A168" s="33" t="s">
        <v>5164</v>
      </c>
      <c r="B168" s="33">
        <v>10924</v>
      </c>
      <c r="C168" s="33">
        <v>1002</v>
      </c>
      <c r="D168" s="33">
        <v>788</v>
      </c>
      <c r="E168" s="69">
        <v>7864271457</v>
      </c>
      <c r="F168" s="33">
        <v>768</v>
      </c>
      <c r="G168" s="69">
        <v>7664670659</v>
      </c>
    </row>
    <row r="169" spans="1:7" x14ac:dyDescent="0.25">
      <c r="A169" s="33" t="s">
        <v>5164</v>
      </c>
      <c r="B169" s="33">
        <v>10925</v>
      </c>
      <c r="C169" s="33">
        <v>959</v>
      </c>
      <c r="D169" s="33">
        <v>666</v>
      </c>
      <c r="E169" s="69">
        <v>6944734098</v>
      </c>
      <c r="F169" s="33">
        <v>642</v>
      </c>
      <c r="G169" s="69">
        <v>669447341</v>
      </c>
    </row>
    <row r="170" spans="1:7" x14ac:dyDescent="0.25">
      <c r="A170" s="33" t="s">
        <v>5164</v>
      </c>
      <c r="B170" s="33">
        <v>10926</v>
      </c>
      <c r="C170" s="33">
        <v>831</v>
      </c>
      <c r="D170" s="33">
        <v>615</v>
      </c>
      <c r="E170" s="69">
        <v>7400722022</v>
      </c>
      <c r="F170" s="33">
        <v>593</v>
      </c>
      <c r="G170" s="69">
        <v>7135980746</v>
      </c>
    </row>
    <row r="171" spans="1:7" x14ac:dyDescent="0.25">
      <c r="A171" s="33" t="s">
        <v>5164</v>
      </c>
      <c r="B171" s="33">
        <v>10927</v>
      </c>
      <c r="C171" s="33">
        <v>1165</v>
      </c>
      <c r="D171" s="33">
        <v>802</v>
      </c>
      <c r="E171" s="69">
        <v>6884120172</v>
      </c>
      <c r="F171" s="33">
        <v>757</v>
      </c>
      <c r="G171" s="69">
        <v>6497854077</v>
      </c>
    </row>
    <row r="172" spans="1:7" x14ac:dyDescent="0.25">
      <c r="A172" s="33" t="s">
        <v>5164</v>
      </c>
      <c r="B172" s="33">
        <v>10928</v>
      </c>
      <c r="C172" s="33">
        <v>1435</v>
      </c>
      <c r="D172" s="33">
        <v>947</v>
      </c>
      <c r="E172" s="69">
        <v>6599303136</v>
      </c>
      <c r="F172" s="33">
        <v>901</v>
      </c>
      <c r="G172" s="69">
        <v>6278745645</v>
      </c>
    </row>
    <row r="173" spans="1:7" x14ac:dyDescent="0.25">
      <c r="A173" s="33" t="s">
        <v>5164</v>
      </c>
      <c r="B173" s="33">
        <v>10929</v>
      </c>
      <c r="C173" s="33">
        <v>804</v>
      </c>
      <c r="D173" s="33">
        <v>525</v>
      </c>
      <c r="E173" s="69">
        <v>6529850746</v>
      </c>
      <c r="F173" s="33">
        <v>497</v>
      </c>
      <c r="G173" s="69">
        <v>618159204</v>
      </c>
    </row>
    <row r="174" spans="1:7" x14ac:dyDescent="0.25">
      <c r="A174" s="33" t="s">
        <v>5164</v>
      </c>
      <c r="B174" s="33">
        <v>10930</v>
      </c>
      <c r="C174" s="33">
        <v>754</v>
      </c>
      <c r="D174" s="33">
        <v>603</v>
      </c>
      <c r="E174" s="69">
        <v>799734748</v>
      </c>
      <c r="F174" s="33">
        <v>574</v>
      </c>
      <c r="G174" s="69">
        <v>7612732095</v>
      </c>
    </row>
    <row r="175" spans="1:7" x14ac:dyDescent="0.25">
      <c r="A175" s="33" t="s">
        <v>5164</v>
      </c>
      <c r="B175" s="33">
        <v>10931</v>
      </c>
      <c r="C175" s="33">
        <v>288</v>
      </c>
      <c r="D175" s="33">
        <v>219</v>
      </c>
      <c r="E175" s="69">
        <v>7604166667</v>
      </c>
      <c r="F175" s="33">
        <v>206</v>
      </c>
      <c r="G175" s="69">
        <v>7152777778</v>
      </c>
    </row>
    <row r="176" spans="1:7" x14ac:dyDescent="0.25">
      <c r="A176" s="33" t="s">
        <v>5164</v>
      </c>
      <c r="B176" s="33">
        <v>10932</v>
      </c>
      <c r="C176" s="33">
        <v>264</v>
      </c>
      <c r="D176" s="33">
        <v>195</v>
      </c>
      <c r="E176" s="69">
        <v>7386363636</v>
      </c>
      <c r="F176" s="33">
        <v>186</v>
      </c>
      <c r="G176" s="69">
        <v>7045454545</v>
      </c>
    </row>
    <row r="177" spans="1:7" x14ac:dyDescent="0.25">
      <c r="A177" s="33" t="s">
        <v>5164</v>
      </c>
      <c r="B177" s="33">
        <v>20101</v>
      </c>
      <c r="C177" s="33">
        <v>101765</v>
      </c>
      <c r="D177" s="33">
        <v>66163</v>
      </c>
      <c r="E177" s="69">
        <v>6501547683</v>
      </c>
      <c r="F177" s="33">
        <v>62902</v>
      </c>
      <c r="G177" s="69">
        <v>6181103523</v>
      </c>
    </row>
    <row r="178" spans="1:7" x14ac:dyDescent="0.25">
      <c r="A178" s="33" t="s">
        <v>5164</v>
      </c>
      <c r="B178" s="33">
        <v>20201</v>
      </c>
      <c r="C178" s="33">
        <v>63236</v>
      </c>
      <c r="D178" s="33">
        <v>39151</v>
      </c>
      <c r="E178" s="69">
        <v>6191251819</v>
      </c>
      <c r="F178" s="33">
        <v>37326</v>
      </c>
      <c r="G178" s="69">
        <v>5902650389</v>
      </c>
    </row>
    <row r="179" spans="1:7" x14ac:dyDescent="0.25">
      <c r="A179" s="33" t="s">
        <v>5164</v>
      </c>
      <c r="B179" s="33">
        <v>20302</v>
      </c>
      <c r="C179" s="33">
        <v>1210</v>
      </c>
      <c r="D179" s="33">
        <v>745</v>
      </c>
      <c r="E179" s="69">
        <v>6157024793</v>
      </c>
      <c r="F179" s="33">
        <v>703</v>
      </c>
      <c r="G179" s="69">
        <v>5809917355</v>
      </c>
    </row>
    <row r="180" spans="1:7" x14ac:dyDescent="0.25">
      <c r="A180" s="33" t="s">
        <v>5164</v>
      </c>
      <c r="B180" s="33">
        <v>20305</v>
      </c>
      <c r="C180" s="33">
        <v>6915</v>
      </c>
      <c r="D180" s="33">
        <v>4495</v>
      </c>
      <c r="E180" s="69">
        <v>6500361533</v>
      </c>
      <c r="F180" s="33">
        <v>4190</v>
      </c>
      <c r="G180" s="69">
        <v>6059291396</v>
      </c>
    </row>
    <row r="181" spans="1:7" x14ac:dyDescent="0.25">
      <c r="A181" s="33" t="s">
        <v>5164</v>
      </c>
      <c r="B181" s="33">
        <v>20306</v>
      </c>
      <c r="C181" s="33">
        <v>2524</v>
      </c>
      <c r="D181" s="33">
        <v>1632</v>
      </c>
      <c r="E181" s="69">
        <v>64659271</v>
      </c>
      <c r="F181" s="33">
        <v>1493</v>
      </c>
      <c r="G181" s="69">
        <v>5915213946</v>
      </c>
    </row>
    <row r="182" spans="1:7" x14ac:dyDescent="0.25">
      <c r="A182" s="33" t="s">
        <v>5164</v>
      </c>
      <c r="B182" s="33">
        <v>20307</v>
      </c>
      <c r="C182" s="33">
        <v>3321</v>
      </c>
      <c r="D182" s="33">
        <v>1960</v>
      </c>
      <c r="E182" s="69">
        <v>5901836796</v>
      </c>
      <c r="F182" s="33">
        <v>1825</v>
      </c>
      <c r="G182" s="69">
        <v>5495332731</v>
      </c>
    </row>
    <row r="183" spans="1:7" x14ac:dyDescent="0.25">
      <c r="A183" s="33" t="s">
        <v>5164</v>
      </c>
      <c r="B183" s="33">
        <v>20316</v>
      </c>
      <c r="C183" s="33">
        <v>1565</v>
      </c>
      <c r="D183" s="33">
        <v>983</v>
      </c>
      <c r="E183" s="69">
        <v>628115016</v>
      </c>
      <c r="F183" s="33">
        <v>893</v>
      </c>
      <c r="G183" s="69">
        <v>5706070288</v>
      </c>
    </row>
    <row r="184" spans="1:7" x14ac:dyDescent="0.25">
      <c r="A184" s="33" t="s">
        <v>5164</v>
      </c>
      <c r="B184" s="33">
        <v>20320</v>
      </c>
      <c r="C184" s="33">
        <v>1240</v>
      </c>
      <c r="D184" s="33">
        <v>813</v>
      </c>
      <c r="E184" s="69">
        <v>6556451613</v>
      </c>
      <c r="F184" s="33">
        <v>751</v>
      </c>
      <c r="G184" s="69">
        <v>6056451613</v>
      </c>
    </row>
    <row r="185" spans="1:7" x14ac:dyDescent="0.25">
      <c r="A185" s="33" t="s">
        <v>5164</v>
      </c>
      <c r="B185" s="33">
        <v>20321</v>
      </c>
      <c r="C185" s="33">
        <v>1277</v>
      </c>
      <c r="D185" s="33">
        <v>729</v>
      </c>
      <c r="E185" s="69">
        <v>5708692247</v>
      </c>
      <c r="F185" s="33">
        <v>666</v>
      </c>
      <c r="G185" s="69">
        <v>5215348473</v>
      </c>
    </row>
    <row r="186" spans="1:7" x14ac:dyDescent="0.25">
      <c r="A186" s="33" t="s">
        <v>5164</v>
      </c>
      <c r="B186" s="33">
        <v>20402</v>
      </c>
      <c r="C186" s="33">
        <v>8107</v>
      </c>
      <c r="D186" s="33">
        <v>5162</v>
      </c>
      <c r="E186" s="69">
        <v>6367336869</v>
      </c>
      <c r="F186" s="33">
        <v>4872</v>
      </c>
      <c r="G186" s="69">
        <v>6009621315</v>
      </c>
    </row>
    <row r="187" spans="1:7" x14ac:dyDescent="0.25">
      <c r="A187" s="33" t="s">
        <v>5164</v>
      </c>
      <c r="B187" s="33">
        <v>20403</v>
      </c>
      <c r="C187" s="33">
        <v>2494</v>
      </c>
      <c r="D187" s="33">
        <v>1584</v>
      </c>
      <c r="E187" s="69">
        <v>6351242983</v>
      </c>
      <c r="F187" s="33">
        <v>1513</v>
      </c>
      <c r="G187" s="69">
        <v>6066559743</v>
      </c>
    </row>
    <row r="188" spans="1:7" x14ac:dyDescent="0.25">
      <c r="A188" s="33" t="s">
        <v>5164</v>
      </c>
      <c r="B188" s="33">
        <v>20405</v>
      </c>
      <c r="C188" s="33">
        <v>7206</v>
      </c>
      <c r="D188" s="33">
        <v>4519</v>
      </c>
      <c r="E188" s="69">
        <v>627116292</v>
      </c>
      <c r="F188" s="33">
        <v>4216</v>
      </c>
      <c r="G188" s="69">
        <v>5850679989</v>
      </c>
    </row>
    <row r="189" spans="1:7" x14ac:dyDescent="0.25">
      <c r="A189" s="33" t="s">
        <v>5164</v>
      </c>
      <c r="B189" s="33">
        <v>20409</v>
      </c>
      <c r="C189" s="33">
        <v>2999</v>
      </c>
      <c r="D189" s="33">
        <v>1909</v>
      </c>
      <c r="E189" s="69">
        <v>6365455152</v>
      </c>
      <c r="F189" s="33">
        <v>1809</v>
      </c>
      <c r="G189" s="69">
        <v>603201067</v>
      </c>
    </row>
    <row r="190" spans="1:7" x14ac:dyDescent="0.25">
      <c r="A190" s="33" t="s">
        <v>5164</v>
      </c>
      <c r="B190" s="33">
        <v>20412</v>
      </c>
      <c r="C190" s="33">
        <v>2423</v>
      </c>
      <c r="D190" s="33">
        <v>1635</v>
      </c>
      <c r="E190" s="69">
        <v>6747833265</v>
      </c>
      <c r="F190" s="33">
        <v>1577</v>
      </c>
      <c r="G190" s="69">
        <v>6508460586</v>
      </c>
    </row>
    <row r="191" spans="1:7" x14ac:dyDescent="0.25">
      <c r="A191" s="33" t="s">
        <v>5164</v>
      </c>
      <c r="B191" s="33">
        <v>20414</v>
      </c>
      <c r="C191" s="33">
        <v>3117</v>
      </c>
      <c r="D191" s="33">
        <v>2004</v>
      </c>
      <c r="E191" s="69">
        <v>6429258903</v>
      </c>
      <c r="F191" s="33">
        <v>1892</v>
      </c>
      <c r="G191" s="69">
        <v>6069939044</v>
      </c>
    </row>
    <row r="192" spans="1:7" x14ac:dyDescent="0.25">
      <c r="A192" s="33" t="s">
        <v>5164</v>
      </c>
      <c r="B192" s="33">
        <v>20415</v>
      </c>
      <c r="C192" s="33">
        <v>3505</v>
      </c>
      <c r="D192" s="33">
        <v>2422</v>
      </c>
      <c r="E192" s="69">
        <v>6910128388</v>
      </c>
      <c r="F192" s="33">
        <v>2314</v>
      </c>
      <c r="G192" s="69">
        <v>6601997147</v>
      </c>
    </row>
    <row r="193" spans="1:7" x14ac:dyDescent="0.25">
      <c r="A193" s="33" t="s">
        <v>5164</v>
      </c>
      <c r="B193" s="33">
        <v>20416</v>
      </c>
      <c r="C193" s="33">
        <v>1801</v>
      </c>
      <c r="D193" s="33">
        <v>1119</v>
      </c>
      <c r="E193" s="69">
        <v>6213214881</v>
      </c>
      <c r="F193" s="33">
        <v>1041</v>
      </c>
      <c r="G193" s="69">
        <v>5780122154</v>
      </c>
    </row>
    <row r="194" spans="1:7" x14ac:dyDescent="0.25">
      <c r="A194" s="33" t="s">
        <v>5164</v>
      </c>
      <c r="B194" s="33">
        <v>20417</v>
      </c>
      <c r="C194" s="33">
        <v>2631</v>
      </c>
      <c r="D194" s="33">
        <v>1633</v>
      </c>
      <c r="E194" s="69">
        <v>6206765488</v>
      </c>
      <c r="F194" s="33">
        <v>1545</v>
      </c>
      <c r="G194" s="69">
        <v>5872291904</v>
      </c>
    </row>
    <row r="195" spans="1:7" x14ac:dyDescent="0.25">
      <c r="A195" s="33" t="s">
        <v>5164</v>
      </c>
      <c r="B195" s="33">
        <v>20418</v>
      </c>
      <c r="C195" s="33">
        <v>3893</v>
      </c>
      <c r="D195" s="33">
        <v>2675</v>
      </c>
      <c r="E195" s="69">
        <v>6871307475</v>
      </c>
      <c r="F195" s="33">
        <v>2542</v>
      </c>
      <c r="G195" s="69">
        <v>6529668636</v>
      </c>
    </row>
    <row r="196" spans="1:7" x14ac:dyDescent="0.25">
      <c r="A196" s="33" t="s">
        <v>5164</v>
      </c>
      <c r="B196" s="33">
        <v>20419</v>
      </c>
      <c r="C196" s="33">
        <v>1616</v>
      </c>
      <c r="D196" s="33">
        <v>1162</v>
      </c>
      <c r="E196" s="69">
        <v>7190594059</v>
      </c>
      <c r="F196" s="33">
        <v>1121</v>
      </c>
      <c r="G196" s="69">
        <v>6936881188</v>
      </c>
    </row>
    <row r="197" spans="1:7" x14ac:dyDescent="0.25">
      <c r="A197" s="33" t="s">
        <v>5164</v>
      </c>
      <c r="B197" s="33">
        <v>20421</v>
      </c>
      <c r="C197" s="33">
        <v>4463</v>
      </c>
      <c r="D197" s="33">
        <v>2900</v>
      </c>
      <c r="E197" s="69">
        <v>6497871387</v>
      </c>
      <c r="F197" s="33">
        <v>2743</v>
      </c>
      <c r="G197" s="69">
        <v>6146090074</v>
      </c>
    </row>
    <row r="198" spans="1:7" x14ac:dyDescent="0.25">
      <c r="A198" s="33" t="s">
        <v>5164</v>
      </c>
      <c r="B198" s="33">
        <v>20424</v>
      </c>
      <c r="C198" s="33">
        <v>2860</v>
      </c>
      <c r="D198" s="33">
        <v>1903</v>
      </c>
      <c r="E198" s="69">
        <v>6653846154</v>
      </c>
      <c r="F198" s="33">
        <v>1817</v>
      </c>
      <c r="G198" s="69">
        <v>6353146853</v>
      </c>
    </row>
    <row r="199" spans="1:7" x14ac:dyDescent="0.25">
      <c r="A199" s="33" t="s">
        <v>5164</v>
      </c>
      <c r="B199" s="33">
        <v>20425</v>
      </c>
      <c r="C199" s="33">
        <v>3251</v>
      </c>
      <c r="D199" s="33">
        <v>2096</v>
      </c>
      <c r="E199" s="69">
        <v>6447247001</v>
      </c>
      <c r="F199" s="33">
        <v>2002</v>
      </c>
      <c r="G199" s="69">
        <v>6158105198</v>
      </c>
    </row>
    <row r="200" spans="1:7" x14ac:dyDescent="0.25">
      <c r="A200" s="33" t="s">
        <v>5164</v>
      </c>
      <c r="B200" s="33">
        <v>20428</v>
      </c>
      <c r="C200" s="33">
        <v>1092</v>
      </c>
      <c r="D200" s="33">
        <v>660</v>
      </c>
      <c r="E200" s="69">
        <v>6043956044</v>
      </c>
      <c r="F200" s="33">
        <v>612</v>
      </c>
      <c r="G200" s="69">
        <v>5604395604</v>
      </c>
    </row>
    <row r="201" spans="1:7" x14ac:dyDescent="0.25">
      <c r="A201" s="33" t="s">
        <v>5164</v>
      </c>
      <c r="B201" s="33">
        <v>20432</v>
      </c>
      <c r="C201" s="33">
        <v>2647</v>
      </c>
      <c r="D201" s="33">
        <v>1636</v>
      </c>
      <c r="E201" s="69">
        <v>6180581791</v>
      </c>
      <c r="F201" s="33">
        <v>1536</v>
      </c>
      <c r="G201" s="69">
        <v>5802795618</v>
      </c>
    </row>
    <row r="202" spans="1:7" x14ac:dyDescent="0.25">
      <c r="A202" s="33" t="s">
        <v>5164</v>
      </c>
      <c r="B202" s="33">
        <v>20435</v>
      </c>
      <c r="C202" s="33">
        <v>2201</v>
      </c>
      <c r="D202" s="33">
        <v>1398</v>
      </c>
      <c r="E202" s="69">
        <v>6351658337</v>
      </c>
      <c r="F202" s="33">
        <v>1332</v>
      </c>
      <c r="G202" s="69">
        <v>6051794639</v>
      </c>
    </row>
    <row r="203" spans="1:7" x14ac:dyDescent="0.25">
      <c r="A203" s="33" t="s">
        <v>5164</v>
      </c>
      <c r="B203" s="33">
        <v>20441</v>
      </c>
      <c r="C203" s="33">
        <v>606</v>
      </c>
      <c r="D203" s="33">
        <v>351</v>
      </c>
      <c r="E203" s="69">
        <v>5792079208</v>
      </c>
      <c r="F203" s="33">
        <v>326</v>
      </c>
      <c r="G203" s="69">
        <v>5379537954</v>
      </c>
    </row>
    <row r="204" spans="1:7" x14ac:dyDescent="0.25">
      <c r="A204" s="33" t="s">
        <v>5164</v>
      </c>
      <c r="B204" s="33">
        <v>20442</v>
      </c>
      <c r="C204" s="33">
        <v>3591</v>
      </c>
      <c r="D204" s="33">
        <v>2325</v>
      </c>
      <c r="E204" s="69">
        <v>6474519632</v>
      </c>
      <c r="F204" s="33">
        <v>2221</v>
      </c>
      <c r="G204" s="69">
        <v>6184906711</v>
      </c>
    </row>
    <row r="205" spans="1:7" x14ac:dyDescent="0.25">
      <c r="A205" s="33" t="s">
        <v>5164</v>
      </c>
      <c r="B205" s="33">
        <v>20501</v>
      </c>
      <c r="C205" s="33">
        <v>4692</v>
      </c>
      <c r="D205" s="33">
        <v>3257</v>
      </c>
      <c r="E205" s="69">
        <v>6941602728</v>
      </c>
      <c r="F205" s="33">
        <v>3099</v>
      </c>
      <c r="G205" s="69">
        <v>6604859335</v>
      </c>
    </row>
    <row r="206" spans="1:7" x14ac:dyDescent="0.25">
      <c r="A206" s="33" t="s">
        <v>5164</v>
      </c>
      <c r="B206" s="33">
        <v>20502</v>
      </c>
      <c r="C206" s="33">
        <v>2742</v>
      </c>
      <c r="D206" s="33">
        <v>1796</v>
      </c>
      <c r="E206" s="69">
        <v>654996353</v>
      </c>
      <c r="F206" s="33">
        <v>1705</v>
      </c>
      <c r="G206" s="69">
        <v>6218088986</v>
      </c>
    </row>
    <row r="207" spans="1:7" x14ac:dyDescent="0.25">
      <c r="A207" s="33" t="s">
        <v>5164</v>
      </c>
      <c r="B207" s="33">
        <v>20503</v>
      </c>
      <c r="C207" s="33">
        <v>881</v>
      </c>
      <c r="D207" s="33">
        <v>582</v>
      </c>
      <c r="E207" s="69">
        <v>6606129398</v>
      </c>
      <c r="F207" s="33">
        <v>544</v>
      </c>
      <c r="G207" s="69">
        <v>6174801362</v>
      </c>
    </row>
    <row r="208" spans="1:7" x14ac:dyDescent="0.25">
      <c r="A208" s="33" t="s">
        <v>5164</v>
      </c>
      <c r="B208" s="33">
        <v>20504</v>
      </c>
      <c r="C208" s="33">
        <v>1216</v>
      </c>
      <c r="D208" s="33">
        <v>821</v>
      </c>
      <c r="E208" s="69">
        <v>6751644737</v>
      </c>
      <c r="F208" s="33">
        <v>783</v>
      </c>
      <c r="G208" s="69">
        <v>6439144737</v>
      </c>
    </row>
    <row r="209" spans="1:7" x14ac:dyDescent="0.25">
      <c r="A209" s="33" t="s">
        <v>5164</v>
      </c>
      <c r="B209" s="33">
        <v>20505</v>
      </c>
      <c r="C209" s="33">
        <v>4875</v>
      </c>
      <c r="D209" s="33">
        <v>3327</v>
      </c>
      <c r="E209" s="69">
        <v>6824615385</v>
      </c>
      <c r="F209" s="33">
        <v>3131</v>
      </c>
      <c r="G209" s="69">
        <v>6422564103</v>
      </c>
    </row>
    <row r="210" spans="1:7" x14ac:dyDescent="0.25">
      <c r="A210" s="33" t="s">
        <v>5164</v>
      </c>
      <c r="B210" s="33">
        <v>20506</v>
      </c>
      <c r="C210" s="33">
        <v>815</v>
      </c>
      <c r="D210" s="33">
        <v>532</v>
      </c>
      <c r="E210" s="69">
        <v>6527607362</v>
      </c>
      <c r="F210" s="33">
        <v>517</v>
      </c>
      <c r="G210" s="69">
        <v>6343558282</v>
      </c>
    </row>
    <row r="211" spans="1:7" x14ac:dyDescent="0.25">
      <c r="A211" s="33" t="s">
        <v>5164</v>
      </c>
      <c r="B211" s="33">
        <v>20508</v>
      </c>
      <c r="C211" s="33">
        <v>1184</v>
      </c>
      <c r="D211" s="33">
        <v>843</v>
      </c>
      <c r="E211" s="69">
        <v>7119932432</v>
      </c>
      <c r="F211" s="33">
        <v>793</v>
      </c>
      <c r="G211" s="69">
        <v>6697635135</v>
      </c>
    </row>
    <row r="212" spans="1:7" x14ac:dyDescent="0.25">
      <c r="A212" s="33" t="s">
        <v>5164</v>
      </c>
      <c r="B212" s="33">
        <v>20509</v>
      </c>
      <c r="C212" s="33">
        <v>1482</v>
      </c>
      <c r="D212" s="33">
        <v>958</v>
      </c>
      <c r="E212" s="69">
        <v>6464237517</v>
      </c>
      <c r="F212" s="33">
        <v>903</v>
      </c>
      <c r="G212" s="69">
        <v>6093117409</v>
      </c>
    </row>
    <row r="213" spans="1:7" x14ac:dyDescent="0.25">
      <c r="A213" s="33" t="s">
        <v>5164</v>
      </c>
      <c r="B213" s="33">
        <v>20511</v>
      </c>
      <c r="C213" s="33">
        <v>1334</v>
      </c>
      <c r="D213" s="33">
        <v>918</v>
      </c>
      <c r="E213" s="69">
        <v>688155922</v>
      </c>
      <c r="F213" s="33">
        <v>869</v>
      </c>
      <c r="G213" s="69">
        <v>6514242879</v>
      </c>
    </row>
    <row r="214" spans="1:7" x14ac:dyDescent="0.25">
      <c r="A214" s="33" t="s">
        <v>5164</v>
      </c>
      <c r="B214" s="33">
        <v>20512</v>
      </c>
      <c r="C214" s="33">
        <v>1957</v>
      </c>
      <c r="D214" s="33">
        <v>1229</v>
      </c>
      <c r="E214" s="69">
        <v>6280020439</v>
      </c>
      <c r="F214" s="33">
        <v>1161</v>
      </c>
      <c r="G214" s="69">
        <v>5932549821</v>
      </c>
    </row>
    <row r="215" spans="1:7" x14ac:dyDescent="0.25">
      <c r="A215" s="33" t="s">
        <v>5164</v>
      </c>
      <c r="B215" s="33">
        <v>20513</v>
      </c>
      <c r="C215" s="33">
        <v>1741</v>
      </c>
      <c r="D215" s="33">
        <v>1186</v>
      </c>
      <c r="E215" s="69">
        <v>681217691</v>
      </c>
      <c r="F215" s="33">
        <v>1147</v>
      </c>
      <c r="G215" s="69">
        <v>658816772</v>
      </c>
    </row>
    <row r="216" spans="1:7" x14ac:dyDescent="0.25">
      <c r="A216" s="33" t="s">
        <v>5164</v>
      </c>
      <c r="B216" s="33">
        <v>20515</v>
      </c>
      <c r="C216" s="33">
        <v>3397</v>
      </c>
      <c r="D216" s="33">
        <v>2160</v>
      </c>
      <c r="E216" s="69">
        <v>6358551663</v>
      </c>
      <c r="F216" s="33">
        <v>2045</v>
      </c>
      <c r="G216" s="69">
        <v>6020017663</v>
      </c>
    </row>
    <row r="217" spans="1:7" x14ac:dyDescent="0.25">
      <c r="A217" s="33" t="s">
        <v>5164</v>
      </c>
      <c r="B217" s="33">
        <v>20518</v>
      </c>
      <c r="C217" s="33">
        <v>1924</v>
      </c>
      <c r="D217" s="33">
        <v>1250</v>
      </c>
      <c r="E217" s="69">
        <v>6496881497</v>
      </c>
      <c r="F217" s="33">
        <v>1156</v>
      </c>
      <c r="G217" s="69">
        <v>6008316008</v>
      </c>
    </row>
    <row r="218" spans="1:7" x14ac:dyDescent="0.25">
      <c r="A218" s="33" t="s">
        <v>5164</v>
      </c>
      <c r="B218" s="33">
        <v>20519</v>
      </c>
      <c r="C218" s="33">
        <v>998</v>
      </c>
      <c r="D218" s="33">
        <v>638</v>
      </c>
      <c r="E218" s="69">
        <v>6392785571</v>
      </c>
      <c r="F218" s="33">
        <v>601</v>
      </c>
      <c r="G218" s="69">
        <v>6022044088</v>
      </c>
    </row>
    <row r="219" spans="1:7" x14ac:dyDescent="0.25">
      <c r="A219" s="33" t="s">
        <v>5164</v>
      </c>
      <c r="B219" s="33">
        <v>20520</v>
      </c>
      <c r="C219" s="33">
        <v>1347</v>
      </c>
      <c r="D219" s="33">
        <v>842</v>
      </c>
      <c r="E219" s="69">
        <v>6250927988</v>
      </c>
      <c r="F219" s="33">
        <v>802</v>
      </c>
      <c r="G219" s="69">
        <v>5953971789</v>
      </c>
    </row>
    <row r="220" spans="1:7" x14ac:dyDescent="0.25">
      <c r="A220" s="33" t="s">
        <v>5164</v>
      </c>
      <c r="B220" s="33">
        <v>20523</v>
      </c>
      <c r="C220" s="33">
        <v>3569</v>
      </c>
      <c r="D220" s="33">
        <v>2449</v>
      </c>
      <c r="E220" s="69">
        <v>6861866069</v>
      </c>
      <c r="F220" s="33">
        <v>2324</v>
      </c>
      <c r="G220" s="69">
        <v>6511627907</v>
      </c>
    </row>
    <row r="221" spans="1:7" x14ac:dyDescent="0.25">
      <c r="A221" s="33" t="s">
        <v>5164</v>
      </c>
      <c r="B221" s="33">
        <v>20527</v>
      </c>
      <c r="C221" s="33">
        <v>12184</v>
      </c>
      <c r="D221" s="33">
        <v>8089</v>
      </c>
      <c r="E221" s="69">
        <v>66390348</v>
      </c>
      <c r="F221" s="33">
        <v>7700</v>
      </c>
      <c r="G221" s="69">
        <v>6319763624</v>
      </c>
    </row>
    <row r="222" spans="1:7" x14ac:dyDescent="0.25">
      <c r="A222" s="33" t="s">
        <v>5164</v>
      </c>
      <c r="B222" s="33">
        <v>20530</v>
      </c>
      <c r="C222" s="33">
        <v>1991</v>
      </c>
      <c r="D222" s="33">
        <v>1323</v>
      </c>
      <c r="E222" s="69">
        <v>6644902059</v>
      </c>
      <c r="F222" s="33">
        <v>1255</v>
      </c>
      <c r="G222" s="69">
        <v>6303365143</v>
      </c>
    </row>
    <row r="223" spans="1:7" x14ac:dyDescent="0.25">
      <c r="A223" s="33" t="s">
        <v>5164</v>
      </c>
      <c r="B223" s="33">
        <v>20531</v>
      </c>
      <c r="C223" s="33">
        <v>2012</v>
      </c>
      <c r="D223" s="33">
        <v>1273</v>
      </c>
      <c r="E223" s="69">
        <v>6327037773</v>
      </c>
      <c r="F223" s="33">
        <v>1213</v>
      </c>
      <c r="G223" s="69">
        <v>6028827038</v>
      </c>
    </row>
    <row r="224" spans="1:7" x14ac:dyDescent="0.25">
      <c r="A224" s="33" t="s">
        <v>5164</v>
      </c>
      <c r="B224" s="33">
        <v>20534</v>
      </c>
      <c r="C224" s="33">
        <v>3539</v>
      </c>
      <c r="D224" s="33">
        <v>2342</v>
      </c>
      <c r="E224" s="69">
        <v>6617688613</v>
      </c>
      <c r="F224" s="33">
        <v>2240</v>
      </c>
      <c r="G224" s="69">
        <v>6329471602</v>
      </c>
    </row>
    <row r="225" spans="1:7" x14ac:dyDescent="0.25">
      <c r="A225" s="33" t="s">
        <v>5164</v>
      </c>
      <c r="B225" s="33">
        <v>20601</v>
      </c>
      <c r="C225" s="33">
        <v>1678</v>
      </c>
      <c r="D225" s="33">
        <v>1084</v>
      </c>
      <c r="E225" s="69">
        <v>6460071514</v>
      </c>
      <c r="F225" s="33">
        <v>1013</v>
      </c>
      <c r="G225" s="69">
        <v>6036948749</v>
      </c>
    </row>
    <row r="226" spans="1:7" x14ac:dyDescent="0.25">
      <c r="A226" s="33" t="s">
        <v>5164</v>
      </c>
      <c r="B226" s="33">
        <v>20602</v>
      </c>
      <c r="C226" s="33">
        <v>1847</v>
      </c>
      <c r="D226" s="33">
        <v>1022</v>
      </c>
      <c r="E226" s="69">
        <v>5533297239</v>
      </c>
      <c r="F226" s="33">
        <v>961</v>
      </c>
      <c r="G226" s="69">
        <v>5203031944</v>
      </c>
    </row>
    <row r="227" spans="1:7" x14ac:dyDescent="0.25">
      <c r="A227" s="33" t="s">
        <v>5164</v>
      </c>
      <c r="B227" s="33">
        <v>20603</v>
      </c>
      <c r="C227" s="33">
        <v>1257</v>
      </c>
      <c r="D227" s="33">
        <v>707</v>
      </c>
      <c r="E227" s="69">
        <v>5624502784</v>
      </c>
      <c r="F227" s="33">
        <v>660</v>
      </c>
      <c r="G227" s="69">
        <v>5250596659</v>
      </c>
    </row>
    <row r="228" spans="1:7" x14ac:dyDescent="0.25">
      <c r="A228" s="33" t="s">
        <v>5164</v>
      </c>
      <c r="B228" s="33">
        <v>20604</v>
      </c>
      <c r="C228" s="33">
        <v>1597</v>
      </c>
      <c r="D228" s="33">
        <v>1007</v>
      </c>
      <c r="E228" s="69">
        <v>6305572949</v>
      </c>
      <c r="F228" s="33">
        <v>962</v>
      </c>
      <c r="G228" s="69">
        <v>6023794615</v>
      </c>
    </row>
    <row r="229" spans="1:7" x14ac:dyDescent="0.25">
      <c r="A229" s="33" t="s">
        <v>5164</v>
      </c>
      <c r="B229" s="33">
        <v>20605</v>
      </c>
      <c r="C229" s="33">
        <v>1309</v>
      </c>
      <c r="D229" s="33">
        <v>731</v>
      </c>
      <c r="E229" s="69">
        <v>5584415584</v>
      </c>
      <c r="F229" s="33">
        <v>693</v>
      </c>
      <c r="G229" s="69">
        <v>5294117647</v>
      </c>
    </row>
    <row r="230" spans="1:7" x14ac:dyDescent="0.25">
      <c r="A230" s="33" t="s">
        <v>5164</v>
      </c>
      <c r="B230" s="33">
        <v>20607</v>
      </c>
      <c r="C230" s="33">
        <v>1185</v>
      </c>
      <c r="D230" s="33">
        <v>610</v>
      </c>
      <c r="E230" s="69">
        <v>5147679325</v>
      </c>
      <c r="F230" s="33">
        <v>570</v>
      </c>
      <c r="G230" s="69">
        <v>4810126582</v>
      </c>
    </row>
    <row r="231" spans="1:7" x14ac:dyDescent="0.25">
      <c r="A231" s="33" t="s">
        <v>5164</v>
      </c>
      <c r="B231" s="33">
        <v>20608</v>
      </c>
      <c r="C231" s="33">
        <v>2541</v>
      </c>
      <c r="D231" s="33">
        <v>1412</v>
      </c>
      <c r="E231" s="69">
        <v>5556867375</v>
      </c>
      <c r="F231" s="33">
        <v>1337</v>
      </c>
      <c r="G231" s="69">
        <v>5261707989</v>
      </c>
    </row>
    <row r="232" spans="1:7" x14ac:dyDescent="0.25">
      <c r="A232" s="33" t="s">
        <v>5164</v>
      </c>
      <c r="B232" s="33">
        <v>20609</v>
      </c>
      <c r="C232" s="33">
        <v>1731</v>
      </c>
      <c r="D232" s="33">
        <v>1006</v>
      </c>
      <c r="E232" s="69">
        <v>5811669555</v>
      </c>
      <c r="F232" s="33">
        <v>962</v>
      </c>
      <c r="G232" s="69">
        <v>5557481225</v>
      </c>
    </row>
    <row r="233" spans="1:7" x14ac:dyDescent="0.25">
      <c r="A233" s="33" t="s">
        <v>5164</v>
      </c>
      <c r="B233" s="33">
        <v>20610</v>
      </c>
      <c r="C233" s="33">
        <v>975</v>
      </c>
      <c r="D233" s="33">
        <v>577</v>
      </c>
      <c r="E233" s="69">
        <v>5917948718</v>
      </c>
      <c r="F233" s="33">
        <v>549</v>
      </c>
      <c r="G233" s="69">
        <v>5630769231</v>
      </c>
    </row>
    <row r="234" spans="1:7" x14ac:dyDescent="0.25">
      <c r="A234" s="33" t="s">
        <v>5164</v>
      </c>
      <c r="B234" s="33">
        <v>20611</v>
      </c>
      <c r="C234" s="33">
        <v>1944</v>
      </c>
      <c r="D234" s="33">
        <v>1112</v>
      </c>
      <c r="E234" s="69">
        <v>5720164609</v>
      </c>
      <c r="F234" s="33">
        <v>1032</v>
      </c>
      <c r="G234" s="69">
        <v>5308641975</v>
      </c>
    </row>
    <row r="235" spans="1:7" x14ac:dyDescent="0.25">
      <c r="A235" s="33" t="s">
        <v>5164</v>
      </c>
      <c r="B235" s="33">
        <v>20613</v>
      </c>
      <c r="C235" s="33">
        <v>1166</v>
      </c>
      <c r="D235" s="33">
        <v>642</v>
      </c>
      <c r="E235" s="69">
        <v>5506003431</v>
      </c>
      <c r="F235" s="33">
        <v>614</v>
      </c>
      <c r="G235" s="69">
        <v>5265866209</v>
      </c>
    </row>
    <row r="236" spans="1:7" x14ac:dyDescent="0.25">
      <c r="A236" s="33" t="s">
        <v>5164</v>
      </c>
      <c r="B236" s="33">
        <v>20616</v>
      </c>
      <c r="C236" s="33">
        <v>1696</v>
      </c>
      <c r="D236" s="33">
        <v>929</v>
      </c>
      <c r="E236" s="69">
        <v>547759434</v>
      </c>
      <c r="F236" s="33">
        <v>883</v>
      </c>
      <c r="G236" s="69">
        <v>5206367925</v>
      </c>
    </row>
    <row r="237" spans="1:7" x14ac:dyDescent="0.25">
      <c r="A237" s="33" t="s">
        <v>5164</v>
      </c>
      <c r="B237" s="33">
        <v>20618</v>
      </c>
      <c r="C237" s="33">
        <v>767</v>
      </c>
      <c r="D237" s="33">
        <v>511</v>
      </c>
      <c r="E237" s="69">
        <v>666232073</v>
      </c>
      <c r="F237" s="33">
        <v>485</v>
      </c>
      <c r="G237" s="69">
        <v>6323337679</v>
      </c>
    </row>
    <row r="238" spans="1:7" x14ac:dyDescent="0.25">
      <c r="A238" s="33" t="s">
        <v>5164</v>
      </c>
      <c r="B238" s="33">
        <v>20619</v>
      </c>
      <c r="C238" s="33">
        <v>1933</v>
      </c>
      <c r="D238" s="33">
        <v>1032</v>
      </c>
      <c r="E238" s="69">
        <v>5338851526</v>
      </c>
      <c r="F238" s="33">
        <v>989</v>
      </c>
      <c r="G238" s="69">
        <v>5116399379</v>
      </c>
    </row>
    <row r="239" spans="1:7" x14ac:dyDescent="0.25">
      <c r="A239" s="33" t="s">
        <v>5164</v>
      </c>
      <c r="B239" s="33">
        <v>20620</v>
      </c>
      <c r="C239" s="33">
        <v>3458</v>
      </c>
      <c r="D239" s="33">
        <v>2055</v>
      </c>
      <c r="E239" s="69">
        <v>5942741469</v>
      </c>
      <c r="F239" s="33">
        <v>1970</v>
      </c>
      <c r="G239" s="69">
        <v>5696934644</v>
      </c>
    </row>
    <row r="240" spans="1:7" x14ac:dyDescent="0.25">
      <c r="A240" s="33" t="s">
        <v>5164</v>
      </c>
      <c r="B240" s="33">
        <v>20622</v>
      </c>
      <c r="C240" s="33">
        <v>826</v>
      </c>
      <c r="D240" s="33">
        <v>350</v>
      </c>
      <c r="E240" s="69">
        <v>4237288136</v>
      </c>
      <c r="F240" s="33">
        <v>330</v>
      </c>
      <c r="G240" s="69">
        <v>3995157385</v>
      </c>
    </row>
    <row r="241" spans="1:7" x14ac:dyDescent="0.25">
      <c r="A241" s="33" t="s">
        <v>5164</v>
      </c>
      <c r="B241" s="33">
        <v>20624</v>
      </c>
      <c r="C241" s="33">
        <v>995</v>
      </c>
      <c r="D241" s="33">
        <v>604</v>
      </c>
      <c r="E241" s="69">
        <v>6070351759</v>
      </c>
      <c r="F241" s="33">
        <v>578</v>
      </c>
      <c r="G241" s="69">
        <v>5809045226</v>
      </c>
    </row>
    <row r="242" spans="1:7" x14ac:dyDescent="0.25">
      <c r="A242" s="33" t="s">
        <v>5164</v>
      </c>
      <c r="B242" s="33">
        <v>20625</v>
      </c>
      <c r="C242" s="33">
        <v>1180</v>
      </c>
      <c r="D242" s="33">
        <v>668</v>
      </c>
      <c r="E242" s="69">
        <v>5661016949</v>
      </c>
      <c r="F242" s="33">
        <v>620</v>
      </c>
      <c r="G242" s="69">
        <v>5254237288</v>
      </c>
    </row>
    <row r="243" spans="1:7" x14ac:dyDescent="0.25">
      <c r="A243" s="33" t="s">
        <v>5164</v>
      </c>
      <c r="B243" s="33">
        <v>20627</v>
      </c>
      <c r="C243" s="33">
        <v>2168</v>
      </c>
      <c r="D243" s="33">
        <v>1131</v>
      </c>
      <c r="E243" s="69">
        <v>5216789668</v>
      </c>
      <c r="F243" s="33">
        <v>1082</v>
      </c>
      <c r="G243" s="69">
        <v>4990774908</v>
      </c>
    </row>
    <row r="244" spans="1:7" x14ac:dyDescent="0.25">
      <c r="A244" s="33" t="s">
        <v>5164</v>
      </c>
      <c r="B244" s="33">
        <v>20630</v>
      </c>
      <c r="C244" s="33">
        <v>5769</v>
      </c>
      <c r="D244" s="33">
        <v>3457</v>
      </c>
      <c r="E244" s="69">
        <v>5992373028</v>
      </c>
      <c r="F244" s="33">
        <v>3291</v>
      </c>
      <c r="G244" s="69">
        <v>5704628185</v>
      </c>
    </row>
    <row r="245" spans="1:7" x14ac:dyDescent="0.25">
      <c r="A245" s="33" t="s">
        <v>5164</v>
      </c>
      <c r="B245" s="33">
        <v>20631</v>
      </c>
      <c r="C245" s="33">
        <v>1698</v>
      </c>
      <c r="D245" s="33">
        <v>743</v>
      </c>
      <c r="E245" s="69">
        <v>437573616</v>
      </c>
      <c r="F245" s="33">
        <v>695</v>
      </c>
      <c r="G245" s="69">
        <v>4093050648</v>
      </c>
    </row>
    <row r="246" spans="1:7" x14ac:dyDescent="0.25">
      <c r="A246" s="33" t="s">
        <v>5164</v>
      </c>
      <c r="B246" s="33">
        <v>20632</v>
      </c>
      <c r="C246" s="33">
        <v>1733</v>
      </c>
      <c r="D246" s="33">
        <v>998</v>
      </c>
      <c r="E246" s="69">
        <v>5758799769</v>
      </c>
      <c r="F246" s="33">
        <v>946</v>
      </c>
      <c r="G246" s="69">
        <v>5458742066</v>
      </c>
    </row>
    <row r="247" spans="1:7" x14ac:dyDescent="0.25">
      <c r="A247" s="33" t="s">
        <v>5164</v>
      </c>
      <c r="B247" s="33">
        <v>20633</v>
      </c>
      <c r="C247" s="33">
        <v>1336</v>
      </c>
      <c r="D247" s="33">
        <v>754</v>
      </c>
      <c r="E247" s="69">
        <v>5643712575</v>
      </c>
      <c r="F247" s="33">
        <v>705</v>
      </c>
      <c r="G247" s="69">
        <v>5276946108</v>
      </c>
    </row>
    <row r="248" spans="1:7" x14ac:dyDescent="0.25">
      <c r="A248" s="33" t="s">
        <v>5164</v>
      </c>
      <c r="B248" s="33">
        <v>20634</v>
      </c>
      <c r="C248" s="33">
        <v>6585</v>
      </c>
      <c r="D248" s="33">
        <v>3924</v>
      </c>
      <c r="E248" s="69">
        <v>5958997722</v>
      </c>
      <c r="F248" s="33">
        <v>3687</v>
      </c>
      <c r="G248" s="69">
        <v>5599088838</v>
      </c>
    </row>
    <row r="249" spans="1:7" x14ac:dyDescent="0.25">
      <c r="A249" s="33" t="s">
        <v>5164</v>
      </c>
      <c r="B249" s="33">
        <v>20635</v>
      </c>
      <c r="C249" s="33">
        <v>15151</v>
      </c>
      <c r="D249" s="33">
        <v>8674</v>
      </c>
      <c r="E249" s="69">
        <v>5725034651</v>
      </c>
      <c r="F249" s="33">
        <v>8219</v>
      </c>
      <c r="G249" s="69">
        <v>5424724441</v>
      </c>
    </row>
    <row r="250" spans="1:7" x14ac:dyDescent="0.25">
      <c r="A250" s="33" t="s">
        <v>5164</v>
      </c>
      <c r="B250" s="33">
        <v>20636</v>
      </c>
      <c r="C250" s="33">
        <v>1494</v>
      </c>
      <c r="D250" s="33">
        <v>551</v>
      </c>
      <c r="E250" s="69">
        <v>3688085676</v>
      </c>
      <c r="F250" s="33">
        <v>512</v>
      </c>
      <c r="G250" s="69">
        <v>3427041499</v>
      </c>
    </row>
    <row r="251" spans="1:7" x14ac:dyDescent="0.25">
      <c r="A251" s="33" t="s">
        <v>5164</v>
      </c>
      <c r="B251" s="33">
        <v>20637</v>
      </c>
      <c r="C251" s="33">
        <v>2019</v>
      </c>
      <c r="D251" s="33">
        <v>1139</v>
      </c>
      <c r="E251" s="69">
        <v>5641406637</v>
      </c>
      <c r="F251" s="33">
        <v>1070</v>
      </c>
      <c r="G251" s="69">
        <v>5299653294</v>
      </c>
    </row>
    <row r="252" spans="1:7" x14ac:dyDescent="0.25">
      <c r="A252" s="33" t="s">
        <v>5164</v>
      </c>
      <c r="B252" s="33">
        <v>20638</v>
      </c>
      <c r="C252" s="33">
        <v>1189</v>
      </c>
      <c r="D252" s="33">
        <v>550</v>
      </c>
      <c r="E252" s="69">
        <v>4625735913</v>
      </c>
      <c r="F252" s="33">
        <v>526</v>
      </c>
      <c r="G252" s="69">
        <v>4423885618</v>
      </c>
    </row>
    <row r="253" spans="1:7" x14ac:dyDescent="0.25">
      <c r="A253" s="33" t="s">
        <v>5164</v>
      </c>
      <c r="B253" s="33">
        <v>20639</v>
      </c>
      <c r="C253" s="33">
        <v>771</v>
      </c>
      <c r="D253" s="33">
        <v>544</v>
      </c>
      <c r="E253" s="69">
        <v>7055771725</v>
      </c>
      <c r="F253" s="33">
        <v>520</v>
      </c>
      <c r="G253" s="69">
        <v>6744487678</v>
      </c>
    </row>
    <row r="254" spans="1:7" x14ac:dyDescent="0.25">
      <c r="A254" s="33" t="s">
        <v>5164</v>
      </c>
      <c r="B254" s="33">
        <v>20640</v>
      </c>
      <c r="C254" s="33">
        <v>1200</v>
      </c>
      <c r="D254" s="33">
        <v>643</v>
      </c>
      <c r="E254" s="69">
        <v>5358333333</v>
      </c>
      <c r="F254" s="33">
        <v>604</v>
      </c>
      <c r="G254" s="69">
        <v>5033333333</v>
      </c>
    </row>
    <row r="255" spans="1:7" x14ac:dyDescent="0.25">
      <c r="A255" s="33" t="s">
        <v>5164</v>
      </c>
      <c r="B255" s="33">
        <v>20642</v>
      </c>
      <c r="C255" s="33">
        <v>1665</v>
      </c>
      <c r="D255" s="33">
        <v>735</v>
      </c>
      <c r="E255" s="69">
        <v>4414414414</v>
      </c>
      <c r="F255" s="33">
        <v>701</v>
      </c>
      <c r="G255" s="69">
        <v>421021021</v>
      </c>
    </row>
    <row r="256" spans="1:7" x14ac:dyDescent="0.25">
      <c r="A256" s="33" t="s">
        <v>5164</v>
      </c>
      <c r="B256" s="33">
        <v>20643</v>
      </c>
      <c r="C256" s="33">
        <v>2664</v>
      </c>
      <c r="D256" s="33">
        <v>1518</v>
      </c>
      <c r="E256" s="69">
        <v>5698198198</v>
      </c>
      <c r="F256" s="33">
        <v>1449</v>
      </c>
      <c r="G256" s="69">
        <v>5439189189</v>
      </c>
    </row>
    <row r="257" spans="1:7" x14ac:dyDescent="0.25">
      <c r="A257" s="33" t="s">
        <v>5164</v>
      </c>
      <c r="B257" s="33">
        <v>20644</v>
      </c>
      <c r="C257" s="33">
        <v>2101</v>
      </c>
      <c r="D257" s="33">
        <v>1328</v>
      </c>
      <c r="E257" s="69">
        <v>6320799619</v>
      </c>
      <c r="F257" s="33">
        <v>1283</v>
      </c>
      <c r="G257" s="69">
        <v>6106615897</v>
      </c>
    </row>
    <row r="258" spans="1:7" x14ac:dyDescent="0.25">
      <c r="A258" s="33" t="s">
        <v>5164</v>
      </c>
      <c r="B258" s="33">
        <v>20701</v>
      </c>
      <c r="C258" s="33">
        <v>1433</v>
      </c>
      <c r="D258" s="33">
        <v>918</v>
      </c>
      <c r="E258" s="69">
        <v>6406140963</v>
      </c>
      <c r="F258" s="33">
        <v>872</v>
      </c>
      <c r="G258" s="69">
        <v>6085136078</v>
      </c>
    </row>
    <row r="259" spans="1:7" x14ac:dyDescent="0.25">
      <c r="A259" s="33" t="s">
        <v>5164</v>
      </c>
      <c r="B259" s="33">
        <v>20702</v>
      </c>
      <c r="C259" s="33">
        <v>7039</v>
      </c>
      <c r="D259" s="33">
        <v>4089</v>
      </c>
      <c r="E259" s="69">
        <v>5809063787</v>
      </c>
      <c r="F259" s="33">
        <v>3867</v>
      </c>
      <c r="G259" s="69">
        <v>5493678079</v>
      </c>
    </row>
    <row r="260" spans="1:7" x14ac:dyDescent="0.25">
      <c r="A260" s="33" t="s">
        <v>5164</v>
      </c>
      <c r="B260" s="33">
        <v>20703</v>
      </c>
      <c r="C260" s="33">
        <v>1326</v>
      </c>
      <c r="D260" s="33">
        <v>686</v>
      </c>
      <c r="E260" s="69">
        <v>5173453997</v>
      </c>
      <c r="F260" s="33">
        <v>645</v>
      </c>
      <c r="G260" s="69">
        <v>4864253394</v>
      </c>
    </row>
    <row r="261" spans="1:7" x14ac:dyDescent="0.25">
      <c r="A261" s="33" t="s">
        <v>5164</v>
      </c>
      <c r="B261" s="33">
        <v>20705</v>
      </c>
      <c r="C261" s="33">
        <v>2190</v>
      </c>
      <c r="D261" s="33">
        <v>1395</v>
      </c>
      <c r="E261" s="69">
        <v>6369863014</v>
      </c>
      <c r="F261" s="33">
        <v>1330</v>
      </c>
      <c r="G261" s="69">
        <v>6073059361</v>
      </c>
    </row>
    <row r="262" spans="1:7" x14ac:dyDescent="0.25">
      <c r="A262" s="33" t="s">
        <v>5164</v>
      </c>
      <c r="B262" s="33">
        <v>20707</v>
      </c>
      <c r="C262" s="33">
        <v>632</v>
      </c>
      <c r="D262" s="33">
        <v>423</v>
      </c>
      <c r="E262" s="69">
        <v>6693037975</v>
      </c>
      <c r="F262" s="33">
        <v>391</v>
      </c>
      <c r="G262" s="69">
        <v>6186708861</v>
      </c>
    </row>
    <row r="263" spans="1:7" x14ac:dyDescent="0.25">
      <c r="A263" s="33" t="s">
        <v>5164</v>
      </c>
      <c r="B263" s="33">
        <v>20708</v>
      </c>
      <c r="C263" s="33">
        <v>1080</v>
      </c>
      <c r="D263" s="33">
        <v>693</v>
      </c>
      <c r="E263" s="69">
        <v>6416666667</v>
      </c>
      <c r="F263" s="33">
        <v>667</v>
      </c>
      <c r="G263" s="69">
        <v>6175925926</v>
      </c>
    </row>
    <row r="264" spans="1:7" x14ac:dyDescent="0.25">
      <c r="A264" s="33" t="s">
        <v>5164</v>
      </c>
      <c r="B264" s="33">
        <v>20710</v>
      </c>
      <c r="C264" s="33">
        <v>2074</v>
      </c>
      <c r="D264" s="33">
        <v>1093</v>
      </c>
      <c r="E264" s="69">
        <v>5270009643</v>
      </c>
      <c r="F264" s="33">
        <v>1045</v>
      </c>
      <c r="G264" s="69">
        <v>5038572806</v>
      </c>
    </row>
    <row r="265" spans="1:7" x14ac:dyDescent="0.25">
      <c r="A265" s="33" t="s">
        <v>5164</v>
      </c>
      <c r="B265" s="33">
        <v>20711</v>
      </c>
      <c r="C265" s="33">
        <v>9144</v>
      </c>
      <c r="D265" s="33">
        <v>5727</v>
      </c>
      <c r="E265" s="69">
        <v>626312336</v>
      </c>
      <c r="F265" s="33">
        <v>5391</v>
      </c>
      <c r="G265" s="69">
        <v>5895669291</v>
      </c>
    </row>
    <row r="266" spans="1:7" x14ac:dyDescent="0.25">
      <c r="A266" s="33" t="s">
        <v>5164</v>
      </c>
      <c r="B266" s="33">
        <v>20712</v>
      </c>
      <c r="C266" s="33">
        <v>1249</v>
      </c>
      <c r="D266" s="33">
        <v>650</v>
      </c>
      <c r="E266" s="69">
        <v>5204163331</v>
      </c>
      <c r="F266" s="33">
        <v>610</v>
      </c>
      <c r="G266" s="69">
        <v>4883907126</v>
      </c>
    </row>
    <row r="267" spans="1:7" x14ac:dyDescent="0.25">
      <c r="A267" s="33" t="s">
        <v>5164</v>
      </c>
      <c r="B267" s="33">
        <v>20713</v>
      </c>
      <c r="C267" s="33">
        <v>838</v>
      </c>
      <c r="D267" s="33">
        <v>465</v>
      </c>
      <c r="E267" s="69">
        <v>5548926014</v>
      </c>
      <c r="F267" s="33">
        <v>439</v>
      </c>
      <c r="G267" s="69">
        <v>5238663484</v>
      </c>
    </row>
    <row r="268" spans="1:7" x14ac:dyDescent="0.25">
      <c r="A268" s="33" t="s">
        <v>5164</v>
      </c>
      <c r="B268" s="33">
        <v>20719</v>
      </c>
      <c r="C268" s="33">
        <v>2291</v>
      </c>
      <c r="D268" s="33">
        <v>1312</v>
      </c>
      <c r="E268" s="69">
        <v>5726756875</v>
      </c>
      <c r="F268" s="33">
        <v>1217</v>
      </c>
      <c r="G268" s="69">
        <v>531209079</v>
      </c>
    </row>
    <row r="269" spans="1:7" x14ac:dyDescent="0.25">
      <c r="A269" s="33" t="s">
        <v>5164</v>
      </c>
      <c r="B269" s="33">
        <v>20720</v>
      </c>
      <c r="C269" s="33">
        <v>5806</v>
      </c>
      <c r="D269" s="33">
        <v>3328</v>
      </c>
      <c r="E269" s="69">
        <v>5732001378</v>
      </c>
      <c r="F269" s="33">
        <v>3164</v>
      </c>
      <c r="G269" s="69">
        <v>5449534964</v>
      </c>
    </row>
    <row r="270" spans="1:7" x14ac:dyDescent="0.25">
      <c r="A270" s="33" t="s">
        <v>5164</v>
      </c>
      <c r="B270" s="33">
        <v>20721</v>
      </c>
      <c r="C270" s="33">
        <v>1847</v>
      </c>
      <c r="D270" s="33">
        <v>1087</v>
      </c>
      <c r="E270" s="69">
        <v>5885219274</v>
      </c>
      <c r="F270" s="33">
        <v>1032</v>
      </c>
      <c r="G270" s="69">
        <v>558743909</v>
      </c>
    </row>
    <row r="271" spans="1:7" x14ac:dyDescent="0.25">
      <c r="A271" s="33" t="s">
        <v>5164</v>
      </c>
      <c r="B271" s="33">
        <v>20722</v>
      </c>
      <c r="C271" s="33">
        <v>4280</v>
      </c>
      <c r="D271" s="33">
        <v>2581</v>
      </c>
      <c r="E271" s="69">
        <v>6030373832</v>
      </c>
      <c r="F271" s="33">
        <v>2433</v>
      </c>
      <c r="G271" s="69">
        <v>5684579439</v>
      </c>
    </row>
    <row r="272" spans="1:7" x14ac:dyDescent="0.25">
      <c r="A272" s="33" t="s">
        <v>5164</v>
      </c>
      <c r="B272" s="33">
        <v>20723</v>
      </c>
      <c r="C272" s="33">
        <v>1612</v>
      </c>
      <c r="D272" s="33">
        <v>720</v>
      </c>
      <c r="E272" s="69">
        <v>4466501241</v>
      </c>
      <c r="F272" s="33">
        <v>674</v>
      </c>
      <c r="G272" s="69">
        <v>4181141439</v>
      </c>
    </row>
    <row r="273" spans="1:7" x14ac:dyDescent="0.25">
      <c r="A273" s="33" t="s">
        <v>5164</v>
      </c>
      <c r="B273" s="33">
        <v>20724</v>
      </c>
      <c r="C273" s="33">
        <v>4534</v>
      </c>
      <c r="D273" s="33">
        <v>2957</v>
      </c>
      <c r="E273" s="69">
        <v>6521835024</v>
      </c>
      <c r="F273" s="33">
        <v>2788</v>
      </c>
      <c r="G273" s="69">
        <v>6149095721</v>
      </c>
    </row>
    <row r="274" spans="1:7" x14ac:dyDescent="0.25">
      <c r="A274" s="33" t="s">
        <v>5164</v>
      </c>
      <c r="B274" s="33">
        <v>20725</v>
      </c>
      <c r="C274" s="33">
        <v>9105</v>
      </c>
      <c r="D274" s="33">
        <v>5886</v>
      </c>
      <c r="E274" s="69">
        <v>6464579901</v>
      </c>
      <c r="F274" s="33">
        <v>5575</v>
      </c>
      <c r="G274" s="69">
        <v>6123009336</v>
      </c>
    </row>
    <row r="275" spans="1:7" x14ac:dyDescent="0.25">
      <c r="A275" s="33" t="s">
        <v>5164</v>
      </c>
      <c r="B275" s="33">
        <v>20726</v>
      </c>
      <c r="C275" s="33">
        <v>2932</v>
      </c>
      <c r="D275" s="33">
        <v>1837</v>
      </c>
      <c r="E275" s="69">
        <v>6265347885</v>
      </c>
      <c r="F275" s="33">
        <v>1767</v>
      </c>
      <c r="G275" s="69">
        <v>6026603001</v>
      </c>
    </row>
    <row r="276" spans="1:7" x14ac:dyDescent="0.25">
      <c r="A276" s="33" t="s">
        <v>5164</v>
      </c>
      <c r="B276" s="33">
        <v>20727</v>
      </c>
      <c r="C276" s="33">
        <v>5508</v>
      </c>
      <c r="D276" s="33">
        <v>3312</v>
      </c>
      <c r="E276" s="69">
        <v>6013071895</v>
      </c>
      <c r="F276" s="33">
        <v>3155</v>
      </c>
      <c r="G276" s="69">
        <v>5728031954</v>
      </c>
    </row>
    <row r="277" spans="1:7" x14ac:dyDescent="0.25">
      <c r="A277" s="33" t="s">
        <v>5164</v>
      </c>
      <c r="B277" s="33">
        <v>20801</v>
      </c>
      <c r="C277" s="33">
        <v>4071</v>
      </c>
      <c r="D277" s="33">
        <v>2437</v>
      </c>
      <c r="E277" s="69">
        <v>5986244166</v>
      </c>
      <c r="F277" s="33">
        <v>2279</v>
      </c>
      <c r="G277" s="69">
        <v>5598133137</v>
      </c>
    </row>
    <row r="278" spans="1:7" x14ac:dyDescent="0.25">
      <c r="A278" s="33" t="s">
        <v>5164</v>
      </c>
      <c r="B278" s="33">
        <v>20802</v>
      </c>
      <c r="C278" s="33">
        <v>793</v>
      </c>
      <c r="D278" s="33">
        <v>424</v>
      </c>
      <c r="E278" s="69">
        <v>5346784363</v>
      </c>
      <c r="F278" s="33">
        <v>385</v>
      </c>
      <c r="G278" s="69">
        <v>4854981084</v>
      </c>
    </row>
    <row r="279" spans="1:7" x14ac:dyDescent="0.25">
      <c r="A279" s="33" t="s">
        <v>5164</v>
      </c>
      <c r="B279" s="33">
        <v>20803</v>
      </c>
      <c r="C279" s="33">
        <v>5843</v>
      </c>
      <c r="D279" s="33">
        <v>3674</v>
      </c>
      <c r="E279" s="69">
        <v>6287865822</v>
      </c>
      <c r="F279" s="33">
        <v>3493</v>
      </c>
      <c r="G279" s="69">
        <v>5978093445</v>
      </c>
    </row>
    <row r="280" spans="1:7" x14ac:dyDescent="0.25">
      <c r="A280" s="33" t="s">
        <v>5164</v>
      </c>
      <c r="B280" s="33">
        <v>20804</v>
      </c>
      <c r="C280" s="33">
        <v>2230</v>
      </c>
      <c r="D280" s="33">
        <v>1282</v>
      </c>
      <c r="E280" s="69">
        <v>5748878924</v>
      </c>
      <c r="F280" s="33">
        <v>1224</v>
      </c>
      <c r="G280" s="69">
        <v>5488789238</v>
      </c>
    </row>
    <row r="281" spans="1:7" x14ac:dyDescent="0.25">
      <c r="A281" s="33" t="s">
        <v>5164</v>
      </c>
      <c r="B281" s="33">
        <v>20805</v>
      </c>
      <c r="C281" s="33">
        <v>2194</v>
      </c>
      <c r="D281" s="33">
        <v>1246</v>
      </c>
      <c r="E281" s="69">
        <v>5679124886</v>
      </c>
      <c r="F281" s="33">
        <v>1172</v>
      </c>
      <c r="G281" s="69">
        <v>5341841386</v>
      </c>
    </row>
    <row r="282" spans="1:7" x14ac:dyDescent="0.25">
      <c r="A282" s="33" t="s">
        <v>5164</v>
      </c>
      <c r="B282" s="33">
        <v>20806</v>
      </c>
      <c r="C282" s="33">
        <v>1755</v>
      </c>
      <c r="D282" s="33">
        <v>1109</v>
      </c>
      <c r="E282" s="69">
        <v>6319088319</v>
      </c>
      <c r="F282" s="33">
        <v>1020</v>
      </c>
      <c r="G282" s="69">
        <v>5811965812</v>
      </c>
    </row>
    <row r="283" spans="1:7" x14ac:dyDescent="0.25">
      <c r="A283" s="33" t="s">
        <v>5164</v>
      </c>
      <c r="B283" s="33">
        <v>20807</v>
      </c>
      <c r="C283" s="33">
        <v>1592</v>
      </c>
      <c r="D283" s="33">
        <v>981</v>
      </c>
      <c r="E283" s="69">
        <v>6162060302</v>
      </c>
      <c r="F283" s="33">
        <v>932</v>
      </c>
      <c r="G283" s="69">
        <v>5854271357</v>
      </c>
    </row>
    <row r="284" spans="1:7" x14ac:dyDescent="0.25">
      <c r="A284" s="33" t="s">
        <v>5164</v>
      </c>
      <c r="B284" s="33">
        <v>20808</v>
      </c>
      <c r="C284" s="33">
        <v>3435</v>
      </c>
      <c r="D284" s="33">
        <v>2038</v>
      </c>
      <c r="E284" s="69">
        <v>5933042213</v>
      </c>
      <c r="F284" s="33">
        <v>1914</v>
      </c>
      <c r="G284" s="69">
        <v>5572052402</v>
      </c>
    </row>
    <row r="285" spans="1:7" x14ac:dyDescent="0.25">
      <c r="A285" s="33" t="s">
        <v>5164</v>
      </c>
      <c r="B285" s="33">
        <v>20810</v>
      </c>
      <c r="C285" s="33">
        <v>1009</v>
      </c>
      <c r="D285" s="33">
        <v>653</v>
      </c>
      <c r="E285" s="69">
        <v>6471754212</v>
      </c>
      <c r="F285" s="33">
        <v>575</v>
      </c>
      <c r="G285" s="69">
        <v>5698711596</v>
      </c>
    </row>
    <row r="286" spans="1:7" x14ac:dyDescent="0.25">
      <c r="A286" s="33" t="s">
        <v>5164</v>
      </c>
      <c r="B286" s="33">
        <v>20812</v>
      </c>
      <c r="C286" s="33">
        <v>1535</v>
      </c>
      <c r="D286" s="33">
        <v>924</v>
      </c>
      <c r="E286" s="69">
        <v>6019543974</v>
      </c>
      <c r="F286" s="33">
        <v>863</v>
      </c>
      <c r="G286" s="69">
        <v>5622149837</v>
      </c>
    </row>
    <row r="287" spans="1:7" x14ac:dyDescent="0.25">
      <c r="A287" s="33" t="s">
        <v>5164</v>
      </c>
      <c r="B287" s="33">
        <v>20813</v>
      </c>
      <c r="C287" s="33">
        <v>4550</v>
      </c>
      <c r="D287" s="33">
        <v>2850</v>
      </c>
      <c r="E287" s="69">
        <v>6263736264</v>
      </c>
      <c r="F287" s="33">
        <v>2690</v>
      </c>
      <c r="G287" s="69">
        <v>5912087912</v>
      </c>
    </row>
    <row r="288" spans="1:7" x14ac:dyDescent="0.25">
      <c r="A288" s="33" t="s">
        <v>5164</v>
      </c>
      <c r="B288" s="33">
        <v>20815</v>
      </c>
      <c r="C288" s="33">
        <v>1961</v>
      </c>
      <c r="D288" s="33">
        <v>1261</v>
      </c>
      <c r="E288" s="69">
        <v>6430392657</v>
      </c>
      <c r="F288" s="33">
        <v>1201</v>
      </c>
      <c r="G288" s="69">
        <v>6124426313</v>
      </c>
    </row>
    <row r="289" spans="1:7" x14ac:dyDescent="0.25">
      <c r="A289" s="33" t="s">
        <v>5164</v>
      </c>
      <c r="B289" s="33">
        <v>20817</v>
      </c>
      <c r="C289" s="33">
        <v>10866</v>
      </c>
      <c r="D289" s="33">
        <v>6835</v>
      </c>
      <c r="E289" s="69">
        <v>6290263206</v>
      </c>
      <c r="F289" s="33">
        <v>6446</v>
      </c>
      <c r="G289" s="69">
        <v>5932265783</v>
      </c>
    </row>
    <row r="290" spans="1:7" x14ac:dyDescent="0.25">
      <c r="A290" s="33" t="s">
        <v>5164</v>
      </c>
      <c r="B290" s="33">
        <v>20901</v>
      </c>
      <c r="C290" s="33">
        <v>4324</v>
      </c>
      <c r="D290" s="33">
        <v>2684</v>
      </c>
      <c r="E290" s="69">
        <v>6207215541</v>
      </c>
      <c r="F290" s="33">
        <v>2508</v>
      </c>
      <c r="G290" s="69">
        <v>5800185014</v>
      </c>
    </row>
    <row r="291" spans="1:7" x14ac:dyDescent="0.25">
      <c r="A291" s="33" t="s">
        <v>5164</v>
      </c>
      <c r="B291" s="33">
        <v>20905</v>
      </c>
      <c r="C291" s="33">
        <v>2516</v>
      </c>
      <c r="D291" s="33">
        <v>1592</v>
      </c>
      <c r="E291" s="69">
        <v>6327503975</v>
      </c>
      <c r="F291" s="33">
        <v>1517</v>
      </c>
      <c r="G291" s="69">
        <v>6029411765</v>
      </c>
    </row>
    <row r="292" spans="1:7" x14ac:dyDescent="0.25">
      <c r="A292" s="33" t="s">
        <v>5164</v>
      </c>
      <c r="B292" s="33">
        <v>20909</v>
      </c>
      <c r="C292" s="33">
        <v>2871</v>
      </c>
      <c r="D292" s="33">
        <v>1522</v>
      </c>
      <c r="E292" s="69">
        <v>530128875</v>
      </c>
      <c r="F292" s="33">
        <v>1424</v>
      </c>
      <c r="G292" s="69">
        <v>495994427</v>
      </c>
    </row>
    <row r="293" spans="1:7" x14ac:dyDescent="0.25">
      <c r="A293" s="33" t="s">
        <v>5164</v>
      </c>
      <c r="B293" s="33">
        <v>20911</v>
      </c>
      <c r="C293" s="33">
        <v>935</v>
      </c>
      <c r="D293" s="33">
        <v>572</v>
      </c>
      <c r="E293" s="69">
        <v>6117647059</v>
      </c>
      <c r="F293" s="33">
        <v>543</v>
      </c>
      <c r="G293" s="69">
        <v>5807486631</v>
      </c>
    </row>
    <row r="294" spans="1:7" x14ac:dyDescent="0.25">
      <c r="A294" s="33" t="s">
        <v>5164</v>
      </c>
      <c r="B294" s="33">
        <v>20912</v>
      </c>
      <c r="C294" s="33">
        <v>1784</v>
      </c>
      <c r="D294" s="33">
        <v>1150</v>
      </c>
      <c r="E294" s="69">
        <v>6446188341</v>
      </c>
      <c r="F294" s="33">
        <v>1093</v>
      </c>
      <c r="G294" s="69">
        <v>6126681614</v>
      </c>
    </row>
    <row r="295" spans="1:7" x14ac:dyDescent="0.25">
      <c r="A295" s="33" t="s">
        <v>5164</v>
      </c>
      <c r="B295" s="33">
        <v>20913</v>
      </c>
      <c r="C295" s="33">
        <v>9850</v>
      </c>
      <c r="D295" s="33">
        <v>5959</v>
      </c>
      <c r="E295" s="69">
        <v>6049746193</v>
      </c>
      <c r="F295" s="33">
        <v>5643</v>
      </c>
      <c r="G295" s="69">
        <v>572893401</v>
      </c>
    </row>
    <row r="296" spans="1:7" x14ac:dyDescent="0.25">
      <c r="A296" s="33" t="s">
        <v>5164</v>
      </c>
      <c r="B296" s="33">
        <v>20914</v>
      </c>
      <c r="C296" s="33">
        <v>1939</v>
      </c>
      <c r="D296" s="33">
        <v>985</v>
      </c>
      <c r="E296" s="69">
        <v>5079938112</v>
      </c>
      <c r="F296" s="33">
        <v>917</v>
      </c>
      <c r="G296" s="69">
        <v>4729241877</v>
      </c>
    </row>
    <row r="297" spans="1:7" x14ac:dyDescent="0.25">
      <c r="A297" s="33" t="s">
        <v>5164</v>
      </c>
      <c r="B297" s="33">
        <v>20918</v>
      </c>
      <c r="C297" s="33">
        <v>3238</v>
      </c>
      <c r="D297" s="33">
        <v>1926</v>
      </c>
      <c r="E297" s="69">
        <v>5948116121</v>
      </c>
      <c r="F297" s="33">
        <v>1802</v>
      </c>
      <c r="G297" s="69">
        <v>5565163681</v>
      </c>
    </row>
    <row r="298" spans="1:7" x14ac:dyDescent="0.25">
      <c r="A298" s="33" t="s">
        <v>5164</v>
      </c>
      <c r="B298" s="33">
        <v>20923</v>
      </c>
      <c r="C298" s="33">
        <v>25031</v>
      </c>
      <c r="D298" s="33">
        <v>15726</v>
      </c>
      <c r="E298" s="69">
        <v>6282609564</v>
      </c>
      <c r="F298" s="33">
        <v>14832</v>
      </c>
      <c r="G298" s="69">
        <v>5925452439</v>
      </c>
    </row>
    <row r="299" spans="1:7" x14ac:dyDescent="0.25">
      <c r="A299" s="33" t="s">
        <v>5164</v>
      </c>
      <c r="B299" s="33">
        <v>21001</v>
      </c>
      <c r="C299" s="33">
        <v>966</v>
      </c>
      <c r="D299" s="33">
        <v>570</v>
      </c>
      <c r="E299" s="69">
        <v>5900621118</v>
      </c>
      <c r="F299" s="33">
        <v>544</v>
      </c>
      <c r="G299" s="69">
        <v>5631469979</v>
      </c>
    </row>
    <row r="300" spans="1:7" x14ac:dyDescent="0.25">
      <c r="A300" s="33" t="s">
        <v>5164</v>
      </c>
      <c r="B300" s="33">
        <v>21002</v>
      </c>
      <c r="C300" s="33">
        <v>14289</v>
      </c>
      <c r="D300" s="33">
        <v>8655</v>
      </c>
      <c r="E300" s="69">
        <v>6057106865</v>
      </c>
      <c r="F300" s="33">
        <v>8107</v>
      </c>
      <c r="G300" s="69">
        <v>5673595073</v>
      </c>
    </row>
    <row r="301" spans="1:7" x14ac:dyDescent="0.25">
      <c r="A301" s="33" t="s">
        <v>5164</v>
      </c>
      <c r="B301" s="33">
        <v>21003</v>
      </c>
      <c r="C301" s="33">
        <v>1795</v>
      </c>
      <c r="D301" s="33">
        <v>1174</v>
      </c>
      <c r="E301" s="69">
        <v>6540389972</v>
      </c>
      <c r="F301" s="33">
        <v>1118</v>
      </c>
      <c r="G301" s="69">
        <v>6228412256</v>
      </c>
    </row>
    <row r="302" spans="1:7" x14ac:dyDescent="0.25">
      <c r="A302" s="33" t="s">
        <v>5164</v>
      </c>
      <c r="B302" s="33">
        <v>21004</v>
      </c>
      <c r="C302" s="33">
        <v>1022</v>
      </c>
      <c r="D302" s="33">
        <v>572</v>
      </c>
      <c r="E302" s="69">
        <v>5596868885</v>
      </c>
      <c r="F302" s="33">
        <v>550</v>
      </c>
      <c r="G302" s="69">
        <v>5381604697</v>
      </c>
    </row>
    <row r="303" spans="1:7" x14ac:dyDescent="0.25">
      <c r="A303" s="33" t="s">
        <v>5164</v>
      </c>
      <c r="B303" s="33">
        <v>21005</v>
      </c>
      <c r="C303" s="33">
        <v>2297</v>
      </c>
      <c r="D303" s="33">
        <v>1267</v>
      </c>
      <c r="E303" s="69">
        <v>5515890292</v>
      </c>
      <c r="F303" s="33">
        <v>1175</v>
      </c>
      <c r="G303" s="69">
        <v>5115367871</v>
      </c>
    </row>
    <row r="304" spans="1:7" x14ac:dyDescent="0.25">
      <c r="A304" s="33" t="s">
        <v>5164</v>
      </c>
      <c r="B304" s="33">
        <v>21006</v>
      </c>
      <c r="C304" s="33">
        <v>788</v>
      </c>
      <c r="D304" s="33">
        <v>475</v>
      </c>
      <c r="E304" s="69">
        <v>6027918782</v>
      </c>
      <c r="F304" s="33">
        <v>451</v>
      </c>
      <c r="G304" s="69">
        <v>5723350254</v>
      </c>
    </row>
    <row r="305" spans="1:7" x14ac:dyDescent="0.25">
      <c r="A305" s="33" t="s">
        <v>5164</v>
      </c>
      <c r="B305" s="33">
        <v>21007</v>
      </c>
      <c r="C305" s="33">
        <v>1778</v>
      </c>
      <c r="D305" s="33">
        <v>1047</v>
      </c>
      <c r="E305" s="69">
        <v>588863892</v>
      </c>
      <c r="F305" s="33">
        <v>999</v>
      </c>
      <c r="G305" s="69">
        <v>5618672666</v>
      </c>
    </row>
    <row r="306" spans="1:7" x14ac:dyDescent="0.25">
      <c r="A306" s="33" t="s">
        <v>5164</v>
      </c>
      <c r="B306" s="33">
        <v>21008</v>
      </c>
      <c r="C306" s="33">
        <v>1513</v>
      </c>
      <c r="D306" s="33">
        <v>850</v>
      </c>
      <c r="E306" s="69">
        <v>5617977528</v>
      </c>
      <c r="F306" s="33">
        <v>799</v>
      </c>
      <c r="G306" s="69">
        <v>5280898876</v>
      </c>
    </row>
    <row r="307" spans="1:7" x14ac:dyDescent="0.25">
      <c r="A307" s="33" t="s">
        <v>5164</v>
      </c>
      <c r="B307" s="33">
        <v>21009</v>
      </c>
      <c r="C307" s="33">
        <v>3756</v>
      </c>
      <c r="D307" s="33">
        <v>2332</v>
      </c>
      <c r="E307" s="69">
        <v>6208732694</v>
      </c>
      <c r="F307" s="33">
        <v>2226</v>
      </c>
      <c r="G307" s="69">
        <v>5926517572</v>
      </c>
    </row>
    <row r="308" spans="1:7" x14ac:dyDescent="0.25">
      <c r="A308" s="33" t="s">
        <v>5164</v>
      </c>
      <c r="B308" s="33">
        <v>21010</v>
      </c>
      <c r="C308" s="33">
        <v>1579</v>
      </c>
      <c r="D308" s="33">
        <v>965</v>
      </c>
      <c r="E308" s="69">
        <v>6111462951</v>
      </c>
      <c r="F308" s="33">
        <v>917</v>
      </c>
      <c r="G308" s="69">
        <v>5807473084</v>
      </c>
    </row>
    <row r="309" spans="1:7" x14ac:dyDescent="0.25">
      <c r="A309" s="33" t="s">
        <v>5164</v>
      </c>
      <c r="B309" s="33">
        <v>30101</v>
      </c>
      <c r="C309" s="33">
        <v>24837</v>
      </c>
      <c r="D309" s="33">
        <v>16746</v>
      </c>
      <c r="E309" s="69">
        <v>6742360188</v>
      </c>
      <c r="F309" s="33">
        <v>16045</v>
      </c>
      <c r="G309" s="69">
        <v>6460119982</v>
      </c>
    </row>
    <row r="310" spans="1:7" x14ac:dyDescent="0.25">
      <c r="A310" s="33" t="s">
        <v>5164</v>
      </c>
      <c r="B310" s="33">
        <v>30201</v>
      </c>
      <c r="C310" s="33">
        <v>55878</v>
      </c>
      <c r="D310" s="33">
        <v>36899</v>
      </c>
      <c r="E310" s="69">
        <v>6603493325</v>
      </c>
      <c r="F310" s="33">
        <v>34980</v>
      </c>
      <c r="G310" s="69">
        <v>6260066574</v>
      </c>
    </row>
    <row r="311" spans="1:7" x14ac:dyDescent="0.25">
      <c r="A311" s="33" t="s">
        <v>5164</v>
      </c>
      <c r="B311" s="33">
        <v>30301</v>
      </c>
      <c r="C311" s="33">
        <v>11134</v>
      </c>
      <c r="D311" s="33">
        <v>6713</v>
      </c>
      <c r="E311" s="69">
        <v>6029279684</v>
      </c>
      <c r="F311" s="33">
        <v>6324</v>
      </c>
      <c r="G311" s="69">
        <v>5679899407</v>
      </c>
    </row>
    <row r="312" spans="1:7" x14ac:dyDescent="0.25">
      <c r="A312" s="33" t="s">
        <v>5164</v>
      </c>
      <c r="B312" s="33">
        <v>30401</v>
      </c>
      <c r="C312" s="33">
        <v>46456</v>
      </c>
      <c r="D312" s="33">
        <v>29689</v>
      </c>
      <c r="E312" s="69">
        <v>6390778371</v>
      </c>
      <c r="F312" s="33">
        <v>28082</v>
      </c>
      <c r="G312" s="69">
        <v>6044859652</v>
      </c>
    </row>
    <row r="313" spans="1:7" x14ac:dyDescent="0.25">
      <c r="A313" s="33" t="s">
        <v>5164</v>
      </c>
      <c r="B313" s="33">
        <v>30501</v>
      </c>
      <c r="C313" s="33">
        <v>2180</v>
      </c>
      <c r="D313" s="33">
        <v>1280</v>
      </c>
      <c r="E313" s="69">
        <v>5871559633</v>
      </c>
      <c r="F313" s="33">
        <v>1156</v>
      </c>
      <c r="G313" s="69">
        <v>5302752294</v>
      </c>
    </row>
    <row r="314" spans="1:7" x14ac:dyDescent="0.25">
      <c r="A314" s="33" t="s">
        <v>5164</v>
      </c>
      <c r="B314" s="33">
        <v>30502</v>
      </c>
      <c r="C314" s="33">
        <v>23569</v>
      </c>
      <c r="D314" s="33">
        <v>14758</v>
      </c>
      <c r="E314" s="69">
        <v>6261614833</v>
      </c>
      <c r="F314" s="33">
        <v>13759</v>
      </c>
      <c r="G314" s="69">
        <v>5837752981</v>
      </c>
    </row>
    <row r="315" spans="1:7" x14ac:dyDescent="0.25">
      <c r="A315" s="33" t="s">
        <v>5164</v>
      </c>
      <c r="B315" s="33">
        <v>30503</v>
      </c>
      <c r="C315" s="33">
        <v>3536</v>
      </c>
      <c r="D315" s="33">
        <v>2179</v>
      </c>
      <c r="E315" s="69">
        <v>6162330317</v>
      </c>
      <c r="F315" s="33">
        <v>2026</v>
      </c>
      <c r="G315" s="69">
        <v>5729638009</v>
      </c>
    </row>
    <row r="316" spans="1:7" x14ac:dyDescent="0.25">
      <c r="A316" s="33" t="s">
        <v>5164</v>
      </c>
      <c r="B316" s="33">
        <v>30504</v>
      </c>
      <c r="C316" s="33">
        <v>3785</v>
      </c>
      <c r="D316" s="33">
        <v>2312</v>
      </c>
      <c r="E316" s="69">
        <v>6108322325</v>
      </c>
      <c r="F316" s="33">
        <v>2124</v>
      </c>
      <c r="G316" s="69">
        <v>5611624835</v>
      </c>
    </row>
    <row r="317" spans="1:7" x14ac:dyDescent="0.25">
      <c r="A317" s="33" t="s">
        <v>5164</v>
      </c>
      <c r="B317" s="33">
        <v>30506</v>
      </c>
      <c r="C317" s="33">
        <v>3455</v>
      </c>
      <c r="D317" s="33">
        <v>1812</v>
      </c>
      <c r="E317" s="69">
        <v>5244573082</v>
      </c>
      <c r="F317" s="33">
        <v>1708</v>
      </c>
      <c r="G317" s="69">
        <v>4943560058</v>
      </c>
    </row>
    <row r="318" spans="1:7" x14ac:dyDescent="0.25">
      <c r="A318" s="33" t="s">
        <v>5164</v>
      </c>
      <c r="B318" s="33">
        <v>30507</v>
      </c>
      <c r="C318" s="33">
        <v>2284</v>
      </c>
      <c r="D318" s="33">
        <v>1374</v>
      </c>
      <c r="E318" s="69">
        <v>6015761821</v>
      </c>
      <c r="F318" s="33">
        <v>1275</v>
      </c>
      <c r="G318" s="69">
        <v>5582311734</v>
      </c>
    </row>
    <row r="319" spans="1:7" x14ac:dyDescent="0.25">
      <c r="A319" s="33" t="s">
        <v>5164</v>
      </c>
      <c r="B319" s="33">
        <v>30508</v>
      </c>
      <c r="C319" s="33">
        <v>3094</v>
      </c>
      <c r="D319" s="33">
        <v>1890</v>
      </c>
      <c r="E319" s="69">
        <v>6108597285</v>
      </c>
      <c r="F319" s="33">
        <v>1784</v>
      </c>
      <c r="G319" s="69">
        <v>5765998707</v>
      </c>
    </row>
    <row r="320" spans="1:7" x14ac:dyDescent="0.25">
      <c r="A320" s="33" t="s">
        <v>5164</v>
      </c>
      <c r="B320" s="33">
        <v>30509</v>
      </c>
      <c r="C320" s="33">
        <v>2286</v>
      </c>
      <c r="D320" s="33">
        <v>1438</v>
      </c>
      <c r="E320" s="69">
        <v>6290463692</v>
      </c>
      <c r="F320" s="33">
        <v>1359</v>
      </c>
      <c r="G320" s="69">
        <v>594488189</v>
      </c>
    </row>
    <row r="321" spans="1:7" x14ac:dyDescent="0.25">
      <c r="A321" s="33" t="s">
        <v>5164</v>
      </c>
      <c r="B321" s="33">
        <v>30510</v>
      </c>
      <c r="C321" s="33">
        <v>1259</v>
      </c>
      <c r="D321" s="33">
        <v>612</v>
      </c>
      <c r="E321" s="69">
        <v>4861000794</v>
      </c>
      <c r="F321" s="33">
        <v>571</v>
      </c>
      <c r="G321" s="69">
        <v>4535345512</v>
      </c>
    </row>
    <row r="322" spans="1:7" x14ac:dyDescent="0.25">
      <c r="A322" s="33" t="s">
        <v>5164</v>
      </c>
      <c r="B322" s="33">
        <v>30511</v>
      </c>
      <c r="C322" s="33">
        <v>2686</v>
      </c>
      <c r="D322" s="33">
        <v>1635</v>
      </c>
      <c r="E322" s="69">
        <v>6087118392</v>
      </c>
      <c r="F322" s="33">
        <v>1497</v>
      </c>
      <c r="G322" s="69">
        <v>5573343261</v>
      </c>
    </row>
    <row r="323" spans="1:7" x14ac:dyDescent="0.25">
      <c r="A323" s="33" t="s">
        <v>5164</v>
      </c>
      <c r="B323" s="33">
        <v>30512</v>
      </c>
      <c r="C323" s="33">
        <v>1836</v>
      </c>
      <c r="D323" s="33">
        <v>1101</v>
      </c>
      <c r="E323" s="69">
        <v>5996732026</v>
      </c>
      <c r="F323" s="33">
        <v>1000</v>
      </c>
      <c r="G323" s="69">
        <v>5446623094</v>
      </c>
    </row>
    <row r="324" spans="1:7" x14ac:dyDescent="0.25">
      <c r="A324" s="33" t="s">
        <v>5164</v>
      </c>
      <c r="B324" s="33">
        <v>30514</v>
      </c>
      <c r="C324" s="33">
        <v>5656</v>
      </c>
      <c r="D324" s="33">
        <v>3463</v>
      </c>
      <c r="E324" s="69">
        <v>6122701556</v>
      </c>
      <c r="F324" s="33">
        <v>3218</v>
      </c>
      <c r="G324" s="69">
        <v>5689533239</v>
      </c>
    </row>
    <row r="325" spans="1:7" x14ac:dyDescent="0.25">
      <c r="A325" s="33" t="s">
        <v>5164</v>
      </c>
      <c r="B325" s="33">
        <v>30515</v>
      </c>
      <c r="C325" s="33">
        <v>3710</v>
      </c>
      <c r="D325" s="33">
        <v>2143</v>
      </c>
      <c r="E325" s="69">
        <v>5776280323</v>
      </c>
      <c r="F325" s="33">
        <v>2025</v>
      </c>
      <c r="G325" s="69">
        <v>5458221024</v>
      </c>
    </row>
    <row r="326" spans="1:7" x14ac:dyDescent="0.25">
      <c r="A326" s="33" t="s">
        <v>5164</v>
      </c>
      <c r="B326" s="33">
        <v>30516</v>
      </c>
      <c r="C326" s="33">
        <v>1674</v>
      </c>
      <c r="D326" s="33">
        <v>1035</v>
      </c>
      <c r="E326" s="69">
        <v>6182795699</v>
      </c>
      <c r="F326" s="33">
        <v>993</v>
      </c>
      <c r="G326" s="69">
        <v>5931899642</v>
      </c>
    </row>
    <row r="327" spans="1:7" x14ac:dyDescent="0.25">
      <c r="A327" s="33" t="s">
        <v>5164</v>
      </c>
      <c r="B327" s="33">
        <v>30517</v>
      </c>
      <c r="C327" s="33">
        <v>2670</v>
      </c>
      <c r="D327" s="33">
        <v>1641</v>
      </c>
      <c r="E327" s="69">
        <v>6146067416</v>
      </c>
      <c r="F327" s="33">
        <v>1548</v>
      </c>
      <c r="G327" s="69">
        <v>5797752809</v>
      </c>
    </row>
    <row r="328" spans="1:7" x14ac:dyDescent="0.25">
      <c r="A328" s="33" t="s">
        <v>5164</v>
      </c>
      <c r="B328" s="33">
        <v>30520</v>
      </c>
      <c r="C328" s="33">
        <v>3000</v>
      </c>
      <c r="D328" s="33">
        <v>1690</v>
      </c>
      <c r="E328" s="69">
        <v>5633333333</v>
      </c>
      <c r="F328" s="33">
        <v>1546</v>
      </c>
      <c r="G328" s="69">
        <v>5153333333</v>
      </c>
    </row>
    <row r="329" spans="1:7" x14ac:dyDescent="0.25">
      <c r="A329" s="33" t="s">
        <v>5164</v>
      </c>
      <c r="B329" s="33">
        <v>30521</v>
      </c>
      <c r="C329" s="33">
        <v>2143</v>
      </c>
      <c r="D329" s="33">
        <v>1155</v>
      </c>
      <c r="E329" s="69">
        <v>5389640691</v>
      </c>
      <c r="F329" s="33">
        <v>1061</v>
      </c>
      <c r="G329" s="69">
        <v>4951003266</v>
      </c>
    </row>
    <row r="330" spans="1:7" x14ac:dyDescent="0.25">
      <c r="A330" s="33" t="s">
        <v>5164</v>
      </c>
      <c r="B330" s="33">
        <v>30522</v>
      </c>
      <c r="C330" s="33">
        <v>1972</v>
      </c>
      <c r="D330" s="33">
        <v>1296</v>
      </c>
      <c r="E330" s="69">
        <v>6572008114</v>
      </c>
      <c r="F330" s="33">
        <v>1231</v>
      </c>
      <c r="G330" s="69">
        <v>6242393509</v>
      </c>
    </row>
    <row r="331" spans="1:7" x14ac:dyDescent="0.25">
      <c r="A331" s="33" t="s">
        <v>5164</v>
      </c>
      <c r="B331" s="33">
        <v>30524</v>
      </c>
      <c r="C331" s="33">
        <v>875</v>
      </c>
      <c r="D331" s="33">
        <v>497</v>
      </c>
      <c r="E331" s="33" t="s">
        <v>5172</v>
      </c>
      <c r="F331" s="33">
        <v>477</v>
      </c>
      <c r="G331" s="69">
        <v>5451428571</v>
      </c>
    </row>
    <row r="332" spans="1:7" x14ac:dyDescent="0.25">
      <c r="A332" s="33" t="s">
        <v>5164</v>
      </c>
      <c r="B332" s="33">
        <v>30526</v>
      </c>
      <c r="C332" s="33">
        <v>544</v>
      </c>
      <c r="D332" s="33">
        <v>360</v>
      </c>
      <c r="E332" s="69">
        <v>6617647059</v>
      </c>
      <c r="F332" s="33">
        <v>323</v>
      </c>
      <c r="G332" s="69">
        <v>59375</v>
      </c>
    </row>
    <row r="333" spans="1:7" x14ac:dyDescent="0.25">
      <c r="A333" s="33" t="s">
        <v>5164</v>
      </c>
      <c r="B333" s="33">
        <v>30527</v>
      </c>
      <c r="C333" s="33">
        <v>2926</v>
      </c>
      <c r="D333" s="33">
        <v>1843</v>
      </c>
      <c r="E333" s="69">
        <v>6298701299</v>
      </c>
      <c r="F333" s="33">
        <v>1697</v>
      </c>
      <c r="G333" s="69">
        <v>5799726589</v>
      </c>
    </row>
    <row r="334" spans="1:7" x14ac:dyDescent="0.25">
      <c r="A334" s="33" t="s">
        <v>5164</v>
      </c>
      <c r="B334" s="33">
        <v>30529</v>
      </c>
      <c r="C334" s="33">
        <v>2668</v>
      </c>
      <c r="D334" s="33">
        <v>1772</v>
      </c>
      <c r="E334" s="69">
        <v>664167916</v>
      </c>
      <c r="F334" s="33">
        <v>1654</v>
      </c>
      <c r="G334" s="69">
        <v>61994003</v>
      </c>
    </row>
    <row r="335" spans="1:7" x14ac:dyDescent="0.25">
      <c r="A335" s="33" t="s">
        <v>5164</v>
      </c>
      <c r="B335" s="33">
        <v>30530</v>
      </c>
      <c r="C335" s="33">
        <v>5161</v>
      </c>
      <c r="D335" s="33">
        <v>2866</v>
      </c>
      <c r="E335" s="69">
        <v>5553187367</v>
      </c>
      <c r="F335" s="33">
        <v>2686</v>
      </c>
      <c r="G335" s="69">
        <v>5204417748</v>
      </c>
    </row>
    <row r="336" spans="1:7" x14ac:dyDescent="0.25">
      <c r="A336" s="33" t="s">
        <v>5164</v>
      </c>
      <c r="B336" s="33">
        <v>30531</v>
      </c>
      <c r="C336" s="33">
        <v>9320</v>
      </c>
      <c r="D336" s="33">
        <v>6345</v>
      </c>
      <c r="E336" s="69">
        <v>6807939914</v>
      </c>
      <c r="F336" s="33">
        <v>5994</v>
      </c>
      <c r="G336" s="69">
        <v>6431330472</v>
      </c>
    </row>
    <row r="337" spans="1:7" x14ac:dyDescent="0.25">
      <c r="A337" s="33" t="s">
        <v>5164</v>
      </c>
      <c r="B337" s="33">
        <v>30532</v>
      </c>
      <c r="C337" s="33">
        <v>3431</v>
      </c>
      <c r="D337" s="33">
        <v>1965</v>
      </c>
      <c r="E337" s="69">
        <v>5727193238</v>
      </c>
      <c r="F337" s="33">
        <v>1825</v>
      </c>
      <c r="G337" s="69">
        <v>5319148936</v>
      </c>
    </row>
    <row r="338" spans="1:7" x14ac:dyDescent="0.25">
      <c r="A338" s="33" t="s">
        <v>5164</v>
      </c>
      <c r="B338" s="33">
        <v>30533</v>
      </c>
      <c r="C338" s="33">
        <v>3763</v>
      </c>
      <c r="D338" s="33">
        <v>2326</v>
      </c>
      <c r="E338" s="69">
        <v>6181238374</v>
      </c>
      <c r="F338" s="33">
        <v>2189</v>
      </c>
      <c r="G338" s="69">
        <v>5817167154</v>
      </c>
    </row>
    <row r="339" spans="1:7" x14ac:dyDescent="0.25">
      <c r="A339" s="33" t="s">
        <v>5164</v>
      </c>
      <c r="B339" s="33">
        <v>30534</v>
      </c>
      <c r="C339" s="33">
        <v>2117</v>
      </c>
      <c r="D339" s="33">
        <v>1325</v>
      </c>
      <c r="E339" s="69">
        <v>6258856873</v>
      </c>
      <c r="F339" s="33">
        <v>1237</v>
      </c>
      <c r="G339" s="69">
        <v>5843174303</v>
      </c>
    </row>
    <row r="340" spans="1:7" x14ac:dyDescent="0.25">
      <c r="A340" s="33" t="s">
        <v>5164</v>
      </c>
      <c r="B340" s="33">
        <v>30536</v>
      </c>
      <c r="C340" s="33">
        <v>1361</v>
      </c>
      <c r="D340" s="33">
        <v>802</v>
      </c>
      <c r="E340" s="69">
        <v>5892725937</v>
      </c>
      <c r="F340" s="33">
        <v>730</v>
      </c>
      <c r="G340" s="69">
        <v>5363703159</v>
      </c>
    </row>
    <row r="341" spans="1:7" x14ac:dyDescent="0.25">
      <c r="A341" s="33" t="s">
        <v>5164</v>
      </c>
      <c r="B341" s="33">
        <v>30538</v>
      </c>
      <c r="C341" s="33">
        <v>2194</v>
      </c>
      <c r="D341" s="33">
        <v>1429</v>
      </c>
      <c r="E341" s="69">
        <v>6513217867</v>
      </c>
      <c r="F341" s="33">
        <v>1344</v>
      </c>
      <c r="G341" s="69">
        <v>612579763</v>
      </c>
    </row>
    <row r="342" spans="1:7" x14ac:dyDescent="0.25">
      <c r="A342" s="33" t="s">
        <v>5164</v>
      </c>
      <c r="B342" s="33">
        <v>30539</v>
      </c>
      <c r="C342" s="33">
        <v>2278</v>
      </c>
      <c r="D342" s="33">
        <v>1229</v>
      </c>
      <c r="E342" s="69">
        <v>5395083406</v>
      </c>
      <c r="F342" s="33">
        <v>1151</v>
      </c>
      <c r="G342" s="69">
        <v>5052677788</v>
      </c>
    </row>
    <row r="343" spans="1:7" x14ac:dyDescent="0.25">
      <c r="A343" s="33" t="s">
        <v>5164</v>
      </c>
      <c r="B343" s="33">
        <v>30541</v>
      </c>
      <c r="C343" s="33">
        <v>1843</v>
      </c>
      <c r="D343" s="33">
        <v>1161</v>
      </c>
      <c r="E343" s="69">
        <v>6299511666</v>
      </c>
      <c r="F343" s="33">
        <v>1093</v>
      </c>
      <c r="G343" s="69">
        <v>593054802</v>
      </c>
    </row>
    <row r="344" spans="1:7" x14ac:dyDescent="0.25">
      <c r="A344" s="33" t="s">
        <v>5164</v>
      </c>
      <c r="B344" s="33">
        <v>30542</v>
      </c>
      <c r="C344" s="33">
        <v>2062</v>
      </c>
      <c r="D344" s="33">
        <v>1233</v>
      </c>
      <c r="E344" s="69">
        <v>5979631426</v>
      </c>
      <c r="F344" s="33">
        <v>1140</v>
      </c>
      <c r="G344" s="69">
        <v>5528612997</v>
      </c>
    </row>
    <row r="345" spans="1:7" x14ac:dyDescent="0.25">
      <c r="A345" s="33" t="s">
        <v>5164</v>
      </c>
      <c r="B345" s="33">
        <v>30543</v>
      </c>
      <c r="C345" s="33">
        <v>3378</v>
      </c>
      <c r="D345" s="33">
        <v>1743</v>
      </c>
      <c r="E345" s="69">
        <v>5159857904</v>
      </c>
      <c r="F345" s="33">
        <v>1632</v>
      </c>
      <c r="G345" s="69">
        <v>4831261101</v>
      </c>
    </row>
    <row r="346" spans="1:7" x14ac:dyDescent="0.25">
      <c r="A346" s="33" t="s">
        <v>5164</v>
      </c>
      <c r="B346" s="33">
        <v>30544</v>
      </c>
      <c r="C346" s="33">
        <v>1876</v>
      </c>
      <c r="D346" s="33">
        <v>1177</v>
      </c>
      <c r="E346" s="69">
        <v>6273987207</v>
      </c>
      <c r="F346" s="33">
        <v>1087</v>
      </c>
      <c r="G346" s="69">
        <v>579424307</v>
      </c>
    </row>
    <row r="347" spans="1:7" x14ac:dyDescent="0.25">
      <c r="A347" s="33" t="s">
        <v>5164</v>
      </c>
      <c r="B347" s="33">
        <v>30601</v>
      </c>
      <c r="C347" s="33">
        <v>2606</v>
      </c>
      <c r="D347" s="33">
        <v>1793</v>
      </c>
      <c r="E347" s="69">
        <v>6880276285</v>
      </c>
      <c r="F347" s="33">
        <v>1733</v>
      </c>
      <c r="G347" s="69">
        <v>6650038373</v>
      </c>
    </row>
    <row r="348" spans="1:7" x14ac:dyDescent="0.25">
      <c r="A348" s="33" t="s">
        <v>5164</v>
      </c>
      <c r="B348" s="33">
        <v>30602</v>
      </c>
      <c r="C348" s="33">
        <v>2067</v>
      </c>
      <c r="D348" s="33">
        <v>1301</v>
      </c>
      <c r="E348" s="69">
        <v>6294146105</v>
      </c>
      <c r="F348" s="33">
        <v>1219</v>
      </c>
      <c r="G348" s="69">
        <v>5897435897</v>
      </c>
    </row>
    <row r="349" spans="1:7" x14ac:dyDescent="0.25">
      <c r="A349" s="33" t="s">
        <v>5164</v>
      </c>
      <c r="B349" s="33">
        <v>30603</v>
      </c>
      <c r="C349" s="33">
        <v>12312</v>
      </c>
      <c r="D349" s="33">
        <v>8416</v>
      </c>
      <c r="E349" s="69">
        <v>6835607537</v>
      </c>
      <c r="F349" s="33">
        <v>8064</v>
      </c>
      <c r="G349" s="69">
        <v>6549707602</v>
      </c>
    </row>
    <row r="350" spans="1:7" x14ac:dyDescent="0.25">
      <c r="A350" s="33" t="s">
        <v>5164</v>
      </c>
      <c r="B350" s="33">
        <v>30604</v>
      </c>
      <c r="C350" s="33">
        <v>25817</v>
      </c>
      <c r="D350" s="33">
        <v>18144</v>
      </c>
      <c r="E350" s="69">
        <v>7027927335</v>
      </c>
      <c r="F350" s="33">
        <v>17445</v>
      </c>
      <c r="G350" s="69">
        <v>6757175505</v>
      </c>
    </row>
    <row r="351" spans="1:7" x14ac:dyDescent="0.25">
      <c r="A351" s="33" t="s">
        <v>5164</v>
      </c>
      <c r="B351" s="33">
        <v>30605</v>
      </c>
      <c r="C351" s="33">
        <v>9076</v>
      </c>
      <c r="D351" s="33">
        <v>5873</v>
      </c>
      <c r="E351" s="69">
        <v>6470912296</v>
      </c>
      <c r="F351" s="33">
        <v>5602</v>
      </c>
      <c r="G351" s="69">
        <v>6172322609</v>
      </c>
    </row>
    <row r="352" spans="1:7" x14ac:dyDescent="0.25">
      <c r="A352" s="33" t="s">
        <v>5164</v>
      </c>
      <c r="B352" s="33">
        <v>30607</v>
      </c>
      <c r="C352" s="33">
        <v>11422</v>
      </c>
      <c r="D352" s="33">
        <v>7743</v>
      </c>
      <c r="E352" s="69">
        <v>6779022938</v>
      </c>
      <c r="F352" s="33">
        <v>7457</v>
      </c>
      <c r="G352" s="69">
        <v>6528628962</v>
      </c>
    </row>
    <row r="353" spans="1:7" x14ac:dyDescent="0.25">
      <c r="A353" s="33" t="s">
        <v>5164</v>
      </c>
      <c r="B353" s="33">
        <v>30608</v>
      </c>
      <c r="C353" s="33">
        <v>4227</v>
      </c>
      <c r="D353" s="33">
        <v>2840</v>
      </c>
      <c r="E353" s="69">
        <v>6718713035</v>
      </c>
      <c r="F353" s="33">
        <v>2693</v>
      </c>
      <c r="G353" s="69">
        <v>6370948663</v>
      </c>
    </row>
    <row r="354" spans="1:7" x14ac:dyDescent="0.25">
      <c r="A354" s="33" t="s">
        <v>5164</v>
      </c>
      <c r="B354" s="33">
        <v>30609</v>
      </c>
      <c r="C354" s="33">
        <v>865</v>
      </c>
      <c r="D354" s="33">
        <v>572</v>
      </c>
      <c r="E354" s="69">
        <v>6612716763</v>
      </c>
      <c r="F354" s="33">
        <v>556</v>
      </c>
      <c r="G354" s="69">
        <v>6427745665</v>
      </c>
    </row>
    <row r="355" spans="1:7" x14ac:dyDescent="0.25">
      <c r="A355" s="33" t="s">
        <v>5164</v>
      </c>
      <c r="B355" s="33">
        <v>30612</v>
      </c>
      <c r="C355" s="33">
        <v>1697</v>
      </c>
      <c r="D355" s="33">
        <v>1089</v>
      </c>
      <c r="E355" s="69">
        <v>6417206836</v>
      </c>
      <c r="F355" s="33">
        <v>1035</v>
      </c>
      <c r="G355" s="69">
        <v>6098998232</v>
      </c>
    </row>
    <row r="356" spans="1:7" x14ac:dyDescent="0.25">
      <c r="A356" s="33" t="s">
        <v>5164</v>
      </c>
      <c r="B356" s="33">
        <v>30613</v>
      </c>
      <c r="C356" s="33">
        <v>1532</v>
      </c>
      <c r="D356" s="33">
        <v>1018</v>
      </c>
      <c r="E356" s="69">
        <v>6644908616</v>
      </c>
      <c r="F356" s="33">
        <v>970</v>
      </c>
      <c r="G356" s="69">
        <v>6331592689</v>
      </c>
    </row>
    <row r="357" spans="1:7" x14ac:dyDescent="0.25">
      <c r="A357" s="33" t="s">
        <v>5164</v>
      </c>
      <c r="B357" s="33">
        <v>30614</v>
      </c>
      <c r="C357" s="33">
        <v>1567</v>
      </c>
      <c r="D357" s="33">
        <v>1083</v>
      </c>
      <c r="E357" s="69">
        <v>6911295469</v>
      </c>
      <c r="F357" s="33">
        <v>1037</v>
      </c>
      <c r="G357" s="69">
        <v>6617740906</v>
      </c>
    </row>
    <row r="358" spans="1:7" x14ac:dyDescent="0.25">
      <c r="A358" s="33" t="s">
        <v>5164</v>
      </c>
      <c r="B358" s="33">
        <v>30615</v>
      </c>
      <c r="C358" s="33">
        <v>2565</v>
      </c>
      <c r="D358" s="33">
        <v>1487</v>
      </c>
      <c r="E358" s="69">
        <v>5797270955</v>
      </c>
      <c r="F358" s="33">
        <v>1408</v>
      </c>
      <c r="G358" s="69">
        <v>5489278752</v>
      </c>
    </row>
    <row r="359" spans="1:7" x14ac:dyDescent="0.25">
      <c r="A359" s="33" t="s">
        <v>5164</v>
      </c>
      <c r="B359" s="33">
        <v>30616</v>
      </c>
      <c r="C359" s="33">
        <v>1707</v>
      </c>
      <c r="D359" s="33">
        <v>1178</v>
      </c>
      <c r="E359" s="69">
        <v>6900995899</v>
      </c>
      <c r="F359" s="33">
        <v>1131</v>
      </c>
      <c r="G359" s="69">
        <v>6625659051</v>
      </c>
    </row>
    <row r="360" spans="1:7" x14ac:dyDescent="0.25">
      <c r="A360" s="33" t="s">
        <v>5164</v>
      </c>
      <c r="B360" s="33">
        <v>30618</v>
      </c>
      <c r="C360" s="33">
        <v>7303</v>
      </c>
      <c r="D360" s="33">
        <v>4907</v>
      </c>
      <c r="E360" s="69">
        <v>6719156511</v>
      </c>
      <c r="F360" s="33">
        <v>4711</v>
      </c>
      <c r="G360" s="69">
        <v>6450773655</v>
      </c>
    </row>
    <row r="361" spans="1:7" x14ac:dyDescent="0.25">
      <c r="A361" s="33" t="s">
        <v>5164</v>
      </c>
      <c r="B361" s="33">
        <v>30620</v>
      </c>
      <c r="C361" s="33">
        <v>4946</v>
      </c>
      <c r="D361" s="33">
        <v>3183</v>
      </c>
      <c r="E361" s="69">
        <v>6435503437</v>
      </c>
      <c r="F361" s="33">
        <v>3027</v>
      </c>
      <c r="G361" s="69">
        <v>6120097048</v>
      </c>
    </row>
    <row r="362" spans="1:7" x14ac:dyDescent="0.25">
      <c r="A362" s="33" t="s">
        <v>5164</v>
      </c>
      <c r="B362" s="33">
        <v>30621</v>
      </c>
      <c r="C362" s="33">
        <v>2951</v>
      </c>
      <c r="D362" s="33">
        <v>1942</v>
      </c>
      <c r="E362" s="69">
        <v>6580820061</v>
      </c>
      <c r="F362" s="33">
        <v>1845</v>
      </c>
      <c r="G362" s="69">
        <v>6252117926</v>
      </c>
    </row>
    <row r="363" spans="1:7" x14ac:dyDescent="0.25">
      <c r="A363" s="33" t="s">
        <v>5164</v>
      </c>
      <c r="B363" s="33">
        <v>30623</v>
      </c>
      <c r="C363" s="33">
        <v>4856</v>
      </c>
      <c r="D363" s="33">
        <v>3395</v>
      </c>
      <c r="E363" s="69">
        <v>6991350906</v>
      </c>
      <c r="F363" s="33">
        <v>3277</v>
      </c>
      <c r="G363" s="69">
        <v>6748352554</v>
      </c>
    </row>
    <row r="364" spans="1:7" x14ac:dyDescent="0.25">
      <c r="A364" s="33" t="s">
        <v>5164</v>
      </c>
      <c r="B364" s="33">
        <v>30625</v>
      </c>
      <c r="C364" s="33">
        <v>3577</v>
      </c>
      <c r="D364" s="33">
        <v>2615</v>
      </c>
      <c r="E364" s="69">
        <v>7310595471</v>
      </c>
      <c r="F364" s="33">
        <v>2526</v>
      </c>
      <c r="G364" s="69">
        <v>7061783618</v>
      </c>
    </row>
    <row r="365" spans="1:7" x14ac:dyDescent="0.25">
      <c r="A365" s="33" t="s">
        <v>5164</v>
      </c>
      <c r="B365" s="33">
        <v>30626</v>
      </c>
      <c r="C365" s="33">
        <v>7322</v>
      </c>
      <c r="D365" s="33">
        <v>5059</v>
      </c>
      <c r="E365" s="69">
        <v>6909314395</v>
      </c>
      <c r="F365" s="33">
        <v>4829</v>
      </c>
      <c r="G365" s="69">
        <v>659519257</v>
      </c>
    </row>
    <row r="366" spans="1:7" x14ac:dyDescent="0.25">
      <c r="A366" s="33" t="s">
        <v>5164</v>
      </c>
      <c r="B366" s="33">
        <v>30627</v>
      </c>
      <c r="C366" s="33">
        <v>2889</v>
      </c>
      <c r="D366" s="33">
        <v>1924</v>
      </c>
      <c r="E366" s="69">
        <v>6659743856</v>
      </c>
      <c r="F366" s="33">
        <v>1830</v>
      </c>
      <c r="G366" s="69">
        <v>6334371755</v>
      </c>
    </row>
    <row r="367" spans="1:7" x14ac:dyDescent="0.25">
      <c r="A367" s="33" t="s">
        <v>5164</v>
      </c>
      <c r="B367" s="33">
        <v>30629</v>
      </c>
      <c r="C367" s="33">
        <v>1750</v>
      </c>
      <c r="D367" s="33">
        <v>1216</v>
      </c>
      <c r="E367" s="69">
        <v>6948571429</v>
      </c>
      <c r="F367" s="33">
        <v>1147</v>
      </c>
      <c r="G367" s="69">
        <v>6554285714</v>
      </c>
    </row>
    <row r="368" spans="1:7" x14ac:dyDescent="0.25">
      <c r="A368" s="33" t="s">
        <v>5164</v>
      </c>
      <c r="B368" s="33">
        <v>30631</v>
      </c>
      <c r="C368" s="33">
        <v>2137</v>
      </c>
      <c r="D368" s="33">
        <v>1443</v>
      </c>
      <c r="E368" s="69">
        <v>6752456715</v>
      </c>
      <c r="F368" s="33">
        <v>1380</v>
      </c>
      <c r="G368" s="69">
        <v>6457650912</v>
      </c>
    </row>
    <row r="369" spans="1:7" x14ac:dyDescent="0.25">
      <c r="A369" s="33" t="s">
        <v>5164</v>
      </c>
      <c r="B369" s="33">
        <v>30633</v>
      </c>
      <c r="C369" s="33">
        <v>1529</v>
      </c>
      <c r="D369" s="33">
        <v>1164</v>
      </c>
      <c r="E369" s="69">
        <v>7612818836</v>
      </c>
      <c r="F369" s="33">
        <v>1132</v>
      </c>
      <c r="G369" s="69">
        <v>740353172</v>
      </c>
    </row>
    <row r="370" spans="1:7" x14ac:dyDescent="0.25">
      <c r="A370" s="33" t="s">
        <v>5164</v>
      </c>
      <c r="B370" s="33">
        <v>30635</v>
      </c>
      <c r="C370" s="33">
        <v>1042</v>
      </c>
      <c r="D370" s="33">
        <v>743</v>
      </c>
      <c r="E370" s="69">
        <v>7130518234</v>
      </c>
      <c r="F370" s="33">
        <v>720</v>
      </c>
      <c r="G370" s="69">
        <v>6909788868</v>
      </c>
    </row>
    <row r="371" spans="1:7" x14ac:dyDescent="0.25">
      <c r="A371" s="33" t="s">
        <v>5164</v>
      </c>
      <c r="B371" s="33">
        <v>30636</v>
      </c>
      <c r="C371" s="33">
        <v>1440</v>
      </c>
      <c r="D371" s="33">
        <v>1035</v>
      </c>
      <c r="E371" s="69">
        <v>71875</v>
      </c>
      <c r="F371" s="33">
        <v>985</v>
      </c>
      <c r="G371" s="69">
        <v>6840277778</v>
      </c>
    </row>
    <row r="372" spans="1:7" x14ac:dyDescent="0.25">
      <c r="A372" s="33" t="s">
        <v>5164</v>
      </c>
      <c r="B372" s="33">
        <v>30637</v>
      </c>
      <c r="C372" s="33">
        <v>1805</v>
      </c>
      <c r="D372" s="33">
        <v>1200</v>
      </c>
      <c r="E372" s="69">
        <v>6648199446</v>
      </c>
      <c r="F372" s="33">
        <v>1144</v>
      </c>
      <c r="G372" s="69">
        <v>6337950139</v>
      </c>
    </row>
    <row r="373" spans="1:7" x14ac:dyDescent="0.25">
      <c r="A373" s="33" t="s">
        <v>5164</v>
      </c>
      <c r="B373" s="33">
        <v>30639</v>
      </c>
      <c r="C373" s="33">
        <v>18774</v>
      </c>
      <c r="D373" s="33">
        <v>12580</v>
      </c>
      <c r="E373" s="69">
        <v>6700756365</v>
      </c>
      <c r="F373" s="33">
        <v>11983</v>
      </c>
      <c r="G373" s="69">
        <v>6382763396</v>
      </c>
    </row>
    <row r="374" spans="1:7" x14ac:dyDescent="0.25">
      <c r="A374" s="33" t="s">
        <v>5164</v>
      </c>
      <c r="B374" s="33">
        <v>30641</v>
      </c>
      <c r="C374" s="33">
        <v>3718</v>
      </c>
      <c r="D374" s="33">
        <v>2475</v>
      </c>
      <c r="E374" s="69">
        <v>6656804734</v>
      </c>
      <c r="F374" s="33">
        <v>2377</v>
      </c>
      <c r="G374" s="69">
        <v>6393222162</v>
      </c>
    </row>
    <row r="375" spans="1:7" x14ac:dyDescent="0.25">
      <c r="A375" s="33" t="s">
        <v>5164</v>
      </c>
      <c r="B375" s="33">
        <v>30645</v>
      </c>
      <c r="C375" s="33">
        <v>1723</v>
      </c>
      <c r="D375" s="33">
        <v>1090</v>
      </c>
      <c r="E375" s="69">
        <v>6326175276</v>
      </c>
      <c r="F375" s="33">
        <v>1057</v>
      </c>
      <c r="G375" s="69">
        <v>6134648868</v>
      </c>
    </row>
    <row r="376" spans="1:7" x14ac:dyDescent="0.25">
      <c r="A376" s="33" t="s">
        <v>5164</v>
      </c>
      <c r="B376" s="33">
        <v>30646</v>
      </c>
      <c r="C376" s="33">
        <v>1891</v>
      </c>
      <c r="D376" s="33">
        <v>1205</v>
      </c>
      <c r="E376" s="69">
        <v>6372289794</v>
      </c>
      <c r="F376" s="33">
        <v>1148</v>
      </c>
      <c r="G376" s="69">
        <v>6070861978</v>
      </c>
    </row>
    <row r="377" spans="1:7" x14ac:dyDescent="0.25">
      <c r="A377" s="33" t="s">
        <v>5164</v>
      </c>
      <c r="B377" s="33">
        <v>30701</v>
      </c>
      <c r="C377" s="33">
        <v>951</v>
      </c>
      <c r="D377" s="33">
        <v>692</v>
      </c>
      <c r="E377" s="69">
        <v>7276550999</v>
      </c>
      <c r="F377" s="33">
        <v>679</v>
      </c>
      <c r="G377" s="69">
        <v>7139852787</v>
      </c>
    </row>
    <row r="378" spans="1:7" x14ac:dyDescent="0.25">
      <c r="A378" s="33" t="s">
        <v>5164</v>
      </c>
      <c r="B378" s="33">
        <v>30702</v>
      </c>
      <c r="C378" s="33">
        <v>1906</v>
      </c>
      <c r="D378" s="33">
        <v>1344</v>
      </c>
      <c r="E378" s="69">
        <v>7051416579</v>
      </c>
      <c r="F378" s="33">
        <v>1306</v>
      </c>
      <c r="G378" s="69">
        <v>685204617</v>
      </c>
    </row>
    <row r="379" spans="1:7" x14ac:dyDescent="0.25">
      <c r="A379" s="33" t="s">
        <v>5164</v>
      </c>
      <c r="B379" s="33">
        <v>30703</v>
      </c>
      <c r="C379" s="33">
        <v>914</v>
      </c>
      <c r="D379" s="33">
        <v>519</v>
      </c>
      <c r="E379" s="69">
        <v>567833698</v>
      </c>
      <c r="F379" s="33">
        <v>506</v>
      </c>
      <c r="G379" s="69">
        <v>5536105033</v>
      </c>
    </row>
    <row r="380" spans="1:7" x14ac:dyDescent="0.25">
      <c r="A380" s="33" t="s">
        <v>5164</v>
      </c>
      <c r="B380" s="33">
        <v>30704</v>
      </c>
      <c r="C380" s="33">
        <v>8153</v>
      </c>
      <c r="D380" s="33">
        <v>5741</v>
      </c>
      <c r="E380" s="69">
        <v>7041579787</v>
      </c>
      <c r="F380" s="33">
        <v>5508</v>
      </c>
      <c r="G380" s="69">
        <v>6755795413</v>
      </c>
    </row>
    <row r="381" spans="1:7" x14ac:dyDescent="0.25">
      <c r="A381" s="33" t="s">
        <v>5164</v>
      </c>
      <c r="B381" s="33">
        <v>30706</v>
      </c>
      <c r="C381" s="33">
        <v>3422</v>
      </c>
      <c r="D381" s="33">
        <v>2489</v>
      </c>
      <c r="E381" s="69">
        <v>7273524255</v>
      </c>
      <c r="F381" s="33">
        <v>2421</v>
      </c>
      <c r="G381" s="69">
        <v>7074810053</v>
      </c>
    </row>
    <row r="382" spans="1:7" x14ac:dyDescent="0.25">
      <c r="A382" s="33" t="s">
        <v>5164</v>
      </c>
      <c r="B382" s="33">
        <v>30708</v>
      </c>
      <c r="C382" s="33">
        <v>1450</v>
      </c>
      <c r="D382" s="33">
        <v>1125</v>
      </c>
      <c r="E382" s="69">
        <v>775862069</v>
      </c>
      <c r="F382" s="33">
        <v>1091</v>
      </c>
      <c r="G382" s="69">
        <v>7524137931</v>
      </c>
    </row>
    <row r="383" spans="1:7" x14ac:dyDescent="0.25">
      <c r="A383" s="33" t="s">
        <v>5164</v>
      </c>
      <c r="B383" s="33">
        <v>30709</v>
      </c>
      <c r="C383" s="33">
        <v>2147</v>
      </c>
      <c r="D383" s="33">
        <v>1530</v>
      </c>
      <c r="E383" s="69">
        <v>7126222636</v>
      </c>
      <c r="F383" s="33">
        <v>1459</v>
      </c>
      <c r="G383" s="69">
        <v>6795528645</v>
      </c>
    </row>
    <row r="384" spans="1:7" x14ac:dyDescent="0.25">
      <c r="A384" s="33" t="s">
        <v>5164</v>
      </c>
      <c r="B384" s="33">
        <v>30710</v>
      </c>
      <c r="C384" s="33">
        <v>6975</v>
      </c>
      <c r="D384" s="33">
        <v>4237</v>
      </c>
      <c r="E384" s="69">
        <v>6074551971</v>
      </c>
      <c r="F384" s="33">
        <v>4069</v>
      </c>
      <c r="G384" s="69">
        <v>5833691756</v>
      </c>
    </row>
    <row r="385" spans="1:7" x14ac:dyDescent="0.25">
      <c r="A385" s="33" t="s">
        <v>5164</v>
      </c>
      <c r="B385" s="33">
        <v>30711</v>
      </c>
      <c r="C385" s="33">
        <v>2035</v>
      </c>
      <c r="D385" s="33">
        <v>1457</v>
      </c>
      <c r="E385" s="69">
        <v>715970516</v>
      </c>
      <c r="F385" s="33">
        <v>1409</v>
      </c>
      <c r="G385" s="69">
        <v>6923832924</v>
      </c>
    </row>
    <row r="386" spans="1:7" x14ac:dyDescent="0.25">
      <c r="A386" s="33" t="s">
        <v>5164</v>
      </c>
      <c r="B386" s="33">
        <v>30712</v>
      </c>
      <c r="C386" s="33">
        <v>1232</v>
      </c>
      <c r="D386" s="33">
        <v>963</v>
      </c>
      <c r="E386" s="69">
        <v>7816558442</v>
      </c>
      <c r="F386" s="33">
        <v>924</v>
      </c>
      <c r="G386" s="33">
        <v>75</v>
      </c>
    </row>
    <row r="387" spans="1:7" x14ac:dyDescent="0.25">
      <c r="A387" s="33" t="s">
        <v>5164</v>
      </c>
      <c r="B387" s="33">
        <v>30713</v>
      </c>
      <c r="C387" s="33">
        <v>1592</v>
      </c>
      <c r="D387" s="33">
        <v>1164</v>
      </c>
      <c r="E387" s="69">
        <v>7311557789</v>
      </c>
      <c r="F387" s="33">
        <v>1141</v>
      </c>
      <c r="G387" s="69">
        <v>7167085427</v>
      </c>
    </row>
    <row r="388" spans="1:7" x14ac:dyDescent="0.25">
      <c r="A388" s="33" t="s">
        <v>5164</v>
      </c>
      <c r="B388" s="33">
        <v>30715</v>
      </c>
      <c r="C388" s="33">
        <v>641</v>
      </c>
      <c r="D388" s="33">
        <v>449</v>
      </c>
      <c r="E388" s="69">
        <v>7004680187</v>
      </c>
      <c r="F388" s="33">
        <v>440</v>
      </c>
      <c r="G388" s="69">
        <v>6864274571</v>
      </c>
    </row>
    <row r="389" spans="1:7" x14ac:dyDescent="0.25">
      <c r="A389" s="33" t="s">
        <v>5164</v>
      </c>
      <c r="B389" s="33">
        <v>30716</v>
      </c>
      <c r="C389" s="33">
        <v>4110</v>
      </c>
      <c r="D389" s="33">
        <v>2849</v>
      </c>
      <c r="E389" s="69">
        <v>6931873479</v>
      </c>
      <c r="F389" s="33">
        <v>2767</v>
      </c>
      <c r="G389" s="69">
        <v>6732360097</v>
      </c>
    </row>
    <row r="390" spans="1:7" x14ac:dyDescent="0.25">
      <c r="A390" s="33" t="s">
        <v>5164</v>
      </c>
      <c r="B390" s="33">
        <v>30718</v>
      </c>
      <c r="C390" s="33">
        <v>1269</v>
      </c>
      <c r="D390" s="33">
        <v>973</v>
      </c>
      <c r="E390" s="69">
        <v>7667454689</v>
      </c>
      <c r="F390" s="33">
        <v>954</v>
      </c>
      <c r="G390" s="69">
        <v>7517730496</v>
      </c>
    </row>
    <row r="391" spans="1:7" x14ac:dyDescent="0.25">
      <c r="A391" s="33" t="s">
        <v>5164</v>
      </c>
      <c r="B391" s="33">
        <v>30719</v>
      </c>
      <c r="C391" s="33">
        <v>1620</v>
      </c>
      <c r="D391" s="33">
        <v>1184</v>
      </c>
      <c r="E391" s="69">
        <v>7308641975</v>
      </c>
      <c r="F391" s="33">
        <v>1165</v>
      </c>
      <c r="G391" s="69">
        <v>7191358025</v>
      </c>
    </row>
    <row r="392" spans="1:7" x14ac:dyDescent="0.25">
      <c r="A392" s="33" t="s">
        <v>5164</v>
      </c>
      <c r="B392" s="33">
        <v>30721</v>
      </c>
      <c r="C392" s="33">
        <v>1639</v>
      </c>
      <c r="D392" s="33">
        <v>1147</v>
      </c>
      <c r="E392" s="69">
        <v>6998169616</v>
      </c>
      <c r="F392" s="33">
        <v>1087</v>
      </c>
      <c r="G392" s="69">
        <v>6632092739</v>
      </c>
    </row>
    <row r="393" spans="1:7" x14ac:dyDescent="0.25">
      <c r="A393" s="33" t="s">
        <v>5164</v>
      </c>
      <c r="B393" s="33">
        <v>30722</v>
      </c>
      <c r="C393" s="33">
        <v>1203</v>
      </c>
      <c r="D393" s="33">
        <v>919</v>
      </c>
      <c r="E393" s="69">
        <v>7639235245</v>
      </c>
      <c r="F393" s="33">
        <v>887</v>
      </c>
      <c r="G393" s="69">
        <v>7373233583</v>
      </c>
    </row>
    <row r="394" spans="1:7" x14ac:dyDescent="0.25">
      <c r="A394" s="33" t="s">
        <v>5164</v>
      </c>
      <c r="B394" s="33">
        <v>30724</v>
      </c>
      <c r="C394" s="33">
        <v>2103</v>
      </c>
      <c r="D394" s="33">
        <v>1533</v>
      </c>
      <c r="E394" s="69">
        <v>7289586305</v>
      </c>
      <c r="F394" s="33">
        <v>1473</v>
      </c>
      <c r="G394" s="69">
        <v>7004279601</v>
      </c>
    </row>
    <row r="395" spans="1:7" x14ac:dyDescent="0.25">
      <c r="A395" s="33" t="s">
        <v>5164</v>
      </c>
      <c r="B395" s="33">
        <v>30726</v>
      </c>
      <c r="C395" s="33">
        <v>3005</v>
      </c>
      <c r="D395" s="33">
        <v>2208</v>
      </c>
      <c r="E395" s="69">
        <v>7347753744</v>
      </c>
      <c r="F395" s="33">
        <v>2133</v>
      </c>
      <c r="G395" s="69">
        <v>7098169717</v>
      </c>
    </row>
    <row r="396" spans="1:7" x14ac:dyDescent="0.25">
      <c r="A396" s="33" t="s">
        <v>5164</v>
      </c>
      <c r="B396" s="33">
        <v>30728</v>
      </c>
      <c r="C396" s="33">
        <v>1176</v>
      </c>
      <c r="D396" s="33">
        <v>629</v>
      </c>
      <c r="E396" s="69">
        <v>5348639456</v>
      </c>
      <c r="F396" s="33">
        <v>608</v>
      </c>
      <c r="G396" s="69">
        <v>5170068027</v>
      </c>
    </row>
    <row r="397" spans="1:7" x14ac:dyDescent="0.25">
      <c r="A397" s="33" t="s">
        <v>5164</v>
      </c>
      <c r="B397" s="33">
        <v>30729</v>
      </c>
      <c r="C397" s="33">
        <v>4006</v>
      </c>
      <c r="D397" s="33">
        <v>2708</v>
      </c>
      <c r="E397" s="69">
        <v>675986021</v>
      </c>
      <c r="F397" s="33">
        <v>2561</v>
      </c>
      <c r="G397" s="69">
        <v>6392910634</v>
      </c>
    </row>
    <row r="398" spans="1:7" x14ac:dyDescent="0.25">
      <c r="A398" s="33" t="s">
        <v>5164</v>
      </c>
      <c r="B398" s="33">
        <v>30730</v>
      </c>
      <c r="C398" s="33">
        <v>5578</v>
      </c>
      <c r="D398" s="33">
        <v>3948</v>
      </c>
      <c r="E398" s="69">
        <v>7077805665</v>
      </c>
      <c r="F398" s="33">
        <v>3807</v>
      </c>
      <c r="G398" s="69">
        <v>6825026891</v>
      </c>
    </row>
    <row r="399" spans="1:7" x14ac:dyDescent="0.25">
      <c r="A399" s="33" t="s">
        <v>5164</v>
      </c>
      <c r="B399" s="33">
        <v>30731</v>
      </c>
      <c r="C399" s="33">
        <v>3639</v>
      </c>
      <c r="D399" s="33">
        <v>2437</v>
      </c>
      <c r="E399" s="69">
        <v>6696894751</v>
      </c>
      <c r="F399" s="33">
        <v>2312</v>
      </c>
      <c r="G399" s="69">
        <v>635339379</v>
      </c>
    </row>
    <row r="400" spans="1:7" x14ac:dyDescent="0.25">
      <c r="A400" s="33" t="s">
        <v>5164</v>
      </c>
      <c r="B400" s="33">
        <v>30732</v>
      </c>
      <c r="C400" s="33">
        <v>7569</v>
      </c>
      <c r="D400" s="33">
        <v>5611</v>
      </c>
      <c r="E400" s="69">
        <v>7413132514</v>
      </c>
      <c r="F400" s="33">
        <v>5391</v>
      </c>
      <c r="G400" s="69">
        <v>7122473246</v>
      </c>
    </row>
    <row r="401" spans="1:7" x14ac:dyDescent="0.25">
      <c r="A401" s="33" t="s">
        <v>5164</v>
      </c>
      <c r="B401" s="33">
        <v>30733</v>
      </c>
      <c r="C401" s="33">
        <v>970</v>
      </c>
      <c r="D401" s="33">
        <v>669</v>
      </c>
      <c r="E401" s="69">
        <v>6896907216</v>
      </c>
      <c r="F401" s="33">
        <v>630</v>
      </c>
      <c r="G401" s="69">
        <v>6494845361</v>
      </c>
    </row>
    <row r="402" spans="1:7" x14ac:dyDescent="0.25">
      <c r="A402" s="33" t="s">
        <v>5164</v>
      </c>
      <c r="B402" s="33">
        <v>30734</v>
      </c>
      <c r="C402" s="33">
        <v>1905</v>
      </c>
      <c r="D402" s="33">
        <v>1336</v>
      </c>
      <c r="E402" s="69">
        <v>701312336</v>
      </c>
      <c r="F402" s="33">
        <v>1294</v>
      </c>
      <c r="G402" s="69">
        <v>6792650919</v>
      </c>
    </row>
    <row r="403" spans="1:7" x14ac:dyDescent="0.25">
      <c r="A403" s="33" t="s">
        <v>5164</v>
      </c>
      <c r="B403" s="33">
        <v>30735</v>
      </c>
      <c r="C403" s="33">
        <v>5250</v>
      </c>
      <c r="D403" s="33">
        <v>3788</v>
      </c>
      <c r="E403" s="69">
        <v>7215238095</v>
      </c>
      <c r="F403" s="33">
        <v>3633</v>
      </c>
      <c r="G403" s="33" t="s">
        <v>5182</v>
      </c>
    </row>
    <row r="404" spans="1:7" x14ac:dyDescent="0.25">
      <c r="A404" s="33" t="s">
        <v>5164</v>
      </c>
      <c r="B404" s="33">
        <v>30736</v>
      </c>
      <c r="C404" s="33">
        <v>2156</v>
      </c>
      <c r="D404" s="33">
        <v>1610</v>
      </c>
      <c r="E404" s="69">
        <v>7467532468</v>
      </c>
      <c r="F404" s="33">
        <v>1541</v>
      </c>
      <c r="G404" s="69">
        <v>7147495362</v>
      </c>
    </row>
    <row r="405" spans="1:7" x14ac:dyDescent="0.25">
      <c r="A405" s="33" t="s">
        <v>5164</v>
      </c>
      <c r="B405" s="33">
        <v>30737</v>
      </c>
      <c r="C405" s="33">
        <v>1778</v>
      </c>
      <c r="D405" s="33">
        <v>1268</v>
      </c>
      <c r="E405" s="69">
        <v>7131608549</v>
      </c>
      <c r="F405" s="33">
        <v>1227</v>
      </c>
      <c r="G405" s="69">
        <v>6901012373</v>
      </c>
    </row>
    <row r="406" spans="1:7" x14ac:dyDescent="0.25">
      <c r="A406" s="33" t="s">
        <v>5164</v>
      </c>
      <c r="B406" s="33">
        <v>30738</v>
      </c>
      <c r="C406" s="33">
        <v>775</v>
      </c>
      <c r="D406" s="33">
        <v>577</v>
      </c>
      <c r="E406" s="69">
        <v>744516129</v>
      </c>
      <c r="F406" s="33">
        <v>556</v>
      </c>
      <c r="G406" s="69">
        <v>7174193548</v>
      </c>
    </row>
    <row r="407" spans="1:7" x14ac:dyDescent="0.25">
      <c r="A407" s="33" t="s">
        <v>5164</v>
      </c>
      <c r="B407" s="33">
        <v>30739</v>
      </c>
      <c r="C407" s="33">
        <v>2220</v>
      </c>
      <c r="D407" s="33">
        <v>1552</v>
      </c>
      <c r="E407" s="69">
        <v>6990990991</v>
      </c>
      <c r="F407" s="33">
        <v>1485</v>
      </c>
      <c r="G407" s="69">
        <v>6689189189</v>
      </c>
    </row>
    <row r="408" spans="1:7" x14ac:dyDescent="0.25">
      <c r="A408" s="33" t="s">
        <v>5164</v>
      </c>
      <c r="B408" s="33">
        <v>30740</v>
      </c>
      <c r="C408" s="33">
        <v>20375</v>
      </c>
      <c r="D408" s="33">
        <v>13748</v>
      </c>
      <c r="E408" s="69">
        <v>6747484663</v>
      </c>
      <c r="F408" s="33">
        <v>13134</v>
      </c>
      <c r="G408" s="69">
        <v>6446134969</v>
      </c>
    </row>
    <row r="409" spans="1:7" x14ac:dyDescent="0.25">
      <c r="A409" s="33" t="s">
        <v>5164</v>
      </c>
      <c r="B409" s="33">
        <v>30741</v>
      </c>
      <c r="C409" s="33">
        <v>1743</v>
      </c>
      <c r="D409" s="33">
        <v>1240</v>
      </c>
      <c r="E409" s="69">
        <v>711417097</v>
      </c>
      <c r="F409" s="33">
        <v>1200</v>
      </c>
      <c r="G409" s="69">
        <v>6884681583</v>
      </c>
    </row>
    <row r="410" spans="1:7" x14ac:dyDescent="0.25">
      <c r="A410" s="33" t="s">
        <v>5164</v>
      </c>
      <c r="B410" s="33">
        <v>30801</v>
      </c>
      <c r="C410" s="33">
        <v>198</v>
      </c>
      <c r="D410" s="33">
        <v>158</v>
      </c>
      <c r="E410" s="69">
        <v>797979798</v>
      </c>
      <c r="F410" s="33">
        <v>151</v>
      </c>
      <c r="G410" s="69">
        <v>7626262626</v>
      </c>
    </row>
    <row r="411" spans="1:7" x14ac:dyDescent="0.25">
      <c r="A411" s="33" t="s">
        <v>5164</v>
      </c>
      <c r="B411" s="33">
        <v>30802</v>
      </c>
      <c r="C411" s="33">
        <v>127</v>
      </c>
      <c r="D411" s="33">
        <v>101</v>
      </c>
      <c r="E411" s="69">
        <v>7952755906</v>
      </c>
      <c r="F411" s="33">
        <v>97</v>
      </c>
      <c r="G411" s="69">
        <v>7637795276</v>
      </c>
    </row>
    <row r="412" spans="1:7" x14ac:dyDescent="0.25">
      <c r="A412" s="33" t="s">
        <v>5164</v>
      </c>
      <c r="B412" s="33">
        <v>30803</v>
      </c>
      <c r="C412" s="33">
        <v>3436</v>
      </c>
      <c r="D412" s="33">
        <v>2463</v>
      </c>
      <c r="E412" s="69">
        <v>7168218859</v>
      </c>
      <c r="F412" s="33">
        <v>2361</v>
      </c>
      <c r="G412" s="69">
        <v>6871362049</v>
      </c>
    </row>
    <row r="413" spans="1:7" x14ac:dyDescent="0.25">
      <c r="A413" s="33" t="s">
        <v>5164</v>
      </c>
      <c r="B413" s="33">
        <v>30804</v>
      </c>
      <c r="C413" s="33">
        <v>1930</v>
      </c>
      <c r="D413" s="33">
        <v>1463</v>
      </c>
      <c r="E413" s="69">
        <v>7580310881</v>
      </c>
      <c r="F413" s="33">
        <v>1409</v>
      </c>
      <c r="G413" s="69">
        <v>7300518135</v>
      </c>
    </row>
    <row r="414" spans="1:7" x14ac:dyDescent="0.25">
      <c r="A414" s="33" t="s">
        <v>5164</v>
      </c>
      <c r="B414" s="33">
        <v>30805</v>
      </c>
      <c r="C414" s="33">
        <v>1774</v>
      </c>
      <c r="D414" s="33">
        <v>1294</v>
      </c>
      <c r="E414" s="69">
        <v>7294250282</v>
      </c>
      <c r="F414" s="33">
        <v>1246</v>
      </c>
      <c r="G414" s="69">
        <v>702367531</v>
      </c>
    </row>
    <row r="415" spans="1:7" x14ac:dyDescent="0.25">
      <c r="A415" s="33" t="s">
        <v>5164</v>
      </c>
      <c r="B415" s="33">
        <v>30808</v>
      </c>
      <c r="C415" s="33">
        <v>9018</v>
      </c>
      <c r="D415" s="33">
        <v>6223</v>
      </c>
      <c r="E415" s="69">
        <v>6900643158</v>
      </c>
      <c r="F415" s="33">
        <v>5971</v>
      </c>
      <c r="G415" s="69">
        <v>662120204</v>
      </c>
    </row>
    <row r="416" spans="1:7" x14ac:dyDescent="0.25">
      <c r="A416" s="33" t="s">
        <v>5164</v>
      </c>
      <c r="B416" s="33">
        <v>30810</v>
      </c>
      <c r="C416" s="33">
        <v>1106</v>
      </c>
      <c r="D416" s="33">
        <v>807</v>
      </c>
      <c r="E416" s="69">
        <v>7296564195</v>
      </c>
      <c r="F416" s="33">
        <v>778</v>
      </c>
      <c r="G416" s="69">
        <v>7034358047</v>
      </c>
    </row>
    <row r="417" spans="1:7" x14ac:dyDescent="0.25">
      <c r="A417" s="33" t="s">
        <v>5164</v>
      </c>
      <c r="B417" s="33">
        <v>30811</v>
      </c>
      <c r="C417" s="33">
        <v>2250</v>
      </c>
      <c r="D417" s="33">
        <v>1679</v>
      </c>
      <c r="E417" s="69">
        <v>7462222222</v>
      </c>
      <c r="F417" s="33">
        <v>1621</v>
      </c>
      <c r="G417" s="69">
        <v>7204444444</v>
      </c>
    </row>
    <row r="418" spans="1:7" x14ac:dyDescent="0.25">
      <c r="A418" s="33" t="s">
        <v>5164</v>
      </c>
      <c r="B418" s="33">
        <v>30812</v>
      </c>
      <c r="C418" s="33">
        <v>903</v>
      </c>
      <c r="D418" s="33">
        <v>650</v>
      </c>
      <c r="E418" s="69">
        <v>7198228128</v>
      </c>
      <c r="F418" s="33">
        <v>618</v>
      </c>
      <c r="G418" s="69">
        <v>6843853821</v>
      </c>
    </row>
    <row r="419" spans="1:7" x14ac:dyDescent="0.25">
      <c r="A419" s="33" t="s">
        <v>5164</v>
      </c>
      <c r="B419" s="33">
        <v>30813</v>
      </c>
      <c r="C419" s="33">
        <v>1353</v>
      </c>
      <c r="D419" s="33">
        <v>954</v>
      </c>
      <c r="E419" s="69">
        <v>7050997783</v>
      </c>
      <c r="F419" s="33">
        <v>900</v>
      </c>
      <c r="G419" s="69">
        <v>6651884701</v>
      </c>
    </row>
    <row r="420" spans="1:7" x14ac:dyDescent="0.25">
      <c r="A420" s="33" t="s">
        <v>5164</v>
      </c>
      <c r="B420" s="33">
        <v>30814</v>
      </c>
      <c r="C420" s="33">
        <v>2093</v>
      </c>
      <c r="D420" s="33">
        <v>1451</v>
      </c>
      <c r="E420" s="69">
        <v>6932632585</v>
      </c>
      <c r="F420" s="33">
        <v>1387</v>
      </c>
      <c r="G420" s="69">
        <v>6626851409</v>
      </c>
    </row>
    <row r="421" spans="1:7" x14ac:dyDescent="0.25">
      <c r="A421" s="33" t="s">
        <v>5164</v>
      </c>
      <c r="B421" s="33">
        <v>30817</v>
      </c>
      <c r="C421" s="33">
        <v>11832</v>
      </c>
      <c r="D421" s="33">
        <v>8198</v>
      </c>
      <c r="E421" s="69">
        <v>6928668019</v>
      </c>
      <c r="F421" s="33">
        <v>7771</v>
      </c>
      <c r="G421" s="69">
        <v>6567782285</v>
      </c>
    </row>
    <row r="422" spans="1:7" x14ac:dyDescent="0.25">
      <c r="A422" s="33" t="s">
        <v>5164</v>
      </c>
      <c r="B422" s="33">
        <v>30819</v>
      </c>
      <c r="C422" s="33">
        <v>329</v>
      </c>
      <c r="D422" s="33">
        <v>221</v>
      </c>
      <c r="E422" s="69">
        <v>6717325228</v>
      </c>
      <c r="F422" s="33">
        <v>210</v>
      </c>
      <c r="G422" s="69">
        <v>6382978723</v>
      </c>
    </row>
    <row r="423" spans="1:7" x14ac:dyDescent="0.25">
      <c r="A423" s="33" t="s">
        <v>5164</v>
      </c>
      <c r="B423" s="33">
        <v>30821</v>
      </c>
      <c r="C423" s="33">
        <v>11740</v>
      </c>
      <c r="D423" s="33">
        <v>8400</v>
      </c>
      <c r="E423" s="69">
        <v>7155025554</v>
      </c>
      <c r="F423" s="33">
        <v>8038</v>
      </c>
      <c r="G423" s="69">
        <v>6846678024</v>
      </c>
    </row>
    <row r="424" spans="1:7" x14ac:dyDescent="0.25">
      <c r="A424" s="33" t="s">
        <v>5164</v>
      </c>
      <c r="B424" s="33">
        <v>30822</v>
      </c>
      <c r="C424" s="33">
        <v>106</v>
      </c>
      <c r="D424" s="33">
        <v>71</v>
      </c>
      <c r="E424" s="69">
        <v>6698113208</v>
      </c>
      <c r="F424" s="33">
        <v>64</v>
      </c>
      <c r="G424" s="69">
        <v>6037735849</v>
      </c>
    </row>
    <row r="425" spans="1:7" x14ac:dyDescent="0.25">
      <c r="A425" s="33" t="s">
        <v>5164</v>
      </c>
      <c r="B425" s="33">
        <v>30824</v>
      </c>
      <c r="C425" s="33">
        <v>1313</v>
      </c>
      <c r="D425" s="33">
        <v>964</v>
      </c>
      <c r="E425" s="69">
        <v>7341964966</v>
      </c>
      <c r="F425" s="33">
        <v>917</v>
      </c>
      <c r="G425" s="69">
        <v>6984006093</v>
      </c>
    </row>
    <row r="426" spans="1:7" x14ac:dyDescent="0.25">
      <c r="A426" s="33" t="s">
        <v>5164</v>
      </c>
      <c r="B426" s="33">
        <v>30825</v>
      </c>
      <c r="C426" s="33">
        <v>1170</v>
      </c>
      <c r="D426" s="33">
        <v>885</v>
      </c>
      <c r="E426" s="69">
        <v>7564102564</v>
      </c>
      <c r="F426" s="33">
        <v>855</v>
      </c>
      <c r="G426" s="69">
        <v>7307692308</v>
      </c>
    </row>
    <row r="427" spans="1:7" x14ac:dyDescent="0.25">
      <c r="A427" s="33" t="s">
        <v>5164</v>
      </c>
      <c r="B427" s="33">
        <v>30826</v>
      </c>
      <c r="C427" s="33">
        <v>1283</v>
      </c>
      <c r="D427" s="33">
        <v>909</v>
      </c>
      <c r="E427" s="69">
        <v>7084957132</v>
      </c>
      <c r="F427" s="33">
        <v>885</v>
      </c>
      <c r="G427" s="69">
        <v>6897895557</v>
      </c>
    </row>
    <row r="428" spans="1:7" x14ac:dyDescent="0.25">
      <c r="A428" s="33" t="s">
        <v>5164</v>
      </c>
      <c r="B428" s="33">
        <v>30827</v>
      </c>
      <c r="C428" s="33">
        <v>2757</v>
      </c>
      <c r="D428" s="33">
        <v>1943</v>
      </c>
      <c r="E428" s="69">
        <v>7047515415</v>
      </c>
      <c r="F428" s="33">
        <v>1876</v>
      </c>
      <c r="G428" s="69">
        <v>6804497642</v>
      </c>
    </row>
    <row r="429" spans="1:7" x14ac:dyDescent="0.25">
      <c r="A429" s="33" t="s">
        <v>5164</v>
      </c>
      <c r="B429" s="33">
        <v>30828</v>
      </c>
      <c r="C429" s="33">
        <v>945</v>
      </c>
      <c r="D429" s="33">
        <v>693</v>
      </c>
      <c r="E429" s="69">
        <v>7333333333</v>
      </c>
      <c r="F429" s="33">
        <v>681</v>
      </c>
      <c r="G429" s="69">
        <v>7206349206</v>
      </c>
    </row>
    <row r="430" spans="1:7" x14ac:dyDescent="0.25">
      <c r="A430" s="33" t="s">
        <v>5164</v>
      </c>
      <c r="B430" s="33">
        <v>30829</v>
      </c>
      <c r="C430" s="33">
        <v>1106</v>
      </c>
      <c r="D430" s="33">
        <v>866</v>
      </c>
      <c r="E430" s="69">
        <v>7830018083</v>
      </c>
      <c r="F430" s="33">
        <v>835</v>
      </c>
      <c r="G430" s="69">
        <v>7549728752</v>
      </c>
    </row>
    <row r="431" spans="1:7" x14ac:dyDescent="0.25">
      <c r="A431" s="33" t="s">
        <v>5164</v>
      </c>
      <c r="B431" s="33">
        <v>30830</v>
      </c>
      <c r="C431" s="33">
        <v>2952</v>
      </c>
      <c r="D431" s="33">
        <v>2040</v>
      </c>
      <c r="E431" s="69">
        <v>6910569106</v>
      </c>
      <c r="F431" s="33">
        <v>1933</v>
      </c>
      <c r="G431" s="69">
        <v>6548102981</v>
      </c>
    </row>
    <row r="432" spans="1:7" x14ac:dyDescent="0.25">
      <c r="A432" s="33" t="s">
        <v>5164</v>
      </c>
      <c r="B432" s="33">
        <v>30831</v>
      </c>
      <c r="C432" s="33">
        <v>2893</v>
      </c>
      <c r="D432" s="33">
        <v>2029</v>
      </c>
      <c r="E432" s="69">
        <v>7013480816</v>
      </c>
      <c r="F432" s="33">
        <v>1942</v>
      </c>
      <c r="G432" s="69">
        <v>6712754926</v>
      </c>
    </row>
    <row r="433" spans="1:7" x14ac:dyDescent="0.25">
      <c r="A433" s="33" t="s">
        <v>5164</v>
      </c>
      <c r="B433" s="33">
        <v>30834</v>
      </c>
      <c r="C433" s="33">
        <v>355</v>
      </c>
      <c r="D433" s="33">
        <v>270</v>
      </c>
      <c r="E433" s="69">
        <v>7605633803</v>
      </c>
      <c r="F433" s="33">
        <v>259</v>
      </c>
      <c r="G433" s="69">
        <v>7295774648</v>
      </c>
    </row>
    <row r="434" spans="1:7" x14ac:dyDescent="0.25">
      <c r="A434" s="33" t="s">
        <v>5164</v>
      </c>
      <c r="B434" s="33">
        <v>30835</v>
      </c>
      <c r="C434" s="33">
        <v>2988</v>
      </c>
      <c r="D434" s="33">
        <v>2083</v>
      </c>
      <c r="E434" s="69">
        <v>6971218206</v>
      </c>
      <c r="F434" s="33">
        <v>2014</v>
      </c>
      <c r="G434" s="69">
        <v>6740294511</v>
      </c>
    </row>
    <row r="435" spans="1:7" x14ac:dyDescent="0.25">
      <c r="A435" s="33" t="s">
        <v>5164</v>
      </c>
      <c r="B435" s="33">
        <v>30836</v>
      </c>
      <c r="C435" s="33">
        <v>892</v>
      </c>
      <c r="D435" s="33">
        <v>681</v>
      </c>
      <c r="E435" s="69">
        <v>7634529148</v>
      </c>
      <c r="F435" s="33">
        <v>644</v>
      </c>
      <c r="G435" s="69">
        <v>7219730942</v>
      </c>
    </row>
    <row r="436" spans="1:7" x14ac:dyDescent="0.25">
      <c r="A436" s="33" t="s">
        <v>5164</v>
      </c>
      <c r="B436" s="33">
        <v>30838</v>
      </c>
      <c r="C436" s="33">
        <v>2785</v>
      </c>
      <c r="D436" s="33">
        <v>1996</v>
      </c>
      <c r="E436" s="69">
        <v>7166965889</v>
      </c>
      <c r="F436" s="33">
        <v>1917</v>
      </c>
      <c r="G436" s="69">
        <v>6883303411</v>
      </c>
    </row>
    <row r="437" spans="1:7" x14ac:dyDescent="0.25">
      <c r="A437" s="33" t="s">
        <v>5164</v>
      </c>
      <c r="B437" s="33">
        <v>30841</v>
      </c>
      <c r="C437" s="33">
        <v>1230</v>
      </c>
      <c r="D437" s="33">
        <v>930</v>
      </c>
      <c r="E437" s="69">
        <v>756097561</v>
      </c>
      <c r="F437" s="33">
        <v>897</v>
      </c>
      <c r="G437" s="69">
        <v>7292682927</v>
      </c>
    </row>
    <row r="438" spans="1:7" x14ac:dyDescent="0.25">
      <c r="A438" s="33" t="s">
        <v>5164</v>
      </c>
      <c r="B438" s="33">
        <v>30842</v>
      </c>
      <c r="C438" s="33">
        <v>1750</v>
      </c>
      <c r="D438" s="33">
        <v>1276</v>
      </c>
      <c r="E438" s="69">
        <v>7291428571</v>
      </c>
      <c r="F438" s="33">
        <v>1216</v>
      </c>
      <c r="G438" s="69">
        <v>6948571429</v>
      </c>
    </row>
    <row r="439" spans="1:7" x14ac:dyDescent="0.25">
      <c r="A439" s="33" t="s">
        <v>5164</v>
      </c>
      <c r="B439" s="33">
        <v>30844</v>
      </c>
      <c r="C439" s="33">
        <v>2173</v>
      </c>
      <c r="D439" s="33">
        <v>1587</v>
      </c>
      <c r="E439" s="69">
        <v>7303267372</v>
      </c>
      <c r="F439" s="33">
        <v>1516</v>
      </c>
      <c r="G439" s="69">
        <v>6976530143</v>
      </c>
    </row>
    <row r="440" spans="1:7" x14ac:dyDescent="0.25">
      <c r="A440" s="33" t="s">
        <v>5164</v>
      </c>
      <c r="B440" s="33">
        <v>30845</v>
      </c>
      <c r="C440" s="33">
        <v>1341</v>
      </c>
      <c r="D440" s="33">
        <v>952</v>
      </c>
      <c r="E440" s="69">
        <v>7099179717</v>
      </c>
      <c r="F440" s="33">
        <v>913</v>
      </c>
      <c r="G440" s="69">
        <v>6808351976</v>
      </c>
    </row>
    <row r="441" spans="1:7" x14ac:dyDescent="0.25">
      <c r="A441" s="33" t="s">
        <v>5164</v>
      </c>
      <c r="B441" s="33">
        <v>30846</v>
      </c>
      <c r="C441" s="33">
        <v>173</v>
      </c>
      <c r="D441" s="33">
        <v>130</v>
      </c>
      <c r="E441" s="69">
        <v>7514450867</v>
      </c>
      <c r="F441" s="33">
        <v>124</v>
      </c>
      <c r="G441" s="69">
        <v>7167630058</v>
      </c>
    </row>
    <row r="442" spans="1:7" x14ac:dyDescent="0.25">
      <c r="A442" s="33" t="s">
        <v>5164</v>
      </c>
      <c r="B442" s="33">
        <v>30848</v>
      </c>
      <c r="C442" s="33">
        <v>1452</v>
      </c>
      <c r="D442" s="33">
        <v>1069</v>
      </c>
      <c r="E442" s="69">
        <v>7362258953</v>
      </c>
      <c r="F442" s="33">
        <v>1015</v>
      </c>
      <c r="G442" s="69">
        <v>6990358127</v>
      </c>
    </row>
    <row r="443" spans="1:7" x14ac:dyDescent="0.25">
      <c r="A443" s="33" t="s">
        <v>5164</v>
      </c>
      <c r="B443" s="33">
        <v>30849</v>
      </c>
      <c r="C443" s="33">
        <v>665</v>
      </c>
      <c r="D443" s="33">
        <v>478</v>
      </c>
      <c r="E443" s="69">
        <v>7187969925</v>
      </c>
      <c r="F443" s="33">
        <v>458</v>
      </c>
      <c r="G443" s="69">
        <v>6887218045</v>
      </c>
    </row>
    <row r="444" spans="1:7" x14ac:dyDescent="0.25">
      <c r="A444" s="33" t="s">
        <v>5164</v>
      </c>
      <c r="B444" s="33">
        <v>30850</v>
      </c>
      <c r="C444" s="33">
        <v>1234</v>
      </c>
      <c r="D444" s="33">
        <v>924</v>
      </c>
      <c r="E444" s="69">
        <v>7487844408</v>
      </c>
      <c r="F444" s="33">
        <v>878</v>
      </c>
      <c r="G444" s="69">
        <v>7115072934</v>
      </c>
    </row>
    <row r="445" spans="1:7" x14ac:dyDescent="0.25">
      <c r="A445" s="33" t="s">
        <v>5164</v>
      </c>
      <c r="B445" s="33">
        <v>30852</v>
      </c>
      <c r="C445" s="33">
        <v>1983</v>
      </c>
      <c r="D445" s="33">
        <v>1474</v>
      </c>
      <c r="E445" s="69">
        <v>7433182047</v>
      </c>
      <c r="F445" s="33">
        <v>1404</v>
      </c>
      <c r="G445" s="69">
        <v>7080181543</v>
      </c>
    </row>
    <row r="446" spans="1:7" x14ac:dyDescent="0.25">
      <c r="A446" s="33" t="s">
        <v>5164</v>
      </c>
      <c r="B446" s="33">
        <v>30854</v>
      </c>
      <c r="C446" s="33">
        <v>987</v>
      </c>
      <c r="D446" s="33">
        <v>730</v>
      </c>
      <c r="E446" s="69">
        <v>7396149949</v>
      </c>
      <c r="F446" s="33">
        <v>706</v>
      </c>
      <c r="G446" s="69">
        <v>7152988855</v>
      </c>
    </row>
    <row r="447" spans="1:7" x14ac:dyDescent="0.25">
      <c r="A447" s="33" t="s">
        <v>5164</v>
      </c>
      <c r="B447" s="33">
        <v>30856</v>
      </c>
      <c r="C447" s="33">
        <v>11085</v>
      </c>
      <c r="D447" s="33">
        <v>7513</v>
      </c>
      <c r="E447" s="69">
        <v>6777627424</v>
      </c>
      <c r="F447" s="33">
        <v>7193</v>
      </c>
      <c r="G447" s="69">
        <v>648894903</v>
      </c>
    </row>
    <row r="448" spans="1:7" x14ac:dyDescent="0.25">
      <c r="A448" s="33" t="s">
        <v>5164</v>
      </c>
      <c r="B448" s="33">
        <v>30857</v>
      </c>
      <c r="C448" s="33">
        <v>1201</v>
      </c>
      <c r="D448" s="33">
        <v>956</v>
      </c>
      <c r="E448" s="69">
        <v>7960033306</v>
      </c>
      <c r="F448" s="33">
        <v>928</v>
      </c>
      <c r="G448" s="69">
        <v>7726894255</v>
      </c>
    </row>
    <row r="449" spans="1:7" x14ac:dyDescent="0.25">
      <c r="A449" s="33" t="s">
        <v>5164</v>
      </c>
      <c r="B449" s="33">
        <v>30858</v>
      </c>
      <c r="C449" s="33">
        <v>1768</v>
      </c>
      <c r="D449" s="33">
        <v>1235</v>
      </c>
      <c r="E449" s="69">
        <v>6985294118</v>
      </c>
      <c r="F449" s="33">
        <v>1178</v>
      </c>
      <c r="G449" s="69">
        <v>6662895928</v>
      </c>
    </row>
    <row r="450" spans="1:7" x14ac:dyDescent="0.25">
      <c r="A450" s="33" t="s">
        <v>5164</v>
      </c>
      <c r="B450" s="33">
        <v>30859</v>
      </c>
      <c r="C450" s="33">
        <v>765</v>
      </c>
      <c r="D450" s="33">
        <v>568</v>
      </c>
      <c r="E450" s="69">
        <v>7424836601</v>
      </c>
      <c r="F450" s="33">
        <v>540</v>
      </c>
      <c r="G450" s="69">
        <v>7058823529</v>
      </c>
    </row>
    <row r="451" spans="1:7" x14ac:dyDescent="0.25">
      <c r="A451" s="33" t="s">
        <v>5164</v>
      </c>
      <c r="B451" s="33">
        <v>30860</v>
      </c>
      <c r="C451" s="33">
        <v>2042</v>
      </c>
      <c r="D451" s="33">
        <v>1407</v>
      </c>
      <c r="E451" s="69">
        <v>6890303624</v>
      </c>
      <c r="F451" s="33">
        <v>1337</v>
      </c>
      <c r="G451" s="69">
        <v>6547502449</v>
      </c>
    </row>
    <row r="452" spans="1:7" x14ac:dyDescent="0.25">
      <c r="A452" s="33" t="s">
        <v>5164</v>
      </c>
      <c r="B452" s="33">
        <v>30863</v>
      </c>
      <c r="C452" s="33">
        <v>5356</v>
      </c>
      <c r="D452" s="33">
        <v>4139</v>
      </c>
      <c r="E452" s="69">
        <v>7727781927</v>
      </c>
      <c r="F452" s="33">
        <v>3969</v>
      </c>
      <c r="G452" s="69">
        <v>7410380881</v>
      </c>
    </row>
    <row r="453" spans="1:7" x14ac:dyDescent="0.25">
      <c r="A453" s="33" t="s">
        <v>5164</v>
      </c>
      <c r="B453" s="33">
        <v>30865</v>
      </c>
      <c r="C453" s="33">
        <v>985</v>
      </c>
      <c r="D453" s="33">
        <v>701</v>
      </c>
      <c r="E453" s="69">
        <v>7116751269</v>
      </c>
      <c r="F453" s="33">
        <v>681</v>
      </c>
      <c r="G453" s="69">
        <v>6913705584</v>
      </c>
    </row>
    <row r="454" spans="1:7" x14ac:dyDescent="0.25">
      <c r="A454" s="33" t="s">
        <v>5164</v>
      </c>
      <c r="B454" s="33">
        <v>30902</v>
      </c>
      <c r="C454" s="33">
        <v>1078</v>
      </c>
      <c r="D454" s="33">
        <v>706</v>
      </c>
      <c r="E454" s="69">
        <v>6549165121</v>
      </c>
      <c r="F454" s="33">
        <v>658</v>
      </c>
      <c r="G454" s="69">
        <v>6103896104</v>
      </c>
    </row>
    <row r="455" spans="1:7" x14ac:dyDescent="0.25">
      <c r="A455" s="33" t="s">
        <v>5164</v>
      </c>
      <c r="B455" s="33">
        <v>30903</v>
      </c>
      <c r="C455" s="33">
        <v>1485</v>
      </c>
      <c r="D455" s="33">
        <v>993</v>
      </c>
      <c r="E455" s="69">
        <v>6686868687</v>
      </c>
      <c r="F455" s="33">
        <v>957</v>
      </c>
      <c r="G455" s="69">
        <v>6444444444</v>
      </c>
    </row>
    <row r="456" spans="1:7" x14ac:dyDescent="0.25">
      <c r="A456" s="33" t="s">
        <v>5164</v>
      </c>
      <c r="B456" s="33">
        <v>30904</v>
      </c>
      <c r="C456" s="33">
        <v>668</v>
      </c>
      <c r="D456" s="33">
        <v>425</v>
      </c>
      <c r="E456" s="69">
        <v>6362275449</v>
      </c>
      <c r="F456" s="33">
        <v>393</v>
      </c>
      <c r="G456" s="69">
        <v>5883233533</v>
      </c>
    </row>
    <row r="457" spans="1:7" x14ac:dyDescent="0.25">
      <c r="A457" s="33" t="s">
        <v>5164</v>
      </c>
      <c r="B457" s="33">
        <v>30906</v>
      </c>
      <c r="C457" s="33">
        <v>681</v>
      </c>
      <c r="D457" s="33">
        <v>412</v>
      </c>
      <c r="E457" s="69">
        <v>6049926579</v>
      </c>
      <c r="F457" s="33">
        <v>402</v>
      </c>
      <c r="G457" s="69">
        <v>59030837</v>
      </c>
    </row>
    <row r="458" spans="1:7" x14ac:dyDescent="0.25">
      <c r="A458" s="33" t="s">
        <v>5164</v>
      </c>
      <c r="B458" s="33">
        <v>30908</v>
      </c>
      <c r="C458" s="33">
        <v>5238</v>
      </c>
      <c r="D458" s="33">
        <v>3642</v>
      </c>
      <c r="E458" s="69">
        <v>695303551</v>
      </c>
      <c r="F458" s="33">
        <v>3484</v>
      </c>
      <c r="G458" s="69">
        <v>6651393662</v>
      </c>
    </row>
    <row r="459" spans="1:7" x14ac:dyDescent="0.25">
      <c r="A459" s="33" t="s">
        <v>5164</v>
      </c>
      <c r="B459" s="33">
        <v>30909</v>
      </c>
      <c r="C459" s="33">
        <v>2205</v>
      </c>
      <c r="D459" s="33">
        <v>1437</v>
      </c>
      <c r="E459" s="69">
        <v>6517006803</v>
      </c>
      <c r="F459" s="33">
        <v>1373</v>
      </c>
      <c r="G459" s="69">
        <v>622675737</v>
      </c>
    </row>
    <row r="460" spans="1:7" x14ac:dyDescent="0.25">
      <c r="A460" s="33" t="s">
        <v>5164</v>
      </c>
      <c r="B460" s="33">
        <v>30910</v>
      </c>
      <c r="C460" s="33">
        <v>1308</v>
      </c>
      <c r="D460" s="33">
        <v>831</v>
      </c>
      <c r="E460" s="69">
        <v>6353211009</v>
      </c>
      <c r="F460" s="33">
        <v>800</v>
      </c>
      <c r="G460" s="69">
        <v>6116207951</v>
      </c>
    </row>
    <row r="461" spans="1:7" x14ac:dyDescent="0.25">
      <c r="A461" s="33" t="s">
        <v>5164</v>
      </c>
      <c r="B461" s="33">
        <v>30912</v>
      </c>
      <c r="C461" s="33">
        <v>1221</v>
      </c>
      <c r="D461" s="33">
        <v>736</v>
      </c>
      <c r="E461" s="69">
        <v>6027846028</v>
      </c>
      <c r="F461" s="33">
        <v>695</v>
      </c>
      <c r="G461" s="69">
        <v>5692055692</v>
      </c>
    </row>
    <row r="462" spans="1:7" x14ac:dyDescent="0.25">
      <c r="A462" s="33" t="s">
        <v>5164</v>
      </c>
      <c r="B462" s="33">
        <v>30913</v>
      </c>
      <c r="C462" s="33">
        <v>721</v>
      </c>
      <c r="D462" s="33">
        <v>494</v>
      </c>
      <c r="E462" s="69">
        <v>6851595007</v>
      </c>
      <c r="F462" s="33">
        <v>466</v>
      </c>
      <c r="G462" s="69">
        <v>6463245492</v>
      </c>
    </row>
    <row r="463" spans="1:7" x14ac:dyDescent="0.25">
      <c r="A463" s="33" t="s">
        <v>5164</v>
      </c>
      <c r="B463" s="33">
        <v>30915</v>
      </c>
      <c r="C463" s="33">
        <v>475</v>
      </c>
      <c r="D463" s="33">
        <v>308</v>
      </c>
      <c r="E463" s="69">
        <v>6484210526</v>
      </c>
      <c r="F463" s="33">
        <v>299</v>
      </c>
      <c r="G463" s="69">
        <v>6294736842</v>
      </c>
    </row>
    <row r="464" spans="1:7" x14ac:dyDescent="0.25">
      <c r="A464" s="33" t="s">
        <v>5164</v>
      </c>
      <c r="B464" s="33">
        <v>30916</v>
      </c>
      <c r="C464" s="33">
        <v>3882</v>
      </c>
      <c r="D464" s="33">
        <v>2587</v>
      </c>
      <c r="E464" s="69">
        <v>6664090675</v>
      </c>
      <c r="F464" s="33">
        <v>2491</v>
      </c>
      <c r="G464" s="69">
        <v>6416795466</v>
      </c>
    </row>
    <row r="465" spans="1:7" x14ac:dyDescent="0.25">
      <c r="A465" s="33" t="s">
        <v>5164</v>
      </c>
      <c r="B465" s="33">
        <v>30917</v>
      </c>
      <c r="C465" s="33">
        <v>586</v>
      </c>
      <c r="D465" s="33">
        <v>380</v>
      </c>
      <c r="E465" s="69">
        <v>6484641638</v>
      </c>
      <c r="F465" s="33">
        <v>354</v>
      </c>
      <c r="G465" s="69">
        <v>6040955631</v>
      </c>
    </row>
    <row r="466" spans="1:7" x14ac:dyDescent="0.25">
      <c r="A466" s="33" t="s">
        <v>5164</v>
      </c>
      <c r="B466" s="33">
        <v>30920</v>
      </c>
      <c r="C466" s="33">
        <v>1389</v>
      </c>
      <c r="D466" s="33">
        <v>992</v>
      </c>
      <c r="E466" s="69">
        <v>7141828654</v>
      </c>
      <c r="F466" s="33">
        <v>943</v>
      </c>
      <c r="G466" s="69">
        <v>6789056875</v>
      </c>
    </row>
    <row r="467" spans="1:7" x14ac:dyDescent="0.25">
      <c r="A467" s="33" t="s">
        <v>5164</v>
      </c>
      <c r="B467" s="33">
        <v>30921</v>
      </c>
      <c r="C467" s="33">
        <v>1305</v>
      </c>
      <c r="D467" s="33">
        <v>775</v>
      </c>
      <c r="E467" s="69">
        <v>5938697318</v>
      </c>
      <c r="F467" s="33">
        <v>724</v>
      </c>
      <c r="G467" s="69">
        <v>554789272</v>
      </c>
    </row>
    <row r="468" spans="1:7" x14ac:dyDescent="0.25">
      <c r="A468" s="33" t="s">
        <v>5164</v>
      </c>
      <c r="B468" s="33">
        <v>30925</v>
      </c>
      <c r="C468" s="33">
        <v>2192</v>
      </c>
      <c r="D468" s="33">
        <v>1559</v>
      </c>
      <c r="E468" s="69">
        <v>7112226277</v>
      </c>
      <c r="F468" s="33">
        <v>1502</v>
      </c>
      <c r="G468" s="69">
        <v>6852189781</v>
      </c>
    </row>
    <row r="469" spans="1:7" x14ac:dyDescent="0.25">
      <c r="A469" s="33" t="s">
        <v>5164</v>
      </c>
      <c r="B469" s="33">
        <v>30929</v>
      </c>
      <c r="C469" s="33">
        <v>616</v>
      </c>
      <c r="D469" s="33">
        <v>372</v>
      </c>
      <c r="E469" s="69">
        <v>6038961039</v>
      </c>
      <c r="F469" s="33">
        <v>350</v>
      </c>
      <c r="G469" s="69">
        <v>5681818182</v>
      </c>
    </row>
    <row r="470" spans="1:7" x14ac:dyDescent="0.25">
      <c r="A470" s="33" t="s">
        <v>5164</v>
      </c>
      <c r="B470" s="33">
        <v>30932</v>
      </c>
      <c r="C470" s="33">
        <v>1074</v>
      </c>
      <c r="D470" s="33">
        <v>693</v>
      </c>
      <c r="E470" s="69">
        <v>6452513966</v>
      </c>
      <c r="F470" s="33">
        <v>655</v>
      </c>
      <c r="G470" s="69">
        <v>6098696462</v>
      </c>
    </row>
    <row r="471" spans="1:7" x14ac:dyDescent="0.25">
      <c r="A471" s="33" t="s">
        <v>5164</v>
      </c>
      <c r="B471" s="33">
        <v>30935</v>
      </c>
      <c r="C471" s="33">
        <v>5356</v>
      </c>
      <c r="D471" s="33">
        <v>3689</v>
      </c>
      <c r="E471" s="69">
        <v>6887602689</v>
      </c>
      <c r="F471" s="33">
        <v>3535</v>
      </c>
      <c r="G471" s="69">
        <v>6600074683</v>
      </c>
    </row>
    <row r="472" spans="1:7" x14ac:dyDescent="0.25">
      <c r="A472" s="33" t="s">
        <v>5164</v>
      </c>
      <c r="B472" s="33">
        <v>30939</v>
      </c>
      <c r="C472" s="33">
        <v>988</v>
      </c>
      <c r="D472" s="33">
        <v>637</v>
      </c>
      <c r="E472" s="69">
        <v>6447368421</v>
      </c>
      <c r="F472" s="33">
        <v>601</v>
      </c>
      <c r="G472" s="69">
        <v>6082995951</v>
      </c>
    </row>
    <row r="473" spans="1:7" x14ac:dyDescent="0.25">
      <c r="A473" s="33" t="s">
        <v>5164</v>
      </c>
      <c r="B473" s="33">
        <v>30940</v>
      </c>
      <c r="C473" s="33">
        <v>1178</v>
      </c>
      <c r="D473" s="33">
        <v>783</v>
      </c>
      <c r="E473" s="69">
        <v>6646859083</v>
      </c>
      <c r="F473" s="33">
        <v>736</v>
      </c>
      <c r="G473" s="69">
        <v>6247877759</v>
      </c>
    </row>
    <row r="474" spans="1:7" x14ac:dyDescent="0.25">
      <c r="A474" s="33" t="s">
        <v>5164</v>
      </c>
      <c r="B474" s="33">
        <v>30942</v>
      </c>
      <c r="C474" s="33">
        <v>2629</v>
      </c>
      <c r="D474" s="33">
        <v>1902</v>
      </c>
      <c r="E474" s="69">
        <v>7234689996</v>
      </c>
      <c r="F474" s="33">
        <v>1826</v>
      </c>
      <c r="G474" s="69">
        <v>6945606695</v>
      </c>
    </row>
    <row r="475" spans="1:7" x14ac:dyDescent="0.25">
      <c r="A475" s="33" t="s">
        <v>5164</v>
      </c>
      <c r="B475" s="33">
        <v>31001</v>
      </c>
      <c r="C475" s="33">
        <v>745</v>
      </c>
      <c r="D475" s="33">
        <v>548</v>
      </c>
      <c r="E475" s="69">
        <v>7355704698</v>
      </c>
      <c r="F475" s="33">
        <v>533</v>
      </c>
      <c r="G475" s="69">
        <v>7154362416</v>
      </c>
    </row>
    <row r="476" spans="1:7" x14ac:dyDescent="0.25">
      <c r="A476" s="33" t="s">
        <v>5164</v>
      </c>
      <c r="B476" s="33">
        <v>31008</v>
      </c>
      <c r="C476" s="33">
        <v>3112</v>
      </c>
      <c r="D476" s="33">
        <v>2225</v>
      </c>
      <c r="E476" s="69">
        <v>7149742931</v>
      </c>
      <c r="F476" s="33">
        <v>2119</v>
      </c>
      <c r="G476" s="69">
        <v>6809125964</v>
      </c>
    </row>
    <row r="477" spans="1:7" x14ac:dyDescent="0.25">
      <c r="A477" s="33" t="s">
        <v>5164</v>
      </c>
      <c r="B477" s="33">
        <v>31009</v>
      </c>
      <c r="C477" s="33">
        <v>1734</v>
      </c>
      <c r="D477" s="33">
        <v>1141</v>
      </c>
      <c r="E477" s="69">
        <v>6580161476</v>
      </c>
      <c r="F477" s="33">
        <v>1094</v>
      </c>
      <c r="G477" s="69">
        <v>630911188</v>
      </c>
    </row>
    <row r="478" spans="1:7" x14ac:dyDescent="0.25">
      <c r="A478" s="33" t="s">
        <v>5164</v>
      </c>
      <c r="B478" s="33">
        <v>31014</v>
      </c>
      <c r="C478" s="33">
        <v>1156</v>
      </c>
      <c r="D478" s="33">
        <v>825</v>
      </c>
      <c r="E478" s="69">
        <v>7136678201</v>
      </c>
      <c r="F478" s="33">
        <v>791</v>
      </c>
      <c r="G478" s="69">
        <v>6842560554</v>
      </c>
    </row>
    <row r="479" spans="1:7" x14ac:dyDescent="0.25">
      <c r="A479" s="33" t="s">
        <v>5164</v>
      </c>
      <c r="B479" s="33">
        <v>31015</v>
      </c>
      <c r="C479" s="33">
        <v>1703</v>
      </c>
      <c r="D479" s="33">
        <v>1285</v>
      </c>
      <c r="E479" s="69">
        <v>7545507927</v>
      </c>
      <c r="F479" s="33">
        <v>1233</v>
      </c>
      <c r="G479" s="69">
        <v>7240164416</v>
      </c>
    </row>
    <row r="480" spans="1:7" x14ac:dyDescent="0.25">
      <c r="A480" s="33" t="s">
        <v>5164</v>
      </c>
      <c r="B480" s="33">
        <v>31016</v>
      </c>
      <c r="C480" s="33">
        <v>1309</v>
      </c>
      <c r="D480" s="33">
        <v>1002</v>
      </c>
      <c r="E480" s="69">
        <v>7654698243</v>
      </c>
      <c r="F480" s="33">
        <v>956</v>
      </c>
      <c r="G480" s="69">
        <v>730328495</v>
      </c>
    </row>
    <row r="481" spans="1:7" x14ac:dyDescent="0.25">
      <c r="A481" s="33" t="s">
        <v>5164</v>
      </c>
      <c r="B481" s="33">
        <v>31018</v>
      </c>
      <c r="C481" s="33">
        <v>1597</v>
      </c>
      <c r="D481" s="33">
        <v>1150</v>
      </c>
      <c r="E481" s="69">
        <v>7201001879</v>
      </c>
      <c r="F481" s="33">
        <v>1107</v>
      </c>
      <c r="G481" s="69">
        <v>6931747026</v>
      </c>
    </row>
    <row r="482" spans="1:7" x14ac:dyDescent="0.25">
      <c r="A482" s="33" t="s">
        <v>5164</v>
      </c>
      <c r="B482" s="33">
        <v>31019</v>
      </c>
      <c r="C482" s="33">
        <v>1389</v>
      </c>
      <c r="D482" s="33">
        <v>995</v>
      </c>
      <c r="E482" s="69">
        <v>7163426926</v>
      </c>
      <c r="F482" s="33">
        <v>968</v>
      </c>
      <c r="G482" s="69">
        <v>6969042477</v>
      </c>
    </row>
    <row r="483" spans="1:7" x14ac:dyDescent="0.25">
      <c r="A483" s="33" t="s">
        <v>5164</v>
      </c>
      <c r="B483" s="33">
        <v>31021</v>
      </c>
      <c r="C483" s="33">
        <v>1320</v>
      </c>
      <c r="D483" s="33">
        <v>946</v>
      </c>
      <c r="E483" s="69">
        <v>7166666667</v>
      </c>
      <c r="F483" s="33">
        <v>903</v>
      </c>
      <c r="G483" s="69">
        <v>6840909091</v>
      </c>
    </row>
    <row r="484" spans="1:7" x14ac:dyDescent="0.25">
      <c r="A484" s="33" t="s">
        <v>5164</v>
      </c>
      <c r="B484" s="33">
        <v>31022</v>
      </c>
      <c r="C484" s="33">
        <v>11944</v>
      </c>
      <c r="D484" s="33">
        <v>8686</v>
      </c>
      <c r="E484" s="69">
        <v>7272270596</v>
      </c>
      <c r="F484" s="33">
        <v>8320</v>
      </c>
      <c r="G484" s="69">
        <v>6965840589</v>
      </c>
    </row>
    <row r="485" spans="1:7" x14ac:dyDescent="0.25">
      <c r="A485" s="33" t="s">
        <v>5164</v>
      </c>
      <c r="B485" s="33">
        <v>31025</v>
      </c>
      <c r="C485" s="33">
        <v>580</v>
      </c>
      <c r="D485" s="33">
        <v>424</v>
      </c>
      <c r="E485" s="69">
        <v>7310344828</v>
      </c>
      <c r="F485" s="33">
        <v>416</v>
      </c>
      <c r="G485" s="69">
        <v>7172413793</v>
      </c>
    </row>
    <row r="486" spans="1:7" x14ac:dyDescent="0.25">
      <c r="A486" s="33" t="s">
        <v>5164</v>
      </c>
      <c r="B486" s="33">
        <v>31026</v>
      </c>
      <c r="C486" s="33">
        <v>1938</v>
      </c>
      <c r="D486" s="33">
        <v>1431</v>
      </c>
      <c r="E486" s="69">
        <v>7383900929</v>
      </c>
      <c r="F486" s="33">
        <v>1370</v>
      </c>
      <c r="G486" s="69">
        <v>7069143447</v>
      </c>
    </row>
    <row r="487" spans="1:7" x14ac:dyDescent="0.25">
      <c r="A487" s="33" t="s">
        <v>5164</v>
      </c>
      <c r="B487" s="33">
        <v>31028</v>
      </c>
      <c r="C487" s="33">
        <v>1202</v>
      </c>
      <c r="D487" s="33">
        <v>889</v>
      </c>
      <c r="E487" s="69">
        <v>7396006656</v>
      </c>
      <c r="F487" s="33">
        <v>854</v>
      </c>
      <c r="G487" s="69">
        <v>7104825291</v>
      </c>
    </row>
    <row r="488" spans="1:7" x14ac:dyDescent="0.25">
      <c r="A488" s="33" t="s">
        <v>5164</v>
      </c>
      <c r="B488" s="33">
        <v>31033</v>
      </c>
      <c r="C488" s="33">
        <v>1040</v>
      </c>
      <c r="D488" s="33">
        <v>750</v>
      </c>
      <c r="E488" s="69">
        <v>7211538462</v>
      </c>
      <c r="F488" s="33">
        <v>733</v>
      </c>
      <c r="G488" s="69">
        <v>7048076923</v>
      </c>
    </row>
    <row r="489" spans="1:7" x14ac:dyDescent="0.25">
      <c r="A489" s="33" t="s">
        <v>5164</v>
      </c>
      <c r="B489" s="33">
        <v>31035</v>
      </c>
      <c r="C489" s="33">
        <v>1506</v>
      </c>
      <c r="D489" s="33">
        <v>1143</v>
      </c>
      <c r="E489" s="69">
        <v>7589641434</v>
      </c>
      <c r="F489" s="33">
        <v>1099</v>
      </c>
      <c r="G489" s="69">
        <v>729747676</v>
      </c>
    </row>
    <row r="490" spans="1:7" x14ac:dyDescent="0.25">
      <c r="A490" s="33" t="s">
        <v>5164</v>
      </c>
      <c r="B490" s="33">
        <v>31036</v>
      </c>
      <c r="C490" s="33">
        <v>1631</v>
      </c>
      <c r="D490" s="33">
        <v>1192</v>
      </c>
      <c r="E490" s="69">
        <v>7308399755</v>
      </c>
      <c r="F490" s="33">
        <v>1120</v>
      </c>
      <c r="G490" s="69">
        <v>686695279</v>
      </c>
    </row>
    <row r="491" spans="1:7" x14ac:dyDescent="0.25">
      <c r="A491" s="33" t="s">
        <v>5164</v>
      </c>
      <c r="B491" s="33">
        <v>31037</v>
      </c>
      <c r="C491" s="33">
        <v>4240</v>
      </c>
      <c r="D491" s="33">
        <v>3247</v>
      </c>
      <c r="E491" s="69">
        <v>7658018868</v>
      </c>
      <c r="F491" s="33">
        <v>3151</v>
      </c>
      <c r="G491" s="69">
        <v>7431603774</v>
      </c>
    </row>
    <row r="492" spans="1:7" x14ac:dyDescent="0.25">
      <c r="A492" s="33" t="s">
        <v>5164</v>
      </c>
      <c r="B492" s="33">
        <v>31038</v>
      </c>
      <c r="C492" s="33">
        <v>1012</v>
      </c>
      <c r="D492" s="33">
        <v>716</v>
      </c>
      <c r="E492" s="69">
        <v>7075098814</v>
      </c>
      <c r="F492" s="33">
        <v>692</v>
      </c>
      <c r="G492" s="69">
        <v>6837944664</v>
      </c>
    </row>
    <row r="493" spans="1:7" x14ac:dyDescent="0.25">
      <c r="A493" s="33" t="s">
        <v>5164</v>
      </c>
      <c r="B493" s="33">
        <v>31041</v>
      </c>
      <c r="C493" s="33">
        <v>894</v>
      </c>
      <c r="D493" s="33">
        <v>691</v>
      </c>
      <c r="E493" s="69">
        <v>7729306488</v>
      </c>
      <c r="F493" s="33">
        <v>661</v>
      </c>
      <c r="G493" s="69">
        <v>7393736018</v>
      </c>
    </row>
    <row r="494" spans="1:7" x14ac:dyDescent="0.25">
      <c r="A494" s="33" t="s">
        <v>5164</v>
      </c>
      <c r="B494" s="33">
        <v>31042</v>
      </c>
      <c r="C494" s="33">
        <v>982</v>
      </c>
      <c r="D494" s="33">
        <v>741</v>
      </c>
      <c r="E494" s="69">
        <v>7545824847</v>
      </c>
      <c r="F494" s="33">
        <v>728</v>
      </c>
      <c r="G494" s="69">
        <v>7413441955</v>
      </c>
    </row>
    <row r="495" spans="1:7" x14ac:dyDescent="0.25">
      <c r="A495" s="33" t="s">
        <v>5164</v>
      </c>
      <c r="B495" s="33">
        <v>31043</v>
      </c>
      <c r="C495" s="33">
        <v>2143</v>
      </c>
      <c r="D495" s="33">
        <v>1589</v>
      </c>
      <c r="E495" s="69">
        <v>7414839011</v>
      </c>
      <c r="F495" s="33">
        <v>1522</v>
      </c>
      <c r="G495" s="69">
        <v>7102193187</v>
      </c>
    </row>
    <row r="496" spans="1:7" x14ac:dyDescent="0.25">
      <c r="A496" s="33" t="s">
        <v>5164</v>
      </c>
      <c r="B496" s="33">
        <v>31051</v>
      </c>
      <c r="C496" s="33">
        <v>2386</v>
      </c>
      <c r="D496" s="33">
        <v>1651</v>
      </c>
      <c r="E496" s="69">
        <v>6919530595</v>
      </c>
      <c r="F496" s="33">
        <v>1587</v>
      </c>
      <c r="G496" s="69">
        <v>6651299246</v>
      </c>
    </row>
    <row r="497" spans="1:7" x14ac:dyDescent="0.25">
      <c r="A497" s="33" t="s">
        <v>5164</v>
      </c>
      <c r="B497" s="33">
        <v>31052</v>
      </c>
      <c r="C497" s="33">
        <v>2424</v>
      </c>
      <c r="D497" s="33">
        <v>1830</v>
      </c>
      <c r="E497" s="69">
        <v>754950495</v>
      </c>
      <c r="F497" s="33">
        <v>1762</v>
      </c>
      <c r="G497" s="69">
        <v>7268976898</v>
      </c>
    </row>
    <row r="498" spans="1:7" x14ac:dyDescent="0.25">
      <c r="A498" s="33" t="s">
        <v>5164</v>
      </c>
      <c r="B498" s="33">
        <v>31053</v>
      </c>
      <c r="C498" s="33">
        <v>3345</v>
      </c>
      <c r="D498" s="33">
        <v>2475</v>
      </c>
      <c r="E498" s="69">
        <v>7399103139</v>
      </c>
      <c r="F498" s="33">
        <v>2376</v>
      </c>
      <c r="G498" s="69">
        <v>7103139013</v>
      </c>
    </row>
    <row r="499" spans="1:7" x14ac:dyDescent="0.25">
      <c r="A499" s="33" t="s">
        <v>5164</v>
      </c>
      <c r="B499" s="33">
        <v>31101</v>
      </c>
      <c r="C499" s="33">
        <v>801</v>
      </c>
      <c r="D499" s="33">
        <v>536</v>
      </c>
      <c r="E499" s="69">
        <v>6691635456</v>
      </c>
      <c r="F499" s="33">
        <v>518</v>
      </c>
      <c r="G499" s="69">
        <v>6466916355</v>
      </c>
    </row>
    <row r="500" spans="1:7" x14ac:dyDescent="0.25">
      <c r="A500" s="33" t="s">
        <v>5164</v>
      </c>
      <c r="B500" s="33">
        <v>31102</v>
      </c>
      <c r="C500" s="33">
        <v>844</v>
      </c>
      <c r="D500" s="33">
        <v>552</v>
      </c>
      <c r="E500" s="69">
        <v>654028436</v>
      </c>
      <c r="F500" s="33">
        <v>527</v>
      </c>
      <c r="G500" s="69">
        <v>6244075829</v>
      </c>
    </row>
    <row r="501" spans="1:7" x14ac:dyDescent="0.25">
      <c r="A501" s="33" t="s">
        <v>5164</v>
      </c>
      <c r="B501" s="33">
        <v>31103</v>
      </c>
      <c r="C501" s="33">
        <v>1337</v>
      </c>
      <c r="D501" s="33">
        <v>960</v>
      </c>
      <c r="E501" s="69">
        <v>7180254301</v>
      </c>
      <c r="F501" s="33">
        <v>920</v>
      </c>
      <c r="G501" s="69">
        <v>6881077038</v>
      </c>
    </row>
    <row r="502" spans="1:7" x14ac:dyDescent="0.25">
      <c r="A502" s="33" t="s">
        <v>5164</v>
      </c>
      <c r="B502" s="33">
        <v>31104</v>
      </c>
      <c r="C502" s="33">
        <v>1207</v>
      </c>
      <c r="D502" s="33">
        <v>803</v>
      </c>
      <c r="E502" s="69">
        <v>6652858326</v>
      </c>
      <c r="F502" s="33">
        <v>769</v>
      </c>
      <c r="G502" s="69">
        <v>6371168186</v>
      </c>
    </row>
    <row r="503" spans="1:7" x14ac:dyDescent="0.25">
      <c r="A503" s="33" t="s">
        <v>5164</v>
      </c>
      <c r="B503" s="33">
        <v>31105</v>
      </c>
      <c r="C503" s="33">
        <v>3465</v>
      </c>
      <c r="D503" s="33">
        <v>2605</v>
      </c>
      <c r="E503" s="69">
        <v>7518037518</v>
      </c>
      <c r="F503" s="33">
        <v>2476</v>
      </c>
      <c r="G503" s="69">
        <v>7145743146</v>
      </c>
    </row>
    <row r="504" spans="1:7" x14ac:dyDescent="0.25">
      <c r="A504" s="33" t="s">
        <v>5164</v>
      </c>
      <c r="B504" s="33">
        <v>31106</v>
      </c>
      <c r="C504" s="33">
        <v>3472</v>
      </c>
      <c r="D504" s="33">
        <v>2548</v>
      </c>
      <c r="E504" s="69">
        <v>7338709677</v>
      </c>
      <c r="F504" s="33">
        <v>2444</v>
      </c>
      <c r="G504" s="69">
        <v>7039170507</v>
      </c>
    </row>
    <row r="505" spans="1:7" x14ac:dyDescent="0.25">
      <c r="A505" s="33" t="s">
        <v>5164</v>
      </c>
      <c r="B505" s="33">
        <v>31107</v>
      </c>
      <c r="C505" s="33">
        <v>1269</v>
      </c>
      <c r="D505" s="33">
        <v>986</v>
      </c>
      <c r="E505" s="69">
        <v>7769897557</v>
      </c>
      <c r="F505" s="33">
        <v>956</v>
      </c>
      <c r="G505" s="69">
        <v>7533490938</v>
      </c>
    </row>
    <row r="506" spans="1:7" x14ac:dyDescent="0.25">
      <c r="A506" s="33" t="s">
        <v>5164</v>
      </c>
      <c r="B506" s="33">
        <v>31109</v>
      </c>
      <c r="C506" s="33">
        <v>6409</v>
      </c>
      <c r="D506" s="33">
        <v>4551</v>
      </c>
      <c r="E506" s="69">
        <v>7100951787</v>
      </c>
      <c r="F506" s="33">
        <v>4365</v>
      </c>
      <c r="G506" s="69">
        <v>6810734904</v>
      </c>
    </row>
    <row r="507" spans="1:7" x14ac:dyDescent="0.25">
      <c r="A507" s="33" t="s">
        <v>5164</v>
      </c>
      <c r="B507" s="33">
        <v>31110</v>
      </c>
      <c r="C507" s="33">
        <v>1433</v>
      </c>
      <c r="D507" s="33">
        <v>990</v>
      </c>
      <c r="E507" s="69">
        <v>6908583391</v>
      </c>
      <c r="F507" s="33">
        <v>935</v>
      </c>
      <c r="G507" s="69">
        <v>6524773203</v>
      </c>
    </row>
    <row r="508" spans="1:7" x14ac:dyDescent="0.25">
      <c r="A508" s="33" t="s">
        <v>5164</v>
      </c>
      <c r="B508" s="33">
        <v>31111</v>
      </c>
      <c r="C508" s="33">
        <v>710</v>
      </c>
      <c r="D508" s="33">
        <v>529</v>
      </c>
      <c r="E508" s="69">
        <v>7450704225</v>
      </c>
      <c r="F508" s="33">
        <v>504</v>
      </c>
      <c r="G508" s="69">
        <v>7098591549</v>
      </c>
    </row>
    <row r="509" spans="1:7" x14ac:dyDescent="0.25">
      <c r="A509" s="33" t="s">
        <v>5164</v>
      </c>
      <c r="B509" s="33">
        <v>31113</v>
      </c>
      <c r="C509" s="33">
        <v>686</v>
      </c>
      <c r="D509" s="33">
        <v>528</v>
      </c>
      <c r="E509" s="69">
        <v>7696793003</v>
      </c>
      <c r="F509" s="33">
        <v>508</v>
      </c>
      <c r="G509" s="69">
        <v>7405247813</v>
      </c>
    </row>
    <row r="510" spans="1:7" x14ac:dyDescent="0.25">
      <c r="A510" s="33" t="s">
        <v>5164</v>
      </c>
      <c r="B510" s="33">
        <v>31114</v>
      </c>
      <c r="C510" s="33">
        <v>861</v>
      </c>
      <c r="D510" s="33">
        <v>634</v>
      </c>
      <c r="E510" s="69">
        <v>7363530778</v>
      </c>
      <c r="F510" s="33">
        <v>614</v>
      </c>
      <c r="G510" s="69">
        <v>7131242741</v>
      </c>
    </row>
    <row r="511" spans="1:7" x14ac:dyDescent="0.25">
      <c r="A511" s="33" t="s">
        <v>5164</v>
      </c>
      <c r="B511" s="33">
        <v>31117</v>
      </c>
      <c r="C511" s="33">
        <v>705</v>
      </c>
      <c r="D511" s="33">
        <v>519</v>
      </c>
      <c r="E511" s="69">
        <v>7361702128</v>
      </c>
      <c r="F511" s="33">
        <v>501</v>
      </c>
      <c r="G511" s="69">
        <v>7106382979</v>
      </c>
    </row>
    <row r="512" spans="1:7" x14ac:dyDescent="0.25">
      <c r="A512" s="33" t="s">
        <v>5164</v>
      </c>
      <c r="B512" s="33">
        <v>31119</v>
      </c>
      <c r="C512" s="33">
        <v>513</v>
      </c>
      <c r="D512" s="33">
        <v>342</v>
      </c>
      <c r="E512" s="69">
        <v>6666666667</v>
      </c>
      <c r="F512" s="33">
        <v>320</v>
      </c>
      <c r="G512" s="69">
        <v>6237816764</v>
      </c>
    </row>
    <row r="513" spans="1:7" x14ac:dyDescent="0.25">
      <c r="A513" s="33" t="s">
        <v>5164</v>
      </c>
      <c r="B513" s="33">
        <v>31120</v>
      </c>
      <c r="C513" s="33">
        <v>1060</v>
      </c>
      <c r="D513" s="33">
        <v>816</v>
      </c>
      <c r="E513" s="69">
        <v>7698113208</v>
      </c>
      <c r="F513" s="33">
        <v>767</v>
      </c>
      <c r="G513" s="69">
        <v>7235849057</v>
      </c>
    </row>
    <row r="514" spans="1:7" x14ac:dyDescent="0.25">
      <c r="A514" s="33" t="s">
        <v>5164</v>
      </c>
      <c r="B514" s="33">
        <v>31121</v>
      </c>
      <c r="C514" s="33">
        <v>847</v>
      </c>
      <c r="D514" s="33">
        <v>553</v>
      </c>
      <c r="E514" s="69">
        <v>652892562</v>
      </c>
      <c r="F514" s="33">
        <v>526</v>
      </c>
      <c r="G514" s="69">
        <v>6210153483</v>
      </c>
    </row>
    <row r="515" spans="1:7" x14ac:dyDescent="0.25">
      <c r="A515" s="33" t="s">
        <v>5164</v>
      </c>
      <c r="B515" s="33">
        <v>31123</v>
      </c>
      <c r="C515" s="33">
        <v>1295</v>
      </c>
      <c r="D515" s="33">
        <v>919</v>
      </c>
      <c r="E515" s="69">
        <v>7096525097</v>
      </c>
      <c r="F515" s="33">
        <v>874</v>
      </c>
      <c r="G515" s="69">
        <v>6749034749</v>
      </c>
    </row>
    <row r="516" spans="1:7" x14ac:dyDescent="0.25">
      <c r="A516" s="33" t="s">
        <v>5164</v>
      </c>
      <c r="B516" s="33">
        <v>31124</v>
      </c>
      <c r="C516" s="33">
        <v>1676</v>
      </c>
      <c r="D516" s="33">
        <v>1209</v>
      </c>
      <c r="E516" s="69">
        <v>7213603819</v>
      </c>
      <c r="F516" s="33">
        <v>1165</v>
      </c>
      <c r="G516" s="69">
        <v>6951073986</v>
      </c>
    </row>
    <row r="517" spans="1:7" x14ac:dyDescent="0.25">
      <c r="A517" s="33" t="s">
        <v>5164</v>
      </c>
      <c r="B517" s="33">
        <v>31129</v>
      </c>
      <c r="C517" s="33">
        <v>1536</v>
      </c>
      <c r="D517" s="33">
        <v>1199</v>
      </c>
      <c r="E517" s="69">
        <v>7805989583</v>
      </c>
      <c r="F517" s="33">
        <v>1163</v>
      </c>
      <c r="G517" s="69">
        <v>7571614583</v>
      </c>
    </row>
    <row r="518" spans="1:7" x14ac:dyDescent="0.25">
      <c r="A518" s="33" t="s">
        <v>5164</v>
      </c>
      <c r="B518" s="33">
        <v>31130</v>
      </c>
      <c r="C518" s="33">
        <v>712</v>
      </c>
      <c r="D518" s="33">
        <v>479</v>
      </c>
      <c r="E518" s="69">
        <v>672752809</v>
      </c>
      <c r="F518" s="33">
        <v>457</v>
      </c>
      <c r="G518" s="69">
        <v>6418539326</v>
      </c>
    </row>
    <row r="519" spans="1:7" x14ac:dyDescent="0.25">
      <c r="A519" s="33" t="s">
        <v>5164</v>
      </c>
      <c r="B519" s="33">
        <v>31201</v>
      </c>
      <c r="C519" s="33">
        <v>4829</v>
      </c>
      <c r="D519" s="33">
        <v>3636</v>
      </c>
      <c r="E519" s="69">
        <v>7529509215</v>
      </c>
      <c r="F519" s="33">
        <v>3494</v>
      </c>
      <c r="G519" s="69">
        <v>7235452475</v>
      </c>
    </row>
    <row r="520" spans="1:7" x14ac:dyDescent="0.25">
      <c r="A520" s="33" t="s">
        <v>5164</v>
      </c>
      <c r="B520" s="33">
        <v>31202</v>
      </c>
      <c r="C520" s="33">
        <v>1781</v>
      </c>
      <c r="D520" s="33">
        <v>1327</v>
      </c>
      <c r="E520" s="69">
        <v>7450870298</v>
      </c>
      <c r="F520" s="33">
        <v>1281</v>
      </c>
      <c r="G520" s="69">
        <v>7192588433</v>
      </c>
    </row>
    <row r="521" spans="1:7" x14ac:dyDescent="0.25">
      <c r="A521" s="33" t="s">
        <v>5164</v>
      </c>
      <c r="B521" s="33">
        <v>31203</v>
      </c>
      <c r="C521" s="33">
        <v>3272</v>
      </c>
      <c r="D521" s="33">
        <v>2343</v>
      </c>
      <c r="E521" s="69">
        <v>7160757946</v>
      </c>
      <c r="F521" s="33">
        <v>2256</v>
      </c>
      <c r="G521" s="69">
        <v>6894865526</v>
      </c>
    </row>
    <row r="522" spans="1:7" x14ac:dyDescent="0.25">
      <c r="A522" s="33" t="s">
        <v>5164</v>
      </c>
      <c r="B522" s="33">
        <v>31204</v>
      </c>
      <c r="C522" s="33">
        <v>1627</v>
      </c>
      <c r="D522" s="33">
        <v>1212</v>
      </c>
      <c r="E522" s="69">
        <v>7449293178</v>
      </c>
      <c r="F522" s="33">
        <v>1170</v>
      </c>
      <c r="G522" s="69">
        <v>7191149355</v>
      </c>
    </row>
    <row r="523" spans="1:7" x14ac:dyDescent="0.25">
      <c r="A523" s="33" t="s">
        <v>5164</v>
      </c>
      <c r="B523" s="33">
        <v>31205</v>
      </c>
      <c r="C523" s="33">
        <v>2234</v>
      </c>
      <c r="D523" s="33">
        <v>1625</v>
      </c>
      <c r="E523" s="69">
        <v>7273948075</v>
      </c>
      <c r="F523" s="33">
        <v>1540</v>
      </c>
      <c r="G523" s="69">
        <v>6893464637</v>
      </c>
    </row>
    <row r="524" spans="1:7" x14ac:dyDescent="0.25">
      <c r="A524" s="33" t="s">
        <v>5164</v>
      </c>
      <c r="B524" s="33">
        <v>31206</v>
      </c>
      <c r="C524" s="33">
        <v>2363</v>
      </c>
      <c r="D524" s="33">
        <v>1707</v>
      </c>
      <c r="E524" s="69">
        <v>7223867964</v>
      </c>
      <c r="F524" s="33">
        <v>1638</v>
      </c>
      <c r="G524" s="69">
        <v>6931866272</v>
      </c>
    </row>
    <row r="525" spans="1:7" x14ac:dyDescent="0.25">
      <c r="A525" s="33" t="s">
        <v>5164</v>
      </c>
      <c r="B525" s="33">
        <v>31207</v>
      </c>
      <c r="C525" s="33">
        <v>4030</v>
      </c>
      <c r="D525" s="33">
        <v>2996</v>
      </c>
      <c r="E525" s="69">
        <v>7434243176</v>
      </c>
      <c r="F525" s="33">
        <v>2885</v>
      </c>
      <c r="G525" s="69">
        <v>7158808933</v>
      </c>
    </row>
    <row r="526" spans="1:7" x14ac:dyDescent="0.25">
      <c r="A526" s="33" t="s">
        <v>5164</v>
      </c>
      <c r="B526" s="33">
        <v>31208</v>
      </c>
      <c r="C526" s="33">
        <v>3849</v>
      </c>
      <c r="D526" s="33">
        <v>2759</v>
      </c>
      <c r="E526" s="69">
        <v>7168095609</v>
      </c>
      <c r="F526" s="33">
        <v>2658</v>
      </c>
      <c r="G526" s="69">
        <v>690568979</v>
      </c>
    </row>
    <row r="527" spans="1:7" x14ac:dyDescent="0.25">
      <c r="A527" s="33" t="s">
        <v>5164</v>
      </c>
      <c r="B527" s="33">
        <v>31213</v>
      </c>
      <c r="C527" s="33">
        <v>13334</v>
      </c>
      <c r="D527" s="33">
        <v>9692</v>
      </c>
      <c r="E527" s="69">
        <v>7268636568</v>
      </c>
      <c r="F527" s="33">
        <v>9302</v>
      </c>
      <c r="G527" s="69">
        <v>6976151192</v>
      </c>
    </row>
    <row r="528" spans="1:7" x14ac:dyDescent="0.25">
      <c r="A528" s="33" t="s">
        <v>5164</v>
      </c>
      <c r="B528" s="33">
        <v>31214</v>
      </c>
      <c r="C528" s="33">
        <v>8084</v>
      </c>
      <c r="D528" s="33">
        <v>6263</v>
      </c>
      <c r="E528" s="69">
        <v>7747402276</v>
      </c>
      <c r="F528" s="33">
        <v>6080</v>
      </c>
      <c r="G528" s="69">
        <v>7521029193</v>
      </c>
    </row>
    <row r="529" spans="1:7" x14ac:dyDescent="0.25">
      <c r="A529" s="33" t="s">
        <v>5164</v>
      </c>
      <c r="B529" s="33">
        <v>31215</v>
      </c>
      <c r="C529" s="33">
        <v>1150</v>
      </c>
      <c r="D529" s="33">
        <v>853</v>
      </c>
      <c r="E529" s="69">
        <v>7417391304</v>
      </c>
      <c r="F529" s="33">
        <v>831</v>
      </c>
      <c r="G529" s="69">
        <v>7226086957</v>
      </c>
    </row>
    <row r="530" spans="1:7" x14ac:dyDescent="0.25">
      <c r="A530" s="33" t="s">
        <v>5164</v>
      </c>
      <c r="B530" s="33">
        <v>31216</v>
      </c>
      <c r="C530" s="33">
        <v>4973</v>
      </c>
      <c r="D530" s="33">
        <v>3859</v>
      </c>
      <c r="E530" s="69">
        <v>7759903479</v>
      </c>
      <c r="F530" s="33">
        <v>3699</v>
      </c>
      <c r="G530" s="69">
        <v>7438166097</v>
      </c>
    </row>
    <row r="531" spans="1:7" x14ac:dyDescent="0.25">
      <c r="A531" s="33" t="s">
        <v>5164</v>
      </c>
      <c r="B531" s="33">
        <v>31224</v>
      </c>
      <c r="C531" s="33">
        <v>1398</v>
      </c>
      <c r="D531" s="33">
        <v>1052</v>
      </c>
      <c r="E531" s="69">
        <v>7525035765</v>
      </c>
      <c r="F531" s="33">
        <v>1013</v>
      </c>
      <c r="G531" s="69">
        <v>7246065808</v>
      </c>
    </row>
    <row r="532" spans="1:7" x14ac:dyDescent="0.25">
      <c r="A532" s="33" t="s">
        <v>5164</v>
      </c>
      <c r="B532" s="33">
        <v>31226</v>
      </c>
      <c r="C532" s="33">
        <v>3986</v>
      </c>
      <c r="D532" s="33">
        <v>2992</v>
      </c>
      <c r="E532" s="69">
        <v>7506271952</v>
      </c>
      <c r="F532" s="33">
        <v>2894</v>
      </c>
      <c r="G532" s="69">
        <v>726041144</v>
      </c>
    </row>
    <row r="533" spans="1:7" x14ac:dyDescent="0.25">
      <c r="A533" s="33" t="s">
        <v>5164</v>
      </c>
      <c r="B533" s="33">
        <v>31227</v>
      </c>
      <c r="C533" s="33">
        <v>2455</v>
      </c>
      <c r="D533" s="33">
        <v>1829</v>
      </c>
      <c r="E533" s="69">
        <v>7450101833</v>
      </c>
      <c r="F533" s="33">
        <v>1767</v>
      </c>
      <c r="G533" s="69">
        <v>7197556008</v>
      </c>
    </row>
    <row r="534" spans="1:7" x14ac:dyDescent="0.25">
      <c r="A534" s="33" t="s">
        <v>5164</v>
      </c>
      <c r="B534" s="33">
        <v>31228</v>
      </c>
      <c r="C534" s="33">
        <v>1047</v>
      </c>
      <c r="D534" s="33">
        <v>784</v>
      </c>
      <c r="E534" s="69">
        <v>7488061127</v>
      </c>
      <c r="F534" s="33">
        <v>750</v>
      </c>
      <c r="G534" s="69">
        <v>7163323782</v>
      </c>
    </row>
    <row r="535" spans="1:7" x14ac:dyDescent="0.25">
      <c r="A535" s="33" t="s">
        <v>5164</v>
      </c>
      <c r="B535" s="33">
        <v>31229</v>
      </c>
      <c r="C535" s="33">
        <v>1362</v>
      </c>
      <c r="D535" s="33">
        <v>988</v>
      </c>
      <c r="E535" s="69">
        <v>7254038179</v>
      </c>
      <c r="F535" s="33">
        <v>959</v>
      </c>
      <c r="G535" s="69">
        <v>7041116006</v>
      </c>
    </row>
    <row r="536" spans="1:7" x14ac:dyDescent="0.25">
      <c r="A536" s="33" t="s">
        <v>5164</v>
      </c>
      <c r="B536" s="33">
        <v>31230</v>
      </c>
      <c r="C536" s="33">
        <v>16789</v>
      </c>
      <c r="D536" s="33">
        <v>12205</v>
      </c>
      <c r="E536" s="69">
        <v>7269640836</v>
      </c>
      <c r="F536" s="33">
        <v>11755</v>
      </c>
      <c r="G536" s="69">
        <v>7001608196</v>
      </c>
    </row>
    <row r="537" spans="1:7" x14ac:dyDescent="0.25">
      <c r="A537" s="33" t="s">
        <v>5164</v>
      </c>
      <c r="B537" s="33">
        <v>31234</v>
      </c>
      <c r="C537" s="33">
        <v>1548</v>
      </c>
      <c r="D537" s="33">
        <v>1092</v>
      </c>
      <c r="E537" s="69">
        <v>7054263566</v>
      </c>
      <c r="F537" s="33">
        <v>1053</v>
      </c>
      <c r="G537" s="69">
        <v>6802325581</v>
      </c>
    </row>
    <row r="538" spans="1:7" x14ac:dyDescent="0.25">
      <c r="A538" s="33" t="s">
        <v>5164</v>
      </c>
      <c r="B538" s="33">
        <v>31235</v>
      </c>
      <c r="C538" s="33">
        <v>11666</v>
      </c>
      <c r="D538" s="33">
        <v>8419</v>
      </c>
      <c r="E538" s="69">
        <v>7216698097</v>
      </c>
      <c r="F538" s="33">
        <v>8099</v>
      </c>
      <c r="G538" s="69">
        <v>6942396708</v>
      </c>
    </row>
    <row r="539" spans="1:7" x14ac:dyDescent="0.25">
      <c r="A539" s="33" t="s">
        <v>5164</v>
      </c>
      <c r="B539" s="33">
        <v>31301</v>
      </c>
      <c r="C539" s="33">
        <v>643</v>
      </c>
      <c r="D539" s="33">
        <v>463</v>
      </c>
      <c r="E539" s="69">
        <v>7200622084</v>
      </c>
      <c r="F539" s="33">
        <v>444</v>
      </c>
      <c r="G539" s="69">
        <v>6905132193</v>
      </c>
    </row>
    <row r="540" spans="1:7" x14ac:dyDescent="0.25">
      <c r="A540" s="33" t="s">
        <v>5164</v>
      </c>
      <c r="B540" s="33">
        <v>31302</v>
      </c>
      <c r="C540" s="33">
        <v>1005</v>
      </c>
      <c r="D540" s="33">
        <v>659</v>
      </c>
      <c r="E540" s="69">
        <v>655721393</v>
      </c>
      <c r="F540" s="33">
        <v>626</v>
      </c>
      <c r="G540" s="69">
        <v>6228855721</v>
      </c>
    </row>
    <row r="541" spans="1:7" x14ac:dyDescent="0.25">
      <c r="A541" s="33" t="s">
        <v>5164</v>
      </c>
      <c r="B541" s="33">
        <v>31303</v>
      </c>
      <c r="C541" s="33">
        <v>1299</v>
      </c>
      <c r="D541" s="33">
        <v>870</v>
      </c>
      <c r="E541" s="69">
        <v>6697459584</v>
      </c>
      <c r="F541" s="33">
        <v>822</v>
      </c>
      <c r="G541" s="69">
        <v>6327944573</v>
      </c>
    </row>
    <row r="542" spans="1:7" x14ac:dyDescent="0.25">
      <c r="A542" s="33" t="s">
        <v>5164</v>
      </c>
      <c r="B542" s="33">
        <v>31304</v>
      </c>
      <c r="C542" s="33">
        <v>828</v>
      </c>
      <c r="D542" s="33">
        <v>623</v>
      </c>
      <c r="E542" s="69">
        <v>7524154589</v>
      </c>
      <c r="F542" s="33">
        <v>609</v>
      </c>
      <c r="G542" s="69">
        <v>7355072464</v>
      </c>
    </row>
    <row r="543" spans="1:7" x14ac:dyDescent="0.25">
      <c r="A543" s="33" t="s">
        <v>5164</v>
      </c>
      <c r="B543" s="33">
        <v>31308</v>
      </c>
      <c r="C543" s="33">
        <v>3197</v>
      </c>
      <c r="D543" s="33">
        <v>2225</v>
      </c>
      <c r="E543" s="69">
        <v>6959649672</v>
      </c>
      <c r="F543" s="33">
        <v>2152</v>
      </c>
      <c r="G543" s="69">
        <v>6731310604</v>
      </c>
    </row>
    <row r="544" spans="1:7" x14ac:dyDescent="0.25">
      <c r="A544" s="33" t="s">
        <v>5164</v>
      </c>
      <c r="B544" s="33">
        <v>31309</v>
      </c>
      <c r="C544" s="33">
        <v>2964</v>
      </c>
      <c r="D544" s="33">
        <v>2096</v>
      </c>
      <c r="E544" s="69">
        <v>7071524966</v>
      </c>
      <c r="F544" s="33">
        <v>2017</v>
      </c>
      <c r="G544" s="69">
        <v>6804993252</v>
      </c>
    </row>
    <row r="545" spans="1:7" x14ac:dyDescent="0.25">
      <c r="A545" s="33" t="s">
        <v>5164</v>
      </c>
      <c r="B545" s="33">
        <v>31310</v>
      </c>
      <c r="C545" s="33">
        <v>2131</v>
      </c>
      <c r="D545" s="33">
        <v>1553</v>
      </c>
      <c r="E545" s="69">
        <v>7287658376</v>
      </c>
      <c r="F545" s="33">
        <v>1488</v>
      </c>
      <c r="G545" s="69">
        <v>698263726</v>
      </c>
    </row>
    <row r="546" spans="1:7" x14ac:dyDescent="0.25">
      <c r="A546" s="33" t="s">
        <v>5164</v>
      </c>
      <c r="B546" s="33">
        <v>31311</v>
      </c>
      <c r="C546" s="33">
        <v>3767</v>
      </c>
      <c r="D546" s="33">
        <v>2448</v>
      </c>
      <c r="E546" s="69">
        <v>6498539952</v>
      </c>
      <c r="F546" s="33">
        <v>2324</v>
      </c>
      <c r="G546" s="69">
        <v>6169365543</v>
      </c>
    </row>
    <row r="547" spans="1:7" x14ac:dyDescent="0.25">
      <c r="A547" s="33" t="s">
        <v>5164</v>
      </c>
      <c r="B547" s="33">
        <v>31315</v>
      </c>
      <c r="C547" s="33">
        <v>1966</v>
      </c>
      <c r="D547" s="33">
        <v>1409</v>
      </c>
      <c r="E547" s="69">
        <v>7166836216</v>
      </c>
      <c r="F547" s="33">
        <v>1337</v>
      </c>
      <c r="G547" s="69">
        <v>6800610376</v>
      </c>
    </row>
    <row r="548" spans="1:7" x14ac:dyDescent="0.25">
      <c r="A548" s="33" t="s">
        <v>5164</v>
      </c>
      <c r="B548" s="33">
        <v>31319</v>
      </c>
      <c r="C548" s="33">
        <v>1222</v>
      </c>
      <c r="D548" s="33">
        <v>630</v>
      </c>
      <c r="E548" s="69">
        <v>5155482815</v>
      </c>
      <c r="F548" s="33">
        <v>595</v>
      </c>
      <c r="G548" s="69">
        <v>4869067103</v>
      </c>
    </row>
    <row r="549" spans="1:7" x14ac:dyDescent="0.25">
      <c r="A549" s="33" t="s">
        <v>5164</v>
      </c>
      <c r="B549" s="33">
        <v>31321</v>
      </c>
      <c r="C549" s="33">
        <v>753</v>
      </c>
      <c r="D549" s="33">
        <v>456</v>
      </c>
      <c r="E549" s="69">
        <v>6055776892</v>
      </c>
      <c r="F549" s="33">
        <v>433</v>
      </c>
      <c r="G549" s="69">
        <v>5750332005</v>
      </c>
    </row>
    <row r="550" spans="1:7" x14ac:dyDescent="0.25">
      <c r="A550" s="33" t="s">
        <v>5164</v>
      </c>
      <c r="B550" s="33">
        <v>31322</v>
      </c>
      <c r="C550" s="33">
        <v>7469</v>
      </c>
      <c r="D550" s="33">
        <v>5331</v>
      </c>
      <c r="E550" s="69">
        <v>7137501674</v>
      </c>
      <c r="F550" s="33">
        <v>5133</v>
      </c>
      <c r="G550" s="69">
        <v>6872405945</v>
      </c>
    </row>
    <row r="551" spans="1:7" x14ac:dyDescent="0.25">
      <c r="A551" s="33" t="s">
        <v>5164</v>
      </c>
      <c r="B551" s="33">
        <v>31323</v>
      </c>
      <c r="C551" s="33">
        <v>1422</v>
      </c>
      <c r="D551" s="33">
        <v>946</v>
      </c>
      <c r="E551" s="69">
        <v>6652601969</v>
      </c>
      <c r="F551" s="33">
        <v>922</v>
      </c>
      <c r="G551" s="69">
        <v>6483825598</v>
      </c>
    </row>
    <row r="552" spans="1:7" x14ac:dyDescent="0.25">
      <c r="A552" s="33" t="s">
        <v>5164</v>
      </c>
      <c r="B552" s="33">
        <v>31324</v>
      </c>
      <c r="C552" s="33">
        <v>2058</v>
      </c>
      <c r="D552" s="33">
        <v>1321</v>
      </c>
      <c r="E552" s="69">
        <v>6418853256</v>
      </c>
      <c r="F552" s="33">
        <v>1251</v>
      </c>
      <c r="G552" s="69">
        <v>6078717201</v>
      </c>
    </row>
    <row r="553" spans="1:7" x14ac:dyDescent="0.25">
      <c r="A553" s="33" t="s">
        <v>5164</v>
      </c>
      <c r="B553" s="33">
        <v>31326</v>
      </c>
      <c r="C553" s="33">
        <v>919</v>
      </c>
      <c r="D553" s="33">
        <v>663</v>
      </c>
      <c r="E553" s="69">
        <v>7214363439</v>
      </c>
      <c r="F553" s="33">
        <v>635</v>
      </c>
      <c r="G553" s="69">
        <v>690968444</v>
      </c>
    </row>
    <row r="554" spans="1:7" x14ac:dyDescent="0.25">
      <c r="A554" s="33" t="s">
        <v>5164</v>
      </c>
      <c r="B554" s="33">
        <v>31327</v>
      </c>
      <c r="C554" s="33">
        <v>3482</v>
      </c>
      <c r="D554" s="33">
        <v>2608</v>
      </c>
      <c r="E554" s="69">
        <v>7489948306</v>
      </c>
      <c r="F554" s="33">
        <v>2502</v>
      </c>
      <c r="G554" s="69">
        <v>718552556</v>
      </c>
    </row>
    <row r="555" spans="1:7" x14ac:dyDescent="0.25">
      <c r="A555" s="33" t="s">
        <v>5164</v>
      </c>
      <c r="B555" s="33">
        <v>31330</v>
      </c>
      <c r="C555" s="33">
        <v>1273</v>
      </c>
      <c r="D555" s="33">
        <v>882</v>
      </c>
      <c r="E555" s="69">
        <v>6928515318</v>
      </c>
      <c r="F555" s="33">
        <v>846</v>
      </c>
      <c r="G555" s="69">
        <v>6645718775</v>
      </c>
    </row>
    <row r="556" spans="1:7" x14ac:dyDescent="0.25">
      <c r="A556" s="33" t="s">
        <v>5164</v>
      </c>
      <c r="B556" s="33">
        <v>31333</v>
      </c>
      <c r="C556" s="33">
        <v>2577</v>
      </c>
      <c r="D556" s="33">
        <v>1859</v>
      </c>
      <c r="E556" s="69">
        <v>7213814513</v>
      </c>
      <c r="F556" s="33">
        <v>1801</v>
      </c>
      <c r="G556" s="69">
        <v>6988746605</v>
      </c>
    </row>
    <row r="557" spans="1:7" x14ac:dyDescent="0.25">
      <c r="A557" s="33" t="s">
        <v>5164</v>
      </c>
      <c r="B557" s="33">
        <v>31336</v>
      </c>
      <c r="C557" s="33">
        <v>1601</v>
      </c>
      <c r="D557" s="33">
        <v>915</v>
      </c>
      <c r="E557" s="69">
        <v>5715178014</v>
      </c>
      <c r="F557" s="33">
        <v>860</v>
      </c>
      <c r="G557" s="69">
        <v>5371642723</v>
      </c>
    </row>
    <row r="558" spans="1:7" x14ac:dyDescent="0.25">
      <c r="A558" s="33" t="s">
        <v>5164</v>
      </c>
      <c r="B558" s="33">
        <v>31337</v>
      </c>
      <c r="C558" s="33">
        <v>2125</v>
      </c>
      <c r="D558" s="33">
        <v>1419</v>
      </c>
      <c r="E558" s="69">
        <v>6677647059</v>
      </c>
      <c r="F558" s="33">
        <v>1357</v>
      </c>
      <c r="G558" s="69">
        <v>6385882353</v>
      </c>
    </row>
    <row r="559" spans="1:7" x14ac:dyDescent="0.25">
      <c r="A559" s="33" t="s">
        <v>5164</v>
      </c>
      <c r="B559" s="33">
        <v>31338</v>
      </c>
      <c r="C559" s="33">
        <v>1067</v>
      </c>
      <c r="D559" s="33">
        <v>809</v>
      </c>
      <c r="E559" s="69">
        <v>7582005623</v>
      </c>
      <c r="F559" s="33">
        <v>773</v>
      </c>
      <c r="G559" s="69">
        <v>7244611059</v>
      </c>
    </row>
    <row r="560" spans="1:7" x14ac:dyDescent="0.25">
      <c r="A560" s="33" t="s">
        <v>5164</v>
      </c>
      <c r="B560" s="33">
        <v>31340</v>
      </c>
      <c r="C560" s="33">
        <v>1090</v>
      </c>
      <c r="D560" s="33">
        <v>654</v>
      </c>
      <c r="E560" s="33">
        <v>60</v>
      </c>
      <c r="F560" s="33">
        <v>627</v>
      </c>
      <c r="G560" s="69">
        <v>5752293578</v>
      </c>
    </row>
    <row r="561" spans="1:7" x14ac:dyDescent="0.25">
      <c r="A561" s="33" t="s">
        <v>5164</v>
      </c>
      <c r="B561" s="33">
        <v>31343</v>
      </c>
      <c r="C561" s="33">
        <v>1926</v>
      </c>
      <c r="D561" s="33">
        <v>1300</v>
      </c>
      <c r="E561" s="69">
        <v>6749740395</v>
      </c>
      <c r="F561" s="33">
        <v>1240</v>
      </c>
      <c r="G561" s="69">
        <v>6438213915</v>
      </c>
    </row>
    <row r="562" spans="1:7" x14ac:dyDescent="0.25">
      <c r="A562" s="33" t="s">
        <v>5164</v>
      </c>
      <c r="B562" s="33">
        <v>31344</v>
      </c>
      <c r="C562" s="33">
        <v>1564</v>
      </c>
      <c r="D562" s="33">
        <v>1219</v>
      </c>
      <c r="E562" s="69">
        <v>7794117647</v>
      </c>
      <c r="F562" s="33">
        <v>1174</v>
      </c>
      <c r="G562" s="69">
        <v>7506393862</v>
      </c>
    </row>
    <row r="563" spans="1:7" x14ac:dyDescent="0.25">
      <c r="A563" s="33" t="s">
        <v>5164</v>
      </c>
      <c r="B563" s="33">
        <v>31346</v>
      </c>
      <c r="C563" s="33">
        <v>1750</v>
      </c>
      <c r="D563" s="33">
        <v>1174</v>
      </c>
      <c r="E563" s="69">
        <v>6708571429</v>
      </c>
      <c r="F563" s="33">
        <v>1130</v>
      </c>
      <c r="G563" s="69">
        <v>6457142857</v>
      </c>
    </row>
    <row r="564" spans="1:7" x14ac:dyDescent="0.25">
      <c r="A564" s="33" t="s">
        <v>5164</v>
      </c>
      <c r="B564" s="33">
        <v>31347</v>
      </c>
      <c r="C564" s="33">
        <v>906</v>
      </c>
      <c r="D564" s="33">
        <v>662</v>
      </c>
      <c r="E564" s="69">
        <v>7306843267</v>
      </c>
      <c r="F564" s="33">
        <v>638</v>
      </c>
      <c r="G564" s="69">
        <v>7041942605</v>
      </c>
    </row>
    <row r="565" spans="1:7" x14ac:dyDescent="0.25">
      <c r="A565" s="33" t="s">
        <v>5164</v>
      </c>
      <c r="B565" s="33">
        <v>31350</v>
      </c>
      <c r="C565" s="33">
        <v>1244</v>
      </c>
      <c r="D565" s="33">
        <v>776</v>
      </c>
      <c r="E565" s="69">
        <v>6237942122</v>
      </c>
      <c r="F565" s="33">
        <v>737</v>
      </c>
      <c r="G565" s="69">
        <v>5924437299</v>
      </c>
    </row>
    <row r="566" spans="1:7" x14ac:dyDescent="0.25">
      <c r="A566" s="33" t="s">
        <v>5164</v>
      </c>
      <c r="B566" s="33">
        <v>31351</v>
      </c>
      <c r="C566" s="33">
        <v>1400</v>
      </c>
      <c r="D566" s="33">
        <v>1080</v>
      </c>
      <c r="E566" s="69">
        <v>7714285714</v>
      </c>
      <c r="F566" s="33">
        <v>1019</v>
      </c>
      <c r="G566" s="69">
        <v>7278571429</v>
      </c>
    </row>
    <row r="567" spans="1:7" x14ac:dyDescent="0.25">
      <c r="A567" s="33" t="s">
        <v>5164</v>
      </c>
      <c r="B567" s="33">
        <v>31355</v>
      </c>
      <c r="C567" s="33">
        <v>1872</v>
      </c>
      <c r="D567" s="33">
        <v>1331</v>
      </c>
      <c r="E567" s="69">
        <v>7110042735</v>
      </c>
      <c r="F567" s="33">
        <v>1280</v>
      </c>
      <c r="G567" s="69">
        <v>6837606838</v>
      </c>
    </row>
    <row r="568" spans="1:7" x14ac:dyDescent="0.25">
      <c r="A568" s="33" t="s">
        <v>5164</v>
      </c>
      <c r="B568" s="33">
        <v>31356</v>
      </c>
      <c r="C568" s="33">
        <v>1039</v>
      </c>
      <c r="D568" s="33">
        <v>658</v>
      </c>
      <c r="E568" s="69">
        <v>6333012512</v>
      </c>
      <c r="F568" s="33">
        <v>632</v>
      </c>
      <c r="G568" s="69">
        <v>6082771896</v>
      </c>
    </row>
    <row r="569" spans="1:7" x14ac:dyDescent="0.25">
      <c r="A569" s="33" t="s">
        <v>5164</v>
      </c>
      <c r="B569" s="33">
        <v>31401</v>
      </c>
      <c r="C569" s="33">
        <v>510</v>
      </c>
      <c r="D569" s="33">
        <v>378</v>
      </c>
      <c r="E569" s="69">
        <v>7411764706</v>
      </c>
      <c r="F569" s="33">
        <v>357</v>
      </c>
      <c r="G569" s="33">
        <v>70</v>
      </c>
    </row>
    <row r="570" spans="1:7" x14ac:dyDescent="0.25">
      <c r="A570" s="33" t="s">
        <v>5164</v>
      </c>
      <c r="B570" s="33">
        <v>31402</v>
      </c>
      <c r="C570" s="33">
        <v>1310</v>
      </c>
      <c r="D570" s="33">
        <v>751</v>
      </c>
      <c r="E570" s="69">
        <v>5732824427</v>
      </c>
      <c r="F570" s="33">
        <v>720</v>
      </c>
      <c r="G570" s="69">
        <v>5496183206</v>
      </c>
    </row>
    <row r="571" spans="1:7" x14ac:dyDescent="0.25">
      <c r="A571" s="33" t="s">
        <v>5164</v>
      </c>
      <c r="B571" s="33">
        <v>31403</v>
      </c>
      <c r="C571" s="33">
        <v>3756</v>
      </c>
      <c r="D571" s="33">
        <v>2433</v>
      </c>
      <c r="E571" s="69">
        <v>6477635783</v>
      </c>
      <c r="F571" s="33">
        <v>2293</v>
      </c>
      <c r="G571" s="69">
        <v>6104898829</v>
      </c>
    </row>
    <row r="572" spans="1:7" x14ac:dyDescent="0.25">
      <c r="A572" s="33" t="s">
        <v>5164</v>
      </c>
      <c r="B572" s="33">
        <v>31404</v>
      </c>
      <c r="C572" s="33">
        <v>1460</v>
      </c>
      <c r="D572" s="33">
        <v>941</v>
      </c>
      <c r="E572" s="69">
        <v>6445205479</v>
      </c>
      <c r="F572" s="33">
        <v>906</v>
      </c>
      <c r="G572" s="69">
        <v>6205479452</v>
      </c>
    </row>
    <row r="573" spans="1:7" x14ac:dyDescent="0.25">
      <c r="A573" s="33" t="s">
        <v>5164</v>
      </c>
      <c r="B573" s="33">
        <v>31405</v>
      </c>
      <c r="C573" s="33">
        <v>1070</v>
      </c>
      <c r="D573" s="33">
        <v>582</v>
      </c>
      <c r="E573" s="69">
        <v>5439252336</v>
      </c>
      <c r="F573" s="33">
        <v>531</v>
      </c>
      <c r="G573" s="69">
        <v>4962616822</v>
      </c>
    </row>
    <row r="574" spans="1:7" x14ac:dyDescent="0.25">
      <c r="A574" s="33" t="s">
        <v>5164</v>
      </c>
      <c r="B574" s="33">
        <v>31406</v>
      </c>
      <c r="C574" s="33">
        <v>854</v>
      </c>
      <c r="D574" s="33">
        <v>460</v>
      </c>
      <c r="E574" s="69">
        <v>5386416862</v>
      </c>
      <c r="F574" s="33">
        <v>430</v>
      </c>
      <c r="G574" s="69">
        <v>5035128806</v>
      </c>
    </row>
    <row r="575" spans="1:7" x14ac:dyDescent="0.25">
      <c r="A575" s="33" t="s">
        <v>5164</v>
      </c>
      <c r="B575" s="33">
        <v>31407</v>
      </c>
      <c r="C575" s="33">
        <v>2635</v>
      </c>
      <c r="D575" s="33">
        <v>1727</v>
      </c>
      <c r="E575" s="69">
        <v>6554079696</v>
      </c>
      <c r="F575" s="33">
        <v>1629</v>
      </c>
      <c r="G575" s="69">
        <v>6182163188</v>
      </c>
    </row>
    <row r="576" spans="1:7" x14ac:dyDescent="0.25">
      <c r="A576" s="33" t="s">
        <v>5164</v>
      </c>
      <c r="B576" s="33">
        <v>31408</v>
      </c>
      <c r="C576" s="33">
        <v>479</v>
      </c>
      <c r="D576" s="33">
        <v>351</v>
      </c>
      <c r="E576" s="69">
        <v>732776618</v>
      </c>
      <c r="F576" s="33">
        <v>335</v>
      </c>
      <c r="G576" s="69">
        <v>6993736952</v>
      </c>
    </row>
    <row r="577" spans="1:7" x14ac:dyDescent="0.25">
      <c r="A577" s="33" t="s">
        <v>5164</v>
      </c>
      <c r="B577" s="33">
        <v>31409</v>
      </c>
      <c r="C577" s="33">
        <v>831</v>
      </c>
      <c r="D577" s="33">
        <v>508</v>
      </c>
      <c r="E577" s="69">
        <v>6113116727</v>
      </c>
      <c r="F577" s="33">
        <v>483</v>
      </c>
      <c r="G577" s="69">
        <v>5812274368</v>
      </c>
    </row>
    <row r="578" spans="1:7" x14ac:dyDescent="0.25">
      <c r="A578" s="33" t="s">
        <v>5164</v>
      </c>
      <c r="B578" s="33">
        <v>31410</v>
      </c>
      <c r="C578" s="33">
        <v>1539</v>
      </c>
      <c r="D578" s="33">
        <v>879</v>
      </c>
      <c r="E578" s="69">
        <v>5711500975</v>
      </c>
      <c r="F578" s="33">
        <v>806</v>
      </c>
      <c r="G578" s="69">
        <v>5237166992</v>
      </c>
    </row>
    <row r="579" spans="1:7" x14ac:dyDescent="0.25">
      <c r="A579" s="33" t="s">
        <v>5164</v>
      </c>
      <c r="B579" s="33">
        <v>31411</v>
      </c>
      <c r="C579" s="33">
        <v>1834</v>
      </c>
      <c r="D579" s="33">
        <v>1213</v>
      </c>
      <c r="E579" s="69">
        <v>6613958561</v>
      </c>
      <c r="F579" s="33">
        <v>1172</v>
      </c>
      <c r="G579" s="69">
        <v>639040349</v>
      </c>
    </row>
    <row r="580" spans="1:7" x14ac:dyDescent="0.25">
      <c r="A580" s="33" t="s">
        <v>5164</v>
      </c>
      <c r="B580" s="33">
        <v>31412</v>
      </c>
      <c r="C580" s="33">
        <v>3848</v>
      </c>
      <c r="D580" s="33">
        <v>2277</v>
      </c>
      <c r="E580" s="69">
        <v>5917359667</v>
      </c>
      <c r="F580" s="33">
        <v>2156</v>
      </c>
      <c r="G580" s="69">
        <v>5602910603</v>
      </c>
    </row>
    <row r="581" spans="1:7" x14ac:dyDescent="0.25">
      <c r="A581" s="33" t="s">
        <v>5164</v>
      </c>
      <c r="B581" s="33">
        <v>31413</v>
      </c>
      <c r="C581" s="33">
        <v>3457</v>
      </c>
      <c r="D581" s="33">
        <v>2247</v>
      </c>
      <c r="E581" s="69">
        <v>6499855366</v>
      </c>
      <c r="F581" s="33">
        <v>2099</v>
      </c>
      <c r="G581" s="69">
        <v>6071738502</v>
      </c>
    </row>
    <row r="582" spans="1:7" x14ac:dyDescent="0.25">
      <c r="A582" s="33" t="s">
        <v>5164</v>
      </c>
      <c r="B582" s="33">
        <v>31414</v>
      </c>
      <c r="C582" s="33">
        <v>1891</v>
      </c>
      <c r="D582" s="33">
        <v>1330</v>
      </c>
      <c r="E582" s="69">
        <v>7033315706</v>
      </c>
      <c r="F582" s="33">
        <v>1262</v>
      </c>
      <c r="G582" s="69">
        <v>667371761</v>
      </c>
    </row>
    <row r="583" spans="1:7" x14ac:dyDescent="0.25">
      <c r="A583" s="33" t="s">
        <v>5164</v>
      </c>
      <c r="B583" s="33">
        <v>31502</v>
      </c>
      <c r="C583" s="33">
        <v>1241</v>
      </c>
      <c r="D583" s="33">
        <v>711</v>
      </c>
      <c r="E583" s="69">
        <v>5729250604</v>
      </c>
      <c r="F583" s="33">
        <v>684</v>
      </c>
      <c r="G583" s="69">
        <v>5511684126</v>
      </c>
    </row>
    <row r="584" spans="1:7" x14ac:dyDescent="0.25">
      <c r="A584" s="33" t="s">
        <v>5164</v>
      </c>
      <c r="B584" s="33">
        <v>31503</v>
      </c>
      <c r="C584" s="33">
        <v>1916</v>
      </c>
      <c r="D584" s="33">
        <v>1089</v>
      </c>
      <c r="E584" s="69">
        <v>5683716075</v>
      </c>
      <c r="F584" s="33">
        <v>976</v>
      </c>
      <c r="G584" s="69">
        <v>509394572</v>
      </c>
    </row>
    <row r="585" spans="1:7" x14ac:dyDescent="0.25">
      <c r="A585" s="33" t="s">
        <v>5164</v>
      </c>
      <c r="B585" s="33">
        <v>31504</v>
      </c>
      <c r="C585" s="33">
        <v>1236</v>
      </c>
      <c r="D585" s="33">
        <v>808</v>
      </c>
      <c r="E585" s="69">
        <v>6537216828</v>
      </c>
      <c r="F585" s="33">
        <v>751</v>
      </c>
      <c r="G585" s="69">
        <v>607605178</v>
      </c>
    </row>
    <row r="586" spans="1:7" x14ac:dyDescent="0.25">
      <c r="A586" s="33" t="s">
        <v>5164</v>
      </c>
      <c r="B586" s="33">
        <v>31505</v>
      </c>
      <c r="C586" s="33">
        <v>2724</v>
      </c>
      <c r="D586" s="33">
        <v>1547</v>
      </c>
      <c r="E586" s="69">
        <v>5679148311</v>
      </c>
      <c r="F586" s="33">
        <v>1429</v>
      </c>
      <c r="G586" s="69">
        <v>5245961821</v>
      </c>
    </row>
    <row r="587" spans="1:7" x14ac:dyDescent="0.25">
      <c r="A587" s="33" t="s">
        <v>5164</v>
      </c>
      <c r="B587" s="33">
        <v>31506</v>
      </c>
      <c r="C587" s="33">
        <v>579</v>
      </c>
      <c r="D587" s="33">
        <v>255</v>
      </c>
      <c r="E587" s="69">
        <v>4404145078</v>
      </c>
      <c r="F587" s="33">
        <v>241</v>
      </c>
      <c r="G587" s="69">
        <v>4162348877</v>
      </c>
    </row>
    <row r="588" spans="1:7" x14ac:dyDescent="0.25">
      <c r="A588" s="33" t="s">
        <v>5164</v>
      </c>
      <c r="B588" s="33">
        <v>31507</v>
      </c>
      <c r="C588" s="33">
        <v>2399</v>
      </c>
      <c r="D588" s="33">
        <v>1540</v>
      </c>
      <c r="E588" s="69">
        <v>6419341392</v>
      </c>
      <c r="F588" s="33">
        <v>1452</v>
      </c>
      <c r="G588" s="69">
        <v>6052521884</v>
      </c>
    </row>
    <row r="589" spans="1:7" x14ac:dyDescent="0.25">
      <c r="A589" s="33" t="s">
        <v>5164</v>
      </c>
      <c r="B589" s="33">
        <v>31508</v>
      </c>
      <c r="C589" s="33">
        <v>1093</v>
      </c>
      <c r="D589" s="33">
        <v>660</v>
      </c>
      <c r="E589" s="69">
        <v>6038426349</v>
      </c>
      <c r="F589" s="33">
        <v>623</v>
      </c>
      <c r="G589" s="69">
        <v>5699908509</v>
      </c>
    </row>
    <row r="590" spans="1:7" x14ac:dyDescent="0.25">
      <c r="A590" s="33" t="s">
        <v>5164</v>
      </c>
      <c r="B590" s="33">
        <v>31509</v>
      </c>
      <c r="C590" s="33">
        <v>1494</v>
      </c>
      <c r="D590" s="33">
        <v>824</v>
      </c>
      <c r="E590" s="69">
        <v>5515394913</v>
      </c>
      <c r="F590" s="33">
        <v>768</v>
      </c>
      <c r="G590" s="69">
        <v>5140562249</v>
      </c>
    </row>
    <row r="591" spans="1:7" x14ac:dyDescent="0.25">
      <c r="A591" s="33" t="s">
        <v>5164</v>
      </c>
      <c r="B591" s="33">
        <v>31511</v>
      </c>
      <c r="C591" s="33">
        <v>1731</v>
      </c>
      <c r="D591" s="33">
        <v>1078</v>
      </c>
      <c r="E591" s="69">
        <v>6227614096</v>
      </c>
      <c r="F591" s="33">
        <v>1014</v>
      </c>
      <c r="G591" s="69">
        <v>5857885615</v>
      </c>
    </row>
    <row r="592" spans="1:7" x14ac:dyDescent="0.25">
      <c r="A592" s="33" t="s">
        <v>5164</v>
      </c>
      <c r="B592" s="33">
        <v>31513</v>
      </c>
      <c r="C592" s="33">
        <v>1857</v>
      </c>
      <c r="D592" s="33">
        <v>1253</v>
      </c>
      <c r="E592" s="69">
        <v>6747442111</v>
      </c>
      <c r="F592" s="33">
        <v>1170</v>
      </c>
      <c r="G592" s="69">
        <v>6300484653</v>
      </c>
    </row>
    <row r="593" spans="1:7" x14ac:dyDescent="0.25">
      <c r="A593" s="33" t="s">
        <v>5164</v>
      </c>
      <c r="B593" s="33">
        <v>31514</v>
      </c>
      <c r="C593" s="33">
        <v>2580</v>
      </c>
      <c r="D593" s="33">
        <v>1663</v>
      </c>
      <c r="E593" s="69">
        <v>6445736434</v>
      </c>
      <c r="F593" s="33">
        <v>1578</v>
      </c>
      <c r="G593" s="69">
        <v>611627907</v>
      </c>
    </row>
    <row r="594" spans="1:7" x14ac:dyDescent="0.25">
      <c r="A594" s="33" t="s">
        <v>5164</v>
      </c>
      <c r="B594" s="33">
        <v>31515</v>
      </c>
      <c r="C594" s="33">
        <v>1104</v>
      </c>
      <c r="D594" s="33">
        <v>604</v>
      </c>
      <c r="E594" s="69">
        <v>5471014493</v>
      </c>
      <c r="F594" s="33">
        <v>562</v>
      </c>
      <c r="G594" s="69">
        <v>509057971</v>
      </c>
    </row>
    <row r="595" spans="1:7" x14ac:dyDescent="0.25">
      <c r="A595" s="33" t="s">
        <v>5164</v>
      </c>
      <c r="B595" s="33">
        <v>31516</v>
      </c>
      <c r="C595" s="33">
        <v>1063</v>
      </c>
      <c r="D595" s="33">
        <v>660</v>
      </c>
      <c r="E595" s="69">
        <v>6208842897</v>
      </c>
      <c r="F595" s="33">
        <v>621</v>
      </c>
      <c r="G595" s="69">
        <v>5841956726</v>
      </c>
    </row>
    <row r="596" spans="1:7" x14ac:dyDescent="0.25">
      <c r="A596" s="33" t="s">
        <v>5164</v>
      </c>
      <c r="B596" s="33">
        <v>31517</v>
      </c>
      <c r="C596" s="33">
        <v>1549</v>
      </c>
      <c r="D596" s="33">
        <v>896</v>
      </c>
      <c r="E596" s="69">
        <v>5784377017</v>
      </c>
      <c r="F596" s="33">
        <v>854</v>
      </c>
      <c r="G596" s="69">
        <v>5513234345</v>
      </c>
    </row>
    <row r="597" spans="1:7" x14ac:dyDescent="0.25">
      <c r="A597" s="33" t="s">
        <v>5164</v>
      </c>
      <c r="B597" s="33">
        <v>31519</v>
      </c>
      <c r="C597" s="33">
        <v>1355</v>
      </c>
      <c r="D597" s="33">
        <v>881</v>
      </c>
      <c r="E597" s="69">
        <v>6501845018</v>
      </c>
      <c r="F597" s="33">
        <v>846</v>
      </c>
      <c r="G597" s="69">
        <v>6243542435</v>
      </c>
    </row>
    <row r="598" spans="1:7" x14ac:dyDescent="0.25">
      <c r="A598" s="33" t="s">
        <v>5164</v>
      </c>
      <c r="B598" s="33">
        <v>31520</v>
      </c>
      <c r="C598" s="33">
        <v>3830</v>
      </c>
      <c r="D598" s="33">
        <v>2543</v>
      </c>
      <c r="E598" s="69">
        <v>6639686684</v>
      </c>
      <c r="F598" s="33">
        <v>2406</v>
      </c>
      <c r="G598" s="69">
        <v>6281984334</v>
      </c>
    </row>
    <row r="599" spans="1:7" x14ac:dyDescent="0.25">
      <c r="A599" s="33" t="s">
        <v>5164</v>
      </c>
      <c r="B599" s="33">
        <v>31521</v>
      </c>
      <c r="C599" s="33">
        <v>3221</v>
      </c>
      <c r="D599" s="33">
        <v>1950</v>
      </c>
      <c r="E599" s="69">
        <v>6054020491</v>
      </c>
      <c r="F599" s="33">
        <v>1833</v>
      </c>
      <c r="G599" s="69">
        <v>5690779261</v>
      </c>
    </row>
    <row r="600" spans="1:7" x14ac:dyDescent="0.25">
      <c r="A600" s="33" t="s">
        <v>5164</v>
      </c>
      <c r="B600" s="33">
        <v>31522</v>
      </c>
      <c r="C600" s="33">
        <v>1688</v>
      </c>
      <c r="D600" s="33">
        <v>1000</v>
      </c>
      <c r="E600" s="69">
        <v>5924170616</v>
      </c>
      <c r="F600" s="33">
        <v>946</v>
      </c>
      <c r="G600" s="69">
        <v>5604265403</v>
      </c>
    </row>
    <row r="601" spans="1:7" x14ac:dyDescent="0.25">
      <c r="A601" s="33" t="s">
        <v>5164</v>
      </c>
      <c r="B601" s="33">
        <v>31523</v>
      </c>
      <c r="C601" s="33">
        <v>919</v>
      </c>
      <c r="D601" s="33">
        <v>553</v>
      </c>
      <c r="E601" s="69">
        <v>6017410229</v>
      </c>
      <c r="F601" s="33">
        <v>522</v>
      </c>
      <c r="G601" s="69">
        <v>5680087051</v>
      </c>
    </row>
    <row r="602" spans="1:7" x14ac:dyDescent="0.25">
      <c r="A602" s="33" t="s">
        <v>5164</v>
      </c>
      <c r="B602" s="33">
        <v>31524</v>
      </c>
      <c r="C602" s="33">
        <v>5596</v>
      </c>
      <c r="D602" s="33">
        <v>3781</v>
      </c>
      <c r="E602" s="69">
        <v>6756611866</v>
      </c>
      <c r="F602" s="33">
        <v>3590</v>
      </c>
      <c r="G602" s="69">
        <v>641529664</v>
      </c>
    </row>
    <row r="603" spans="1:7" x14ac:dyDescent="0.25">
      <c r="A603" s="33" t="s">
        <v>5164</v>
      </c>
      <c r="B603" s="33">
        <v>31525</v>
      </c>
      <c r="C603" s="33">
        <v>1670</v>
      </c>
      <c r="D603" s="33">
        <v>958</v>
      </c>
      <c r="E603" s="69">
        <v>5736526946</v>
      </c>
      <c r="F603" s="33">
        <v>894</v>
      </c>
      <c r="G603" s="69">
        <v>5353293413</v>
      </c>
    </row>
    <row r="604" spans="1:7" x14ac:dyDescent="0.25">
      <c r="A604" s="33" t="s">
        <v>5164</v>
      </c>
      <c r="B604" s="33">
        <v>31527</v>
      </c>
      <c r="C604" s="33">
        <v>2016</v>
      </c>
      <c r="D604" s="33">
        <v>1235</v>
      </c>
      <c r="E604" s="69">
        <v>6125992063</v>
      </c>
      <c r="F604" s="33">
        <v>1167</v>
      </c>
      <c r="G604" s="69">
        <v>5788690476</v>
      </c>
    </row>
    <row r="605" spans="1:7" x14ac:dyDescent="0.25">
      <c r="A605" s="33" t="s">
        <v>5164</v>
      </c>
      <c r="B605" s="33">
        <v>31528</v>
      </c>
      <c r="C605" s="33">
        <v>1036</v>
      </c>
      <c r="D605" s="33">
        <v>554</v>
      </c>
      <c r="E605" s="69">
        <v>5347490347</v>
      </c>
      <c r="F605" s="33">
        <v>502</v>
      </c>
      <c r="G605" s="69">
        <v>4845559846</v>
      </c>
    </row>
    <row r="606" spans="1:7" x14ac:dyDescent="0.25">
      <c r="A606" s="33" t="s">
        <v>5164</v>
      </c>
      <c r="B606" s="33">
        <v>31530</v>
      </c>
      <c r="C606" s="33">
        <v>2156</v>
      </c>
      <c r="D606" s="33">
        <v>1430</v>
      </c>
      <c r="E606" s="69">
        <v>6632653061</v>
      </c>
      <c r="F606" s="33">
        <v>1346</v>
      </c>
      <c r="G606" s="69">
        <v>6243042672</v>
      </c>
    </row>
    <row r="607" spans="1:7" x14ac:dyDescent="0.25">
      <c r="A607" s="33" t="s">
        <v>5164</v>
      </c>
      <c r="B607" s="33">
        <v>31531</v>
      </c>
      <c r="C607" s="33">
        <v>1450</v>
      </c>
      <c r="D607" s="33">
        <v>844</v>
      </c>
      <c r="E607" s="69">
        <v>5820689655</v>
      </c>
      <c r="F607" s="33">
        <v>772</v>
      </c>
      <c r="G607" s="69">
        <v>5324137931</v>
      </c>
    </row>
    <row r="608" spans="1:7" x14ac:dyDescent="0.25">
      <c r="A608" s="33" t="s">
        <v>5164</v>
      </c>
      <c r="B608" s="33">
        <v>31533</v>
      </c>
      <c r="C608" s="33">
        <v>3944</v>
      </c>
      <c r="D608" s="33">
        <v>2574</v>
      </c>
      <c r="E608" s="69">
        <v>6526369168</v>
      </c>
      <c r="F608" s="33">
        <v>2436</v>
      </c>
      <c r="G608" s="69">
        <v>6176470588</v>
      </c>
    </row>
    <row r="609" spans="1:7" x14ac:dyDescent="0.25">
      <c r="A609" s="33" t="s">
        <v>5164</v>
      </c>
      <c r="B609" s="33">
        <v>31534</v>
      </c>
      <c r="C609" s="33">
        <v>2421</v>
      </c>
      <c r="D609" s="33">
        <v>1530</v>
      </c>
      <c r="E609" s="69">
        <v>6319702602</v>
      </c>
      <c r="F609" s="33">
        <v>1402</v>
      </c>
      <c r="G609" s="69">
        <v>5790995456</v>
      </c>
    </row>
    <row r="610" spans="1:7" x14ac:dyDescent="0.25">
      <c r="A610" s="33" t="s">
        <v>5164</v>
      </c>
      <c r="B610" s="33">
        <v>31535</v>
      </c>
      <c r="C610" s="33">
        <v>1039</v>
      </c>
      <c r="D610" s="33">
        <v>658</v>
      </c>
      <c r="E610" s="69">
        <v>6333012512</v>
      </c>
      <c r="F610" s="33">
        <v>623</v>
      </c>
      <c r="G610" s="69">
        <v>5996150144</v>
      </c>
    </row>
    <row r="611" spans="1:7" x14ac:dyDescent="0.25">
      <c r="A611" s="33" t="s">
        <v>5164</v>
      </c>
      <c r="B611" s="33">
        <v>31537</v>
      </c>
      <c r="C611" s="33">
        <v>2295</v>
      </c>
      <c r="D611" s="33">
        <v>1270</v>
      </c>
      <c r="E611" s="69">
        <v>5533769063</v>
      </c>
      <c r="F611" s="33">
        <v>1174</v>
      </c>
      <c r="G611" s="69">
        <v>511546841</v>
      </c>
    </row>
    <row r="612" spans="1:7" x14ac:dyDescent="0.25">
      <c r="A612" s="33" t="s">
        <v>5164</v>
      </c>
      <c r="B612" s="33">
        <v>31539</v>
      </c>
      <c r="C612" s="33">
        <v>3052</v>
      </c>
      <c r="D612" s="33">
        <v>1764</v>
      </c>
      <c r="E612" s="69">
        <v>5779816514</v>
      </c>
      <c r="F612" s="33">
        <v>1658</v>
      </c>
      <c r="G612" s="69">
        <v>5432503277</v>
      </c>
    </row>
    <row r="613" spans="1:7" x14ac:dyDescent="0.25">
      <c r="A613" s="33" t="s">
        <v>5164</v>
      </c>
      <c r="B613" s="33">
        <v>31540</v>
      </c>
      <c r="C613" s="33">
        <v>1619</v>
      </c>
      <c r="D613" s="33">
        <v>1023</v>
      </c>
      <c r="E613" s="69">
        <v>6318715256</v>
      </c>
      <c r="F613" s="33">
        <v>956</v>
      </c>
      <c r="G613" s="69">
        <v>5904879555</v>
      </c>
    </row>
    <row r="614" spans="1:7" x14ac:dyDescent="0.25">
      <c r="A614" s="33" t="s">
        <v>5164</v>
      </c>
      <c r="B614" s="33">
        <v>31541</v>
      </c>
      <c r="C614" s="33">
        <v>1117</v>
      </c>
      <c r="D614" s="33">
        <v>692</v>
      </c>
      <c r="E614" s="69">
        <v>6195165622</v>
      </c>
      <c r="F614" s="33">
        <v>634</v>
      </c>
      <c r="G614" s="69">
        <v>5675917637</v>
      </c>
    </row>
    <row r="615" spans="1:7" x14ac:dyDescent="0.25">
      <c r="A615" s="33" t="s">
        <v>5164</v>
      </c>
      <c r="B615" s="33">
        <v>31542</v>
      </c>
      <c r="C615" s="33">
        <v>962</v>
      </c>
      <c r="D615" s="33">
        <v>657</v>
      </c>
      <c r="E615" s="69">
        <v>682952183</v>
      </c>
      <c r="F615" s="33">
        <v>619</v>
      </c>
      <c r="G615" s="69">
        <v>6434511435</v>
      </c>
    </row>
    <row r="616" spans="1:7" x14ac:dyDescent="0.25">
      <c r="A616" s="33" t="s">
        <v>5164</v>
      </c>
      <c r="B616" s="33">
        <v>31543</v>
      </c>
      <c r="C616" s="33">
        <v>1029</v>
      </c>
      <c r="D616" s="33">
        <v>650</v>
      </c>
      <c r="E616" s="69">
        <v>6316812439</v>
      </c>
      <c r="F616" s="33">
        <v>619</v>
      </c>
      <c r="G616" s="69">
        <v>6015549077</v>
      </c>
    </row>
    <row r="617" spans="1:7" x14ac:dyDescent="0.25">
      <c r="A617" s="33" t="s">
        <v>5164</v>
      </c>
      <c r="B617" s="33">
        <v>31546</v>
      </c>
      <c r="C617" s="33">
        <v>1110</v>
      </c>
      <c r="D617" s="33">
        <v>636</v>
      </c>
      <c r="E617" s="69">
        <v>572972973</v>
      </c>
      <c r="F617" s="33">
        <v>588</v>
      </c>
      <c r="G617" s="69">
        <v>5297297297</v>
      </c>
    </row>
    <row r="618" spans="1:7" x14ac:dyDescent="0.25">
      <c r="A618" s="33" t="s">
        <v>5164</v>
      </c>
      <c r="B618" s="33">
        <v>31549</v>
      </c>
      <c r="C618" s="33">
        <v>5565</v>
      </c>
      <c r="D618" s="33">
        <v>3659</v>
      </c>
      <c r="E618" s="69">
        <v>6575022462</v>
      </c>
      <c r="F618" s="33">
        <v>3423</v>
      </c>
      <c r="G618" s="69">
        <v>6150943396</v>
      </c>
    </row>
    <row r="619" spans="1:7" x14ac:dyDescent="0.25">
      <c r="A619" s="33" t="s">
        <v>5164</v>
      </c>
      <c r="B619" s="33">
        <v>31550</v>
      </c>
      <c r="C619" s="33">
        <v>1215</v>
      </c>
      <c r="D619" s="33">
        <v>806</v>
      </c>
      <c r="E619" s="69">
        <v>6633744856</v>
      </c>
      <c r="F619" s="33">
        <v>765</v>
      </c>
      <c r="G619" s="69">
        <v>6296296296</v>
      </c>
    </row>
    <row r="620" spans="1:7" x14ac:dyDescent="0.25">
      <c r="A620" s="33" t="s">
        <v>5164</v>
      </c>
      <c r="B620" s="33">
        <v>31551</v>
      </c>
      <c r="C620" s="33">
        <v>1648</v>
      </c>
      <c r="D620" s="33">
        <v>918</v>
      </c>
      <c r="E620" s="69">
        <v>557038835</v>
      </c>
      <c r="F620" s="33">
        <v>831</v>
      </c>
      <c r="G620" s="69">
        <v>5042475728</v>
      </c>
    </row>
    <row r="621" spans="1:7" x14ac:dyDescent="0.25">
      <c r="A621" s="33" t="s">
        <v>5164</v>
      </c>
      <c r="B621" s="33">
        <v>31552</v>
      </c>
      <c r="C621" s="33">
        <v>2009</v>
      </c>
      <c r="D621" s="33">
        <v>1242</v>
      </c>
      <c r="E621" s="69">
        <v>6182180189</v>
      </c>
      <c r="F621" s="33">
        <v>1175</v>
      </c>
      <c r="G621" s="69">
        <v>5848680936</v>
      </c>
    </row>
    <row r="622" spans="1:7" x14ac:dyDescent="0.25">
      <c r="A622" s="33" t="s">
        <v>5164</v>
      </c>
      <c r="B622" s="33">
        <v>31553</v>
      </c>
      <c r="C622" s="33">
        <v>1753</v>
      </c>
      <c r="D622" s="33">
        <v>1121</v>
      </c>
      <c r="E622" s="69">
        <v>6394751854</v>
      </c>
      <c r="F622" s="33">
        <v>1074</v>
      </c>
      <c r="G622" s="69">
        <v>6126640046</v>
      </c>
    </row>
    <row r="623" spans="1:7" x14ac:dyDescent="0.25">
      <c r="A623" s="33" t="s">
        <v>5164</v>
      </c>
      <c r="B623" s="33">
        <v>31601</v>
      </c>
      <c r="C623" s="33">
        <v>750</v>
      </c>
      <c r="D623" s="33">
        <v>571</v>
      </c>
      <c r="E623" s="69">
        <v>7613333333</v>
      </c>
      <c r="F623" s="33">
        <v>553</v>
      </c>
      <c r="G623" s="69">
        <v>7373333333</v>
      </c>
    </row>
    <row r="624" spans="1:7" x14ac:dyDescent="0.25">
      <c r="A624" s="33" t="s">
        <v>5164</v>
      </c>
      <c r="B624" s="33">
        <v>31603</v>
      </c>
      <c r="C624" s="33">
        <v>1877</v>
      </c>
      <c r="D624" s="33">
        <v>1310</v>
      </c>
      <c r="E624" s="69">
        <v>6979222163</v>
      </c>
      <c r="F624" s="33">
        <v>1251</v>
      </c>
      <c r="G624" s="69">
        <v>6664890783</v>
      </c>
    </row>
    <row r="625" spans="1:7" x14ac:dyDescent="0.25">
      <c r="A625" s="33" t="s">
        <v>5164</v>
      </c>
      <c r="B625" s="33">
        <v>31604</v>
      </c>
      <c r="C625" s="33">
        <v>1585</v>
      </c>
      <c r="D625" s="33">
        <v>1206</v>
      </c>
      <c r="E625" s="69">
        <v>7608832808</v>
      </c>
      <c r="F625" s="33">
        <v>1154</v>
      </c>
      <c r="G625" s="69">
        <v>7280757098</v>
      </c>
    </row>
    <row r="626" spans="1:7" x14ac:dyDescent="0.25">
      <c r="A626" s="33" t="s">
        <v>5164</v>
      </c>
      <c r="B626" s="33">
        <v>31605</v>
      </c>
      <c r="C626" s="33">
        <v>1328</v>
      </c>
      <c r="D626" s="33">
        <v>991</v>
      </c>
      <c r="E626" s="69">
        <v>7462349398</v>
      </c>
      <c r="F626" s="33">
        <v>961</v>
      </c>
      <c r="G626" s="69">
        <v>7236445783</v>
      </c>
    </row>
    <row r="627" spans="1:7" x14ac:dyDescent="0.25">
      <c r="A627" s="33" t="s">
        <v>5164</v>
      </c>
      <c r="B627" s="33">
        <v>31606</v>
      </c>
      <c r="C627" s="33">
        <v>1091</v>
      </c>
      <c r="D627" s="33">
        <v>822</v>
      </c>
      <c r="E627" s="69">
        <v>7534372136</v>
      </c>
      <c r="F627" s="33">
        <v>801</v>
      </c>
      <c r="G627" s="69">
        <v>7341888176</v>
      </c>
    </row>
    <row r="628" spans="1:7" x14ac:dyDescent="0.25">
      <c r="A628" s="33" t="s">
        <v>5164</v>
      </c>
      <c r="B628" s="33">
        <v>31608</v>
      </c>
      <c r="C628" s="33">
        <v>488</v>
      </c>
      <c r="D628" s="33">
        <v>379</v>
      </c>
      <c r="E628" s="69">
        <v>7766393443</v>
      </c>
      <c r="F628" s="33">
        <v>372</v>
      </c>
      <c r="G628" s="69">
        <v>762295082</v>
      </c>
    </row>
    <row r="629" spans="1:7" x14ac:dyDescent="0.25">
      <c r="A629" s="33" t="s">
        <v>5164</v>
      </c>
      <c r="B629" s="33">
        <v>31609</v>
      </c>
      <c r="C629" s="33">
        <v>802</v>
      </c>
      <c r="D629" s="33">
        <v>601</v>
      </c>
      <c r="E629" s="69">
        <v>7493765586</v>
      </c>
      <c r="F629" s="33">
        <v>575</v>
      </c>
      <c r="G629" s="69">
        <v>716957606</v>
      </c>
    </row>
    <row r="630" spans="1:7" x14ac:dyDescent="0.25">
      <c r="A630" s="33" t="s">
        <v>5164</v>
      </c>
      <c r="B630" s="33">
        <v>31611</v>
      </c>
      <c r="C630" s="33">
        <v>873</v>
      </c>
      <c r="D630" s="33">
        <v>680</v>
      </c>
      <c r="E630" s="69">
        <v>7789232532</v>
      </c>
      <c r="F630" s="33">
        <v>656</v>
      </c>
      <c r="G630" s="69">
        <v>7514318442</v>
      </c>
    </row>
    <row r="631" spans="1:7" x14ac:dyDescent="0.25">
      <c r="A631" s="33" t="s">
        <v>5164</v>
      </c>
      <c r="B631" s="33">
        <v>31612</v>
      </c>
      <c r="C631" s="33">
        <v>4022</v>
      </c>
      <c r="D631" s="33">
        <v>2967</v>
      </c>
      <c r="E631" s="69">
        <v>7376926902</v>
      </c>
      <c r="F631" s="33">
        <v>2859</v>
      </c>
      <c r="G631" s="69">
        <v>7108403779</v>
      </c>
    </row>
    <row r="632" spans="1:7" x14ac:dyDescent="0.25">
      <c r="A632" s="33" t="s">
        <v>5164</v>
      </c>
      <c r="B632" s="33">
        <v>31613</v>
      </c>
      <c r="C632" s="33">
        <v>1150</v>
      </c>
      <c r="D632" s="33">
        <v>912</v>
      </c>
      <c r="E632" s="69">
        <v>7930434783</v>
      </c>
      <c r="F632" s="33">
        <v>878</v>
      </c>
      <c r="G632" s="69">
        <v>7634782609</v>
      </c>
    </row>
    <row r="633" spans="1:7" x14ac:dyDescent="0.25">
      <c r="A633" s="33" t="s">
        <v>5164</v>
      </c>
      <c r="B633" s="33">
        <v>31614</v>
      </c>
      <c r="C633" s="33">
        <v>2226</v>
      </c>
      <c r="D633" s="33">
        <v>1651</v>
      </c>
      <c r="E633" s="69">
        <v>7416891285</v>
      </c>
      <c r="F633" s="33">
        <v>1592</v>
      </c>
      <c r="G633" s="69">
        <v>7151841869</v>
      </c>
    </row>
    <row r="634" spans="1:7" x14ac:dyDescent="0.25">
      <c r="A634" s="33" t="s">
        <v>5164</v>
      </c>
      <c r="B634" s="33">
        <v>31615</v>
      </c>
      <c r="C634" s="33">
        <v>1477</v>
      </c>
      <c r="D634" s="33">
        <v>1131</v>
      </c>
      <c r="E634" s="69">
        <v>7657413676</v>
      </c>
      <c r="F634" s="33">
        <v>1036</v>
      </c>
      <c r="G634" s="69">
        <v>7014218009</v>
      </c>
    </row>
    <row r="635" spans="1:7" x14ac:dyDescent="0.25">
      <c r="A635" s="33" t="s">
        <v>5164</v>
      </c>
      <c r="B635" s="33">
        <v>31616</v>
      </c>
      <c r="C635" s="33">
        <v>1107</v>
      </c>
      <c r="D635" s="33">
        <v>817</v>
      </c>
      <c r="E635" s="69">
        <v>7380307136</v>
      </c>
      <c r="F635" s="33">
        <v>794</v>
      </c>
      <c r="G635" s="69">
        <v>7172538392</v>
      </c>
    </row>
    <row r="636" spans="1:7" x14ac:dyDescent="0.25">
      <c r="A636" s="33" t="s">
        <v>5164</v>
      </c>
      <c r="B636" s="33">
        <v>31617</v>
      </c>
      <c r="C636" s="33">
        <v>1640</v>
      </c>
      <c r="D636" s="33">
        <v>1262</v>
      </c>
      <c r="E636" s="69">
        <v>7695121951</v>
      </c>
      <c r="F636" s="33">
        <v>1216</v>
      </c>
      <c r="G636" s="69">
        <v>7414634146</v>
      </c>
    </row>
    <row r="637" spans="1:7" x14ac:dyDescent="0.25">
      <c r="A637" s="33" t="s">
        <v>5164</v>
      </c>
      <c r="B637" s="33">
        <v>31620</v>
      </c>
      <c r="C637" s="33">
        <v>871</v>
      </c>
      <c r="D637" s="33">
        <v>617</v>
      </c>
      <c r="E637" s="69">
        <v>7083811711</v>
      </c>
      <c r="F637" s="33">
        <v>583</v>
      </c>
      <c r="G637" s="69">
        <v>6693455798</v>
      </c>
    </row>
    <row r="638" spans="1:7" x14ac:dyDescent="0.25">
      <c r="A638" s="33" t="s">
        <v>5164</v>
      </c>
      <c r="B638" s="33">
        <v>31621</v>
      </c>
      <c r="C638" s="33">
        <v>946</v>
      </c>
      <c r="D638" s="33">
        <v>740</v>
      </c>
      <c r="E638" s="69">
        <v>7822410148</v>
      </c>
      <c r="F638" s="33">
        <v>727</v>
      </c>
      <c r="G638" s="69">
        <v>7684989429</v>
      </c>
    </row>
    <row r="639" spans="1:7" x14ac:dyDescent="0.25">
      <c r="A639" s="33" t="s">
        <v>5164</v>
      </c>
      <c r="B639" s="33">
        <v>31622</v>
      </c>
      <c r="C639" s="33">
        <v>1136</v>
      </c>
      <c r="D639" s="33">
        <v>886</v>
      </c>
      <c r="E639" s="69">
        <v>7799295775</v>
      </c>
      <c r="F639" s="33">
        <v>866</v>
      </c>
      <c r="G639" s="69">
        <v>7623239437</v>
      </c>
    </row>
    <row r="640" spans="1:7" x14ac:dyDescent="0.25">
      <c r="A640" s="33" t="s">
        <v>5164</v>
      </c>
      <c r="B640" s="33">
        <v>31627</v>
      </c>
      <c r="C640" s="33">
        <v>1468</v>
      </c>
      <c r="D640" s="33">
        <v>1160</v>
      </c>
      <c r="E640" s="69">
        <v>7901907357</v>
      </c>
      <c r="F640" s="33">
        <v>1136</v>
      </c>
      <c r="G640" s="69">
        <v>7738419619</v>
      </c>
    </row>
    <row r="641" spans="1:7" x14ac:dyDescent="0.25">
      <c r="A641" s="33" t="s">
        <v>5164</v>
      </c>
      <c r="B641" s="33">
        <v>31628</v>
      </c>
      <c r="C641" s="33">
        <v>1572</v>
      </c>
      <c r="D641" s="33">
        <v>1197</v>
      </c>
      <c r="E641" s="69">
        <v>7614503817</v>
      </c>
      <c r="F641" s="33">
        <v>1159</v>
      </c>
      <c r="G641" s="69">
        <v>7372773537</v>
      </c>
    </row>
    <row r="642" spans="1:7" x14ac:dyDescent="0.25">
      <c r="A642" s="33" t="s">
        <v>5164</v>
      </c>
      <c r="B642" s="33">
        <v>31629</v>
      </c>
      <c r="C642" s="33">
        <v>6246</v>
      </c>
      <c r="D642" s="33">
        <v>4696</v>
      </c>
      <c r="E642" s="69">
        <v>7518411784</v>
      </c>
      <c r="F642" s="33">
        <v>4555</v>
      </c>
      <c r="G642" s="69">
        <v>7292667307</v>
      </c>
    </row>
    <row r="643" spans="1:7" x14ac:dyDescent="0.25">
      <c r="A643" s="33" t="s">
        <v>5164</v>
      </c>
      <c r="B643" s="33">
        <v>31630</v>
      </c>
      <c r="C643" s="33">
        <v>2301</v>
      </c>
      <c r="D643" s="33">
        <v>1729</v>
      </c>
      <c r="E643" s="69">
        <v>7514124294</v>
      </c>
      <c r="F643" s="33">
        <v>1691</v>
      </c>
      <c r="G643" s="69">
        <v>7348978705</v>
      </c>
    </row>
    <row r="644" spans="1:7" x14ac:dyDescent="0.25">
      <c r="A644" s="33" t="s">
        <v>5164</v>
      </c>
      <c r="B644" s="33">
        <v>31633</v>
      </c>
      <c r="C644" s="33">
        <v>11592</v>
      </c>
      <c r="D644" s="33">
        <v>8672</v>
      </c>
      <c r="E644" s="69">
        <v>7481021394</v>
      </c>
      <c r="F644" s="33">
        <v>8387</v>
      </c>
      <c r="G644" s="69">
        <v>7235162181</v>
      </c>
    </row>
    <row r="645" spans="1:7" x14ac:dyDescent="0.25">
      <c r="A645" s="33" t="s">
        <v>5164</v>
      </c>
      <c r="B645" s="33">
        <v>31634</v>
      </c>
      <c r="C645" s="33">
        <v>1390</v>
      </c>
      <c r="D645" s="33">
        <v>981</v>
      </c>
      <c r="E645" s="69">
        <v>7057553957</v>
      </c>
      <c r="F645" s="33">
        <v>953</v>
      </c>
      <c r="G645" s="69">
        <v>6856115108</v>
      </c>
    </row>
    <row r="646" spans="1:7" x14ac:dyDescent="0.25">
      <c r="A646" s="33" t="s">
        <v>5164</v>
      </c>
      <c r="B646" s="33">
        <v>31636</v>
      </c>
      <c r="C646" s="33">
        <v>875</v>
      </c>
      <c r="D646" s="33">
        <v>651</v>
      </c>
      <c r="E646" s="33" t="s">
        <v>5181</v>
      </c>
      <c r="F646" s="33">
        <v>622</v>
      </c>
      <c r="G646" s="69">
        <v>7108571429</v>
      </c>
    </row>
    <row r="647" spans="1:7" x14ac:dyDescent="0.25">
      <c r="A647" s="33" t="s">
        <v>5164</v>
      </c>
      <c r="B647" s="33">
        <v>31642</v>
      </c>
      <c r="C647" s="33">
        <v>1181</v>
      </c>
      <c r="D647" s="33">
        <v>876</v>
      </c>
      <c r="E647" s="69">
        <v>7417442845</v>
      </c>
      <c r="F647" s="33">
        <v>847</v>
      </c>
      <c r="G647" s="69">
        <v>717188823</v>
      </c>
    </row>
    <row r="648" spans="1:7" x14ac:dyDescent="0.25">
      <c r="A648" s="33" t="s">
        <v>5164</v>
      </c>
      <c r="B648" s="33">
        <v>31644</v>
      </c>
      <c r="C648" s="33">
        <v>5500</v>
      </c>
      <c r="D648" s="33">
        <v>4050</v>
      </c>
      <c r="E648" s="69">
        <v>7363636364</v>
      </c>
      <c r="F648" s="33">
        <v>3908</v>
      </c>
      <c r="G648" s="69">
        <v>7105454545</v>
      </c>
    </row>
    <row r="649" spans="1:7" x14ac:dyDescent="0.25">
      <c r="A649" s="33" t="s">
        <v>5164</v>
      </c>
      <c r="B649" s="33">
        <v>31645</v>
      </c>
      <c r="C649" s="33">
        <v>1091</v>
      </c>
      <c r="D649" s="33">
        <v>765</v>
      </c>
      <c r="E649" s="69">
        <v>7011915674</v>
      </c>
      <c r="F649" s="33">
        <v>733</v>
      </c>
      <c r="G649" s="69">
        <v>6718606783</v>
      </c>
    </row>
    <row r="650" spans="1:7" x14ac:dyDescent="0.25">
      <c r="A650" s="33" t="s">
        <v>5164</v>
      </c>
      <c r="B650" s="33">
        <v>31646</v>
      </c>
      <c r="C650" s="33">
        <v>834</v>
      </c>
      <c r="D650" s="33">
        <v>643</v>
      </c>
      <c r="E650" s="69">
        <v>7709832134</v>
      </c>
      <c r="F650" s="33">
        <v>616</v>
      </c>
      <c r="G650" s="69">
        <v>7386091127</v>
      </c>
    </row>
    <row r="651" spans="1:7" x14ac:dyDescent="0.25">
      <c r="A651" s="33" t="s">
        <v>5164</v>
      </c>
      <c r="B651" s="33">
        <v>31649</v>
      </c>
      <c r="C651" s="33">
        <v>1917</v>
      </c>
      <c r="D651" s="33">
        <v>1481</v>
      </c>
      <c r="E651" s="69">
        <v>7725612937</v>
      </c>
      <c r="F651" s="33">
        <v>1432</v>
      </c>
      <c r="G651" s="69">
        <v>7470005216</v>
      </c>
    </row>
    <row r="652" spans="1:7" x14ac:dyDescent="0.25">
      <c r="A652" s="33" t="s">
        <v>5164</v>
      </c>
      <c r="B652" s="33">
        <v>31650</v>
      </c>
      <c r="C652" s="33">
        <v>1612</v>
      </c>
      <c r="D652" s="33">
        <v>1164</v>
      </c>
      <c r="E652" s="69">
        <v>7220843672</v>
      </c>
      <c r="F652" s="33">
        <v>1121</v>
      </c>
      <c r="G652" s="69">
        <v>6954094293</v>
      </c>
    </row>
    <row r="653" spans="1:7" x14ac:dyDescent="0.25">
      <c r="A653" s="33" t="s">
        <v>5164</v>
      </c>
      <c r="B653" s="33">
        <v>31651</v>
      </c>
      <c r="C653" s="33">
        <v>2631</v>
      </c>
      <c r="D653" s="33">
        <v>2006</v>
      </c>
      <c r="E653" s="69">
        <v>7624477385</v>
      </c>
      <c r="F653" s="33">
        <v>1955</v>
      </c>
      <c r="G653" s="69">
        <v>743063474</v>
      </c>
    </row>
    <row r="654" spans="1:7" x14ac:dyDescent="0.25">
      <c r="A654" s="33" t="s">
        <v>5164</v>
      </c>
      <c r="B654" s="33">
        <v>31652</v>
      </c>
      <c r="C654" s="33">
        <v>555</v>
      </c>
      <c r="D654" s="33">
        <v>416</v>
      </c>
      <c r="E654" s="69">
        <v>7495495495</v>
      </c>
      <c r="F654" s="33">
        <v>386</v>
      </c>
      <c r="G654" s="69">
        <v>6954954955</v>
      </c>
    </row>
    <row r="655" spans="1:7" x14ac:dyDescent="0.25">
      <c r="A655" s="33" t="s">
        <v>5164</v>
      </c>
      <c r="B655" s="33">
        <v>31653</v>
      </c>
      <c r="C655" s="33">
        <v>1550</v>
      </c>
      <c r="D655" s="33">
        <v>1203</v>
      </c>
      <c r="E655" s="69">
        <v>7761290323</v>
      </c>
      <c r="F655" s="33">
        <v>1163</v>
      </c>
      <c r="G655" s="69">
        <v>7503225806</v>
      </c>
    </row>
    <row r="656" spans="1:7" x14ac:dyDescent="0.25">
      <c r="A656" s="33" t="s">
        <v>5164</v>
      </c>
      <c r="B656" s="33">
        <v>31654</v>
      </c>
      <c r="C656" s="33">
        <v>2092</v>
      </c>
      <c r="D656" s="33">
        <v>1535</v>
      </c>
      <c r="E656" s="69">
        <v>7337476099</v>
      </c>
      <c r="F656" s="33">
        <v>1476</v>
      </c>
      <c r="G656" s="69">
        <v>7055449331</v>
      </c>
    </row>
    <row r="657" spans="1:7" x14ac:dyDescent="0.25">
      <c r="A657" s="33" t="s">
        <v>5164</v>
      </c>
      <c r="B657" s="33">
        <v>31655</v>
      </c>
      <c r="C657" s="33">
        <v>7342</v>
      </c>
      <c r="D657" s="33">
        <v>5584</v>
      </c>
      <c r="E657" s="69">
        <v>7605557069</v>
      </c>
      <c r="F657" s="33">
        <v>5390</v>
      </c>
      <c r="G657" s="69">
        <v>734132389</v>
      </c>
    </row>
    <row r="658" spans="1:7" x14ac:dyDescent="0.25">
      <c r="A658" s="33" t="s">
        <v>5164</v>
      </c>
      <c r="B658" s="33">
        <v>31658</v>
      </c>
      <c r="C658" s="33">
        <v>537</v>
      </c>
      <c r="D658" s="33">
        <v>403</v>
      </c>
      <c r="E658" s="69">
        <v>7504655493</v>
      </c>
      <c r="F658" s="33">
        <v>395</v>
      </c>
      <c r="G658" s="69">
        <v>7355679702</v>
      </c>
    </row>
    <row r="659" spans="1:7" x14ac:dyDescent="0.25">
      <c r="A659" s="33" t="s">
        <v>5164</v>
      </c>
      <c r="B659" s="33">
        <v>31701</v>
      </c>
      <c r="C659" s="33">
        <v>1402</v>
      </c>
      <c r="D659" s="33">
        <v>1000</v>
      </c>
      <c r="E659" s="69">
        <v>7132667618</v>
      </c>
      <c r="F659" s="33">
        <v>953</v>
      </c>
      <c r="G659" s="69">
        <v>679743224</v>
      </c>
    </row>
    <row r="660" spans="1:7" x14ac:dyDescent="0.25">
      <c r="A660" s="33" t="s">
        <v>5164</v>
      </c>
      <c r="B660" s="33">
        <v>31702</v>
      </c>
      <c r="C660" s="33">
        <v>3135</v>
      </c>
      <c r="D660" s="33">
        <v>2363</v>
      </c>
      <c r="E660" s="69">
        <v>7537480064</v>
      </c>
      <c r="F660" s="33">
        <v>2286</v>
      </c>
      <c r="G660" s="69">
        <v>7291866029</v>
      </c>
    </row>
    <row r="661" spans="1:7" x14ac:dyDescent="0.25">
      <c r="A661" s="33" t="s">
        <v>5164</v>
      </c>
      <c r="B661" s="33">
        <v>31703</v>
      </c>
      <c r="C661" s="33">
        <v>5891</v>
      </c>
      <c r="D661" s="33">
        <v>4603</v>
      </c>
      <c r="E661" s="69">
        <v>7813613987</v>
      </c>
      <c r="F661" s="33">
        <v>4443</v>
      </c>
      <c r="G661" s="69">
        <v>7542013241</v>
      </c>
    </row>
    <row r="662" spans="1:7" x14ac:dyDescent="0.25">
      <c r="A662" s="33" t="s">
        <v>5164</v>
      </c>
      <c r="B662" s="33">
        <v>31704</v>
      </c>
      <c r="C662" s="33">
        <v>12024</v>
      </c>
      <c r="D662" s="33">
        <v>8704</v>
      </c>
      <c r="E662" s="69">
        <v>7238855622</v>
      </c>
      <c r="F662" s="33">
        <v>8383</v>
      </c>
      <c r="G662" s="69">
        <v>6971889554</v>
      </c>
    </row>
    <row r="663" spans="1:7" x14ac:dyDescent="0.25">
      <c r="A663" s="33" t="s">
        <v>5164</v>
      </c>
      <c r="B663" s="33">
        <v>31706</v>
      </c>
      <c r="C663" s="33">
        <v>1650</v>
      </c>
      <c r="D663" s="33">
        <v>1321</v>
      </c>
      <c r="E663" s="69">
        <v>8006060606</v>
      </c>
      <c r="F663" s="33">
        <v>1282</v>
      </c>
      <c r="G663" s="69">
        <v>776969697</v>
      </c>
    </row>
    <row r="664" spans="1:7" x14ac:dyDescent="0.25">
      <c r="A664" s="33" t="s">
        <v>5164</v>
      </c>
      <c r="B664" s="33">
        <v>31707</v>
      </c>
      <c r="C664" s="33">
        <v>2375</v>
      </c>
      <c r="D664" s="33">
        <v>1810</v>
      </c>
      <c r="E664" s="69">
        <v>7621052632</v>
      </c>
      <c r="F664" s="33">
        <v>1754</v>
      </c>
      <c r="G664" s="69">
        <v>7385263158</v>
      </c>
    </row>
    <row r="665" spans="1:7" x14ac:dyDescent="0.25">
      <c r="A665" s="33" t="s">
        <v>5164</v>
      </c>
      <c r="B665" s="33">
        <v>31709</v>
      </c>
      <c r="C665" s="33">
        <v>3921</v>
      </c>
      <c r="D665" s="33">
        <v>2867</v>
      </c>
      <c r="E665" s="69">
        <v>7311910227</v>
      </c>
      <c r="F665" s="33">
        <v>2782</v>
      </c>
      <c r="G665" s="69">
        <v>7095128794</v>
      </c>
    </row>
    <row r="666" spans="1:7" x14ac:dyDescent="0.25">
      <c r="A666" s="33" t="s">
        <v>5164</v>
      </c>
      <c r="B666" s="33">
        <v>31710</v>
      </c>
      <c r="C666" s="33">
        <v>9152</v>
      </c>
      <c r="D666" s="33">
        <v>6600</v>
      </c>
      <c r="E666" s="69">
        <v>7211538462</v>
      </c>
      <c r="F666" s="33">
        <v>6322</v>
      </c>
      <c r="G666" s="69">
        <v>690777972</v>
      </c>
    </row>
    <row r="667" spans="1:7" x14ac:dyDescent="0.25">
      <c r="A667" s="33" t="s">
        <v>5164</v>
      </c>
      <c r="B667" s="33">
        <v>31711</v>
      </c>
      <c r="C667" s="33">
        <v>1540</v>
      </c>
      <c r="D667" s="33">
        <v>1140</v>
      </c>
      <c r="E667" s="69">
        <v>7402597403</v>
      </c>
      <c r="F667" s="33">
        <v>1088</v>
      </c>
      <c r="G667" s="69">
        <v>7064935065</v>
      </c>
    </row>
    <row r="668" spans="1:7" x14ac:dyDescent="0.25">
      <c r="A668" s="33" t="s">
        <v>5164</v>
      </c>
      <c r="B668" s="33">
        <v>31712</v>
      </c>
      <c r="C668" s="33">
        <v>3944</v>
      </c>
      <c r="D668" s="33">
        <v>2927</v>
      </c>
      <c r="E668" s="69">
        <v>7421399594</v>
      </c>
      <c r="F668" s="33">
        <v>2811</v>
      </c>
      <c r="G668" s="69">
        <v>7127281947</v>
      </c>
    </row>
    <row r="669" spans="1:7" x14ac:dyDescent="0.25">
      <c r="A669" s="33" t="s">
        <v>5164</v>
      </c>
      <c r="B669" s="33">
        <v>31713</v>
      </c>
      <c r="C669" s="33">
        <v>3350</v>
      </c>
      <c r="D669" s="33">
        <v>2387</v>
      </c>
      <c r="E669" s="69">
        <v>7125373134</v>
      </c>
      <c r="F669" s="33">
        <v>2296</v>
      </c>
      <c r="G669" s="69">
        <v>6853731343</v>
      </c>
    </row>
    <row r="670" spans="1:7" x14ac:dyDescent="0.25">
      <c r="A670" s="33" t="s">
        <v>5164</v>
      </c>
      <c r="B670" s="33">
        <v>31714</v>
      </c>
      <c r="C670" s="33">
        <v>1114</v>
      </c>
      <c r="D670" s="33">
        <v>889</v>
      </c>
      <c r="E670" s="69">
        <v>7980251346</v>
      </c>
      <c r="F670" s="33">
        <v>863</v>
      </c>
      <c r="G670" s="69">
        <v>7746858169</v>
      </c>
    </row>
    <row r="671" spans="1:7" x14ac:dyDescent="0.25">
      <c r="A671" s="33" t="s">
        <v>5164</v>
      </c>
      <c r="B671" s="33">
        <v>31715</v>
      </c>
      <c r="C671" s="33">
        <v>2890</v>
      </c>
      <c r="D671" s="33">
        <v>2180</v>
      </c>
      <c r="E671" s="69">
        <v>7543252595</v>
      </c>
      <c r="F671" s="33">
        <v>2094</v>
      </c>
      <c r="G671" s="69">
        <v>724567474</v>
      </c>
    </row>
    <row r="672" spans="1:7" x14ac:dyDescent="0.25">
      <c r="A672" s="33" t="s">
        <v>5164</v>
      </c>
      <c r="B672" s="33">
        <v>31716</v>
      </c>
      <c r="C672" s="33">
        <v>8659</v>
      </c>
      <c r="D672" s="33">
        <v>6500</v>
      </c>
      <c r="E672" s="69">
        <v>750664049</v>
      </c>
      <c r="F672" s="33">
        <v>6268</v>
      </c>
      <c r="G672" s="69">
        <v>7238711168</v>
      </c>
    </row>
    <row r="673" spans="1:7" x14ac:dyDescent="0.25">
      <c r="A673" s="33" t="s">
        <v>5164</v>
      </c>
      <c r="B673" s="33">
        <v>31717</v>
      </c>
      <c r="C673" s="33">
        <v>20559</v>
      </c>
      <c r="D673" s="33">
        <v>14862</v>
      </c>
      <c r="E673" s="69">
        <v>7228950824</v>
      </c>
      <c r="F673" s="33">
        <v>14337</v>
      </c>
      <c r="G673" s="69">
        <v>697358821</v>
      </c>
    </row>
    <row r="674" spans="1:7" x14ac:dyDescent="0.25">
      <c r="A674" s="33" t="s">
        <v>5164</v>
      </c>
      <c r="B674" s="33">
        <v>31718</v>
      </c>
      <c r="C674" s="33">
        <v>3080</v>
      </c>
      <c r="D674" s="33">
        <v>2228</v>
      </c>
      <c r="E674" s="69">
        <v>7233766234</v>
      </c>
      <c r="F674" s="33">
        <v>2118</v>
      </c>
      <c r="G674" s="69">
        <v>6876623377</v>
      </c>
    </row>
    <row r="675" spans="1:7" x14ac:dyDescent="0.25">
      <c r="A675" s="33" t="s">
        <v>5164</v>
      </c>
      <c r="B675" s="33">
        <v>31719</v>
      </c>
      <c r="C675" s="33">
        <v>14978</v>
      </c>
      <c r="D675" s="33">
        <v>11678</v>
      </c>
      <c r="E675" s="69">
        <v>7796768594</v>
      </c>
      <c r="F675" s="33">
        <v>11316</v>
      </c>
      <c r="G675" s="69">
        <v>7555080785</v>
      </c>
    </row>
    <row r="676" spans="1:7" x14ac:dyDescent="0.25">
      <c r="A676" s="33" t="s">
        <v>5164</v>
      </c>
      <c r="B676" s="33">
        <v>31723</v>
      </c>
      <c r="C676" s="33">
        <v>7373</v>
      </c>
      <c r="D676" s="33">
        <v>5285</v>
      </c>
      <c r="E676" s="69">
        <v>7168045572</v>
      </c>
      <c r="F676" s="33">
        <v>5009</v>
      </c>
      <c r="G676" s="69">
        <v>6793706768</v>
      </c>
    </row>
    <row r="677" spans="1:7" x14ac:dyDescent="0.25">
      <c r="A677" s="33" t="s">
        <v>5164</v>
      </c>
      <c r="B677" s="33">
        <v>31725</v>
      </c>
      <c r="C677" s="33">
        <v>9310</v>
      </c>
      <c r="D677" s="33">
        <v>6744</v>
      </c>
      <c r="E677" s="69">
        <v>7243823845</v>
      </c>
      <c r="F677" s="33">
        <v>6504</v>
      </c>
      <c r="G677" s="69">
        <v>698603652</v>
      </c>
    </row>
    <row r="678" spans="1:7" x14ac:dyDescent="0.25">
      <c r="A678" s="33" t="s">
        <v>5164</v>
      </c>
      <c r="B678" s="33">
        <v>31726</v>
      </c>
      <c r="C678" s="33">
        <v>2893</v>
      </c>
      <c r="D678" s="33">
        <v>2114</v>
      </c>
      <c r="E678" s="69">
        <v>7307293467</v>
      </c>
      <c r="F678" s="33">
        <v>2053</v>
      </c>
      <c r="G678" s="69">
        <v>7096439682</v>
      </c>
    </row>
    <row r="679" spans="1:7" x14ac:dyDescent="0.25">
      <c r="A679" s="33" t="s">
        <v>5164</v>
      </c>
      <c r="B679" s="33">
        <v>31801</v>
      </c>
      <c r="C679" s="33">
        <v>357</v>
      </c>
      <c r="D679" s="33">
        <v>235</v>
      </c>
      <c r="E679" s="69">
        <v>6582633053</v>
      </c>
      <c r="F679" s="33">
        <v>218</v>
      </c>
      <c r="G679" s="69">
        <v>6106442577</v>
      </c>
    </row>
    <row r="680" spans="1:7" x14ac:dyDescent="0.25">
      <c r="A680" s="33" t="s">
        <v>5164</v>
      </c>
      <c r="B680" s="33">
        <v>31802</v>
      </c>
      <c r="C680" s="33">
        <v>1764</v>
      </c>
      <c r="D680" s="33">
        <v>1210</v>
      </c>
      <c r="E680" s="69">
        <v>6859410431</v>
      </c>
      <c r="F680" s="33">
        <v>1155</v>
      </c>
      <c r="G680" s="69">
        <v>6547619048</v>
      </c>
    </row>
    <row r="681" spans="1:7" x14ac:dyDescent="0.25">
      <c r="A681" s="33" t="s">
        <v>5164</v>
      </c>
      <c r="B681" s="33">
        <v>31803</v>
      </c>
      <c r="C681" s="33">
        <v>1887</v>
      </c>
      <c r="D681" s="33">
        <v>1108</v>
      </c>
      <c r="E681" s="69">
        <v>5871754107</v>
      </c>
      <c r="F681" s="33">
        <v>1045</v>
      </c>
      <c r="G681" s="69">
        <v>5537890832</v>
      </c>
    </row>
    <row r="682" spans="1:7" x14ac:dyDescent="0.25">
      <c r="A682" s="33" t="s">
        <v>5164</v>
      </c>
      <c r="B682" s="33">
        <v>31804</v>
      </c>
      <c r="C682" s="33">
        <v>1565</v>
      </c>
      <c r="D682" s="33">
        <v>1020</v>
      </c>
      <c r="E682" s="69">
        <v>6517571885</v>
      </c>
      <c r="F682" s="33">
        <v>982</v>
      </c>
      <c r="G682" s="69">
        <v>6274760383</v>
      </c>
    </row>
    <row r="683" spans="1:7" x14ac:dyDescent="0.25">
      <c r="A683" s="33" t="s">
        <v>5164</v>
      </c>
      <c r="B683" s="33">
        <v>31805</v>
      </c>
      <c r="C683" s="33">
        <v>304</v>
      </c>
      <c r="D683" s="33">
        <v>209</v>
      </c>
      <c r="E683" s="33" t="s">
        <v>5180</v>
      </c>
      <c r="F683" s="33">
        <v>203</v>
      </c>
      <c r="G683" s="69">
        <v>6677631579</v>
      </c>
    </row>
    <row r="684" spans="1:7" x14ac:dyDescent="0.25">
      <c r="A684" s="33" t="s">
        <v>5164</v>
      </c>
      <c r="B684" s="33">
        <v>31806</v>
      </c>
      <c r="C684" s="33">
        <v>368</v>
      </c>
      <c r="D684" s="33">
        <v>252</v>
      </c>
      <c r="E684" s="69">
        <v>6847826087</v>
      </c>
      <c r="F684" s="33">
        <v>250</v>
      </c>
      <c r="G684" s="69">
        <v>6793478261</v>
      </c>
    </row>
    <row r="685" spans="1:7" x14ac:dyDescent="0.25">
      <c r="A685" s="33" t="s">
        <v>5164</v>
      </c>
      <c r="B685" s="33">
        <v>31807</v>
      </c>
      <c r="C685" s="33">
        <v>889</v>
      </c>
      <c r="D685" s="33">
        <v>577</v>
      </c>
      <c r="E685" s="69">
        <v>6490438695</v>
      </c>
      <c r="F685" s="33">
        <v>556</v>
      </c>
      <c r="G685" s="69">
        <v>6254218223</v>
      </c>
    </row>
    <row r="686" spans="1:7" x14ac:dyDescent="0.25">
      <c r="A686" s="33" t="s">
        <v>5164</v>
      </c>
      <c r="B686" s="33">
        <v>31808</v>
      </c>
      <c r="C686" s="33">
        <v>1983</v>
      </c>
      <c r="D686" s="33">
        <v>1374</v>
      </c>
      <c r="E686" s="69">
        <v>6928895613</v>
      </c>
      <c r="F686" s="33">
        <v>1337</v>
      </c>
      <c r="G686" s="69">
        <v>6742309632</v>
      </c>
    </row>
    <row r="687" spans="1:7" x14ac:dyDescent="0.25">
      <c r="A687" s="33" t="s">
        <v>5164</v>
      </c>
      <c r="B687" s="33">
        <v>31809</v>
      </c>
      <c r="C687" s="33">
        <v>1030</v>
      </c>
      <c r="D687" s="33">
        <v>695</v>
      </c>
      <c r="E687" s="69">
        <v>6747572816</v>
      </c>
      <c r="F687" s="33">
        <v>674</v>
      </c>
      <c r="G687" s="69">
        <v>654368932</v>
      </c>
    </row>
    <row r="688" spans="1:7" x14ac:dyDescent="0.25">
      <c r="A688" s="33" t="s">
        <v>5164</v>
      </c>
      <c r="B688" s="33">
        <v>31810</v>
      </c>
      <c r="C688" s="33">
        <v>5815</v>
      </c>
      <c r="D688" s="33">
        <v>4014</v>
      </c>
      <c r="E688" s="69">
        <v>6902837489</v>
      </c>
      <c r="F688" s="33">
        <v>3829</v>
      </c>
      <c r="G688" s="69">
        <v>6584694755</v>
      </c>
    </row>
    <row r="689" spans="1:7" x14ac:dyDescent="0.25">
      <c r="A689" s="33" t="s">
        <v>5164</v>
      </c>
      <c r="B689" s="33">
        <v>31811</v>
      </c>
      <c r="C689" s="33">
        <v>2254</v>
      </c>
      <c r="D689" s="33">
        <v>1503</v>
      </c>
      <c r="E689" s="69">
        <v>6668145519</v>
      </c>
      <c r="F689" s="33">
        <v>1413</v>
      </c>
      <c r="G689" s="69">
        <v>6268855368</v>
      </c>
    </row>
    <row r="690" spans="1:7" x14ac:dyDescent="0.25">
      <c r="A690" s="33" t="s">
        <v>5164</v>
      </c>
      <c r="B690" s="33">
        <v>31812</v>
      </c>
      <c r="C690" s="33">
        <v>1318</v>
      </c>
      <c r="D690" s="33">
        <v>867</v>
      </c>
      <c r="E690" s="69">
        <v>657814871</v>
      </c>
      <c r="F690" s="33">
        <v>832</v>
      </c>
      <c r="G690" s="69">
        <v>6312594841</v>
      </c>
    </row>
    <row r="691" spans="1:7" x14ac:dyDescent="0.25">
      <c r="A691" s="33" t="s">
        <v>5164</v>
      </c>
      <c r="B691" s="33">
        <v>31813</v>
      </c>
      <c r="C691" s="33">
        <v>1588</v>
      </c>
      <c r="D691" s="33">
        <v>1058</v>
      </c>
      <c r="E691" s="69">
        <v>6662468514</v>
      </c>
      <c r="F691" s="33">
        <v>1021</v>
      </c>
      <c r="G691" s="69">
        <v>6429471033</v>
      </c>
    </row>
    <row r="692" spans="1:7" x14ac:dyDescent="0.25">
      <c r="A692" s="33" t="s">
        <v>5164</v>
      </c>
      <c r="B692" s="33">
        <v>31814</v>
      </c>
      <c r="C692" s="33">
        <v>2441</v>
      </c>
      <c r="D692" s="33">
        <v>1588</v>
      </c>
      <c r="E692" s="69">
        <v>650553052</v>
      </c>
      <c r="F692" s="33">
        <v>1519</v>
      </c>
      <c r="G692" s="69">
        <v>6222859484</v>
      </c>
    </row>
    <row r="693" spans="1:7" x14ac:dyDescent="0.25">
      <c r="A693" s="33" t="s">
        <v>5164</v>
      </c>
      <c r="B693" s="33">
        <v>31815</v>
      </c>
      <c r="C693" s="33">
        <v>617</v>
      </c>
      <c r="D693" s="33">
        <v>388</v>
      </c>
      <c r="E693" s="69">
        <v>6288492707</v>
      </c>
      <c r="F693" s="33">
        <v>369</v>
      </c>
      <c r="G693" s="69">
        <v>5980551053</v>
      </c>
    </row>
    <row r="694" spans="1:7" x14ac:dyDescent="0.25">
      <c r="A694" s="33" t="s">
        <v>5164</v>
      </c>
      <c r="B694" s="33">
        <v>31817</v>
      </c>
      <c r="C694" s="33">
        <v>1711</v>
      </c>
      <c r="D694" s="33">
        <v>1136</v>
      </c>
      <c r="E694" s="69">
        <v>6639392168</v>
      </c>
      <c r="F694" s="33">
        <v>1096</v>
      </c>
      <c r="G694" s="69">
        <v>6405610754</v>
      </c>
    </row>
    <row r="695" spans="1:7" x14ac:dyDescent="0.25">
      <c r="A695" s="33" t="s">
        <v>5164</v>
      </c>
      <c r="B695" s="33">
        <v>31818</v>
      </c>
      <c r="C695" s="33">
        <v>12620</v>
      </c>
      <c r="D695" s="33">
        <v>7898</v>
      </c>
      <c r="E695" s="69">
        <v>6258320127</v>
      </c>
      <c r="F695" s="33">
        <v>7484</v>
      </c>
      <c r="G695" s="69">
        <v>5930269414</v>
      </c>
    </row>
    <row r="696" spans="1:7" x14ac:dyDescent="0.25">
      <c r="A696" s="33" t="s">
        <v>5164</v>
      </c>
      <c r="B696" s="33">
        <v>31820</v>
      </c>
      <c r="C696" s="33">
        <v>578</v>
      </c>
      <c r="D696" s="33">
        <v>368</v>
      </c>
      <c r="E696" s="69">
        <v>6366782007</v>
      </c>
      <c r="F696" s="33">
        <v>351</v>
      </c>
      <c r="G696" s="69">
        <v>607266436</v>
      </c>
    </row>
    <row r="697" spans="1:7" x14ac:dyDescent="0.25">
      <c r="A697" s="33" t="s">
        <v>5164</v>
      </c>
      <c r="B697" s="33">
        <v>31821</v>
      </c>
      <c r="C697" s="33">
        <v>2055</v>
      </c>
      <c r="D697" s="33">
        <v>1435</v>
      </c>
      <c r="E697" s="69">
        <v>698296837</v>
      </c>
      <c r="F697" s="33">
        <v>1372</v>
      </c>
      <c r="G697" s="69">
        <v>6676399027</v>
      </c>
    </row>
    <row r="698" spans="1:7" x14ac:dyDescent="0.25">
      <c r="A698" s="33" t="s">
        <v>5164</v>
      </c>
      <c r="B698" s="33">
        <v>31823</v>
      </c>
      <c r="C698" s="33">
        <v>2872</v>
      </c>
      <c r="D698" s="33">
        <v>1906</v>
      </c>
      <c r="E698" s="69">
        <v>6636490251</v>
      </c>
      <c r="F698" s="33">
        <v>1836</v>
      </c>
      <c r="G698" s="69">
        <v>639275766</v>
      </c>
    </row>
    <row r="699" spans="1:7" x14ac:dyDescent="0.25">
      <c r="A699" s="33" t="s">
        <v>5164</v>
      </c>
      <c r="B699" s="33">
        <v>31825</v>
      </c>
      <c r="C699" s="33">
        <v>423</v>
      </c>
      <c r="D699" s="33">
        <v>296</v>
      </c>
      <c r="E699" s="69">
        <v>6997635934</v>
      </c>
      <c r="F699" s="33">
        <v>289</v>
      </c>
      <c r="G699" s="69">
        <v>68321513</v>
      </c>
    </row>
    <row r="700" spans="1:7" x14ac:dyDescent="0.25">
      <c r="A700" s="33" t="s">
        <v>5164</v>
      </c>
      <c r="B700" s="33">
        <v>31826</v>
      </c>
      <c r="C700" s="33">
        <v>2678</v>
      </c>
      <c r="D700" s="33">
        <v>1728</v>
      </c>
      <c r="E700" s="69">
        <v>645257655</v>
      </c>
      <c r="F700" s="33">
        <v>1648</v>
      </c>
      <c r="G700" s="69">
        <v>6153846154</v>
      </c>
    </row>
    <row r="701" spans="1:7" x14ac:dyDescent="0.25">
      <c r="A701" s="33" t="s">
        <v>5164</v>
      </c>
      <c r="B701" s="33">
        <v>31827</v>
      </c>
      <c r="C701" s="33">
        <v>302</v>
      </c>
      <c r="D701" s="33">
        <v>208</v>
      </c>
      <c r="E701" s="69">
        <v>6887417219</v>
      </c>
      <c r="F701" s="33">
        <v>198</v>
      </c>
      <c r="G701" s="69">
        <v>6556291391</v>
      </c>
    </row>
    <row r="702" spans="1:7" x14ac:dyDescent="0.25">
      <c r="A702" s="33" t="s">
        <v>5164</v>
      </c>
      <c r="B702" s="33">
        <v>31829</v>
      </c>
      <c r="C702" s="33">
        <v>2573</v>
      </c>
      <c r="D702" s="33">
        <v>1752</v>
      </c>
      <c r="E702" s="69">
        <v>6809172173</v>
      </c>
      <c r="F702" s="33">
        <v>1681</v>
      </c>
      <c r="G702" s="69">
        <v>6533229693</v>
      </c>
    </row>
    <row r="703" spans="1:7" x14ac:dyDescent="0.25">
      <c r="A703" s="33" t="s">
        <v>5164</v>
      </c>
      <c r="B703" s="33">
        <v>31830</v>
      </c>
      <c r="C703" s="33">
        <v>398</v>
      </c>
      <c r="D703" s="33">
        <v>241</v>
      </c>
      <c r="E703" s="69">
        <v>6055276382</v>
      </c>
      <c r="F703" s="33">
        <v>226</v>
      </c>
      <c r="G703" s="69">
        <v>567839196</v>
      </c>
    </row>
    <row r="704" spans="1:7" x14ac:dyDescent="0.25">
      <c r="A704" s="33" t="s">
        <v>5164</v>
      </c>
      <c r="B704" s="33">
        <v>31831</v>
      </c>
      <c r="C704" s="33">
        <v>2128</v>
      </c>
      <c r="D704" s="33">
        <v>1424</v>
      </c>
      <c r="E704" s="69">
        <v>6691729323</v>
      </c>
      <c r="F704" s="33">
        <v>1363</v>
      </c>
      <c r="G704" s="69">
        <v>6405075188</v>
      </c>
    </row>
    <row r="705" spans="1:7" x14ac:dyDescent="0.25">
      <c r="A705" s="33" t="s">
        <v>5164</v>
      </c>
      <c r="B705" s="33">
        <v>31832</v>
      </c>
      <c r="C705" s="33">
        <v>1914</v>
      </c>
      <c r="D705" s="33">
        <v>1333</v>
      </c>
      <c r="E705" s="69">
        <v>6964472309</v>
      </c>
      <c r="F705" s="33">
        <v>1285</v>
      </c>
      <c r="G705" s="69">
        <v>671368861</v>
      </c>
    </row>
    <row r="706" spans="1:7" x14ac:dyDescent="0.25">
      <c r="A706" s="33" t="s">
        <v>5164</v>
      </c>
      <c r="B706" s="33">
        <v>31833</v>
      </c>
      <c r="C706" s="33">
        <v>657</v>
      </c>
      <c r="D706" s="33">
        <v>406</v>
      </c>
      <c r="E706" s="69">
        <v>6179604262</v>
      </c>
      <c r="F706" s="33">
        <v>383</v>
      </c>
      <c r="G706" s="69">
        <v>5829528158</v>
      </c>
    </row>
    <row r="707" spans="1:7" x14ac:dyDescent="0.25">
      <c r="A707" s="33" t="s">
        <v>5164</v>
      </c>
      <c r="B707" s="33">
        <v>31834</v>
      </c>
      <c r="C707" s="33">
        <v>390</v>
      </c>
      <c r="D707" s="33">
        <v>247</v>
      </c>
      <c r="E707" s="69">
        <v>6333333333</v>
      </c>
      <c r="F707" s="33">
        <v>232</v>
      </c>
      <c r="G707" s="69">
        <v>5948717949</v>
      </c>
    </row>
    <row r="708" spans="1:7" x14ac:dyDescent="0.25">
      <c r="A708" s="33" t="s">
        <v>5164</v>
      </c>
      <c r="B708" s="33">
        <v>31835</v>
      </c>
      <c r="C708" s="33">
        <v>2046</v>
      </c>
      <c r="D708" s="33">
        <v>1234</v>
      </c>
      <c r="E708" s="69">
        <v>6031280547</v>
      </c>
      <c r="F708" s="33">
        <v>1173</v>
      </c>
      <c r="G708" s="69">
        <v>573313783</v>
      </c>
    </row>
    <row r="709" spans="1:7" x14ac:dyDescent="0.25">
      <c r="A709" s="33" t="s">
        <v>5164</v>
      </c>
      <c r="B709" s="33">
        <v>31836</v>
      </c>
      <c r="C709" s="33">
        <v>612</v>
      </c>
      <c r="D709" s="33">
        <v>332</v>
      </c>
      <c r="E709" s="69">
        <v>5424836601</v>
      </c>
      <c r="F709" s="33">
        <v>324</v>
      </c>
      <c r="G709" s="69">
        <v>5294117647</v>
      </c>
    </row>
    <row r="710" spans="1:7" x14ac:dyDescent="0.25">
      <c r="A710" s="33" t="s">
        <v>5164</v>
      </c>
      <c r="B710" s="33">
        <v>31837</v>
      </c>
      <c r="C710" s="33">
        <v>1470</v>
      </c>
      <c r="D710" s="33">
        <v>981</v>
      </c>
      <c r="E710" s="69">
        <v>6673469388</v>
      </c>
      <c r="F710" s="33">
        <v>947</v>
      </c>
      <c r="G710" s="69">
        <v>6442176871</v>
      </c>
    </row>
    <row r="711" spans="1:7" x14ac:dyDescent="0.25">
      <c r="A711" s="33" t="s">
        <v>5164</v>
      </c>
      <c r="B711" s="33">
        <v>31838</v>
      </c>
      <c r="C711" s="33">
        <v>537</v>
      </c>
      <c r="D711" s="33">
        <v>350</v>
      </c>
      <c r="E711" s="69">
        <v>6517690875</v>
      </c>
      <c r="F711" s="33">
        <v>338</v>
      </c>
      <c r="G711" s="69">
        <v>6294227188</v>
      </c>
    </row>
    <row r="712" spans="1:7" x14ac:dyDescent="0.25">
      <c r="A712" s="33" t="s">
        <v>5164</v>
      </c>
      <c r="B712" s="33">
        <v>31839</v>
      </c>
      <c r="C712" s="33">
        <v>14640</v>
      </c>
      <c r="D712" s="33">
        <v>9853</v>
      </c>
      <c r="E712" s="69">
        <v>6730191257</v>
      </c>
      <c r="F712" s="33">
        <v>9390</v>
      </c>
      <c r="G712" s="69">
        <v>6413934426</v>
      </c>
    </row>
    <row r="713" spans="1:7" x14ac:dyDescent="0.25">
      <c r="A713" s="33" t="s">
        <v>5164</v>
      </c>
      <c r="B713" s="33">
        <v>31840</v>
      </c>
      <c r="C713" s="33">
        <v>1256</v>
      </c>
      <c r="D713" s="33">
        <v>801</v>
      </c>
      <c r="E713" s="69">
        <v>6377388535</v>
      </c>
      <c r="F713" s="33">
        <v>763</v>
      </c>
      <c r="G713" s="69">
        <v>6074840764</v>
      </c>
    </row>
    <row r="714" spans="1:7" x14ac:dyDescent="0.25">
      <c r="A714" s="33" t="s">
        <v>5164</v>
      </c>
      <c r="B714" s="33">
        <v>31841</v>
      </c>
      <c r="C714" s="33">
        <v>527</v>
      </c>
      <c r="D714" s="33">
        <v>331</v>
      </c>
      <c r="E714" s="69">
        <v>6280834915</v>
      </c>
      <c r="F714" s="33">
        <v>324</v>
      </c>
      <c r="G714" s="69">
        <v>614800759</v>
      </c>
    </row>
    <row r="715" spans="1:7" x14ac:dyDescent="0.25">
      <c r="A715" s="33" t="s">
        <v>5164</v>
      </c>
      <c r="B715" s="33">
        <v>31842</v>
      </c>
      <c r="C715" s="33">
        <v>162</v>
      </c>
      <c r="D715" s="33">
        <v>98</v>
      </c>
      <c r="E715" s="69">
        <v>6049382716</v>
      </c>
      <c r="F715" s="33">
        <v>96</v>
      </c>
      <c r="G715" s="69">
        <v>5925925926</v>
      </c>
    </row>
    <row r="716" spans="1:7" x14ac:dyDescent="0.25">
      <c r="A716" s="33" t="s">
        <v>5164</v>
      </c>
      <c r="B716" s="33">
        <v>31843</v>
      </c>
      <c r="C716" s="33">
        <v>1508</v>
      </c>
      <c r="D716" s="33">
        <v>1011</v>
      </c>
      <c r="E716" s="69">
        <v>6704244032</v>
      </c>
      <c r="F716" s="33">
        <v>955</v>
      </c>
      <c r="G716" s="69">
        <v>6332891247</v>
      </c>
    </row>
    <row r="717" spans="1:7" x14ac:dyDescent="0.25">
      <c r="A717" s="33" t="s">
        <v>5164</v>
      </c>
      <c r="B717" s="33">
        <v>31844</v>
      </c>
      <c r="C717" s="33">
        <v>1625</v>
      </c>
      <c r="D717" s="33">
        <v>1114</v>
      </c>
      <c r="E717" s="69">
        <v>6855384615</v>
      </c>
      <c r="F717" s="33">
        <v>1072</v>
      </c>
      <c r="G717" s="69">
        <v>6596923077</v>
      </c>
    </row>
    <row r="718" spans="1:7" x14ac:dyDescent="0.25">
      <c r="A718" s="33" t="s">
        <v>5164</v>
      </c>
      <c r="B718" s="33">
        <v>31845</v>
      </c>
      <c r="C718" s="33">
        <v>983</v>
      </c>
      <c r="D718" s="33">
        <v>662</v>
      </c>
      <c r="E718" s="69">
        <v>6734486267</v>
      </c>
      <c r="F718" s="33">
        <v>640</v>
      </c>
      <c r="G718" s="69">
        <v>6510681587</v>
      </c>
    </row>
    <row r="719" spans="1:7" x14ac:dyDescent="0.25">
      <c r="A719" s="33" t="s">
        <v>5164</v>
      </c>
      <c r="B719" s="33">
        <v>31846</v>
      </c>
      <c r="C719" s="33">
        <v>1598</v>
      </c>
      <c r="D719" s="33">
        <v>1011</v>
      </c>
      <c r="E719" s="69">
        <v>6326658323</v>
      </c>
      <c r="F719" s="33">
        <v>952</v>
      </c>
      <c r="G719" s="69">
        <v>5957446809</v>
      </c>
    </row>
    <row r="720" spans="1:7" x14ac:dyDescent="0.25">
      <c r="A720" s="33" t="s">
        <v>5164</v>
      </c>
      <c r="B720" s="33">
        <v>31847</v>
      </c>
      <c r="C720" s="33">
        <v>1598</v>
      </c>
      <c r="D720" s="33">
        <v>1088</v>
      </c>
      <c r="E720" s="69">
        <v>6808510638</v>
      </c>
      <c r="F720" s="33">
        <v>1054</v>
      </c>
      <c r="G720" s="69">
        <v>6595744681</v>
      </c>
    </row>
    <row r="721" spans="1:7" x14ac:dyDescent="0.25">
      <c r="A721" s="33" t="s">
        <v>5164</v>
      </c>
      <c r="B721" s="33">
        <v>31848</v>
      </c>
      <c r="C721" s="33">
        <v>1393</v>
      </c>
      <c r="D721" s="33">
        <v>895</v>
      </c>
      <c r="E721" s="69">
        <v>6424982053</v>
      </c>
      <c r="F721" s="33">
        <v>837</v>
      </c>
      <c r="G721" s="69">
        <v>6008614501</v>
      </c>
    </row>
    <row r="722" spans="1:7" x14ac:dyDescent="0.25">
      <c r="A722" s="33" t="s">
        <v>5164</v>
      </c>
      <c r="B722" s="33">
        <v>31849</v>
      </c>
      <c r="C722" s="33">
        <v>889</v>
      </c>
      <c r="D722" s="33">
        <v>576</v>
      </c>
      <c r="E722" s="69">
        <v>6479190101</v>
      </c>
      <c r="F722" s="33">
        <v>561</v>
      </c>
      <c r="G722" s="69">
        <v>6310461192</v>
      </c>
    </row>
    <row r="723" spans="1:7" x14ac:dyDescent="0.25">
      <c r="A723" s="33" t="s">
        <v>5164</v>
      </c>
      <c r="B723" s="33">
        <v>31901</v>
      </c>
      <c r="C723" s="33">
        <v>3121</v>
      </c>
      <c r="D723" s="33">
        <v>2121</v>
      </c>
      <c r="E723" s="69">
        <v>679589875</v>
      </c>
      <c r="F723" s="33">
        <v>2029</v>
      </c>
      <c r="G723" s="69">
        <v>6501121435</v>
      </c>
    </row>
    <row r="724" spans="1:7" x14ac:dyDescent="0.25">
      <c r="A724" s="33" t="s">
        <v>5164</v>
      </c>
      <c r="B724" s="33">
        <v>31902</v>
      </c>
      <c r="C724" s="33">
        <v>2266</v>
      </c>
      <c r="D724" s="33">
        <v>1424</v>
      </c>
      <c r="E724" s="69">
        <v>6284201236</v>
      </c>
      <c r="F724" s="33">
        <v>1360</v>
      </c>
      <c r="G724" s="69">
        <v>6001765225</v>
      </c>
    </row>
    <row r="725" spans="1:7" x14ac:dyDescent="0.25">
      <c r="A725" s="33" t="s">
        <v>5164</v>
      </c>
      <c r="B725" s="33">
        <v>31903</v>
      </c>
      <c r="C725" s="33">
        <v>5121</v>
      </c>
      <c r="D725" s="33">
        <v>3282</v>
      </c>
      <c r="E725" s="69">
        <v>6408904511</v>
      </c>
      <c r="F725" s="33">
        <v>3146</v>
      </c>
      <c r="G725" s="69">
        <v>6143331381</v>
      </c>
    </row>
    <row r="726" spans="1:7" x14ac:dyDescent="0.25">
      <c r="A726" s="33" t="s">
        <v>5164</v>
      </c>
      <c r="B726" s="33">
        <v>31904</v>
      </c>
      <c r="C726" s="33">
        <v>1274</v>
      </c>
      <c r="D726" s="33">
        <v>782</v>
      </c>
      <c r="E726" s="69">
        <v>6138147567</v>
      </c>
      <c r="F726" s="33">
        <v>744</v>
      </c>
      <c r="G726" s="69">
        <v>5839874411</v>
      </c>
    </row>
    <row r="727" spans="1:7" x14ac:dyDescent="0.25">
      <c r="A727" s="33" t="s">
        <v>5164</v>
      </c>
      <c r="B727" s="33">
        <v>31905</v>
      </c>
      <c r="C727" s="33">
        <v>4705</v>
      </c>
      <c r="D727" s="33">
        <v>3351</v>
      </c>
      <c r="E727" s="69">
        <v>7122210414</v>
      </c>
      <c r="F727" s="33">
        <v>3231</v>
      </c>
      <c r="G727" s="69">
        <v>6867162593</v>
      </c>
    </row>
    <row r="728" spans="1:7" x14ac:dyDescent="0.25">
      <c r="A728" s="33" t="s">
        <v>5164</v>
      </c>
      <c r="B728" s="33">
        <v>31906</v>
      </c>
      <c r="C728" s="33">
        <v>1934</v>
      </c>
      <c r="D728" s="33">
        <v>1203</v>
      </c>
      <c r="E728" s="69">
        <v>6220268873</v>
      </c>
      <c r="F728" s="33">
        <v>1121</v>
      </c>
      <c r="G728" s="69">
        <v>5796277146</v>
      </c>
    </row>
    <row r="729" spans="1:7" x14ac:dyDescent="0.25">
      <c r="A729" s="33" t="s">
        <v>5164</v>
      </c>
      <c r="B729" s="33">
        <v>31907</v>
      </c>
      <c r="C729" s="33">
        <v>1015</v>
      </c>
      <c r="D729" s="33">
        <v>708</v>
      </c>
      <c r="E729" s="69">
        <v>6975369458</v>
      </c>
      <c r="F729" s="33">
        <v>672</v>
      </c>
      <c r="G729" s="69">
        <v>6620689655</v>
      </c>
    </row>
    <row r="730" spans="1:7" x14ac:dyDescent="0.25">
      <c r="A730" s="33" t="s">
        <v>5164</v>
      </c>
      <c r="B730" s="33">
        <v>31909</v>
      </c>
      <c r="C730" s="33">
        <v>2702</v>
      </c>
      <c r="D730" s="33">
        <v>1661</v>
      </c>
      <c r="E730" s="69">
        <v>6147298298</v>
      </c>
      <c r="F730" s="33">
        <v>1577</v>
      </c>
      <c r="G730" s="69">
        <v>5836417469</v>
      </c>
    </row>
    <row r="731" spans="1:7" x14ac:dyDescent="0.25">
      <c r="A731" s="33" t="s">
        <v>5164</v>
      </c>
      <c r="B731" s="33">
        <v>31910</v>
      </c>
      <c r="C731" s="33">
        <v>1651</v>
      </c>
      <c r="D731" s="33">
        <v>1159</v>
      </c>
      <c r="E731" s="69">
        <v>7019987886</v>
      </c>
      <c r="F731" s="33">
        <v>1119</v>
      </c>
      <c r="G731" s="69">
        <v>6777710478</v>
      </c>
    </row>
    <row r="732" spans="1:7" x14ac:dyDescent="0.25">
      <c r="A732" s="33" t="s">
        <v>5164</v>
      </c>
      <c r="B732" s="33">
        <v>31911</v>
      </c>
      <c r="C732" s="33">
        <v>1240</v>
      </c>
      <c r="D732" s="33">
        <v>787</v>
      </c>
      <c r="E732" s="69">
        <v>6346774194</v>
      </c>
      <c r="F732" s="33">
        <v>759</v>
      </c>
      <c r="G732" s="69">
        <v>6120967742</v>
      </c>
    </row>
    <row r="733" spans="1:7" x14ac:dyDescent="0.25">
      <c r="A733" s="33" t="s">
        <v>5164</v>
      </c>
      <c r="B733" s="33">
        <v>31912</v>
      </c>
      <c r="C733" s="33">
        <v>7823</v>
      </c>
      <c r="D733" s="33">
        <v>5150</v>
      </c>
      <c r="E733" s="69">
        <v>6583152243</v>
      </c>
      <c r="F733" s="33">
        <v>4870</v>
      </c>
      <c r="G733" s="69">
        <v>6225233286</v>
      </c>
    </row>
    <row r="734" spans="1:7" x14ac:dyDescent="0.25">
      <c r="A734" s="33" t="s">
        <v>5164</v>
      </c>
      <c r="B734" s="33">
        <v>31913</v>
      </c>
      <c r="C734" s="33">
        <v>1607</v>
      </c>
      <c r="D734" s="33">
        <v>1060</v>
      </c>
      <c r="E734" s="69">
        <v>6596141879</v>
      </c>
      <c r="F734" s="33">
        <v>998</v>
      </c>
      <c r="G734" s="69">
        <v>6210329807</v>
      </c>
    </row>
    <row r="735" spans="1:7" x14ac:dyDescent="0.25">
      <c r="A735" s="33" t="s">
        <v>5164</v>
      </c>
      <c r="B735" s="33">
        <v>31915</v>
      </c>
      <c r="C735" s="33">
        <v>1363</v>
      </c>
      <c r="D735" s="33">
        <v>828</v>
      </c>
      <c r="E735" s="69">
        <v>6074834923</v>
      </c>
      <c r="F735" s="33">
        <v>767</v>
      </c>
      <c r="G735" s="69">
        <v>5627292737</v>
      </c>
    </row>
    <row r="736" spans="1:7" x14ac:dyDescent="0.25">
      <c r="A736" s="33" t="s">
        <v>5164</v>
      </c>
      <c r="B736" s="33">
        <v>31916</v>
      </c>
      <c r="C736" s="33">
        <v>2177</v>
      </c>
      <c r="D736" s="33">
        <v>1496</v>
      </c>
      <c r="E736" s="69">
        <v>6871841984</v>
      </c>
      <c r="F736" s="33">
        <v>1449</v>
      </c>
      <c r="G736" s="69">
        <v>6655948553</v>
      </c>
    </row>
    <row r="737" spans="1:7" x14ac:dyDescent="0.25">
      <c r="A737" s="33" t="s">
        <v>5164</v>
      </c>
      <c r="B737" s="33">
        <v>31917</v>
      </c>
      <c r="C737" s="33">
        <v>1380</v>
      </c>
      <c r="D737" s="33">
        <v>854</v>
      </c>
      <c r="E737" s="69">
        <v>6188405797</v>
      </c>
      <c r="F737" s="33">
        <v>813</v>
      </c>
      <c r="G737" s="69">
        <v>5891304348</v>
      </c>
    </row>
    <row r="738" spans="1:7" x14ac:dyDescent="0.25">
      <c r="A738" s="33" t="s">
        <v>5164</v>
      </c>
      <c r="B738" s="33">
        <v>31918</v>
      </c>
      <c r="C738" s="33">
        <v>3166</v>
      </c>
      <c r="D738" s="33">
        <v>2020</v>
      </c>
      <c r="E738" s="69">
        <v>6380290587</v>
      </c>
      <c r="F738" s="33">
        <v>1938</v>
      </c>
      <c r="G738" s="69">
        <v>6121288692</v>
      </c>
    </row>
    <row r="739" spans="1:7" x14ac:dyDescent="0.25">
      <c r="A739" s="33" t="s">
        <v>5164</v>
      </c>
      <c r="B739" s="33">
        <v>31919</v>
      </c>
      <c r="C739" s="33">
        <v>2194</v>
      </c>
      <c r="D739" s="33">
        <v>1543</v>
      </c>
      <c r="E739" s="69">
        <v>7032816773</v>
      </c>
      <c r="F739" s="33">
        <v>1473</v>
      </c>
      <c r="G739" s="69">
        <v>6713764813</v>
      </c>
    </row>
    <row r="740" spans="1:7" x14ac:dyDescent="0.25">
      <c r="A740" s="33" t="s">
        <v>5164</v>
      </c>
      <c r="B740" s="33">
        <v>31920</v>
      </c>
      <c r="C740" s="33">
        <v>581</v>
      </c>
      <c r="D740" s="33">
        <v>336</v>
      </c>
      <c r="E740" s="69">
        <v>578313253</v>
      </c>
      <c r="F740" s="33">
        <v>328</v>
      </c>
      <c r="G740" s="69">
        <v>5645438898</v>
      </c>
    </row>
    <row r="741" spans="1:7" x14ac:dyDescent="0.25">
      <c r="A741" s="33" t="s">
        <v>5164</v>
      </c>
      <c r="B741" s="33">
        <v>31921</v>
      </c>
      <c r="C741" s="33">
        <v>3009</v>
      </c>
      <c r="D741" s="33">
        <v>2192</v>
      </c>
      <c r="E741" s="69">
        <v>728481223</v>
      </c>
      <c r="F741" s="33">
        <v>2115</v>
      </c>
      <c r="G741" s="69">
        <v>702891326</v>
      </c>
    </row>
    <row r="742" spans="1:7" x14ac:dyDescent="0.25">
      <c r="A742" s="33" t="s">
        <v>5164</v>
      </c>
      <c r="B742" s="33">
        <v>31922</v>
      </c>
      <c r="C742" s="33">
        <v>2087</v>
      </c>
      <c r="D742" s="33">
        <v>1424</v>
      </c>
      <c r="E742" s="69">
        <v>6823191184</v>
      </c>
      <c r="F742" s="33">
        <v>1376</v>
      </c>
      <c r="G742" s="69">
        <v>6593195975</v>
      </c>
    </row>
    <row r="743" spans="1:7" x14ac:dyDescent="0.25">
      <c r="A743" s="33" t="s">
        <v>5164</v>
      </c>
      <c r="B743" s="33">
        <v>31923</v>
      </c>
      <c r="C743" s="33">
        <v>865</v>
      </c>
      <c r="D743" s="33">
        <v>484</v>
      </c>
      <c r="E743" s="69">
        <v>5595375723</v>
      </c>
      <c r="F743" s="33">
        <v>458</v>
      </c>
      <c r="G743" s="69">
        <v>5294797688</v>
      </c>
    </row>
    <row r="744" spans="1:7" x14ac:dyDescent="0.25">
      <c r="A744" s="33" t="s">
        <v>5164</v>
      </c>
      <c r="B744" s="33">
        <v>31925</v>
      </c>
      <c r="C744" s="33">
        <v>1491</v>
      </c>
      <c r="D744" s="33">
        <v>1028</v>
      </c>
      <c r="E744" s="69">
        <v>6894701543</v>
      </c>
      <c r="F744" s="33">
        <v>975</v>
      </c>
      <c r="G744" s="69">
        <v>6539235412</v>
      </c>
    </row>
    <row r="745" spans="1:7" x14ac:dyDescent="0.25">
      <c r="A745" s="33" t="s">
        <v>5164</v>
      </c>
      <c r="B745" s="33">
        <v>31926</v>
      </c>
      <c r="C745" s="33">
        <v>8345</v>
      </c>
      <c r="D745" s="33">
        <v>5614</v>
      </c>
      <c r="E745" s="69">
        <v>6727381666</v>
      </c>
      <c r="F745" s="33">
        <v>5355</v>
      </c>
      <c r="G745" s="69">
        <v>6417016177</v>
      </c>
    </row>
    <row r="746" spans="1:7" x14ac:dyDescent="0.25">
      <c r="A746" s="33" t="s">
        <v>5164</v>
      </c>
      <c r="B746" s="33">
        <v>31927</v>
      </c>
      <c r="C746" s="33">
        <v>1580</v>
      </c>
      <c r="D746" s="33">
        <v>1072</v>
      </c>
      <c r="E746" s="69">
        <v>6784810127</v>
      </c>
      <c r="F746" s="33">
        <v>1041</v>
      </c>
      <c r="G746" s="69">
        <v>6588607595</v>
      </c>
    </row>
    <row r="747" spans="1:7" x14ac:dyDescent="0.25">
      <c r="A747" s="33" t="s">
        <v>5164</v>
      </c>
      <c r="B747" s="33">
        <v>31928</v>
      </c>
      <c r="C747" s="33">
        <v>1823</v>
      </c>
      <c r="D747" s="33">
        <v>1237</v>
      </c>
      <c r="E747" s="69">
        <v>6785518376</v>
      </c>
      <c r="F747" s="33">
        <v>1171</v>
      </c>
      <c r="G747" s="69">
        <v>6423477784</v>
      </c>
    </row>
    <row r="748" spans="1:7" x14ac:dyDescent="0.25">
      <c r="A748" s="33" t="s">
        <v>5164</v>
      </c>
      <c r="B748" s="33">
        <v>31929</v>
      </c>
      <c r="C748" s="33">
        <v>4587</v>
      </c>
      <c r="D748" s="33">
        <v>3082</v>
      </c>
      <c r="E748" s="69">
        <v>6718988446</v>
      </c>
      <c r="F748" s="33">
        <v>2922</v>
      </c>
      <c r="G748" s="69">
        <v>6370176586</v>
      </c>
    </row>
    <row r="749" spans="1:7" x14ac:dyDescent="0.25">
      <c r="A749" s="33" t="s">
        <v>5164</v>
      </c>
      <c r="B749" s="33">
        <v>31930</v>
      </c>
      <c r="C749" s="33">
        <v>2339</v>
      </c>
      <c r="D749" s="33">
        <v>1570</v>
      </c>
      <c r="E749" s="69">
        <v>6712270201</v>
      </c>
      <c r="F749" s="33">
        <v>1505</v>
      </c>
      <c r="G749" s="69">
        <v>6434373664</v>
      </c>
    </row>
    <row r="750" spans="1:7" x14ac:dyDescent="0.25">
      <c r="A750" s="33" t="s">
        <v>5164</v>
      </c>
      <c r="B750" s="33">
        <v>31932</v>
      </c>
      <c r="C750" s="33">
        <v>1571</v>
      </c>
      <c r="D750" s="33">
        <v>1135</v>
      </c>
      <c r="E750" s="69">
        <v>7224697645</v>
      </c>
      <c r="F750" s="33">
        <v>1094</v>
      </c>
      <c r="G750" s="69">
        <v>6963717377</v>
      </c>
    </row>
    <row r="751" spans="1:7" x14ac:dyDescent="0.25">
      <c r="A751" s="33" t="s">
        <v>5164</v>
      </c>
      <c r="B751" s="33">
        <v>31934</v>
      </c>
      <c r="C751" s="33">
        <v>3638</v>
      </c>
      <c r="D751" s="33">
        <v>2256</v>
      </c>
      <c r="E751" s="69">
        <v>6201209456</v>
      </c>
      <c r="F751" s="33">
        <v>2156</v>
      </c>
      <c r="G751" s="69">
        <v>592633315</v>
      </c>
    </row>
    <row r="752" spans="1:7" x14ac:dyDescent="0.25">
      <c r="A752" s="33" t="s">
        <v>5164</v>
      </c>
      <c r="B752" s="33">
        <v>31935</v>
      </c>
      <c r="C752" s="33">
        <v>2514</v>
      </c>
      <c r="D752" s="33">
        <v>1550</v>
      </c>
      <c r="E752" s="69">
        <v>6165473349</v>
      </c>
      <c r="F752" s="33">
        <v>1473</v>
      </c>
      <c r="G752" s="69">
        <v>5859188544</v>
      </c>
    </row>
    <row r="753" spans="1:7" x14ac:dyDescent="0.25">
      <c r="A753" s="33" t="s">
        <v>5164</v>
      </c>
      <c r="B753" s="33">
        <v>31938</v>
      </c>
      <c r="C753" s="33">
        <v>1012</v>
      </c>
      <c r="D753" s="33">
        <v>703</v>
      </c>
      <c r="E753" s="69">
        <v>6946640316</v>
      </c>
      <c r="F753" s="33">
        <v>679</v>
      </c>
      <c r="G753" s="69">
        <v>6709486166</v>
      </c>
    </row>
    <row r="754" spans="1:7" x14ac:dyDescent="0.25">
      <c r="A754" s="33" t="s">
        <v>5164</v>
      </c>
      <c r="B754" s="33">
        <v>31939</v>
      </c>
      <c r="C754" s="33">
        <v>376</v>
      </c>
      <c r="D754" s="33">
        <v>207</v>
      </c>
      <c r="E754" s="69">
        <v>5505319149</v>
      </c>
      <c r="F754" s="33">
        <v>197</v>
      </c>
      <c r="G754" s="69">
        <v>5239361702</v>
      </c>
    </row>
    <row r="755" spans="1:7" x14ac:dyDescent="0.25">
      <c r="A755" s="33" t="s">
        <v>5164</v>
      </c>
      <c r="B755" s="33">
        <v>31940</v>
      </c>
      <c r="C755" s="33">
        <v>1426</v>
      </c>
      <c r="D755" s="33">
        <v>968</v>
      </c>
      <c r="E755" s="69">
        <v>6788218794</v>
      </c>
      <c r="F755" s="33">
        <v>928</v>
      </c>
      <c r="G755" s="69">
        <v>6507713885</v>
      </c>
    </row>
    <row r="756" spans="1:7" x14ac:dyDescent="0.25">
      <c r="A756" s="33" t="s">
        <v>5164</v>
      </c>
      <c r="B756" s="33">
        <v>31941</v>
      </c>
      <c r="C756" s="33">
        <v>844</v>
      </c>
      <c r="D756" s="33">
        <v>422</v>
      </c>
      <c r="E756" s="33">
        <v>50</v>
      </c>
      <c r="F756" s="33">
        <v>401</v>
      </c>
      <c r="G756" s="69">
        <v>4751184834</v>
      </c>
    </row>
    <row r="757" spans="1:7" x14ac:dyDescent="0.25">
      <c r="A757" s="33" t="s">
        <v>5164</v>
      </c>
      <c r="B757" s="33">
        <v>31943</v>
      </c>
      <c r="C757" s="33">
        <v>6391</v>
      </c>
      <c r="D757" s="33">
        <v>4194</v>
      </c>
      <c r="E757" s="69">
        <v>6562353309</v>
      </c>
      <c r="F757" s="33">
        <v>3933</v>
      </c>
      <c r="G757" s="69">
        <v>6153966515</v>
      </c>
    </row>
    <row r="758" spans="1:7" x14ac:dyDescent="0.25">
      <c r="A758" s="33" t="s">
        <v>5164</v>
      </c>
      <c r="B758" s="33">
        <v>31945</v>
      </c>
      <c r="C758" s="33">
        <v>1407</v>
      </c>
      <c r="D758" s="33">
        <v>926</v>
      </c>
      <c r="E758" s="69">
        <v>658137882</v>
      </c>
      <c r="F758" s="33">
        <v>873</v>
      </c>
      <c r="G758" s="69">
        <v>6204690832</v>
      </c>
    </row>
    <row r="759" spans="1:7" x14ac:dyDescent="0.25">
      <c r="A759" s="33" t="s">
        <v>5164</v>
      </c>
      <c r="B759" s="33">
        <v>31946</v>
      </c>
      <c r="C759" s="33">
        <v>1431</v>
      </c>
      <c r="D759" s="33">
        <v>863</v>
      </c>
      <c r="E759" s="69">
        <v>6030747729</v>
      </c>
      <c r="F759" s="33">
        <v>821</v>
      </c>
      <c r="G759" s="69">
        <v>5737246681</v>
      </c>
    </row>
    <row r="760" spans="1:7" x14ac:dyDescent="0.25">
      <c r="A760" s="33" t="s">
        <v>5164</v>
      </c>
      <c r="B760" s="33">
        <v>31947</v>
      </c>
      <c r="C760" s="33">
        <v>6577</v>
      </c>
      <c r="D760" s="33">
        <v>4143</v>
      </c>
      <c r="E760" s="69">
        <v>629922457</v>
      </c>
      <c r="F760" s="33">
        <v>3976</v>
      </c>
      <c r="G760" s="69">
        <v>6045309412</v>
      </c>
    </row>
    <row r="761" spans="1:7" x14ac:dyDescent="0.25">
      <c r="A761" s="33" t="s">
        <v>5164</v>
      </c>
      <c r="B761" s="33">
        <v>31948</v>
      </c>
      <c r="C761" s="33">
        <v>2503</v>
      </c>
      <c r="D761" s="33">
        <v>1567</v>
      </c>
      <c r="E761" s="69">
        <v>6260487415</v>
      </c>
      <c r="F761" s="33">
        <v>1476</v>
      </c>
      <c r="G761" s="69">
        <v>5896923692</v>
      </c>
    </row>
    <row r="762" spans="1:7" x14ac:dyDescent="0.25">
      <c r="A762" s="33" t="s">
        <v>5164</v>
      </c>
      <c r="B762" s="33">
        <v>31949</v>
      </c>
      <c r="C762" s="33">
        <v>5019</v>
      </c>
      <c r="D762" s="33">
        <v>3627</v>
      </c>
      <c r="E762" s="69">
        <v>7226539151</v>
      </c>
      <c r="F762" s="33">
        <v>3465</v>
      </c>
      <c r="G762" s="69">
        <v>690376569</v>
      </c>
    </row>
    <row r="763" spans="1:7" x14ac:dyDescent="0.25">
      <c r="A763" s="33" t="s">
        <v>5164</v>
      </c>
      <c r="B763" s="33">
        <v>31950</v>
      </c>
      <c r="C763" s="33">
        <v>3574</v>
      </c>
      <c r="D763" s="33">
        <v>2711</v>
      </c>
      <c r="E763" s="69">
        <v>7585338556</v>
      </c>
      <c r="F763" s="33">
        <v>2617</v>
      </c>
      <c r="G763" s="69">
        <v>7322327924</v>
      </c>
    </row>
    <row r="764" spans="1:7" x14ac:dyDescent="0.25">
      <c r="A764" s="33" t="s">
        <v>5164</v>
      </c>
      <c r="B764" s="33">
        <v>31951</v>
      </c>
      <c r="C764" s="33">
        <v>7762</v>
      </c>
      <c r="D764" s="33">
        <v>5493</v>
      </c>
      <c r="E764" s="69">
        <v>7076784334</v>
      </c>
      <c r="F764" s="33">
        <v>5264</v>
      </c>
      <c r="G764" s="69">
        <v>6781757279</v>
      </c>
    </row>
    <row r="765" spans="1:7" x14ac:dyDescent="0.25">
      <c r="A765" s="33" t="s">
        <v>5164</v>
      </c>
      <c r="B765" s="33">
        <v>31952</v>
      </c>
      <c r="C765" s="33">
        <v>9890</v>
      </c>
      <c r="D765" s="33">
        <v>7011</v>
      </c>
      <c r="E765" s="69">
        <v>7088978766</v>
      </c>
      <c r="F765" s="33">
        <v>6739</v>
      </c>
      <c r="G765" s="69">
        <v>6813953488</v>
      </c>
    </row>
    <row r="766" spans="1:7" x14ac:dyDescent="0.25">
      <c r="A766" s="33" t="s">
        <v>5164</v>
      </c>
      <c r="B766" s="33">
        <v>31953</v>
      </c>
      <c r="C766" s="33">
        <v>2923</v>
      </c>
      <c r="D766" s="33">
        <v>2071</v>
      </c>
      <c r="E766" s="69">
        <v>7085186452</v>
      </c>
      <c r="F766" s="33">
        <v>2008</v>
      </c>
      <c r="G766" s="69">
        <v>6869654465</v>
      </c>
    </row>
    <row r="767" spans="1:7" x14ac:dyDescent="0.25">
      <c r="A767" s="33" t="s">
        <v>5164</v>
      </c>
      <c r="B767" s="33">
        <v>31954</v>
      </c>
      <c r="C767" s="33">
        <v>1760</v>
      </c>
      <c r="D767" s="33">
        <v>1247</v>
      </c>
      <c r="E767" s="69">
        <v>7085227273</v>
      </c>
      <c r="F767" s="33">
        <v>1212</v>
      </c>
      <c r="G767" s="69">
        <v>6886363636</v>
      </c>
    </row>
    <row r="768" spans="1:7" x14ac:dyDescent="0.25">
      <c r="A768" s="33" t="s">
        <v>5164</v>
      </c>
      <c r="B768" s="33">
        <v>32001</v>
      </c>
      <c r="C768" s="33">
        <v>2974</v>
      </c>
      <c r="D768" s="33">
        <v>1950</v>
      </c>
      <c r="E768" s="69">
        <v>6556825824</v>
      </c>
      <c r="F768" s="33">
        <v>1819</v>
      </c>
      <c r="G768" s="69">
        <v>6116341627</v>
      </c>
    </row>
    <row r="769" spans="1:7" x14ac:dyDescent="0.25">
      <c r="A769" s="33" t="s">
        <v>5164</v>
      </c>
      <c r="B769" s="33">
        <v>32002</v>
      </c>
      <c r="C769" s="33">
        <v>1983</v>
      </c>
      <c r="D769" s="33">
        <v>1419</v>
      </c>
      <c r="E769" s="69">
        <v>7155824508</v>
      </c>
      <c r="F769" s="33">
        <v>1306</v>
      </c>
      <c r="G769" s="69">
        <v>6585980837</v>
      </c>
    </row>
    <row r="770" spans="1:7" x14ac:dyDescent="0.25">
      <c r="A770" s="33" t="s">
        <v>5164</v>
      </c>
      <c r="B770" s="33">
        <v>32003</v>
      </c>
      <c r="C770" s="33">
        <v>1981</v>
      </c>
      <c r="D770" s="33">
        <v>1181</v>
      </c>
      <c r="E770" s="69">
        <v>5961635538</v>
      </c>
      <c r="F770" s="33">
        <v>1104</v>
      </c>
      <c r="G770" s="69">
        <v>5572942958</v>
      </c>
    </row>
    <row r="771" spans="1:7" x14ac:dyDescent="0.25">
      <c r="A771" s="33" t="s">
        <v>5164</v>
      </c>
      <c r="B771" s="33">
        <v>32004</v>
      </c>
      <c r="C771" s="33">
        <v>1487</v>
      </c>
      <c r="D771" s="33">
        <v>684</v>
      </c>
      <c r="E771" s="69">
        <v>4599865501</v>
      </c>
      <c r="F771" s="33">
        <v>599</v>
      </c>
      <c r="G771" s="69">
        <v>4028244788</v>
      </c>
    </row>
    <row r="772" spans="1:7" x14ac:dyDescent="0.25">
      <c r="A772" s="33" t="s">
        <v>5164</v>
      </c>
      <c r="B772" s="33">
        <v>32005</v>
      </c>
      <c r="C772" s="33">
        <v>1795</v>
      </c>
      <c r="D772" s="33">
        <v>1153</v>
      </c>
      <c r="E772" s="69">
        <v>6423398329</v>
      </c>
      <c r="F772" s="33">
        <v>1062</v>
      </c>
      <c r="G772" s="69">
        <v>591643454</v>
      </c>
    </row>
    <row r="773" spans="1:7" x14ac:dyDescent="0.25">
      <c r="A773" s="33" t="s">
        <v>5164</v>
      </c>
      <c r="B773" s="33">
        <v>32006</v>
      </c>
      <c r="C773" s="33">
        <v>2993</v>
      </c>
      <c r="D773" s="33">
        <v>1680</v>
      </c>
      <c r="E773" s="69">
        <v>5613097227</v>
      </c>
      <c r="F773" s="33">
        <v>1542</v>
      </c>
      <c r="G773" s="69">
        <v>5152021383</v>
      </c>
    </row>
    <row r="774" spans="1:7" x14ac:dyDescent="0.25">
      <c r="A774" s="33" t="s">
        <v>5164</v>
      </c>
      <c r="B774" s="33">
        <v>32007</v>
      </c>
      <c r="C774" s="33">
        <v>296</v>
      </c>
      <c r="D774" s="33">
        <v>169</v>
      </c>
      <c r="E774" s="69">
        <v>5709459459</v>
      </c>
      <c r="F774" s="33">
        <v>164</v>
      </c>
      <c r="G774" s="69">
        <v>5540540541</v>
      </c>
    </row>
    <row r="775" spans="1:7" x14ac:dyDescent="0.25">
      <c r="A775" s="33" t="s">
        <v>5164</v>
      </c>
      <c r="B775" s="33">
        <v>32008</v>
      </c>
      <c r="C775" s="33">
        <v>5380</v>
      </c>
      <c r="D775" s="33">
        <v>3233</v>
      </c>
      <c r="E775" s="69">
        <v>600929368</v>
      </c>
      <c r="F775" s="33">
        <v>2991</v>
      </c>
      <c r="G775" s="69">
        <v>5559479554</v>
      </c>
    </row>
    <row r="776" spans="1:7" x14ac:dyDescent="0.25">
      <c r="A776" s="33" t="s">
        <v>5164</v>
      </c>
      <c r="B776" s="33">
        <v>32009</v>
      </c>
      <c r="C776" s="33">
        <v>1842</v>
      </c>
      <c r="D776" s="33">
        <v>910</v>
      </c>
      <c r="E776" s="69">
        <v>4940282302</v>
      </c>
      <c r="F776" s="33">
        <v>836</v>
      </c>
      <c r="G776" s="69">
        <v>453854506</v>
      </c>
    </row>
    <row r="777" spans="1:7" x14ac:dyDescent="0.25">
      <c r="A777" s="33" t="s">
        <v>5164</v>
      </c>
      <c r="B777" s="33">
        <v>32010</v>
      </c>
      <c r="C777" s="33">
        <v>1051</v>
      </c>
      <c r="D777" s="33">
        <v>564</v>
      </c>
      <c r="E777" s="69">
        <v>5366317793</v>
      </c>
      <c r="F777" s="33">
        <v>501</v>
      </c>
      <c r="G777" s="69">
        <v>4766888677</v>
      </c>
    </row>
    <row r="778" spans="1:7" x14ac:dyDescent="0.25">
      <c r="A778" s="33" t="s">
        <v>5164</v>
      </c>
      <c r="B778" s="33">
        <v>32011</v>
      </c>
      <c r="C778" s="33">
        <v>1175</v>
      </c>
      <c r="D778" s="33">
        <v>670</v>
      </c>
      <c r="E778" s="69">
        <v>570212766</v>
      </c>
      <c r="F778" s="33">
        <v>630</v>
      </c>
      <c r="G778" s="69">
        <v>5361702128</v>
      </c>
    </row>
    <row r="779" spans="1:7" x14ac:dyDescent="0.25">
      <c r="A779" s="33" t="s">
        <v>5164</v>
      </c>
      <c r="B779" s="33">
        <v>32012</v>
      </c>
      <c r="C779" s="33">
        <v>1332</v>
      </c>
      <c r="D779" s="33">
        <v>713</v>
      </c>
      <c r="E779" s="69">
        <v>5352852853</v>
      </c>
      <c r="F779" s="33">
        <v>638</v>
      </c>
      <c r="G779" s="69">
        <v>478978979</v>
      </c>
    </row>
    <row r="780" spans="1:7" x14ac:dyDescent="0.25">
      <c r="A780" s="33" t="s">
        <v>5164</v>
      </c>
      <c r="B780" s="33">
        <v>32013</v>
      </c>
      <c r="C780" s="33">
        <v>4122</v>
      </c>
      <c r="D780" s="33">
        <v>2888</v>
      </c>
      <c r="E780" s="69">
        <v>7006307618</v>
      </c>
      <c r="F780" s="33">
        <v>2741</v>
      </c>
      <c r="G780" s="69">
        <v>6649684619</v>
      </c>
    </row>
    <row r="781" spans="1:7" x14ac:dyDescent="0.25">
      <c r="A781" s="33" t="s">
        <v>5164</v>
      </c>
      <c r="B781" s="33">
        <v>32014</v>
      </c>
      <c r="C781" s="33">
        <v>2304</v>
      </c>
      <c r="D781" s="33">
        <v>1332</v>
      </c>
      <c r="E781" s="69">
        <v>578125</v>
      </c>
      <c r="F781" s="33">
        <v>1234</v>
      </c>
      <c r="G781" s="69">
        <v>5355902778</v>
      </c>
    </row>
    <row r="782" spans="1:7" x14ac:dyDescent="0.25">
      <c r="A782" s="33" t="s">
        <v>5164</v>
      </c>
      <c r="B782" s="33">
        <v>32015</v>
      </c>
      <c r="C782" s="33">
        <v>1394</v>
      </c>
      <c r="D782" s="33">
        <v>706</v>
      </c>
      <c r="E782" s="69">
        <v>506456241</v>
      </c>
      <c r="F782" s="33">
        <v>641</v>
      </c>
      <c r="G782" s="69">
        <v>4598278336</v>
      </c>
    </row>
    <row r="783" spans="1:7" x14ac:dyDescent="0.25">
      <c r="A783" s="33" t="s">
        <v>5164</v>
      </c>
      <c r="B783" s="33">
        <v>32016</v>
      </c>
      <c r="C783" s="33">
        <v>4408</v>
      </c>
      <c r="D783" s="33">
        <v>2659</v>
      </c>
      <c r="E783" s="69">
        <v>6032214156</v>
      </c>
      <c r="F783" s="33">
        <v>2480</v>
      </c>
      <c r="G783" s="69">
        <v>5626134301</v>
      </c>
    </row>
    <row r="784" spans="1:7" x14ac:dyDescent="0.25">
      <c r="A784" s="33" t="s">
        <v>5164</v>
      </c>
      <c r="B784" s="33">
        <v>32017</v>
      </c>
      <c r="C784" s="33">
        <v>3398</v>
      </c>
      <c r="D784" s="33">
        <v>1960</v>
      </c>
      <c r="E784" s="69">
        <v>5768098882</v>
      </c>
      <c r="F784" s="33">
        <v>1823</v>
      </c>
      <c r="G784" s="69">
        <v>5364920541</v>
      </c>
    </row>
    <row r="785" spans="1:7" x14ac:dyDescent="0.25">
      <c r="A785" s="33" t="s">
        <v>5164</v>
      </c>
      <c r="B785" s="33">
        <v>32018</v>
      </c>
      <c r="C785" s="33">
        <v>1652</v>
      </c>
      <c r="D785" s="33">
        <v>936</v>
      </c>
      <c r="E785" s="69">
        <v>5665859564</v>
      </c>
      <c r="F785" s="33">
        <v>860</v>
      </c>
      <c r="G785" s="69">
        <v>5205811138</v>
      </c>
    </row>
    <row r="786" spans="1:7" x14ac:dyDescent="0.25">
      <c r="A786" s="33" t="s">
        <v>5164</v>
      </c>
      <c r="B786" s="33">
        <v>32101</v>
      </c>
      <c r="C786" s="33">
        <v>2229</v>
      </c>
      <c r="D786" s="33">
        <v>1665</v>
      </c>
      <c r="E786" s="69">
        <v>7469717362</v>
      </c>
      <c r="F786" s="33">
        <v>1601</v>
      </c>
      <c r="G786" s="69">
        <v>7182593091</v>
      </c>
    </row>
    <row r="787" spans="1:7" x14ac:dyDescent="0.25">
      <c r="A787" s="33" t="s">
        <v>5164</v>
      </c>
      <c r="B787" s="33">
        <v>32104</v>
      </c>
      <c r="C787" s="33">
        <v>3147</v>
      </c>
      <c r="D787" s="33">
        <v>2233</v>
      </c>
      <c r="E787" s="69">
        <v>7095646648</v>
      </c>
      <c r="F787" s="33">
        <v>2114</v>
      </c>
      <c r="G787" s="69">
        <v>6717508738</v>
      </c>
    </row>
    <row r="788" spans="1:7" x14ac:dyDescent="0.25">
      <c r="A788" s="33" t="s">
        <v>5164</v>
      </c>
      <c r="B788" s="33">
        <v>32106</v>
      </c>
      <c r="C788" s="33">
        <v>2368</v>
      </c>
      <c r="D788" s="33">
        <v>1678</v>
      </c>
      <c r="E788" s="69">
        <v>7086148649</v>
      </c>
      <c r="F788" s="33">
        <v>1607</v>
      </c>
      <c r="G788" s="69">
        <v>6786317568</v>
      </c>
    </row>
    <row r="789" spans="1:7" x14ac:dyDescent="0.25">
      <c r="A789" s="33" t="s">
        <v>5164</v>
      </c>
      <c r="B789" s="33">
        <v>32107</v>
      </c>
      <c r="C789" s="33">
        <v>3190</v>
      </c>
      <c r="D789" s="33">
        <v>2375</v>
      </c>
      <c r="E789" s="69">
        <v>7445141066</v>
      </c>
      <c r="F789" s="33">
        <v>2251</v>
      </c>
      <c r="G789" s="69">
        <v>7056426332</v>
      </c>
    </row>
    <row r="790" spans="1:7" x14ac:dyDescent="0.25">
      <c r="A790" s="33" t="s">
        <v>5164</v>
      </c>
      <c r="B790" s="33">
        <v>32109</v>
      </c>
      <c r="C790" s="33">
        <v>940</v>
      </c>
      <c r="D790" s="33">
        <v>720</v>
      </c>
      <c r="E790" s="69">
        <v>7659574468</v>
      </c>
      <c r="F790" s="33">
        <v>698</v>
      </c>
      <c r="G790" s="69">
        <v>7425531915</v>
      </c>
    </row>
    <row r="791" spans="1:7" x14ac:dyDescent="0.25">
      <c r="A791" s="33" t="s">
        <v>5164</v>
      </c>
      <c r="B791" s="33">
        <v>32110</v>
      </c>
      <c r="C791" s="33">
        <v>3245</v>
      </c>
      <c r="D791" s="33">
        <v>2451</v>
      </c>
      <c r="E791" s="69">
        <v>7553158706</v>
      </c>
      <c r="F791" s="33">
        <v>2371</v>
      </c>
      <c r="G791" s="69">
        <v>7306625578</v>
      </c>
    </row>
    <row r="792" spans="1:7" x14ac:dyDescent="0.25">
      <c r="A792" s="33" t="s">
        <v>5164</v>
      </c>
      <c r="B792" s="33">
        <v>32112</v>
      </c>
      <c r="C792" s="33">
        <v>2287</v>
      </c>
      <c r="D792" s="33">
        <v>1604</v>
      </c>
      <c r="E792" s="69">
        <v>7013554875</v>
      </c>
      <c r="F792" s="33">
        <v>1530</v>
      </c>
      <c r="G792" s="69">
        <v>6689986882</v>
      </c>
    </row>
    <row r="793" spans="1:7" x14ac:dyDescent="0.25">
      <c r="A793" s="33" t="s">
        <v>5164</v>
      </c>
      <c r="B793" s="33">
        <v>32114</v>
      </c>
      <c r="C793" s="33">
        <v>3710</v>
      </c>
      <c r="D793" s="33">
        <v>2720</v>
      </c>
      <c r="E793" s="69">
        <v>7331536388</v>
      </c>
      <c r="F793" s="33">
        <v>2631</v>
      </c>
      <c r="G793" s="69">
        <v>7091644205</v>
      </c>
    </row>
    <row r="794" spans="1:7" x14ac:dyDescent="0.25">
      <c r="A794" s="33" t="s">
        <v>5164</v>
      </c>
      <c r="B794" s="33">
        <v>32115</v>
      </c>
      <c r="C794" s="33">
        <v>1404</v>
      </c>
      <c r="D794" s="33">
        <v>1051</v>
      </c>
      <c r="E794" s="69">
        <v>7485754986</v>
      </c>
      <c r="F794" s="33">
        <v>1013</v>
      </c>
      <c r="G794" s="69">
        <v>7215099715</v>
      </c>
    </row>
    <row r="795" spans="1:7" x14ac:dyDescent="0.25">
      <c r="A795" s="33" t="s">
        <v>5164</v>
      </c>
      <c r="B795" s="33">
        <v>32116</v>
      </c>
      <c r="C795" s="33">
        <v>2576</v>
      </c>
      <c r="D795" s="33">
        <v>1749</v>
      </c>
      <c r="E795" s="69">
        <v>6789596273</v>
      </c>
      <c r="F795" s="33">
        <v>1696</v>
      </c>
      <c r="G795" s="69">
        <v>6583850932</v>
      </c>
    </row>
    <row r="796" spans="1:7" x14ac:dyDescent="0.25">
      <c r="A796" s="33" t="s">
        <v>5164</v>
      </c>
      <c r="B796" s="33">
        <v>32119</v>
      </c>
      <c r="C796" s="33">
        <v>2430</v>
      </c>
      <c r="D796" s="33">
        <v>1732</v>
      </c>
      <c r="E796" s="69">
        <v>7127572016</v>
      </c>
      <c r="F796" s="33">
        <v>1656</v>
      </c>
      <c r="G796" s="69">
        <v>6814814815</v>
      </c>
    </row>
    <row r="797" spans="1:7" x14ac:dyDescent="0.25">
      <c r="A797" s="33" t="s">
        <v>5164</v>
      </c>
      <c r="B797" s="33">
        <v>32120</v>
      </c>
      <c r="C797" s="33">
        <v>3696</v>
      </c>
      <c r="D797" s="33">
        <v>2547</v>
      </c>
      <c r="E797" s="69">
        <v>6891233766</v>
      </c>
      <c r="F797" s="33">
        <v>2403</v>
      </c>
      <c r="G797" s="69">
        <v>6501623377</v>
      </c>
    </row>
    <row r="798" spans="1:7" x14ac:dyDescent="0.25">
      <c r="A798" s="33" t="s">
        <v>5164</v>
      </c>
      <c r="B798" s="33">
        <v>32131</v>
      </c>
      <c r="C798" s="33">
        <v>7637</v>
      </c>
      <c r="D798" s="33">
        <v>5259</v>
      </c>
      <c r="E798" s="69">
        <v>6886211863</v>
      </c>
      <c r="F798" s="33">
        <v>5027</v>
      </c>
      <c r="G798" s="69">
        <v>6582427655</v>
      </c>
    </row>
    <row r="799" spans="1:7" x14ac:dyDescent="0.25">
      <c r="A799" s="33" t="s">
        <v>5164</v>
      </c>
      <c r="B799" s="33">
        <v>32132</v>
      </c>
      <c r="C799" s="33">
        <v>2378</v>
      </c>
      <c r="D799" s="33">
        <v>1661</v>
      </c>
      <c r="E799" s="69">
        <v>6984861228</v>
      </c>
      <c r="F799" s="33">
        <v>1580</v>
      </c>
      <c r="G799" s="69">
        <v>6644238856</v>
      </c>
    </row>
    <row r="800" spans="1:7" x14ac:dyDescent="0.25">
      <c r="A800" s="33" t="s">
        <v>5164</v>
      </c>
      <c r="B800" s="33">
        <v>32134</v>
      </c>
      <c r="C800" s="33">
        <v>3026</v>
      </c>
      <c r="D800" s="33">
        <v>2313</v>
      </c>
      <c r="E800" s="69">
        <v>7643754131</v>
      </c>
      <c r="F800" s="33">
        <v>2207</v>
      </c>
      <c r="G800" s="69">
        <v>7293456709</v>
      </c>
    </row>
    <row r="801" spans="1:7" x14ac:dyDescent="0.25">
      <c r="A801" s="33" t="s">
        <v>5164</v>
      </c>
      <c r="B801" s="33">
        <v>32135</v>
      </c>
      <c r="C801" s="33">
        <v>16380</v>
      </c>
      <c r="D801" s="33">
        <v>11916</v>
      </c>
      <c r="E801" s="69">
        <v>7274725275</v>
      </c>
      <c r="F801" s="33">
        <v>11391</v>
      </c>
      <c r="G801" s="69">
        <v>6954212454</v>
      </c>
    </row>
    <row r="802" spans="1:7" x14ac:dyDescent="0.25">
      <c r="A802" s="33" t="s">
        <v>5164</v>
      </c>
      <c r="B802" s="33">
        <v>32139</v>
      </c>
      <c r="C802" s="33">
        <v>1543</v>
      </c>
      <c r="D802" s="33">
        <v>1021</v>
      </c>
      <c r="E802" s="69">
        <v>6616979909</v>
      </c>
      <c r="F802" s="33">
        <v>979</v>
      </c>
      <c r="G802" s="69">
        <v>634478289</v>
      </c>
    </row>
    <row r="803" spans="1:7" x14ac:dyDescent="0.25">
      <c r="A803" s="33" t="s">
        <v>5164</v>
      </c>
      <c r="B803" s="33">
        <v>32140</v>
      </c>
      <c r="C803" s="33">
        <v>2265</v>
      </c>
      <c r="D803" s="33">
        <v>1614</v>
      </c>
      <c r="E803" s="69">
        <v>7125827815</v>
      </c>
      <c r="F803" s="33">
        <v>1563</v>
      </c>
      <c r="G803" s="69">
        <v>6900662252</v>
      </c>
    </row>
    <row r="804" spans="1:7" x14ac:dyDescent="0.25">
      <c r="A804" s="33" t="s">
        <v>5164</v>
      </c>
      <c r="B804" s="33">
        <v>32141</v>
      </c>
      <c r="C804" s="33">
        <v>4133</v>
      </c>
      <c r="D804" s="33">
        <v>2801</v>
      </c>
      <c r="E804" s="69">
        <v>6777159448</v>
      </c>
      <c r="F804" s="33">
        <v>2653</v>
      </c>
      <c r="G804" s="69">
        <v>6419066054</v>
      </c>
    </row>
    <row r="805" spans="1:7" x14ac:dyDescent="0.25">
      <c r="A805" s="33" t="s">
        <v>5164</v>
      </c>
      <c r="B805" s="33">
        <v>32142</v>
      </c>
      <c r="C805" s="33">
        <v>7899</v>
      </c>
      <c r="D805" s="33">
        <v>5874</v>
      </c>
      <c r="E805" s="69">
        <v>7436384352</v>
      </c>
      <c r="F805" s="33">
        <v>5699</v>
      </c>
      <c r="G805" s="69">
        <v>7214837321</v>
      </c>
    </row>
    <row r="806" spans="1:7" x14ac:dyDescent="0.25">
      <c r="A806" s="33" t="s">
        <v>5164</v>
      </c>
      <c r="B806" s="33">
        <v>32143</v>
      </c>
      <c r="C806" s="33">
        <v>1691</v>
      </c>
      <c r="D806" s="33">
        <v>1250</v>
      </c>
      <c r="E806" s="69">
        <v>7392075695</v>
      </c>
      <c r="F806" s="33">
        <v>1198</v>
      </c>
      <c r="G806" s="69">
        <v>7084565346</v>
      </c>
    </row>
    <row r="807" spans="1:7" x14ac:dyDescent="0.25">
      <c r="A807" s="33" t="s">
        <v>5164</v>
      </c>
      <c r="B807" s="33">
        <v>32144</v>
      </c>
      <c r="C807" s="33">
        <v>27588</v>
      </c>
      <c r="D807" s="33">
        <v>20699</v>
      </c>
      <c r="E807" s="69">
        <v>7502899812</v>
      </c>
      <c r="F807" s="33">
        <v>19963</v>
      </c>
      <c r="G807" s="69">
        <v>7236117152</v>
      </c>
    </row>
    <row r="808" spans="1:7" x14ac:dyDescent="0.25">
      <c r="A808" s="33" t="s">
        <v>5164</v>
      </c>
      <c r="B808" s="33">
        <v>32202</v>
      </c>
      <c r="C808" s="33">
        <v>1025</v>
      </c>
      <c r="D808" s="33">
        <v>752</v>
      </c>
      <c r="E808" s="69">
        <v>7336585366</v>
      </c>
      <c r="F808" s="33">
        <v>728</v>
      </c>
      <c r="G808" s="69">
        <v>7102439024</v>
      </c>
    </row>
    <row r="809" spans="1:7" x14ac:dyDescent="0.25">
      <c r="A809" s="33" t="s">
        <v>5164</v>
      </c>
      <c r="B809" s="33">
        <v>32203</v>
      </c>
      <c r="C809" s="33">
        <v>1564</v>
      </c>
      <c r="D809" s="33">
        <v>1000</v>
      </c>
      <c r="E809" s="69">
        <v>6393861893</v>
      </c>
      <c r="F809" s="33">
        <v>945</v>
      </c>
      <c r="G809" s="69">
        <v>6042199488</v>
      </c>
    </row>
    <row r="810" spans="1:7" x14ac:dyDescent="0.25">
      <c r="A810" s="33" t="s">
        <v>5164</v>
      </c>
      <c r="B810" s="33">
        <v>32206</v>
      </c>
      <c r="C810" s="33">
        <v>1181</v>
      </c>
      <c r="D810" s="33">
        <v>729</v>
      </c>
      <c r="E810" s="69">
        <v>617273497</v>
      </c>
      <c r="F810" s="33">
        <v>701</v>
      </c>
      <c r="G810" s="69">
        <v>5935647756</v>
      </c>
    </row>
    <row r="811" spans="1:7" x14ac:dyDescent="0.25">
      <c r="A811" s="33" t="s">
        <v>5164</v>
      </c>
      <c r="B811" s="33">
        <v>32207</v>
      </c>
      <c r="C811" s="33">
        <v>2710</v>
      </c>
      <c r="D811" s="33">
        <v>1913</v>
      </c>
      <c r="E811" s="69">
        <v>705904059</v>
      </c>
      <c r="F811" s="33">
        <v>1852</v>
      </c>
      <c r="G811" s="69">
        <v>6833948339</v>
      </c>
    </row>
    <row r="812" spans="1:7" x14ac:dyDescent="0.25">
      <c r="A812" s="33" t="s">
        <v>5164</v>
      </c>
      <c r="B812" s="33">
        <v>32209</v>
      </c>
      <c r="C812" s="33">
        <v>1483</v>
      </c>
      <c r="D812" s="33">
        <v>952</v>
      </c>
      <c r="E812" s="69">
        <v>6419420094</v>
      </c>
      <c r="F812" s="33">
        <v>926</v>
      </c>
      <c r="G812" s="69">
        <v>6244099798</v>
      </c>
    </row>
    <row r="813" spans="1:7" x14ac:dyDescent="0.25">
      <c r="A813" s="33" t="s">
        <v>5164</v>
      </c>
      <c r="B813" s="33">
        <v>32210</v>
      </c>
      <c r="C813" s="33">
        <v>1082</v>
      </c>
      <c r="D813" s="33">
        <v>719</v>
      </c>
      <c r="E813" s="69">
        <v>6645101664</v>
      </c>
      <c r="F813" s="33">
        <v>685</v>
      </c>
      <c r="G813" s="69">
        <v>6330868762</v>
      </c>
    </row>
    <row r="814" spans="1:7" x14ac:dyDescent="0.25">
      <c r="A814" s="33" t="s">
        <v>5164</v>
      </c>
      <c r="B814" s="33">
        <v>32212</v>
      </c>
      <c r="C814" s="33">
        <v>903</v>
      </c>
      <c r="D814" s="33">
        <v>634</v>
      </c>
      <c r="E814" s="69">
        <v>7021040975</v>
      </c>
      <c r="F814" s="33">
        <v>612</v>
      </c>
      <c r="G814" s="69">
        <v>6777408638</v>
      </c>
    </row>
    <row r="815" spans="1:7" x14ac:dyDescent="0.25">
      <c r="A815" s="33" t="s">
        <v>5164</v>
      </c>
      <c r="B815" s="33">
        <v>32214</v>
      </c>
      <c r="C815" s="33">
        <v>923</v>
      </c>
      <c r="D815" s="33">
        <v>573</v>
      </c>
      <c r="E815" s="69">
        <v>6208017335</v>
      </c>
      <c r="F815" s="33">
        <v>555</v>
      </c>
      <c r="G815" s="69">
        <v>6013001083</v>
      </c>
    </row>
    <row r="816" spans="1:7" x14ac:dyDescent="0.25">
      <c r="A816" s="33" t="s">
        <v>5164</v>
      </c>
      <c r="B816" s="33">
        <v>32216</v>
      </c>
      <c r="C816" s="33">
        <v>2631</v>
      </c>
      <c r="D816" s="33">
        <v>1943</v>
      </c>
      <c r="E816" s="69">
        <v>7385024705</v>
      </c>
      <c r="F816" s="33">
        <v>1871</v>
      </c>
      <c r="G816" s="69">
        <v>71113645</v>
      </c>
    </row>
    <row r="817" spans="1:7" x14ac:dyDescent="0.25">
      <c r="A817" s="33" t="s">
        <v>5164</v>
      </c>
      <c r="B817" s="33">
        <v>32217</v>
      </c>
      <c r="C817" s="33">
        <v>1399</v>
      </c>
      <c r="D817" s="33">
        <v>906</v>
      </c>
      <c r="E817" s="69">
        <v>6476054325</v>
      </c>
      <c r="F817" s="33">
        <v>860</v>
      </c>
      <c r="G817" s="69">
        <v>6147248034</v>
      </c>
    </row>
    <row r="818" spans="1:7" x14ac:dyDescent="0.25">
      <c r="A818" s="33" t="s">
        <v>5164</v>
      </c>
      <c r="B818" s="33">
        <v>32219</v>
      </c>
      <c r="C818" s="33">
        <v>2649</v>
      </c>
      <c r="D818" s="33">
        <v>1704</v>
      </c>
      <c r="E818" s="69">
        <v>6432616082</v>
      </c>
      <c r="F818" s="33">
        <v>1620</v>
      </c>
      <c r="G818" s="69">
        <v>6115515289</v>
      </c>
    </row>
    <row r="819" spans="1:7" x14ac:dyDescent="0.25">
      <c r="A819" s="33" t="s">
        <v>5164</v>
      </c>
      <c r="B819" s="33">
        <v>32220</v>
      </c>
      <c r="C819" s="33">
        <v>5289</v>
      </c>
      <c r="D819" s="33">
        <v>3616</v>
      </c>
      <c r="E819" s="69">
        <v>6836831159</v>
      </c>
      <c r="F819" s="33">
        <v>3453</v>
      </c>
      <c r="G819" s="69">
        <v>6528644356</v>
      </c>
    </row>
    <row r="820" spans="1:7" x14ac:dyDescent="0.25">
      <c r="A820" s="33" t="s">
        <v>5164</v>
      </c>
      <c r="B820" s="33">
        <v>32221</v>
      </c>
      <c r="C820" s="33">
        <v>1287</v>
      </c>
      <c r="D820" s="33">
        <v>756</v>
      </c>
      <c r="E820" s="69">
        <v>5874125874</v>
      </c>
      <c r="F820" s="33">
        <v>711</v>
      </c>
      <c r="G820" s="69">
        <v>5524475524</v>
      </c>
    </row>
    <row r="821" spans="1:7" x14ac:dyDescent="0.25">
      <c r="A821" s="33" t="s">
        <v>5164</v>
      </c>
      <c r="B821" s="33">
        <v>32222</v>
      </c>
      <c r="C821" s="33">
        <v>493</v>
      </c>
      <c r="D821" s="33">
        <v>332</v>
      </c>
      <c r="E821" s="69">
        <v>6734279919</v>
      </c>
      <c r="F821" s="33">
        <v>321</v>
      </c>
      <c r="G821" s="69">
        <v>6511156187</v>
      </c>
    </row>
    <row r="822" spans="1:7" x14ac:dyDescent="0.25">
      <c r="A822" s="33" t="s">
        <v>5164</v>
      </c>
      <c r="B822" s="33">
        <v>32223</v>
      </c>
      <c r="C822" s="33">
        <v>912</v>
      </c>
      <c r="D822" s="33">
        <v>650</v>
      </c>
      <c r="E822" s="69">
        <v>7127192982</v>
      </c>
      <c r="F822" s="33">
        <v>623</v>
      </c>
      <c r="G822" s="69">
        <v>6831140351</v>
      </c>
    </row>
    <row r="823" spans="1:7" x14ac:dyDescent="0.25">
      <c r="A823" s="33" t="s">
        <v>5164</v>
      </c>
      <c r="B823" s="33">
        <v>32301</v>
      </c>
      <c r="C823" s="33">
        <v>3477</v>
      </c>
      <c r="D823" s="33">
        <v>2466</v>
      </c>
      <c r="E823" s="69">
        <v>7092320966</v>
      </c>
      <c r="F823" s="33">
        <v>2350</v>
      </c>
      <c r="G823" s="69">
        <v>6758700029</v>
      </c>
    </row>
    <row r="824" spans="1:7" x14ac:dyDescent="0.25">
      <c r="A824" s="33" t="s">
        <v>5164</v>
      </c>
      <c r="B824" s="33">
        <v>32302</v>
      </c>
      <c r="C824" s="33">
        <v>727</v>
      </c>
      <c r="D824" s="33">
        <v>465</v>
      </c>
      <c r="E824" s="69">
        <v>6396148556</v>
      </c>
      <c r="F824" s="33">
        <v>451</v>
      </c>
      <c r="G824" s="69">
        <v>6203576341</v>
      </c>
    </row>
    <row r="825" spans="1:7" x14ac:dyDescent="0.25">
      <c r="A825" s="33" t="s">
        <v>5164</v>
      </c>
      <c r="B825" s="33">
        <v>32304</v>
      </c>
      <c r="C825" s="33">
        <v>3182</v>
      </c>
      <c r="D825" s="33">
        <v>1900</v>
      </c>
      <c r="E825" s="69">
        <v>5971087366</v>
      </c>
      <c r="F825" s="33">
        <v>1809</v>
      </c>
      <c r="G825" s="69">
        <v>5685103708</v>
      </c>
    </row>
    <row r="826" spans="1:7" x14ac:dyDescent="0.25">
      <c r="A826" s="33" t="s">
        <v>5164</v>
      </c>
      <c r="B826" s="33">
        <v>32305</v>
      </c>
      <c r="C826" s="33">
        <v>5052</v>
      </c>
      <c r="D826" s="33">
        <v>3333</v>
      </c>
      <c r="E826" s="69">
        <v>6597387173</v>
      </c>
      <c r="F826" s="33">
        <v>3175</v>
      </c>
      <c r="G826" s="69">
        <v>6284639747</v>
      </c>
    </row>
    <row r="827" spans="1:7" x14ac:dyDescent="0.25">
      <c r="A827" s="33" t="s">
        <v>5164</v>
      </c>
      <c r="B827" s="33">
        <v>32306</v>
      </c>
      <c r="C827" s="33">
        <v>3225</v>
      </c>
      <c r="D827" s="33">
        <v>2169</v>
      </c>
      <c r="E827" s="69">
        <v>6725581395</v>
      </c>
      <c r="F827" s="33">
        <v>2086</v>
      </c>
      <c r="G827" s="69">
        <v>6468217054</v>
      </c>
    </row>
    <row r="828" spans="1:7" x14ac:dyDescent="0.25">
      <c r="A828" s="33" t="s">
        <v>5164</v>
      </c>
      <c r="B828" s="33">
        <v>32307</v>
      </c>
      <c r="C828" s="33">
        <v>4413</v>
      </c>
      <c r="D828" s="33">
        <v>2851</v>
      </c>
      <c r="E828" s="69">
        <v>6460457738</v>
      </c>
      <c r="F828" s="33">
        <v>2706</v>
      </c>
      <c r="G828" s="69">
        <v>6131883073</v>
      </c>
    </row>
    <row r="829" spans="1:7" x14ac:dyDescent="0.25">
      <c r="A829" s="33" t="s">
        <v>5164</v>
      </c>
      <c r="B829" s="33">
        <v>32308</v>
      </c>
      <c r="C829" s="33">
        <v>1267</v>
      </c>
      <c r="D829" s="33">
        <v>775</v>
      </c>
      <c r="E829" s="69">
        <v>6116811365</v>
      </c>
      <c r="F829" s="33">
        <v>722</v>
      </c>
      <c r="G829" s="69">
        <v>5698500395</v>
      </c>
    </row>
    <row r="830" spans="1:7" x14ac:dyDescent="0.25">
      <c r="A830" s="33" t="s">
        <v>5164</v>
      </c>
      <c r="B830" s="33">
        <v>32309</v>
      </c>
      <c r="C830" s="33">
        <v>1633</v>
      </c>
      <c r="D830" s="33">
        <v>1104</v>
      </c>
      <c r="E830" s="69">
        <v>676056338</v>
      </c>
      <c r="F830" s="33">
        <v>1051</v>
      </c>
      <c r="G830" s="69">
        <v>6436007348</v>
      </c>
    </row>
    <row r="831" spans="1:7" x14ac:dyDescent="0.25">
      <c r="A831" s="33" t="s">
        <v>5164</v>
      </c>
      <c r="B831" s="33">
        <v>32310</v>
      </c>
      <c r="C831" s="33">
        <v>1016</v>
      </c>
      <c r="D831" s="33">
        <v>689</v>
      </c>
      <c r="E831" s="69">
        <v>6781496063</v>
      </c>
      <c r="F831" s="33">
        <v>649</v>
      </c>
      <c r="G831" s="69">
        <v>6387795276</v>
      </c>
    </row>
    <row r="832" spans="1:7" x14ac:dyDescent="0.25">
      <c r="A832" s="33" t="s">
        <v>5164</v>
      </c>
      <c r="B832" s="33">
        <v>32311</v>
      </c>
      <c r="C832" s="33">
        <v>1420</v>
      </c>
      <c r="D832" s="33">
        <v>971</v>
      </c>
      <c r="E832" s="69">
        <v>6838028169</v>
      </c>
      <c r="F832" s="33">
        <v>928</v>
      </c>
      <c r="G832" s="69">
        <v>6535211268</v>
      </c>
    </row>
    <row r="833" spans="1:7" x14ac:dyDescent="0.25">
      <c r="A833" s="33" t="s">
        <v>5164</v>
      </c>
      <c r="B833" s="33">
        <v>32312</v>
      </c>
      <c r="C833" s="33">
        <v>1001</v>
      </c>
      <c r="D833" s="33">
        <v>624</v>
      </c>
      <c r="E833" s="69">
        <v>6233766234</v>
      </c>
      <c r="F833" s="33">
        <v>578</v>
      </c>
      <c r="G833" s="69">
        <v>5774225774</v>
      </c>
    </row>
    <row r="834" spans="1:7" x14ac:dyDescent="0.25">
      <c r="A834" s="33" t="s">
        <v>5164</v>
      </c>
      <c r="B834" s="33">
        <v>32313</v>
      </c>
      <c r="C834" s="33">
        <v>3224</v>
      </c>
      <c r="D834" s="33">
        <v>2213</v>
      </c>
      <c r="E834" s="69">
        <v>6864143921</v>
      </c>
      <c r="F834" s="33">
        <v>2151</v>
      </c>
      <c r="G834" s="69">
        <v>6671836228</v>
      </c>
    </row>
    <row r="835" spans="1:7" x14ac:dyDescent="0.25">
      <c r="A835" s="33" t="s">
        <v>5164</v>
      </c>
      <c r="B835" s="33">
        <v>32314</v>
      </c>
      <c r="C835" s="33">
        <v>2820</v>
      </c>
      <c r="D835" s="33">
        <v>1870</v>
      </c>
      <c r="E835" s="69">
        <v>6631205674</v>
      </c>
      <c r="F835" s="33">
        <v>1781</v>
      </c>
      <c r="G835" s="69">
        <v>6315602837</v>
      </c>
    </row>
    <row r="836" spans="1:7" x14ac:dyDescent="0.25">
      <c r="A836" s="33" t="s">
        <v>5164</v>
      </c>
      <c r="B836" s="33">
        <v>32315</v>
      </c>
      <c r="C836" s="33">
        <v>2311</v>
      </c>
      <c r="D836" s="33">
        <v>1456</v>
      </c>
      <c r="E836" s="69">
        <v>6300302899</v>
      </c>
      <c r="F836" s="33">
        <v>1390</v>
      </c>
      <c r="G836" s="69">
        <v>6014712246</v>
      </c>
    </row>
    <row r="837" spans="1:7" x14ac:dyDescent="0.25">
      <c r="A837" s="33" t="s">
        <v>5164</v>
      </c>
      <c r="B837" s="33">
        <v>32316</v>
      </c>
      <c r="C837" s="33">
        <v>4012</v>
      </c>
      <c r="D837" s="33">
        <v>2705</v>
      </c>
      <c r="E837" s="69">
        <v>674227318</v>
      </c>
      <c r="F837" s="33">
        <v>2587</v>
      </c>
      <c r="G837" s="69">
        <v>6448155533</v>
      </c>
    </row>
    <row r="838" spans="1:7" x14ac:dyDescent="0.25">
      <c r="A838" s="33" t="s">
        <v>5164</v>
      </c>
      <c r="B838" s="33">
        <v>32317</v>
      </c>
      <c r="C838" s="33">
        <v>1053</v>
      </c>
      <c r="D838" s="33">
        <v>567</v>
      </c>
      <c r="E838" s="69">
        <v>5384615385</v>
      </c>
      <c r="F838" s="33">
        <v>543</v>
      </c>
      <c r="G838" s="69">
        <v>5156695157</v>
      </c>
    </row>
    <row r="839" spans="1:7" x14ac:dyDescent="0.25">
      <c r="A839" s="33" t="s">
        <v>5164</v>
      </c>
      <c r="B839" s="33">
        <v>32318</v>
      </c>
      <c r="C839" s="33">
        <v>2736</v>
      </c>
      <c r="D839" s="33">
        <v>1852</v>
      </c>
      <c r="E839" s="69">
        <v>6769005848</v>
      </c>
      <c r="F839" s="33">
        <v>1767</v>
      </c>
      <c r="G839" s="69">
        <v>6458333333</v>
      </c>
    </row>
    <row r="840" spans="1:7" x14ac:dyDescent="0.25">
      <c r="A840" s="33" t="s">
        <v>5164</v>
      </c>
      <c r="B840" s="33">
        <v>32319</v>
      </c>
      <c r="C840" s="33">
        <v>3106</v>
      </c>
      <c r="D840" s="33">
        <v>2023</v>
      </c>
      <c r="E840" s="69">
        <v>6513200258</v>
      </c>
      <c r="F840" s="33">
        <v>1948</v>
      </c>
      <c r="G840" s="69">
        <v>6271732131</v>
      </c>
    </row>
    <row r="841" spans="1:7" x14ac:dyDescent="0.25">
      <c r="A841" s="33" t="s">
        <v>5164</v>
      </c>
      <c r="B841" s="33">
        <v>32320</v>
      </c>
      <c r="C841" s="33">
        <v>2108</v>
      </c>
      <c r="D841" s="33">
        <v>1408</v>
      </c>
      <c r="E841" s="69">
        <v>6679316888</v>
      </c>
      <c r="F841" s="33">
        <v>1355</v>
      </c>
      <c r="G841" s="69">
        <v>6427893738</v>
      </c>
    </row>
    <row r="842" spans="1:7" x14ac:dyDescent="0.25">
      <c r="A842" s="33" t="s">
        <v>5164</v>
      </c>
      <c r="B842" s="33">
        <v>32321</v>
      </c>
      <c r="C842" s="33">
        <v>671</v>
      </c>
      <c r="D842" s="33">
        <v>383</v>
      </c>
      <c r="E842" s="69">
        <v>5707898659</v>
      </c>
      <c r="F842" s="33">
        <v>362</v>
      </c>
      <c r="G842" s="69">
        <v>5394932936</v>
      </c>
    </row>
    <row r="843" spans="1:7" x14ac:dyDescent="0.25">
      <c r="A843" s="33" t="s">
        <v>5164</v>
      </c>
      <c r="B843" s="33">
        <v>32322</v>
      </c>
      <c r="C843" s="33">
        <v>517</v>
      </c>
      <c r="D843" s="33">
        <v>323</v>
      </c>
      <c r="E843" s="69">
        <v>6247582205</v>
      </c>
      <c r="F843" s="33">
        <v>309</v>
      </c>
      <c r="G843" s="69">
        <v>5976789168</v>
      </c>
    </row>
    <row r="844" spans="1:7" x14ac:dyDescent="0.25">
      <c r="A844" s="33" t="s">
        <v>5164</v>
      </c>
      <c r="B844" s="33">
        <v>32323</v>
      </c>
      <c r="C844" s="33">
        <v>2476</v>
      </c>
      <c r="D844" s="33">
        <v>1316</v>
      </c>
      <c r="E844" s="69">
        <v>5315024233</v>
      </c>
      <c r="F844" s="33">
        <v>1245</v>
      </c>
      <c r="G844" s="69">
        <v>5028271405</v>
      </c>
    </row>
    <row r="845" spans="1:7" x14ac:dyDescent="0.25">
      <c r="A845" s="33" t="s">
        <v>5164</v>
      </c>
      <c r="B845" s="33">
        <v>32324</v>
      </c>
      <c r="C845" s="33">
        <v>453</v>
      </c>
      <c r="D845" s="33">
        <v>218</v>
      </c>
      <c r="E845" s="69">
        <v>4812362031</v>
      </c>
      <c r="F845" s="33">
        <v>204</v>
      </c>
      <c r="G845" s="69">
        <v>4503311258</v>
      </c>
    </row>
    <row r="846" spans="1:7" x14ac:dyDescent="0.25">
      <c r="A846" s="33" t="s">
        <v>5164</v>
      </c>
      <c r="B846" s="33">
        <v>32325</v>
      </c>
      <c r="C846" s="33">
        <v>1183</v>
      </c>
      <c r="D846" s="33">
        <v>780</v>
      </c>
      <c r="E846" s="69">
        <v>6593406593</v>
      </c>
      <c r="F846" s="33">
        <v>753</v>
      </c>
      <c r="G846" s="69">
        <v>6365173288</v>
      </c>
    </row>
    <row r="847" spans="1:7" x14ac:dyDescent="0.25">
      <c r="A847" s="33" t="s">
        <v>5164</v>
      </c>
      <c r="B847" s="33">
        <v>32326</v>
      </c>
      <c r="C847" s="33">
        <v>913</v>
      </c>
      <c r="D847" s="33">
        <v>511</v>
      </c>
      <c r="E847" s="69">
        <v>5596933187</v>
      </c>
      <c r="F847" s="33">
        <v>481</v>
      </c>
      <c r="G847" s="69">
        <v>5268346112</v>
      </c>
    </row>
    <row r="848" spans="1:7" x14ac:dyDescent="0.25">
      <c r="A848" s="33" t="s">
        <v>5164</v>
      </c>
      <c r="B848" s="33">
        <v>32327</v>
      </c>
      <c r="C848" s="33">
        <v>5231</v>
      </c>
      <c r="D848" s="33">
        <v>3351</v>
      </c>
      <c r="E848" s="69">
        <v>640604091</v>
      </c>
      <c r="F848" s="33">
        <v>3178</v>
      </c>
      <c r="G848" s="69">
        <v>6075320206</v>
      </c>
    </row>
    <row r="849" spans="1:7" x14ac:dyDescent="0.25">
      <c r="A849" s="33" t="s">
        <v>5164</v>
      </c>
      <c r="B849" s="33">
        <v>32330</v>
      </c>
      <c r="C849" s="33">
        <v>3817</v>
      </c>
      <c r="D849" s="33">
        <v>2365</v>
      </c>
      <c r="E849" s="69">
        <v>6195965418</v>
      </c>
      <c r="F849" s="33">
        <v>2248</v>
      </c>
      <c r="G849" s="69">
        <v>588944197</v>
      </c>
    </row>
    <row r="850" spans="1:7" x14ac:dyDescent="0.25">
      <c r="A850" s="33" t="s">
        <v>5164</v>
      </c>
      <c r="B850" s="33">
        <v>32331</v>
      </c>
      <c r="C850" s="33">
        <v>1522</v>
      </c>
      <c r="D850" s="33">
        <v>920</v>
      </c>
      <c r="E850" s="69">
        <v>6044678055</v>
      </c>
      <c r="F850" s="33">
        <v>884</v>
      </c>
      <c r="G850" s="69">
        <v>5808147175</v>
      </c>
    </row>
    <row r="851" spans="1:7" x14ac:dyDescent="0.25">
      <c r="A851" s="33" t="s">
        <v>5164</v>
      </c>
      <c r="B851" s="33">
        <v>32332</v>
      </c>
      <c r="C851" s="33">
        <v>2019</v>
      </c>
      <c r="D851" s="33">
        <v>1302</v>
      </c>
      <c r="E851" s="69">
        <v>6448736999</v>
      </c>
      <c r="F851" s="33">
        <v>1246</v>
      </c>
      <c r="G851" s="69">
        <v>6171371966</v>
      </c>
    </row>
    <row r="852" spans="1:7" x14ac:dyDescent="0.25">
      <c r="A852" s="33" t="s">
        <v>5164</v>
      </c>
      <c r="B852" s="33">
        <v>32333</v>
      </c>
      <c r="C852" s="33">
        <v>1168</v>
      </c>
      <c r="D852" s="33">
        <v>748</v>
      </c>
      <c r="E852" s="69">
        <v>6404109589</v>
      </c>
      <c r="F852" s="33">
        <v>708</v>
      </c>
      <c r="G852" s="69">
        <v>6061643836</v>
      </c>
    </row>
    <row r="853" spans="1:7" x14ac:dyDescent="0.25">
      <c r="A853" s="33" t="s">
        <v>5164</v>
      </c>
      <c r="B853" s="33">
        <v>32334</v>
      </c>
      <c r="C853" s="33">
        <v>1068</v>
      </c>
      <c r="D853" s="33">
        <v>746</v>
      </c>
      <c r="E853" s="69">
        <v>6985018727</v>
      </c>
      <c r="F853" s="33">
        <v>711</v>
      </c>
      <c r="G853" s="69">
        <v>6657303371</v>
      </c>
    </row>
    <row r="854" spans="1:7" x14ac:dyDescent="0.25">
      <c r="A854" s="33" t="s">
        <v>5164</v>
      </c>
      <c r="B854" s="33">
        <v>32335</v>
      </c>
      <c r="C854" s="33">
        <v>1526</v>
      </c>
      <c r="D854" s="33">
        <v>944</v>
      </c>
      <c r="E854" s="69">
        <v>6186107471</v>
      </c>
      <c r="F854" s="33">
        <v>895</v>
      </c>
      <c r="G854" s="69">
        <v>5865006553</v>
      </c>
    </row>
    <row r="855" spans="1:7" x14ac:dyDescent="0.25">
      <c r="A855" s="33" t="s">
        <v>5164</v>
      </c>
      <c r="B855" s="33">
        <v>32336</v>
      </c>
      <c r="C855" s="33">
        <v>1881</v>
      </c>
      <c r="D855" s="33">
        <v>1268</v>
      </c>
      <c r="E855" s="69">
        <v>6741095162</v>
      </c>
      <c r="F855" s="33">
        <v>1230</v>
      </c>
      <c r="G855" s="69">
        <v>653907496</v>
      </c>
    </row>
    <row r="856" spans="1:7" x14ac:dyDescent="0.25">
      <c r="A856" s="33" t="s">
        <v>5164</v>
      </c>
      <c r="B856" s="33">
        <v>32337</v>
      </c>
      <c r="C856" s="33">
        <v>4732</v>
      </c>
      <c r="D856" s="33">
        <v>2933</v>
      </c>
      <c r="E856" s="69">
        <v>6198224852</v>
      </c>
      <c r="F856" s="33">
        <v>2802</v>
      </c>
      <c r="G856" s="69">
        <v>5921386306</v>
      </c>
    </row>
    <row r="857" spans="1:7" x14ac:dyDescent="0.25">
      <c r="A857" s="33" t="s">
        <v>5164</v>
      </c>
      <c r="B857" s="33">
        <v>32338</v>
      </c>
      <c r="C857" s="33">
        <v>2073</v>
      </c>
      <c r="D857" s="33">
        <v>1445</v>
      </c>
      <c r="E857" s="69">
        <v>6970574047</v>
      </c>
      <c r="F857" s="33">
        <v>1395</v>
      </c>
      <c r="G857" s="69">
        <v>6729377713</v>
      </c>
    </row>
    <row r="858" spans="1:7" x14ac:dyDescent="0.25">
      <c r="A858" s="33" t="s">
        <v>5164</v>
      </c>
      <c r="B858" s="33">
        <v>32501</v>
      </c>
      <c r="C858" s="33">
        <v>1736</v>
      </c>
      <c r="D858" s="33">
        <v>1284</v>
      </c>
      <c r="E858" s="69">
        <v>7396313364</v>
      </c>
      <c r="F858" s="33">
        <v>1245</v>
      </c>
      <c r="G858" s="69">
        <v>7171658986</v>
      </c>
    </row>
    <row r="859" spans="1:7" x14ac:dyDescent="0.25">
      <c r="A859" s="33" t="s">
        <v>5164</v>
      </c>
      <c r="B859" s="33">
        <v>32502</v>
      </c>
      <c r="C859" s="33">
        <v>1591</v>
      </c>
      <c r="D859" s="33">
        <v>762</v>
      </c>
      <c r="E859" s="69">
        <v>4789440603</v>
      </c>
      <c r="F859" s="33">
        <v>693</v>
      </c>
      <c r="G859" s="69">
        <v>43557511</v>
      </c>
    </row>
    <row r="860" spans="1:7" x14ac:dyDescent="0.25">
      <c r="A860" s="33" t="s">
        <v>5164</v>
      </c>
      <c r="B860" s="33">
        <v>32503</v>
      </c>
      <c r="C860" s="33">
        <v>350</v>
      </c>
      <c r="D860" s="33">
        <v>200</v>
      </c>
      <c r="E860" s="69">
        <v>5714285714</v>
      </c>
      <c r="F860" s="33">
        <v>191</v>
      </c>
      <c r="G860" s="69">
        <v>5457142857</v>
      </c>
    </row>
    <row r="861" spans="1:7" x14ac:dyDescent="0.25">
      <c r="A861" s="33" t="s">
        <v>5164</v>
      </c>
      <c r="B861" s="33">
        <v>32504</v>
      </c>
      <c r="C861" s="33">
        <v>1277</v>
      </c>
      <c r="D861" s="33">
        <v>778</v>
      </c>
      <c r="E861" s="69">
        <v>6092404072</v>
      </c>
      <c r="F861" s="33">
        <v>744</v>
      </c>
      <c r="G861" s="69">
        <v>5826155051</v>
      </c>
    </row>
    <row r="862" spans="1:7" x14ac:dyDescent="0.25">
      <c r="A862" s="33" t="s">
        <v>5164</v>
      </c>
      <c r="B862" s="33">
        <v>32505</v>
      </c>
      <c r="C862" s="33">
        <v>1806</v>
      </c>
      <c r="D862" s="33">
        <v>1243</v>
      </c>
      <c r="E862" s="69">
        <v>6882613511</v>
      </c>
      <c r="F862" s="33">
        <v>1208</v>
      </c>
      <c r="G862" s="69">
        <v>6688815061</v>
      </c>
    </row>
    <row r="863" spans="1:7" x14ac:dyDescent="0.25">
      <c r="A863" s="33" t="s">
        <v>5164</v>
      </c>
      <c r="B863" s="33">
        <v>32506</v>
      </c>
      <c r="C863" s="33">
        <v>853</v>
      </c>
      <c r="D863" s="33">
        <v>524</v>
      </c>
      <c r="E863" s="69">
        <v>6143024619</v>
      </c>
      <c r="F863" s="33">
        <v>487</v>
      </c>
      <c r="G863" s="69">
        <v>570926143</v>
      </c>
    </row>
    <row r="864" spans="1:7" x14ac:dyDescent="0.25">
      <c r="A864" s="33" t="s">
        <v>5164</v>
      </c>
      <c r="B864" s="33">
        <v>32508</v>
      </c>
      <c r="C864" s="33">
        <v>4436</v>
      </c>
      <c r="D864" s="33">
        <v>2513</v>
      </c>
      <c r="E864" s="69">
        <v>5665013526</v>
      </c>
      <c r="F864" s="33">
        <v>2362</v>
      </c>
      <c r="G864" s="69">
        <v>5324616772</v>
      </c>
    </row>
    <row r="865" spans="1:7" x14ac:dyDescent="0.25">
      <c r="A865" s="33" t="s">
        <v>5164</v>
      </c>
      <c r="B865" s="33">
        <v>32509</v>
      </c>
      <c r="C865" s="33">
        <v>1361</v>
      </c>
      <c r="D865" s="33">
        <v>783</v>
      </c>
      <c r="E865" s="69">
        <v>5753122704</v>
      </c>
      <c r="F865" s="33">
        <v>723</v>
      </c>
      <c r="G865" s="69">
        <v>5312270389</v>
      </c>
    </row>
    <row r="866" spans="1:7" x14ac:dyDescent="0.25">
      <c r="A866" s="33" t="s">
        <v>5164</v>
      </c>
      <c r="B866" s="33">
        <v>32511</v>
      </c>
      <c r="C866" s="33">
        <v>506</v>
      </c>
      <c r="D866" s="33">
        <v>354</v>
      </c>
      <c r="E866" s="69">
        <v>6996047431</v>
      </c>
      <c r="F866" s="33">
        <v>326</v>
      </c>
      <c r="G866" s="69">
        <v>6442687747</v>
      </c>
    </row>
    <row r="867" spans="1:7" x14ac:dyDescent="0.25">
      <c r="A867" s="33" t="s">
        <v>5164</v>
      </c>
      <c r="B867" s="33">
        <v>32514</v>
      </c>
      <c r="C867" s="33">
        <v>628</v>
      </c>
      <c r="D867" s="33">
        <v>404</v>
      </c>
      <c r="E867" s="69">
        <v>6433121019</v>
      </c>
      <c r="F867" s="33">
        <v>379</v>
      </c>
      <c r="G867" s="69">
        <v>6035031847</v>
      </c>
    </row>
    <row r="868" spans="1:7" x14ac:dyDescent="0.25">
      <c r="A868" s="33" t="s">
        <v>5164</v>
      </c>
      <c r="B868" s="33">
        <v>32515</v>
      </c>
      <c r="C868" s="33">
        <v>1451</v>
      </c>
      <c r="D868" s="33">
        <v>894</v>
      </c>
      <c r="E868" s="69">
        <v>6161268091</v>
      </c>
      <c r="F868" s="33">
        <v>862</v>
      </c>
      <c r="G868" s="69">
        <v>5940730531</v>
      </c>
    </row>
    <row r="869" spans="1:7" x14ac:dyDescent="0.25">
      <c r="A869" s="33" t="s">
        <v>5164</v>
      </c>
      <c r="B869" s="33">
        <v>32516</v>
      </c>
      <c r="C869" s="33">
        <v>1725</v>
      </c>
      <c r="D869" s="33">
        <v>961</v>
      </c>
      <c r="E869" s="69">
        <v>5571014493</v>
      </c>
      <c r="F869" s="33">
        <v>901</v>
      </c>
      <c r="G869" s="69">
        <v>5223188406</v>
      </c>
    </row>
    <row r="870" spans="1:7" x14ac:dyDescent="0.25">
      <c r="A870" s="33" t="s">
        <v>5164</v>
      </c>
      <c r="B870" s="33">
        <v>32517</v>
      </c>
      <c r="C870" s="33">
        <v>1085</v>
      </c>
      <c r="D870" s="33">
        <v>612</v>
      </c>
      <c r="E870" s="69">
        <v>5640552995</v>
      </c>
      <c r="F870" s="33">
        <v>565</v>
      </c>
      <c r="G870" s="69">
        <v>5207373272</v>
      </c>
    </row>
    <row r="871" spans="1:7" x14ac:dyDescent="0.25">
      <c r="A871" s="33" t="s">
        <v>5164</v>
      </c>
      <c r="B871" s="33">
        <v>32518</v>
      </c>
      <c r="C871" s="33">
        <v>1013</v>
      </c>
      <c r="D871" s="33">
        <v>645</v>
      </c>
      <c r="E871" s="69">
        <v>6367226061</v>
      </c>
      <c r="F871" s="33">
        <v>604</v>
      </c>
      <c r="G871" s="69">
        <v>596248766</v>
      </c>
    </row>
    <row r="872" spans="1:7" x14ac:dyDescent="0.25">
      <c r="A872" s="33" t="s">
        <v>5164</v>
      </c>
      <c r="B872" s="33">
        <v>32519</v>
      </c>
      <c r="C872" s="33">
        <v>855</v>
      </c>
      <c r="D872" s="33">
        <v>446</v>
      </c>
      <c r="E872" s="69">
        <v>5216374269</v>
      </c>
      <c r="F872" s="33">
        <v>381</v>
      </c>
      <c r="G872" s="69">
        <v>4456140351</v>
      </c>
    </row>
    <row r="873" spans="1:7" x14ac:dyDescent="0.25">
      <c r="A873" s="33" t="s">
        <v>5164</v>
      </c>
      <c r="B873" s="33">
        <v>32520</v>
      </c>
      <c r="C873" s="33">
        <v>909</v>
      </c>
      <c r="D873" s="33">
        <v>613</v>
      </c>
      <c r="E873" s="69">
        <v>6743674367</v>
      </c>
      <c r="F873" s="33">
        <v>578</v>
      </c>
      <c r="G873" s="69">
        <v>6358635864</v>
      </c>
    </row>
    <row r="874" spans="1:7" x14ac:dyDescent="0.25">
      <c r="A874" s="33" t="s">
        <v>5164</v>
      </c>
      <c r="B874" s="33">
        <v>32521</v>
      </c>
      <c r="C874" s="33">
        <v>1724</v>
      </c>
      <c r="D874" s="33">
        <v>931</v>
      </c>
      <c r="E874" s="69">
        <v>5400232019</v>
      </c>
      <c r="F874" s="33">
        <v>862</v>
      </c>
      <c r="G874" s="33">
        <v>50</v>
      </c>
    </row>
    <row r="875" spans="1:7" x14ac:dyDescent="0.25">
      <c r="A875" s="33" t="s">
        <v>5164</v>
      </c>
      <c r="B875" s="33">
        <v>32522</v>
      </c>
      <c r="C875" s="33">
        <v>1280</v>
      </c>
      <c r="D875" s="33">
        <v>773</v>
      </c>
      <c r="E875" s="69">
        <v>60390625</v>
      </c>
      <c r="F875" s="33">
        <v>712</v>
      </c>
      <c r="G875" s="69">
        <v>55625</v>
      </c>
    </row>
    <row r="876" spans="1:7" x14ac:dyDescent="0.25">
      <c r="A876" s="33" t="s">
        <v>5164</v>
      </c>
      <c r="B876" s="33">
        <v>32523</v>
      </c>
      <c r="C876" s="33">
        <v>767</v>
      </c>
      <c r="D876" s="33">
        <v>401</v>
      </c>
      <c r="E876" s="69">
        <v>5228161669</v>
      </c>
      <c r="F876" s="33">
        <v>348</v>
      </c>
      <c r="G876" s="69">
        <v>4537157757</v>
      </c>
    </row>
    <row r="877" spans="1:7" x14ac:dyDescent="0.25">
      <c r="A877" s="33" t="s">
        <v>5164</v>
      </c>
      <c r="B877" s="33">
        <v>32524</v>
      </c>
      <c r="C877" s="33">
        <v>1515</v>
      </c>
      <c r="D877" s="33">
        <v>1056</v>
      </c>
      <c r="E877" s="69">
        <v>697029703</v>
      </c>
      <c r="F877" s="33">
        <v>1026</v>
      </c>
      <c r="G877" s="69">
        <v>6772277228</v>
      </c>
    </row>
    <row r="878" spans="1:7" x14ac:dyDescent="0.25">
      <c r="A878" s="33" t="s">
        <v>5164</v>
      </c>
      <c r="B878" s="33">
        <v>32525</v>
      </c>
      <c r="C878" s="33">
        <v>2024</v>
      </c>
      <c r="D878" s="33">
        <v>1297</v>
      </c>
      <c r="E878" s="69">
        <v>6408102767</v>
      </c>
      <c r="F878" s="33">
        <v>1233</v>
      </c>
      <c r="G878" s="69">
        <v>6091897233</v>
      </c>
    </row>
    <row r="879" spans="1:7" x14ac:dyDescent="0.25">
      <c r="A879" s="33" t="s">
        <v>5164</v>
      </c>
      <c r="B879" s="33">
        <v>32528</v>
      </c>
      <c r="C879" s="33">
        <v>992</v>
      </c>
      <c r="D879" s="33">
        <v>628</v>
      </c>
      <c r="E879" s="69">
        <v>6330645161</v>
      </c>
      <c r="F879" s="33">
        <v>583</v>
      </c>
      <c r="G879" s="69">
        <v>5877016129</v>
      </c>
    </row>
    <row r="880" spans="1:7" x14ac:dyDescent="0.25">
      <c r="A880" s="33" t="s">
        <v>5164</v>
      </c>
      <c r="B880" s="33">
        <v>32529</v>
      </c>
      <c r="C880" s="33">
        <v>1220</v>
      </c>
      <c r="D880" s="33">
        <v>740</v>
      </c>
      <c r="E880" s="69">
        <v>606557377</v>
      </c>
      <c r="F880" s="33">
        <v>699</v>
      </c>
      <c r="G880" s="69">
        <v>5729508197</v>
      </c>
    </row>
    <row r="881" spans="1:7" x14ac:dyDescent="0.25">
      <c r="A881" s="33" t="s">
        <v>5164</v>
      </c>
      <c r="B881" s="33">
        <v>32530</v>
      </c>
      <c r="C881" s="33">
        <v>10723</v>
      </c>
      <c r="D881" s="33">
        <v>7278</v>
      </c>
      <c r="E881" s="69">
        <v>6787279679</v>
      </c>
      <c r="F881" s="33">
        <v>6806</v>
      </c>
      <c r="G881" s="69">
        <v>6347104355</v>
      </c>
    </row>
    <row r="882" spans="1:7" x14ac:dyDescent="0.25">
      <c r="A882" s="33" t="s">
        <v>5164</v>
      </c>
      <c r="B882" s="33">
        <v>40101</v>
      </c>
      <c r="C882" s="33">
        <v>206537</v>
      </c>
      <c r="D882" s="33">
        <v>128948</v>
      </c>
      <c r="E882" s="69">
        <v>6243336545</v>
      </c>
      <c r="F882" s="33">
        <v>122968</v>
      </c>
      <c r="G882" s="69">
        <v>5953800046</v>
      </c>
    </row>
    <row r="883" spans="1:7" x14ac:dyDescent="0.25">
      <c r="A883" s="33" t="s">
        <v>5164</v>
      </c>
      <c r="B883" s="33">
        <v>40201</v>
      </c>
      <c r="C883" s="33">
        <v>37952</v>
      </c>
      <c r="D883" s="33">
        <v>22739</v>
      </c>
      <c r="E883" s="69">
        <v>5991515599</v>
      </c>
      <c r="F883" s="33">
        <v>21746</v>
      </c>
      <c r="G883" s="69">
        <v>5729869309</v>
      </c>
    </row>
    <row r="884" spans="1:7" x14ac:dyDescent="0.25">
      <c r="A884" s="33" t="s">
        <v>5164</v>
      </c>
      <c r="B884" s="33">
        <v>40301</v>
      </c>
      <c r="C884" s="33">
        <v>62654</v>
      </c>
      <c r="D884" s="33">
        <v>35747</v>
      </c>
      <c r="E884" s="69">
        <v>5705461742</v>
      </c>
      <c r="F884" s="33">
        <v>33449</v>
      </c>
      <c r="G884" s="69">
        <v>5338685479</v>
      </c>
    </row>
    <row r="885" spans="1:7" x14ac:dyDescent="0.25">
      <c r="A885" s="33" t="s">
        <v>5164</v>
      </c>
      <c r="B885" s="33">
        <v>40401</v>
      </c>
      <c r="C885" s="33">
        <v>4989</v>
      </c>
      <c r="D885" s="33">
        <v>2872</v>
      </c>
      <c r="E885" s="69">
        <v>5756664662</v>
      </c>
      <c r="F885" s="33">
        <v>2714</v>
      </c>
      <c r="G885" s="69">
        <v>5439967929</v>
      </c>
    </row>
    <row r="886" spans="1:7" x14ac:dyDescent="0.25">
      <c r="A886" s="33" t="s">
        <v>5164</v>
      </c>
      <c r="B886" s="33">
        <v>40402</v>
      </c>
      <c r="C886" s="33">
        <v>2604</v>
      </c>
      <c r="D886" s="33">
        <v>1350</v>
      </c>
      <c r="E886" s="69">
        <v>5184331797</v>
      </c>
      <c r="F886" s="33">
        <v>1267</v>
      </c>
      <c r="G886" s="69">
        <v>4865591398</v>
      </c>
    </row>
    <row r="887" spans="1:7" x14ac:dyDescent="0.25">
      <c r="A887" s="33" t="s">
        <v>5164</v>
      </c>
      <c r="B887" s="33">
        <v>40403</v>
      </c>
      <c r="C887" s="33">
        <v>718</v>
      </c>
      <c r="D887" s="33">
        <v>272</v>
      </c>
      <c r="E887" s="69">
        <v>3788300836</v>
      </c>
      <c r="F887" s="33">
        <v>256</v>
      </c>
      <c r="G887" s="69">
        <v>356545961</v>
      </c>
    </row>
    <row r="888" spans="1:7" x14ac:dyDescent="0.25">
      <c r="A888" s="33" t="s">
        <v>5164</v>
      </c>
      <c r="B888" s="33">
        <v>40404</v>
      </c>
      <c r="C888" s="33">
        <v>17438</v>
      </c>
      <c r="D888" s="33">
        <v>10145</v>
      </c>
      <c r="E888" s="69">
        <v>581775433</v>
      </c>
      <c r="F888" s="33">
        <v>9614</v>
      </c>
      <c r="G888" s="69">
        <v>5513246932</v>
      </c>
    </row>
    <row r="889" spans="1:7" x14ac:dyDescent="0.25">
      <c r="A889" s="33" t="s">
        <v>5164</v>
      </c>
      <c r="B889" s="33">
        <v>40405</v>
      </c>
      <c r="C889" s="33">
        <v>2743</v>
      </c>
      <c r="D889" s="33">
        <v>1474</v>
      </c>
      <c r="E889" s="69">
        <v>5373678454</v>
      </c>
      <c r="F889" s="33">
        <v>1369</v>
      </c>
      <c r="G889" s="69">
        <v>4990885891</v>
      </c>
    </row>
    <row r="890" spans="1:7" x14ac:dyDescent="0.25">
      <c r="A890" s="33" t="s">
        <v>5164</v>
      </c>
      <c r="B890" s="33">
        <v>40406</v>
      </c>
      <c r="C890" s="33">
        <v>2544</v>
      </c>
      <c r="D890" s="33">
        <v>1383</v>
      </c>
      <c r="E890" s="69">
        <v>5436320755</v>
      </c>
      <c r="F890" s="33">
        <v>1278</v>
      </c>
      <c r="G890" s="69">
        <v>5023584906</v>
      </c>
    </row>
    <row r="891" spans="1:7" x14ac:dyDescent="0.25">
      <c r="A891" s="33" t="s">
        <v>5164</v>
      </c>
      <c r="B891" s="33">
        <v>40407</v>
      </c>
      <c r="C891" s="33">
        <v>2017</v>
      </c>
      <c r="D891" s="33">
        <v>854</v>
      </c>
      <c r="E891" s="69">
        <v>4234010907</v>
      </c>
      <c r="F891" s="33">
        <v>781</v>
      </c>
      <c r="G891" s="69">
        <v>3872087258</v>
      </c>
    </row>
    <row r="892" spans="1:7" x14ac:dyDescent="0.25">
      <c r="A892" s="33" t="s">
        <v>5164</v>
      </c>
      <c r="B892" s="33">
        <v>40408</v>
      </c>
      <c r="C892" s="33">
        <v>1018</v>
      </c>
      <c r="D892" s="33">
        <v>597</v>
      </c>
      <c r="E892" s="69">
        <v>5864440079</v>
      </c>
      <c r="F892" s="33">
        <v>575</v>
      </c>
      <c r="G892" s="69">
        <v>5648330059</v>
      </c>
    </row>
    <row r="893" spans="1:7" x14ac:dyDescent="0.25">
      <c r="A893" s="33" t="s">
        <v>5164</v>
      </c>
      <c r="B893" s="33">
        <v>40409</v>
      </c>
      <c r="C893" s="33">
        <v>1171</v>
      </c>
      <c r="D893" s="33">
        <v>626</v>
      </c>
      <c r="E893" s="69">
        <v>5345858241</v>
      </c>
      <c r="F893" s="33">
        <v>580</v>
      </c>
      <c r="G893" s="69">
        <v>4953031597</v>
      </c>
    </row>
    <row r="894" spans="1:7" x14ac:dyDescent="0.25">
      <c r="A894" s="33" t="s">
        <v>5164</v>
      </c>
      <c r="B894" s="33">
        <v>40410</v>
      </c>
      <c r="C894" s="33">
        <v>1371</v>
      </c>
      <c r="D894" s="33">
        <v>758</v>
      </c>
      <c r="E894" s="69">
        <v>5528811087</v>
      </c>
      <c r="F894" s="33">
        <v>711</v>
      </c>
      <c r="G894" s="69">
        <v>5185995624</v>
      </c>
    </row>
    <row r="895" spans="1:7" x14ac:dyDescent="0.25">
      <c r="A895" s="33" t="s">
        <v>5164</v>
      </c>
      <c r="B895" s="33">
        <v>40411</v>
      </c>
      <c r="C895" s="33">
        <v>623</v>
      </c>
      <c r="D895" s="33">
        <v>344</v>
      </c>
      <c r="E895" s="69">
        <v>5521669342</v>
      </c>
      <c r="F895" s="33">
        <v>323</v>
      </c>
      <c r="G895" s="69">
        <v>518459069</v>
      </c>
    </row>
    <row r="896" spans="1:7" x14ac:dyDescent="0.25">
      <c r="A896" s="33" t="s">
        <v>5164</v>
      </c>
      <c r="B896" s="33">
        <v>40412</v>
      </c>
      <c r="C896" s="33">
        <v>1328</v>
      </c>
      <c r="D896" s="33">
        <v>705</v>
      </c>
      <c r="E896" s="69">
        <v>530873494</v>
      </c>
      <c r="F896" s="33">
        <v>635</v>
      </c>
      <c r="G896" s="69">
        <v>4781626506</v>
      </c>
    </row>
    <row r="897" spans="1:7" x14ac:dyDescent="0.25">
      <c r="A897" s="33" t="s">
        <v>5164</v>
      </c>
      <c r="B897" s="33">
        <v>40413</v>
      </c>
      <c r="C897" s="33">
        <v>3697</v>
      </c>
      <c r="D897" s="33">
        <v>1955</v>
      </c>
      <c r="E897" s="69">
        <v>5288071409</v>
      </c>
      <c r="F897" s="33">
        <v>1834</v>
      </c>
      <c r="G897" s="69">
        <v>496077901</v>
      </c>
    </row>
    <row r="898" spans="1:7" x14ac:dyDescent="0.25">
      <c r="A898" s="33" t="s">
        <v>5164</v>
      </c>
      <c r="B898" s="33">
        <v>40414</v>
      </c>
      <c r="C898" s="33">
        <v>3338</v>
      </c>
      <c r="D898" s="33">
        <v>1609</v>
      </c>
      <c r="E898" s="69">
        <v>4820251648</v>
      </c>
      <c r="F898" s="33">
        <v>1501</v>
      </c>
      <c r="G898" s="69">
        <v>4496704614</v>
      </c>
    </row>
    <row r="899" spans="1:7" x14ac:dyDescent="0.25">
      <c r="A899" s="33" t="s">
        <v>5164</v>
      </c>
      <c r="B899" s="33">
        <v>40415</v>
      </c>
      <c r="C899" s="33">
        <v>1443</v>
      </c>
      <c r="D899" s="33">
        <v>622</v>
      </c>
      <c r="E899" s="69">
        <v>431046431</v>
      </c>
      <c r="F899" s="33">
        <v>561</v>
      </c>
      <c r="G899" s="69">
        <v>3887733888</v>
      </c>
    </row>
    <row r="900" spans="1:7" x14ac:dyDescent="0.25">
      <c r="A900" s="33" t="s">
        <v>5164</v>
      </c>
      <c r="B900" s="33">
        <v>40416</v>
      </c>
      <c r="C900" s="33">
        <v>686</v>
      </c>
      <c r="D900" s="33">
        <v>369</v>
      </c>
      <c r="E900" s="69">
        <v>5379008746</v>
      </c>
      <c r="F900" s="33">
        <v>344</v>
      </c>
      <c r="G900" s="69">
        <v>5014577259</v>
      </c>
    </row>
    <row r="901" spans="1:7" x14ac:dyDescent="0.25">
      <c r="A901" s="33" t="s">
        <v>5164</v>
      </c>
      <c r="B901" s="33">
        <v>40417</v>
      </c>
      <c r="C901" s="33">
        <v>1204</v>
      </c>
      <c r="D901" s="33">
        <v>653</v>
      </c>
      <c r="E901" s="69">
        <v>542358804</v>
      </c>
      <c r="F901" s="33">
        <v>617</v>
      </c>
      <c r="G901" s="69">
        <v>5124584718</v>
      </c>
    </row>
    <row r="902" spans="1:7" x14ac:dyDescent="0.25">
      <c r="A902" s="33" t="s">
        <v>5164</v>
      </c>
      <c r="B902" s="33">
        <v>40418</v>
      </c>
      <c r="C902" s="33">
        <v>4897</v>
      </c>
      <c r="D902" s="33">
        <v>2637</v>
      </c>
      <c r="E902" s="69">
        <v>5384929549</v>
      </c>
      <c r="F902" s="33">
        <v>2433</v>
      </c>
      <c r="G902" s="69">
        <v>4968347968</v>
      </c>
    </row>
    <row r="903" spans="1:7" x14ac:dyDescent="0.25">
      <c r="A903" s="33" t="s">
        <v>5164</v>
      </c>
      <c r="B903" s="33">
        <v>40419</v>
      </c>
      <c r="C903" s="33">
        <v>2872</v>
      </c>
      <c r="D903" s="33">
        <v>1542</v>
      </c>
      <c r="E903" s="69">
        <v>536908078</v>
      </c>
      <c r="F903" s="33">
        <v>1446</v>
      </c>
      <c r="G903" s="69">
        <v>5034818942</v>
      </c>
    </row>
    <row r="904" spans="1:7" x14ac:dyDescent="0.25">
      <c r="A904" s="33" t="s">
        <v>5164</v>
      </c>
      <c r="B904" s="33">
        <v>40420</v>
      </c>
      <c r="C904" s="33">
        <v>1436</v>
      </c>
      <c r="D904" s="33">
        <v>886</v>
      </c>
      <c r="E904" s="69">
        <v>6169916435</v>
      </c>
      <c r="F904" s="33">
        <v>838</v>
      </c>
      <c r="G904" s="69">
        <v>5835654596</v>
      </c>
    </row>
    <row r="905" spans="1:7" x14ac:dyDescent="0.25">
      <c r="A905" s="33" t="s">
        <v>5164</v>
      </c>
      <c r="B905" s="33">
        <v>40421</v>
      </c>
      <c r="C905" s="33">
        <v>7098</v>
      </c>
      <c r="D905" s="33">
        <v>3636</v>
      </c>
      <c r="E905" s="69">
        <v>5122569738</v>
      </c>
      <c r="F905" s="33">
        <v>3442</v>
      </c>
      <c r="G905" s="69">
        <v>4849253311</v>
      </c>
    </row>
    <row r="906" spans="1:7" x14ac:dyDescent="0.25">
      <c r="A906" s="33" t="s">
        <v>5164</v>
      </c>
      <c r="B906" s="33">
        <v>40422</v>
      </c>
      <c r="C906" s="33">
        <v>2539</v>
      </c>
      <c r="D906" s="33">
        <v>1439</v>
      </c>
      <c r="E906" s="69">
        <v>5667585664</v>
      </c>
      <c r="F906" s="33">
        <v>1353</v>
      </c>
      <c r="G906" s="69">
        <v>5328869634</v>
      </c>
    </row>
    <row r="907" spans="1:7" x14ac:dyDescent="0.25">
      <c r="A907" s="33" t="s">
        <v>5164</v>
      </c>
      <c r="B907" s="33">
        <v>40423</v>
      </c>
      <c r="C907" s="33">
        <v>1264</v>
      </c>
      <c r="D907" s="33">
        <v>788</v>
      </c>
      <c r="E907" s="69">
        <v>6234177215</v>
      </c>
      <c r="F907" s="33">
        <v>737</v>
      </c>
      <c r="G907" s="69">
        <v>5830696203</v>
      </c>
    </row>
    <row r="908" spans="1:7" x14ac:dyDescent="0.25">
      <c r="A908" s="33" t="s">
        <v>5164</v>
      </c>
      <c r="B908" s="33">
        <v>40424</v>
      </c>
      <c r="C908" s="33">
        <v>1102</v>
      </c>
      <c r="D908" s="33">
        <v>547</v>
      </c>
      <c r="E908" s="69">
        <v>4963702359</v>
      </c>
      <c r="F908" s="33">
        <v>519</v>
      </c>
      <c r="G908" s="69">
        <v>4709618875</v>
      </c>
    </row>
    <row r="909" spans="1:7" x14ac:dyDescent="0.25">
      <c r="A909" s="33" t="s">
        <v>5164</v>
      </c>
      <c r="B909" s="33">
        <v>40425</v>
      </c>
      <c r="C909" s="33">
        <v>1706</v>
      </c>
      <c r="D909" s="33">
        <v>871</v>
      </c>
      <c r="E909" s="69">
        <v>5105509965</v>
      </c>
      <c r="F909" s="33">
        <v>810</v>
      </c>
      <c r="G909" s="69">
        <v>4747948417</v>
      </c>
    </row>
    <row r="910" spans="1:7" x14ac:dyDescent="0.25">
      <c r="A910" s="33" t="s">
        <v>5164</v>
      </c>
      <c r="B910" s="33">
        <v>40426</v>
      </c>
      <c r="C910" s="33">
        <v>3092</v>
      </c>
      <c r="D910" s="33">
        <v>1652</v>
      </c>
      <c r="E910" s="69">
        <v>5342820181</v>
      </c>
      <c r="F910" s="33">
        <v>1579</v>
      </c>
      <c r="G910" s="69">
        <v>5106727038</v>
      </c>
    </row>
    <row r="911" spans="1:7" x14ac:dyDescent="0.25">
      <c r="A911" s="33" t="s">
        <v>5164</v>
      </c>
      <c r="B911" s="33">
        <v>40427</v>
      </c>
      <c r="C911" s="33">
        <v>2278</v>
      </c>
      <c r="D911" s="33">
        <v>1214</v>
      </c>
      <c r="E911" s="69">
        <v>5329236172</v>
      </c>
      <c r="F911" s="33">
        <v>1137</v>
      </c>
      <c r="G911" s="69">
        <v>4991220369</v>
      </c>
    </row>
    <row r="912" spans="1:7" x14ac:dyDescent="0.25">
      <c r="A912" s="33" t="s">
        <v>5164</v>
      </c>
      <c r="B912" s="33">
        <v>40428</v>
      </c>
      <c r="C912" s="33">
        <v>3284</v>
      </c>
      <c r="D912" s="33">
        <v>1767</v>
      </c>
      <c r="E912" s="69">
        <v>5380633374</v>
      </c>
      <c r="F912" s="33">
        <v>1641</v>
      </c>
      <c r="G912" s="69">
        <v>4996954933</v>
      </c>
    </row>
    <row r="913" spans="1:7" x14ac:dyDescent="0.25">
      <c r="A913" s="33" t="s">
        <v>5164</v>
      </c>
      <c r="B913" s="33">
        <v>40429</v>
      </c>
      <c r="C913" s="33">
        <v>1055</v>
      </c>
      <c r="D913" s="33">
        <v>573</v>
      </c>
      <c r="E913" s="69">
        <v>5431279621</v>
      </c>
      <c r="F913" s="33">
        <v>550</v>
      </c>
      <c r="G913" s="69">
        <v>5213270142</v>
      </c>
    </row>
    <row r="914" spans="1:7" x14ac:dyDescent="0.25">
      <c r="A914" s="33" t="s">
        <v>5164</v>
      </c>
      <c r="B914" s="33">
        <v>40430</v>
      </c>
      <c r="C914" s="33">
        <v>1073</v>
      </c>
      <c r="D914" s="33">
        <v>524</v>
      </c>
      <c r="E914" s="69">
        <v>4883504194</v>
      </c>
      <c r="F914" s="33">
        <v>504</v>
      </c>
      <c r="G914" s="69">
        <v>4697110904</v>
      </c>
    </row>
    <row r="915" spans="1:7" x14ac:dyDescent="0.25">
      <c r="A915" s="33" t="s">
        <v>5164</v>
      </c>
      <c r="B915" s="33">
        <v>40431</v>
      </c>
      <c r="C915" s="33">
        <v>1181</v>
      </c>
      <c r="D915" s="33">
        <v>603</v>
      </c>
      <c r="E915" s="69">
        <v>5105842506</v>
      </c>
      <c r="F915" s="33">
        <v>576</v>
      </c>
      <c r="G915" s="69">
        <v>4877222693</v>
      </c>
    </row>
    <row r="916" spans="1:7" x14ac:dyDescent="0.25">
      <c r="A916" s="33" t="s">
        <v>5164</v>
      </c>
      <c r="B916" s="33">
        <v>40432</v>
      </c>
      <c r="C916" s="33">
        <v>1701</v>
      </c>
      <c r="D916" s="33">
        <v>741</v>
      </c>
      <c r="E916" s="69">
        <v>4356261023</v>
      </c>
      <c r="F916" s="33">
        <v>671</v>
      </c>
      <c r="G916" s="69">
        <v>3944738389</v>
      </c>
    </row>
    <row r="917" spans="1:7" x14ac:dyDescent="0.25">
      <c r="A917" s="33" t="s">
        <v>5164</v>
      </c>
      <c r="B917" s="33">
        <v>40433</v>
      </c>
      <c r="C917" s="33">
        <v>988</v>
      </c>
      <c r="D917" s="33">
        <v>475</v>
      </c>
      <c r="E917" s="69">
        <v>4807692308</v>
      </c>
      <c r="F917" s="33">
        <v>448</v>
      </c>
      <c r="G917" s="69">
        <v>4534412955</v>
      </c>
    </row>
    <row r="918" spans="1:7" x14ac:dyDescent="0.25">
      <c r="A918" s="33" t="s">
        <v>5164</v>
      </c>
      <c r="B918" s="33">
        <v>40434</v>
      </c>
      <c r="C918" s="33">
        <v>893</v>
      </c>
      <c r="D918" s="33">
        <v>488</v>
      </c>
      <c r="E918" s="69">
        <v>5464725644</v>
      </c>
      <c r="F918" s="33">
        <v>452</v>
      </c>
      <c r="G918" s="69">
        <v>5061590146</v>
      </c>
    </row>
    <row r="919" spans="1:7" x14ac:dyDescent="0.25">
      <c r="A919" s="33" t="s">
        <v>5164</v>
      </c>
      <c r="B919" s="33">
        <v>40435</v>
      </c>
      <c r="C919" s="33">
        <v>430</v>
      </c>
      <c r="D919" s="33">
        <v>211</v>
      </c>
      <c r="E919" s="69">
        <v>4906976744</v>
      </c>
      <c r="F919" s="33">
        <v>199</v>
      </c>
      <c r="G919" s="69">
        <v>4627906977</v>
      </c>
    </row>
    <row r="920" spans="1:7" x14ac:dyDescent="0.25">
      <c r="A920" s="33" t="s">
        <v>5164</v>
      </c>
      <c r="B920" s="33">
        <v>40436</v>
      </c>
      <c r="C920" s="33">
        <v>2043</v>
      </c>
      <c r="D920" s="33">
        <v>1002</v>
      </c>
      <c r="E920" s="69">
        <v>4904552129</v>
      </c>
      <c r="F920" s="33">
        <v>944</v>
      </c>
      <c r="G920" s="69">
        <v>4620655898</v>
      </c>
    </row>
    <row r="921" spans="1:7" x14ac:dyDescent="0.25">
      <c r="A921" s="33" t="s">
        <v>5164</v>
      </c>
      <c r="B921" s="33">
        <v>40437</v>
      </c>
      <c r="C921" s="33">
        <v>3208</v>
      </c>
      <c r="D921" s="33">
        <v>1801</v>
      </c>
      <c r="E921" s="69">
        <v>5614089776</v>
      </c>
      <c r="F921" s="33">
        <v>1683</v>
      </c>
      <c r="G921" s="69">
        <v>5246259352</v>
      </c>
    </row>
    <row r="922" spans="1:7" x14ac:dyDescent="0.25">
      <c r="A922" s="33" t="s">
        <v>5164</v>
      </c>
      <c r="B922" s="33">
        <v>40438</v>
      </c>
      <c r="C922" s="33">
        <v>2427</v>
      </c>
      <c r="D922" s="33">
        <v>1349</v>
      </c>
      <c r="E922" s="69">
        <v>5558302431</v>
      </c>
      <c r="F922" s="33">
        <v>1284</v>
      </c>
      <c r="G922" s="69">
        <v>5290482077</v>
      </c>
    </row>
    <row r="923" spans="1:7" x14ac:dyDescent="0.25">
      <c r="A923" s="33" t="s">
        <v>5164</v>
      </c>
      <c r="B923" s="33">
        <v>40439</v>
      </c>
      <c r="C923" s="33">
        <v>610</v>
      </c>
      <c r="D923" s="33">
        <v>311</v>
      </c>
      <c r="E923" s="69">
        <v>5098360656</v>
      </c>
      <c r="F923" s="33">
        <v>296</v>
      </c>
      <c r="G923" s="69">
        <v>4852459016</v>
      </c>
    </row>
    <row r="924" spans="1:7" x14ac:dyDescent="0.25">
      <c r="A924" s="33" t="s">
        <v>5164</v>
      </c>
      <c r="B924" s="33">
        <v>40440</v>
      </c>
      <c r="C924" s="33">
        <v>412</v>
      </c>
      <c r="D924" s="33">
        <v>199</v>
      </c>
      <c r="E924" s="69">
        <v>4830097087</v>
      </c>
      <c r="F924" s="33">
        <v>193</v>
      </c>
      <c r="G924" s="69">
        <v>4684466019</v>
      </c>
    </row>
    <row r="925" spans="1:7" x14ac:dyDescent="0.25">
      <c r="A925" s="33" t="s">
        <v>5164</v>
      </c>
      <c r="B925" s="33">
        <v>40441</v>
      </c>
      <c r="C925" s="33">
        <v>4015</v>
      </c>
      <c r="D925" s="33">
        <v>2251</v>
      </c>
      <c r="E925" s="69">
        <v>5606475716</v>
      </c>
      <c r="F925" s="33">
        <v>2107</v>
      </c>
      <c r="G925" s="69">
        <v>5247820672</v>
      </c>
    </row>
    <row r="926" spans="1:7" x14ac:dyDescent="0.25">
      <c r="A926" s="33" t="s">
        <v>5164</v>
      </c>
      <c r="B926" s="33">
        <v>40442</v>
      </c>
      <c r="C926" s="33">
        <v>1000</v>
      </c>
      <c r="D926" s="33">
        <v>547</v>
      </c>
      <c r="E926" s="33" t="s">
        <v>5179</v>
      </c>
      <c r="F926" s="33">
        <v>496</v>
      </c>
      <c r="G926" s="33" t="s">
        <v>5178</v>
      </c>
    </row>
    <row r="927" spans="1:7" x14ac:dyDescent="0.25">
      <c r="A927" s="33" t="s">
        <v>5164</v>
      </c>
      <c r="B927" s="33">
        <v>40443</v>
      </c>
      <c r="C927" s="33">
        <v>2113</v>
      </c>
      <c r="D927" s="33">
        <v>1092</v>
      </c>
      <c r="E927" s="69">
        <v>5168007572</v>
      </c>
      <c r="F927" s="33">
        <v>1034</v>
      </c>
      <c r="G927" s="69">
        <v>4893516327</v>
      </c>
    </row>
    <row r="928" spans="1:7" x14ac:dyDescent="0.25">
      <c r="A928" s="33" t="s">
        <v>5164</v>
      </c>
      <c r="B928" s="33">
        <v>40444</v>
      </c>
      <c r="C928" s="33">
        <v>737</v>
      </c>
      <c r="D928" s="33">
        <v>374</v>
      </c>
      <c r="E928" s="69">
        <v>5074626866</v>
      </c>
      <c r="F928" s="33">
        <v>354</v>
      </c>
      <c r="G928" s="69">
        <v>4803256445</v>
      </c>
    </row>
    <row r="929" spans="1:7" x14ac:dyDescent="0.25">
      <c r="A929" s="33" t="s">
        <v>5164</v>
      </c>
      <c r="B929" s="33">
        <v>40445</v>
      </c>
      <c r="C929" s="33">
        <v>681</v>
      </c>
      <c r="D929" s="33">
        <v>383</v>
      </c>
      <c r="E929" s="69">
        <v>5624082232</v>
      </c>
      <c r="F929" s="33">
        <v>359</v>
      </c>
      <c r="G929" s="69">
        <v>5271659325</v>
      </c>
    </row>
    <row r="930" spans="1:7" x14ac:dyDescent="0.25">
      <c r="A930" s="33" t="s">
        <v>5164</v>
      </c>
      <c r="B930" s="33">
        <v>40446</v>
      </c>
      <c r="C930" s="33">
        <v>1425</v>
      </c>
      <c r="D930" s="33">
        <v>843</v>
      </c>
      <c r="E930" s="69">
        <v>5915789474</v>
      </c>
      <c r="F930" s="33">
        <v>794</v>
      </c>
      <c r="G930" s="69">
        <v>5571929825</v>
      </c>
    </row>
    <row r="931" spans="1:7" x14ac:dyDescent="0.25">
      <c r="A931" s="33" t="s">
        <v>5164</v>
      </c>
      <c r="B931" s="33">
        <v>40501</v>
      </c>
      <c r="C931" s="33">
        <v>6068</v>
      </c>
      <c r="D931" s="33">
        <v>4024</v>
      </c>
      <c r="E931" s="69">
        <v>6631509558</v>
      </c>
      <c r="F931" s="33">
        <v>3856</v>
      </c>
      <c r="G931" s="69">
        <v>635464733</v>
      </c>
    </row>
    <row r="932" spans="1:7" x14ac:dyDescent="0.25">
      <c r="A932" s="33" t="s">
        <v>5164</v>
      </c>
      <c r="B932" s="33">
        <v>40502</v>
      </c>
      <c r="C932" s="33">
        <v>2191</v>
      </c>
      <c r="D932" s="33">
        <v>1383</v>
      </c>
      <c r="E932" s="69">
        <v>6312186216</v>
      </c>
      <c r="F932" s="33">
        <v>1316</v>
      </c>
      <c r="G932" s="69">
        <v>6006389776</v>
      </c>
    </row>
    <row r="933" spans="1:7" x14ac:dyDescent="0.25">
      <c r="A933" s="33" t="s">
        <v>5164</v>
      </c>
      <c r="B933" s="33">
        <v>40503</v>
      </c>
      <c r="C933" s="33">
        <v>4276</v>
      </c>
      <c r="D933" s="33">
        <v>2685</v>
      </c>
      <c r="E933" s="69">
        <v>6279232928</v>
      </c>
      <c r="F933" s="33">
        <v>2527</v>
      </c>
      <c r="G933" s="69">
        <v>5909728718</v>
      </c>
    </row>
    <row r="934" spans="1:7" x14ac:dyDescent="0.25">
      <c r="A934" s="33" t="s">
        <v>5164</v>
      </c>
      <c r="B934" s="33">
        <v>40504</v>
      </c>
      <c r="C934" s="33">
        <v>2456</v>
      </c>
      <c r="D934" s="33">
        <v>1564</v>
      </c>
      <c r="E934" s="69">
        <v>6368078176</v>
      </c>
      <c r="F934" s="33">
        <v>1476</v>
      </c>
      <c r="G934" s="69">
        <v>6009771987</v>
      </c>
    </row>
    <row r="935" spans="1:7" x14ac:dyDescent="0.25">
      <c r="A935" s="33" t="s">
        <v>5164</v>
      </c>
      <c r="B935" s="33">
        <v>40505</v>
      </c>
      <c r="C935" s="33">
        <v>1271</v>
      </c>
      <c r="D935" s="33">
        <v>730</v>
      </c>
      <c r="E935" s="69">
        <v>5743509048</v>
      </c>
      <c r="F935" s="33">
        <v>675</v>
      </c>
      <c r="G935" s="69">
        <v>5310778914</v>
      </c>
    </row>
    <row r="936" spans="1:7" x14ac:dyDescent="0.25">
      <c r="A936" s="33" t="s">
        <v>5164</v>
      </c>
      <c r="B936" s="33">
        <v>40506</v>
      </c>
      <c r="C936" s="33">
        <v>4042</v>
      </c>
      <c r="D936" s="33">
        <v>2513</v>
      </c>
      <c r="E936" s="69">
        <v>6217219198</v>
      </c>
      <c r="F936" s="33">
        <v>2332</v>
      </c>
      <c r="G936" s="69">
        <v>5769421079</v>
      </c>
    </row>
    <row r="937" spans="1:7" x14ac:dyDescent="0.25">
      <c r="A937" s="33" t="s">
        <v>5164</v>
      </c>
      <c r="B937" s="33">
        <v>40507</v>
      </c>
      <c r="C937" s="33">
        <v>2062</v>
      </c>
      <c r="D937" s="33">
        <v>1293</v>
      </c>
      <c r="E937" s="69">
        <v>6270611057</v>
      </c>
      <c r="F937" s="33">
        <v>1210</v>
      </c>
      <c r="G937" s="69">
        <v>5868089234</v>
      </c>
    </row>
    <row r="938" spans="1:7" x14ac:dyDescent="0.25">
      <c r="A938" s="33" t="s">
        <v>5164</v>
      </c>
      <c r="B938" s="33">
        <v>40508</v>
      </c>
      <c r="C938" s="33">
        <v>2962</v>
      </c>
      <c r="D938" s="33">
        <v>1800</v>
      </c>
      <c r="E938" s="69">
        <v>6076975017</v>
      </c>
      <c r="F938" s="33">
        <v>1650</v>
      </c>
      <c r="G938" s="69">
        <v>5570560432</v>
      </c>
    </row>
    <row r="939" spans="1:7" x14ac:dyDescent="0.25">
      <c r="A939" s="33" t="s">
        <v>5164</v>
      </c>
      <c r="B939" s="33">
        <v>40509</v>
      </c>
      <c r="C939" s="33">
        <v>1806</v>
      </c>
      <c r="D939" s="33">
        <v>1240</v>
      </c>
      <c r="E939" s="69">
        <v>6866002215</v>
      </c>
      <c r="F939" s="33">
        <v>1174</v>
      </c>
      <c r="G939" s="69">
        <v>650055371</v>
      </c>
    </row>
    <row r="940" spans="1:7" x14ac:dyDescent="0.25">
      <c r="A940" s="33" t="s">
        <v>5164</v>
      </c>
      <c r="B940" s="33">
        <v>40510</v>
      </c>
      <c r="C940" s="33">
        <v>2335</v>
      </c>
      <c r="D940" s="33">
        <v>1454</v>
      </c>
      <c r="E940" s="69">
        <v>6226980728</v>
      </c>
      <c r="F940" s="33">
        <v>1357</v>
      </c>
      <c r="G940" s="69">
        <v>5811563169</v>
      </c>
    </row>
    <row r="941" spans="1:7" x14ac:dyDescent="0.25">
      <c r="A941" s="33" t="s">
        <v>5164</v>
      </c>
      <c r="B941" s="33">
        <v>40511</v>
      </c>
      <c r="C941" s="33">
        <v>2274</v>
      </c>
      <c r="D941" s="33">
        <v>1381</v>
      </c>
      <c r="E941" s="69">
        <v>607299912</v>
      </c>
      <c r="F941" s="33">
        <v>1339</v>
      </c>
      <c r="G941" s="69">
        <v>5888302551</v>
      </c>
    </row>
    <row r="942" spans="1:7" x14ac:dyDescent="0.25">
      <c r="A942" s="33" t="s">
        <v>5164</v>
      </c>
      <c r="B942" s="33">
        <v>40512</v>
      </c>
      <c r="C942" s="33">
        <v>1625</v>
      </c>
      <c r="D942" s="33">
        <v>922</v>
      </c>
      <c r="E942" s="69">
        <v>5673846154</v>
      </c>
      <c r="F942" s="33">
        <v>856</v>
      </c>
      <c r="G942" s="69">
        <v>5267692308</v>
      </c>
    </row>
    <row r="943" spans="1:7" x14ac:dyDescent="0.25">
      <c r="A943" s="33" t="s">
        <v>5164</v>
      </c>
      <c r="B943" s="33">
        <v>40601</v>
      </c>
      <c r="C943" s="33">
        <v>7959</v>
      </c>
      <c r="D943" s="33">
        <v>4945</v>
      </c>
      <c r="E943" s="69">
        <v>6213092097</v>
      </c>
      <c r="F943" s="33">
        <v>4725</v>
      </c>
      <c r="G943" s="69">
        <v>5936675462</v>
      </c>
    </row>
    <row r="944" spans="1:7" x14ac:dyDescent="0.25">
      <c r="A944" s="33" t="s">
        <v>5164</v>
      </c>
      <c r="B944" s="33">
        <v>40602</v>
      </c>
      <c r="C944" s="33">
        <v>1927</v>
      </c>
      <c r="D944" s="33">
        <v>1048</v>
      </c>
      <c r="E944" s="69">
        <v>5438505449</v>
      </c>
      <c r="F944" s="33">
        <v>974</v>
      </c>
      <c r="G944" s="69">
        <v>5054488843</v>
      </c>
    </row>
    <row r="945" spans="1:7" x14ac:dyDescent="0.25">
      <c r="A945" s="33" t="s">
        <v>5164</v>
      </c>
      <c r="B945" s="33">
        <v>40603</v>
      </c>
      <c r="C945" s="33">
        <v>2752</v>
      </c>
      <c r="D945" s="33">
        <v>1678</v>
      </c>
      <c r="E945" s="69">
        <v>6097383721</v>
      </c>
      <c r="F945" s="33">
        <v>1603</v>
      </c>
      <c r="G945" s="69">
        <v>5824854651</v>
      </c>
    </row>
    <row r="946" spans="1:7" x14ac:dyDescent="0.25">
      <c r="A946" s="33" t="s">
        <v>5164</v>
      </c>
      <c r="B946" s="33">
        <v>40604</v>
      </c>
      <c r="C946" s="33">
        <v>2795</v>
      </c>
      <c r="D946" s="33">
        <v>1830</v>
      </c>
      <c r="E946" s="69">
        <v>6547406082</v>
      </c>
      <c r="F946" s="33">
        <v>1755</v>
      </c>
      <c r="G946" s="69">
        <v>6279069767</v>
      </c>
    </row>
    <row r="947" spans="1:7" x14ac:dyDescent="0.25">
      <c r="A947" s="33" t="s">
        <v>5164</v>
      </c>
      <c r="B947" s="33">
        <v>40605</v>
      </c>
      <c r="C947" s="33">
        <v>1177</v>
      </c>
      <c r="D947" s="33">
        <v>738</v>
      </c>
      <c r="E947" s="69">
        <v>627017842</v>
      </c>
      <c r="F947" s="33">
        <v>705</v>
      </c>
      <c r="G947" s="69">
        <v>5989804588</v>
      </c>
    </row>
    <row r="948" spans="1:7" x14ac:dyDescent="0.25">
      <c r="A948" s="33" t="s">
        <v>5164</v>
      </c>
      <c r="B948" s="33">
        <v>40606</v>
      </c>
      <c r="C948" s="33">
        <v>610</v>
      </c>
      <c r="D948" s="33">
        <v>354</v>
      </c>
      <c r="E948" s="69">
        <v>5803278689</v>
      </c>
      <c r="F948" s="33">
        <v>349</v>
      </c>
      <c r="G948" s="69">
        <v>5721311475</v>
      </c>
    </row>
    <row r="949" spans="1:7" x14ac:dyDescent="0.25">
      <c r="A949" s="33" t="s">
        <v>5164</v>
      </c>
      <c r="B949" s="33">
        <v>40607</v>
      </c>
      <c r="C949" s="33">
        <v>2158</v>
      </c>
      <c r="D949" s="33">
        <v>1387</v>
      </c>
      <c r="E949" s="69">
        <v>6427247451</v>
      </c>
      <c r="F949" s="33">
        <v>1330</v>
      </c>
      <c r="G949" s="69">
        <v>6163113994</v>
      </c>
    </row>
    <row r="950" spans="1:7" x14ac:dyDescent="0.25">
      <c r="A950" s="33" t="s">
        <v>5164</v>
      </c>
      <c r="B950" s="33">
        <v>40608</v>
      </c>
      <c r="C950" s="33">
        <v>3088</v>
      </c>
      <c r="D950" s="33">
        <v>1679</v>
      </c>
      <c r="E950" s="69">
        <v>5437176166</v>
      </c>
      <c r="F950" s="33">
        <v>1586</v>
      </c>
      <c r="G950" s="69">
        <v>5136010363</v>
      </c>
    </row>
    <row r="951" spans="1:7" x14ac:dyDescent="0.25">
      <c r="A951" s="33" t="s">
        <v>5164</v>
      </c>
      <c r="B951" s="33">
        <v>40609</v>
      </c>
      <c r="C951" s="33">
        <v>2832</v>
      </c>
      <c r="D951" s="33">
        <v>1835</v>
      </c>
      <c r="E951" s="69">
        <v>6479519774</v>
      </c>
      <c r="F951" s="33">
        <v>1748</v>
      </c>
      <c r="G951" s="69">
        <v>6172316384</v>
      </c>
    </row>
    <row r="952" spans="1:7" x14ac:dyDescent="0.25">
      <c r="A952" s="33" t="s">
        <v>5164</v>
      </c>
      <c r="B952" s="33">
        <v>40610</v>
      </c>
      <c r="C952" s="33">
        <v>998</v>
      </c>
      <c r="D952" s="33">
        <v>654</v>
      </c>
      <c r="E952" s="69">
        <v>6553106212</v>
      </c>
      <c r="F952" s="33">
        <v>619</v>
      </c>
      <c r="G952" s="69">
        <v>620240481</v>
      </c>
    </row>
    <row r="953" spans="1:7" x14ac:dyDescent="0.25">
      <c r="A953" s="33" t="s">
        <v>5164</v>
      </c>
      <c r="B953" s="33">
        <v>40611</v>
      </c>
      <c r="C953" s="33">
        <v>1559</v>
      </c>
      <c r="D953" s="33">
        <v>857</v>
      </c>
      <c r="E953" s="69">
        <v>5497113534</v>
      </c>
      <c r="F953" s="33">
        <v>790</v>
      </c>
      <c r="G953" s="69">
        <v>5067350866</v>
      </c>
    </row>
    <row r="954" spans="1:7" x14ac:dyDescent="0.25">
      <c r="A954" s="33" t="s">
        <v>5164</v>
      </c>
      <c r="B954" s="33">
        <v>40612</v>
      </c>
      <c r="C954" s="33">
        <v>3140</v>
      </c>
      <c r="D954" s="33">
        <v>1985</v>
      </c>
      <c r="E954" s="69">
        <v>6321656051</v>
      </c>
      <c r="F954" s="33">
        <v>1892</v>
      </c>
      <c r="G954" s="69">
        <v>6025477707</v>
      </c>
    </row>
    <row r="955" spans="1:7" x14ac:dyDescent="0.25">
      <c r="A955" s="33" t="s">
        <v>5164</v>
      </c>
      <c r="B955" s="33">
        <v>40613</v>
      </c>
      <c r="C955" s="33">
        <v>1019</v>
      </c>
      <c r="D955" s="33">
        <v>565</v>
      </c>
      <c r="E955" s="69">
        <v>5544651619</v>
      </c>
      <c r="F955" s="33">
        <v>540</v>
      </c>
      <c r="G955" s="69">
        <v>5299313052</v>
      </c>
    </row>
    <row r="956" spans="1:7" x14ac:dyDescent="0.25">
      <c r="A956" s="33" t="s">
        <v>5164</v>
      </c>
      <c r="B956" s="33">
        <v>40614</v>
      </c>
      <c r="C956" s="33">
        <v>5546</v>
      </c>
      <c r="D956" s="33">
        <v>3555</v>
      </c>
      <c r="E956" s="69">
        <v>6410025243</v>
      </c>
      <c r="F956" s="33">
        <v>3388</v>
      </c>
      <c r="G956" s="69">
        <v>6108907321</v>
      </c>
    </row>
    <row r="957" spans="1:7" x14ac:dyDescent="0.25">
      <c r="A957" s="33" t="s">
        <v>5164</v>
      </c>
      <c r="B957" s="33">
        <v>40615</v>
      </c>
      <c r="C957" s="33">
        <v>2965</v>
      </c>
      <c r="D957" s="33">
        <v>1830</v>
      </c>
      <c r="E957" s="69">
        <v>6172006745</v>
      </c>
      <c r="F957" s="33">
        <v>1738</v>
      </c>
      <c r="G957" s="69">
        <v>5861720067</v>
      </c>
    </row>
    <row r="958" spans="1:7" x14ac:dyDescent="0.25">
      <c r="A958" s="33" t="s">
        <v>5164</v>
      </c>
      <c r="B958" s="33">
        <v>40616</v>
      </c>
      <c r="C958" s="33">
        <v>1379</v>
      </c>
      <c r="D958" s="33">
        <v>801</v>
      </c>
      <c r="E958" s="69">
        <v>5808556925</v>
      </c>
      <c r="F958" s="33">
        <v>751</v>
      </c>
      <c r="G958" s="69">
        <v>5445975344</v>
      </c>
    </row>
    <row r="959" spans="1:7" x14ac:dyDescent="0.25">
      <c r="A959" s="33" t="s">
        <v>5164</v>
      </c>
      <c r="B959" s="33">
        <v>40617</v>
      </c>
      <c r="C959" s="33">
        <v>1348</v>
      </c>
      <c r="D959" s="33">
        <v>840</v>
      </c>
      <c r="E959" s="69">
        <v>6231454006</v>
      </c>
      <c r="F959" s="33">
        <v>795</v>
      </c>
      <c r="G959" s="69">
        <v>5897626113</v>
      </c>
    </row>
    <row r="960" spans="1:7" x14ac:dyDescent="0.25">
      <c r="A960" s="33" t="s">
        <v>5164</v>
      </c>
      <c r="B960" s="33">
        <v>40618</v>
      </c>
      <c r="C960" s="33">
        <v>2910</v>
      </c>
      <c r="D960" s="33">
        <v>1576</v>
      </c>
      <c r="E960" s="69">
        <v>541580756</v>
      </c>
      <c r="F960" s="33">
        <v>1471</v>
      </c>
      <c r="G960" s="69">
        <v>5054982818</v>
      </c>
    </row>
    <row r="961" spans="1:7" x14ac:dyDescent="0.25">
      <c r="A961" s="33" t="s">
        <v>5164</v>
      </c>
      <c r="B961" s="33">
        <v>40619</v>
      </c>
      <c r="C961" s="33">
        <v>1957</v>
      </c>
      <c r="D961" s="33">
        <v>1068</v>
      </c>
      <c r="E961" s="69">
        <v>5457332652</v>
      </c>
      <c r="F961" s="33">
        <v>1028</v>
      </c>
      <c r="G961" s="69">
        <v>5252938171</v>
      </c>
    </row>
    <row r="962" spans="1:7" x14ac:dyDescent="0.25">
      <c r="A962" s="33" t="s">
        <v>5164</v>
      </c>
      <c r="B962" s="33">
        <v>40620</v>
      </c>
      <c r="C962" s="33">
        <v>3131</v>
      </c>
      <c r="D962" s="33">
        <v>1914</v>
      </c>
      <c r="E962" s="69">
        <v>6113062919</v>
      </c>
      <c r="F962" s="33">
        <v>1804</v>
      </c>
      <c r="G962" s="69">
        <v>5761737464</v>
      </c>
    </row>
    <row r="963" spans="1:7" x14ac:dyDescent="0.25">
      <c r="A963" s="33" t="s">
        <v>5164</v>
      </c>
      <c r="B963" s="33">
        <v>40621</v>
      </c>
      <c r="C963" s="33">
        <v>2149</v>
      </c>
      <c r="D963" s="33">
        <v>1188</v>
      </c>
      <c r="E963" s="69">
        <v>5528152629</v>
      </c>
      <c r="F963" s="33">
        <v>1134</v>
      </c>
      <c r="G963" s="69">
        <v>5276872964</v>
      </c>
    </row>
    <row r="964" spans="1:7" x14ac:dyDescent="0.25">
      <c r="A964" s="33" t="s">
        <v>5164</v>
      </c>
      <c r="B964" s="33">
        <v>40622</v>
      </c>
      <c r="C964" s="33">
        <v>2190</v>
      </c>
      <c r="D964" s="33">
        <v>1332</v>
      </c>
      <c r="E964" s="69">
        <v>6082191781</v>
      </c>
      <c r="F964" s="33">
        <v>1264</v>
      </c>
      <c r="G964" s="69">
        <v>5771689498</v>
      </c>
    </row>
    <row r="965" spans="1:7" x14ac:dyDescent="0.25">
      <c r="A965" s="33" t="s">
        <v>5164</v>
      </c>
      <c r="B965" s="33">
        <v>40623</v>
      </c>
      <c r="C965" s="33">
        <v>1412</v>
      </c>
      <c r="D965" s="33">
        <v>822</v>
      </c>
      <c r="E965" s="69">
        <v>5821529745</v>
      </c>
      <c r="F965" s="33">
        <v>791</v>
      </c>
      <c r="G965" s="69">
        <v>5601983003</v>
      </c>
    </row>
    <row r="966" spans="1:7" x14ac:dyDescent="0.25">
      <c r="A966" s="33" t="s">
        <v>5164</v>
      </c>
      <c r="B966" s="33">
        <v>40624</v>
      </c>
      <c r="C966" s="33">
        <v>4361</v>
      </c>
      <c r="D966" s="33">
        <v>2837</v>
      </c>
      <c r="E966" s="69">
        <v>6505388672</v>
      </c>
      <c r="F966" s="33">
        <v>2681</v>
      </c>
      <c r="G966" s="69">
        <v>6147672552</v>
      </c>
    </row>
    <row r="967" spans="1:7" x14ac:dyDescent="0.25">
      <c r="A967" s="33" t="s">
        <v>5164</v>
      </c>
      <c r="B967" s="33">
        <v>40625</v>
      </c>
      <c r="C967" s="33">
        <v>1055</v>
      </c>
      <c r="D967" s="33">
        <v>593</v>
      </c>
      <c r="E967" s="69">
        <v>5620853081</v>
      </c>
      <c r="F967" s="33">
        <v>557</v>
      </c>
      <c r="G967" s="69">
        <v>5279620853</v>
      </c>
    </row>
    <row r="968" spans="1:7" x14ac:dyDescent="0.25">
      <c r="A968" s="33" t="s">
        <v>5164</v>
      </c>
      <c r="B968" s="33">
        <v>40626</v>
      </c>
      <c r="C968" s="33">
        <v>1571</v>
      </c>
      <c r="D968" s="33">
        <v>998</v>
      </c>
      <c r="E968" s="69">
        <v>635264163</v>
      </c>
      <c r="F968" s="33">
        <v>934</v>
      </c>
      <c r="G968" s="69">
        <v>5945257798</v>
      </c>
    </row>
    <row r="969" spans="1:7" x14ac:dyDescent="0.25">
      <c r="A969" s="33" t="s">
        <v>5164</v>
      </c>
      <c r="B969" s="33">
        <v>40627</v>
      </c>
      <c r="C969" s="33">
        <v>2934</v>
      </c>
      <c r="D969" s="33">
        <v>1748</v>
      </c>
      <c r="E969" s="69">
        <v>5957736878</v>
      </c>
      <c r="F969" s="33">
        <v>1663</v>
      </c>
      <c r="G969" s="69">
        <v>5668029993</v>
      </c>
    </row>
    <row r="970" spans="1:7" x14ac:dyDescent="0.25">
      <c r="A970" s="33" t="s">
        <v>5164</v>
      </c>
      <c r="B970" s="33">
        <v>40701</v>
      </c>
      <c r="C970" s="33">
        <v>9865</v>
      </c>
      <c r="D970" s="33">
        <v>6195</v>
      </c>
      <c r="E970" s="69">
        <v>6279776989</v>
      </c>
      <c r="F970" s="33">
        <v>5866</v>
      </c>
      <c r="G970" s="69">
        <v>5946274709</v>
      </c>
    </row>
    <row r="971" spans="1:7" x14ac:dyDescent="0.25">
      <c r="A971" s="33" t="s">
        <v>5164</v>
      </c>
      <c r="B971" s="33">
        <v>40702</v>
      </c>
      <c r="C971" s="33">
        <v>7528</v>
      </c>
      <c r="D971" s="33">
        <v>4877</v>
      </c>
      <c r="E971" s="69">
        <v>647848034</v>
      </c>
      <c r="F971" s="33">
        <v>4562</v>
      </c>
      <c r="G971" s="69">
        <v>6060042508</v>
      </c>
    </row>
    <row r="972" spans="1:7" x14ac:dyDescent="0.25">
      <c r="A972" s="33" t="s">
        <v>5164</v>
      </c>
      <c r="B972" s="33">
        <v>40703</v>
      </c>
      <c r="C972" s="33">
        <v>14109</v>
      </c>
      <c r="D972" s="33">
        <v>9179</v>
      </c>
      <c r="E972" s="69">
        <v>6505776455</v>
      </c>
      <c r="F972" s="33">
        <v>8675</v>
      </c>
      <c r="G972" s="69">
        <v>6148557658</v>
      </c>
    </row>
    <row r="973" spans="1:7" x14ac:dyDescent="0.25">
      <c r="A973" s="33" t="s">
        <v>5164</v>
      </c>
      <c r="B973" s="33">
        <v>40704</v>
      </c>
      <c r="C973" s="33">
        <v>7597</v>
      </c>
      <c r="D973" s="33">
        <v>5218</v>
      </c>
      <c r="E973" s="69">
        <v>6868500724</v>
      </c>
      <c r="F973" s="33">
        <v>4942</v>
      </c>
      <c r="G973" s="69">
        <v>6505199421</v>
      </c>
    </row>
    <row r="974" spans="1:7" x14ac:dyDescent="0.25">
      <c r="A974" s="33" t="s">
        <v>5164</v>
      </c>
      <c r="B974" s="33">
        <v>40705</v>
      </c>
      <c r="C974" s="33">
        <v>13203</v>
      </c>
      <c r="D974" s="33">
        <v>8470</v>
      </c>
      <c r="E974" s="69">
        <v>6415208665</v>
      </c>
      <c r="F974" s="33">
        <v>8069</v>
      </c>
      <c r="G974" s="69">
        <v>6111489813</v>
      </c>
    </row>
    <row r="975" spans="1:7" x14ac:dyDescent="0.25">
      <c r="A975" s="33" t="s">
        <v>5164</v>
      </c>
      <c r="B975" s="33">
        <v>40706</v>
      </c>
      <c r="C975" s="33">
        <v>1822</v>
      </c>
      <c r="D975" s="33">
        <v>1233</v>
      </c>
      <c r="E975" s="69">
        <v>6767288694</v>
      </c>
      <c r="F975" s="33">
        <v>1132</v>
      </c>
      <c r="G975" s="69">
        <v>6212952799</v>
      </c>
    </row>
    <row r="976" spans="1:7" x14ac:dyDescent="0.25">
      <c r="A976" s="33" t="s">
        <v>5164</v>
      </c>
      <c r="B976" s="33">
        <v>40707</v>
      </c>
      <c r="C976" s="33">
        <v>2045</v>
      </c>
      <c r="D976" s="33">
        <v>1207</v>
      </c>
      <c r="E976" s="69">
        <v>5902200489</v>
      </c>
      <c r="F976" s="33">
        <v>1156</v>
      </c>
      <c r="G976" s="69">
        <v>5652811736</v>
      </c>
    </row>
    <row r="977" spans="1:7" x14ac:dyDescent="0.25">
      <c r="A977" s="33" t="s">
        <v>5164</v>
      </c>
      <c r="B977" s="33">
        <v>40708</v>
      </c>
      <c r="C977" s="33">
        <v>2880</v>
      </c>
      <c r="D977" s="33">
        <v>1738</v>
      </c>
      <c r="E977" s="69">
        <v>6034722222</v>
      </c>
      <c r="F977" s="33">
        <v>1622</v>
      </c>
      <c r="G977" s="69">
        <v>5631944444</v>
      </c>
    </row>
    <row r="978" spans="1:7" x14ac:dyDescent="0.25">
      <c r="A978" s="33" t="s">
        <v>5164</v>
      </c>
      <c r="B978" s="33">
        <v>40709</v>
      </c>
      <c r="C978" s="33">
        <v>746</v>
      </c>
      <c r="D978" s="33">
        <v>492</v>
      </c>
      <c r="E978" s="69">
        <v>6595174263</v>
      </c>
      <c r="F978" s="33">
        <v>462</v>
      </c>
      <c r="G978" s="69">
        <v>6193029491</v>
      </c>
    </row>
    <row r="979" spans="1:7" x14ac:dyDescent="0.25">
      <c r="A979" s="33" t="s">
        <v>5164</v>
      </c>
      <c r="B979" s="33">
        <v>40710</v>
      </c>
      <c r="C979" s="33">
        <v>2238</v>
      </c>
      <c r="D979" s="33">
        <v>1204</v>
      </c>
      <c r="E979" s="69">
        <v>5379803396</v>
      </c>
      <c r="F979" s="33">
        <v>1116</v>
      </c>
      <c r="G979" s="69">
        <v>4986595174</v>
      </c>
    </row>
    <row r="980" spans="1:7" x14ac:dyDescent="0.25">
      <c r="A980" s="33" t="s">
        <v>5164</v>
      </c>
      <c r="B980" s="33">
        <v>40711</v>
      </c>
      <c r="C980" s="33">
        <v>9743</v>
      </c>
      <c r="D980" s="33">
        <v>5676</v>
      </c>
      <c r="E980" s="69">
        <v>582572103</v>
      </c>
      <c r="F980" s="33">
        <v>5298</v>
      </c>
      <c r="G980" s="69">
        <v>543775018</v>
      </c>
    </row>
    <row r="981" spans="1:7" x14ac:dyDescent="0.25">
      <c r="A981" s="33" t="s">
        <v>5164</v>
      </c>
      <c r="B981" s="33">
        <v>40712</v>
      </c>
      <c r="C981" s="33">
        <v>743</v>
      </c>
      <c r="D981" s="33">
        <v>552</v>
      </c>
      <c r="E981" s="69">
        <v>7429340511</v>
      </c>
      <c r="F981" s="33">
        <v>519</v>
      </c>
      <c r="G981" s="69">
        <v>6985195155</v>
      </c>
    </row>
    <row r="982" spans="1:7" x14ac:dyDescent="0.25">
      <c r="A982" s="33" t="s">
        <v>5164</v>
      </c>
      <c r="B982" s="33">
        <v>40713</v>
      </c>
      <c r="C982" s="33">
        <v>5286</v>
      </c>
      <c r="D982" s="33">
        <v>3211</v>
      </c>
      <c r="E982" s="69">
        <v>6074536512</v>
      </c>
      <c r="F982" s="33">
        <v>3094</v>
      </c>
      <c r="G982" s="69">
        <v>5853197124</v>
      </c>
    </row>
    <row r="983" spans="1:7" x14ac:dyDescent="0.25">
      <c r="A983" s="33" t="s">
        <v>5164</v>
      </c>
      <c r="B983" s="33">
        <v>40714</v>
      </c>
      <c r="C983" s="33">
        <v>4083</v>
      </c>
      <c r="D983" s="33">
        <v>2391</v>
      </c>
      <c r="E983" s="69">
        <v>5855988244</v>
      </c>
      <c r="F983" s="33">
        <v>2258</v>
      </c>
      <c r="G983" s="69">
        <v>5530247367</v>
      </c>
    </row>
    <row r="984" spans="1:7" x14ac:dyDescent="0.25">
      <c r="A984" s="33" t="s">
        <v>5164</v>
      </c>
      <c r="B984" s="33">
        <v>40715</v>
      </c>
      <c r="C984" s="33">
        <v>2051</v>
      </c>
      <c r="D984" s="33">
        <v>1203</v>
      </c>
      <c r="E984" s="69">
        <v>5865431497</v>
      </c>
      <c r="F984" s="33">
        <v>1126</v>
      </c>
      <c r="G984" s="69">
        <v>5490004876</v>
      </c>
    </row>
    <row r="985" spans="1:7" x14ac:dyDescent="0.25">
      <c r="A985" s="33" t="s">
        <v>5164</v>
      </c>
      <c r="B985" s="33">
        <v>40716</v>
      </c>
      <c r="C985" s="33">
        <v>1158</v>
      </c>
      <c r="D985" s="33">
        <v>638</v>
      </c>
      <c r="E985" s="69">
        <v>5509499136</v>
      </c>
      <c r="F985" s="33">
        <v>594</v>
      </c>
      <c r="G985" s="69">
        <v>5129533679</v>
      </c>
    </row>
    <row r="986" spans="1:7" x14ac:dyDescent="0.25">
      <c r="A986" s="33" t="s">
        <v>5164</v>
      </c>
      <c r="B986" s="33">
        <v>40717</v>
      </c>
      <c r="C986" s="33">
        <v>2835</v>
      </c>
      <c r="D986" s="33">
        <v>1711</v>
      </c>
      <c r="E986" s="69">
        <v>6035273369</v>
      </c>
      <c r="F986" s="33">
        <v>1613</v>
      </c>
      <c r="G986" s="69">
        <v>5689594356</v>
      </c>
    </row>
    <row r="987" spans="1:7" x14ac:dyDescent="0.25">
      <c r="A987" s="33" t="s">
        <v>5164</v>
      </c>
      <c r="B987" s="33">
        <v>40718</v>
      </c>
      <c r="C987" s="33">
        <v>1651</v>
      </c>
      <c r="D987" s="33">
        <v>1127</v>
      </c>
      <c r="E987" s="69">
        <v>682616596</v>
      </c>
      <c r="F987" s="33">
        <v>1073</v>
      </c>
      <c r="G987" s="69">
        <v>649909146</v>
      </c>
    </row>
    <row r="988" spans="1:7" x14ac:dyDescent="0.25">
      <c r="A988" s="33" t="s">
        <v>5164</v>
      </c>
      <c r="B988" s="33">
        <v>40719</v>
      </c>
      <c r="C988" s="33">
        <v>4947</v>
      </c>
      <c r="D988" s="33">
        <v>2878</v>
      </c>
      <c r="E988" s="69">
        <v>5817667273</v>
      </c>
      <c r="F988" s="33">
        <v>2711</v>
      </c>
      <c r="G988" s="69">
        <v>5480088943</v>
      </c>
    </row>
    <row r="989" spans="1:7" x14ac:dyDescent="0.25">
      <c r="A989" s="33" t="s">
        <v>5164</v>
      </c>
      <c r="B989" s="33">
        <v>40720</v>
      </c>
      <c r="C989" s="33">
        <v>7572</v>
      </c>
      <c r="D989" s="33">
        <v>4148</v>
      </c>
      <c r="E989" s="69">
        <v>5478077126</v>
      </c>
      <c r="F989" s="33">
        <v>3908</v>
      </c>
      <c r="G989" s="69">
        <v>5161119915</v>
      </c>
    </row>
    <row r="990" spans="1:7" x14ac:dyDescent="0.25">
      <c r="A990" s="33" t="s">
        <v>5164</v>
      </c>
      <c r="B990" s="33">
        <v>40801</v>
      </c>
      <c r="C990" s="33">
        <v>953</v>
      </c>
      <c r="D990" s="33">
        <v>555</v>
      </c>
      <c r="E990" s="69">
        <v>5823714586</v>
      </c>
      <c r="F990" s="33">
        <v>511</v>
      </c>
      <c r="G990" s="69">
        <v>536201469</v>
      </c>
    </row>
    <row r="991" spans="1:7" x14ac:dyDescent="0.25">
      <c r="A991" s="33" t="s">
        <v>5164</v>
      </c>
      <c r="B991" s="33">
        <v>40802</v>
      </c>
      <c r="C991" s="33">
        <v>4209</v>
      </c>
      <c r="D991" s="33">
        <v>2741</v>
      </c>
      <c r="E991" s="69">
        <v>6512235685</v>
      </c>
      <c r="F991" s="33">
        <v>2599</v>
      </c>
      <c r="G991" s="69">
        <v>6174863388</v>
      </c>
    </row>
    <row r="992" spans="1:7" x14ac:dyDescent="0.25">
      <c r="A992" s="33" t="s">
        <v>5164</v>
      </c>
      <c r="B992" s="33">
        <v>40804</v>
      </c>
      <c r="C992" s="33">
        <v>1047</v>
      </c>
      <c r="D992" s="33">
        <v>538</v>
      </c>
      <c r="E992" s="69">
        <v>5138490926</v>
      </c>
      <c r="F992" s="33">
        <v>489</v>
      </c>
      <c r="G992" s="69">
        <v>4670487106</v>
      </c>
    </row>
    <row r="993" spans="1:7" x14ac:dyDescent="0.25">
      <c r="A993" s="33" t="s">
        <v>5164</v>
      </c>
      <c r="B993" s="33">
        <v>40805</v>
      </c>
      <c r="C993" s="33">
        <v>2809</v>
      </c>
      <c r="D993" s="33">
        <v>1623</v>
      </c>
      <c r="E993" s="69">
        <v>5777856889</v>
      </c>
      <c r="F993" s="33">
        <v>1511</v>
      </c>
      <c r="G993" s="69">
        <v>5379138483</v>
      </c>
    </row>
    <row r="994" spans="1:7" x14ac:dyDescent="0.25">
      <c r="A994" s="33" t="s">
        <v>5164</v>
      </c>
      <c r="B994" s="33">
        <v>40806</v>
      </c>
      <c r="C994" s="33">
        <v>3580</v>
      </c>
      <c r="D994" s="33">
        <v>2271</v>
      </c>
      <c r="E994" s="69">
        <v>6343575419</v>
      </c>
      <c r="F994" s="33">
        <v>2131</v>
      </c>
      <c r="G994" s="69">
        <v>5952513966</v>
      </c>
    </row>
    <row r="995" spans="1:7" x14ac:dyDescent="0.25">
      <c r="A995" s="33" t="s">
        <v>5164</v>
      </c>
      <c r="B995" s="33">
        <v>40807</v>
      </c>
      <c r="C995" s="33">
        <v>1440</v>
      </c>
      <c r="D995" s="33">
        <v>845</v>
      </c>
      <c r="E995" s="69">
        <v>5868055556</v>
      </c>
      <c r="F995" s="33">
        <v>800</v>
      </c>
      <c r="G995" s="69">
        <v>5555555556</v>
      </c>
    </row>
    <row r="996" spans="1:7" x14ac:dyDescent="0.25">
      <c r="A996" s="33" t="s">
        <v>5164</v>
      </c>
      <c r="B996" s="33">
        <v>40808</v>
      </c>
      <c r="C996" s="33">
        <v>4984</v>
      </c>
      <c r="D996" s="33">
        <v>3108</v>
      </c>
      <c r="E996" s="69">
        <v>6235955056</v>
      </c>
      <c r="F996" s="33">
        <v>2928</v>
      </c>
      <c r="G996" s="69">
        <v>5874799358</v>
      </c>
    </row>
    <row r="997" spans="1:7" x14ac:dyDescent="0.25">
      <c r="A997" s="33" t="s">
        <v>5164</v>
      </c>
      <c r="B997" s="33">
        <v>40809</v>
      </c>
      <c r="C997" s="33">
        <v>2201</v>
      </c>
      <c r="D997" s="33">
        <v>1472</v>
      </c>
      <c r="E997" s="69">
        <v>668786915</v>
      </c>
      <c r="F997" s="33">
        <v>1377</v>
      </c>
      <c r="G997" s="69">
        <v>625624716</v>
      </c>
    </row>
    <row r="998" spans="1:7" x14ac:dyDescent="0.25">
      <c r="A998" s="33" t="s">
        <v>5164</v>
      </c>
      <c r="B998" s="33">
        <v>40810</v>
      </c>
      <c r="C998" s="33">
        <v>702</v>
      </c>
      <c r="D998" s="33">
        <v>399</v>
      </c>
      <c r="E998" s="69">
        <v>5683760684</v>
      </c>
      <c r="F998" s="33">
        <v>353</v>
      </c>
      <c r="G998" s="69">
        <v>5028490028</v>
      </c>
    </row>
    <row r="999" spans="1:7" x14ac:dyDescent="0.25">
      <c r="A999" s="33" t="s">
        <v>5164</v>
      </c>
      <c r="B999" s="33">
        <v>40811</v>
      </c>
      <c r="C999" s="33">
        <v>1666</v>
      </c>
      <c r="D999" s="33">
        <v>984</v>
      </c>
      <c r="E999" s="69">
        <v>5906362545</v>
      </c>
      <c r="F999" s="33">
        <v>937</v>
      </c>
      <c r="G999" s="69">
        <v>56242497</v>
      </c>
    </row>
    <row r="1000" spans="1:7" x14ac:dyDescent="0.25">
      <c r="A1000" s="33" t="s">
        <v>5164</v>
      </c>
      <c r="B1000" s="33">
        <v>40812</v>
      </c>
      <c r="C1000" s="33">
        <v>2497</v>
      </c>
      <c r="D1000" s="33">
        <v>1573</v>
      </c>
      <c r="E1000" s="69">
        <v>6299559471</v>
      </c>
      <c r="F1000" s="33">
        <v>1486</v>
      </c>
      <c r="G1000" s="69">
        <v>595114137</v>
      </c>
    </row>
    <row r="1001" spans="1:7" x14ac:dyDescent="0.25">
      <c r="A1001" s="33" t="s">
        <v>5164</v>
      </c>
      <c r="B1001" s="33">
        <v>40813</v>
      </c>
      <c r="C1001" s="33">
        <v>1425</v>
      </c>
      <c r="D1001" s="33">
        <v>846</v>
      </c>
      <c r="E1001" s="69">
        <v>5936842105</v>
      </c>
      <c r="F1001" s="33">
        <v>791</v>
      </c>
      <c r="G1001" s="69">
        <v>5550877193</v>
      </c>
    </row>
    <row r="1002" spans="1:7" x14ac:dyDescent="0.25">
      <c r="A1002" s="33" t="s">
        <v>5164</v>
      </c>
      <c r="B1002" s="33">
        <v>40814</v>
      </c>
      <c r="C1002" s="33">
        <v>1567</v>
      </c>
      <c r="D1002" s="33">
        <v>990</v>
      </c>
      <c r="E1002" s="69">
        <v>6317804722</v>
      </c>
      <c r="F1002" s="33">
        <v>905</v>
      </c>
      <c r="G1002" s="69">
        <v>5775366943</v>
      </c>
    </row>
    <row r="1003" spans="1:7" x14ac:dyDescent="0.25">
      <c r="A1003" s="33" t="s">
        <v>5164</v>
      </c>
      <c r="B1003" s="33">
        <v>40815</v>
      </c>
      <c r="C1003" s="33">
        <v>1259</v>
      </c>
      <c r="D1003" s="33">
        <v>743</v>
      </c>
      <c r="E1003" s="69">
        <v>5901509134</v>
      </c>
      <c r="F1003" s="33">
        <v>680</v>
      </c>
      <c r="G1003" s="69">
        <v>5401111994</v>
      </c>
    </row>
    <row r="1004" spans="1:7" x14ac:dyDescent="0.25">
      <c r="A1004" s="33" t="s">
        <v>5164</v>
      </c>
      <c r="B1004" s="33">
        <v>40816</v>
      </c>
      <c r="C1004" s="33">
        <v>2296</v>
      </c>
      <c r="D1004" s="33">
        <v>1202</v>
      </c>
      <c r="E1004" s="69">
        <v>5235191638</v>
      </c>
      <c r="F1004" s="33">
        <v>1117</v>
      </c>
      <c r="G1004" s="69">
        <v>4864982578</v>
      </c>
    </row>
    <row r="1005" spans="1:7" x14ac:dyDescent="0.25">
      <c r="A1005" s="33" t="s">
        <v>5164</v>
      </c>
      <c r="B1005" s="33">
        <v>40817</v>
      </c>
      <c r="C1005" s="33">
        <v>1638</v>
      </c>
      <c r="D1005" s="33">
        <v>905</v>
      </c>
      <c r="E1005" s="69">
        <v>5525030525</v>
      </c>
      <c r="F1005" s="33">
        <v>844</v>
      </c>
      <c r="G1005" s="69">
        <v>5152625153</v>
      </c>
    </row>
    <row r="1006" spans="1:7" x14ac:dyDescent="0.25">
      <c r="A1006" s="33" t="s">
        <v>5164</v>
      </c>
      <c r="B1006" s="33">
        <v>40818</v>
      </c>
      <c r="C1006" s="33">
        <v>1480</v>
      </c>
      <c r="D1006" s="33">
        <v>894</v>
      </c>
      <c r="E1006" s="69">
        <v>6040540541</v>
      </c>
      <c r="F1006" s="33">
        <v>813</v>
      </c>
      <c r="G1006" s="69">
        <v>5493243243</v>
      </c>
    </row>
    <row r="1007" spans="1:7" x14ac:dyDescent="0.25">
      <c r="A1007" s="33" t="s">
        <v>5164</v>
      </c>
      <c r="B1007" s="33">
        <v>40820</v>
      </c>
      <c r="C1007" s="33">
        <v>541</v>
      </c>
      <c r="D1007" s="33">
        <v>349</v>
      </c>
      <c r="E1007" s="69">
        <v>6451016636</v>
      </c>
      <c r="F1007" s="33">
        <v>328</v>
      </c>
      <c r="G1007" s="69">
        <v>606284658</v>
      </c>
    </row>
    <row r="1008" spans="1:7" x14ac:dyDescent="0.25">
      <c r="A1008" s="33" t="s">
        <v>5164</v>
      </c>
      <c r="B1008" s="33">
        <v>40821</v>
      </c>
      <c r="C1008" s="33">
        <v>973</v>
      </c>
      <c r="D1008" s="33">
        <v>590</v>
      </c>
      <c r="E1008" s="69">
        <v>6063720452</v>
      </c>
      <c r="F1008" s="33">
        <v>540</v>
      </c>
      <c r="G1008" s="69">
        <v>5549845838</v>
      </c>
    </row>
    <row r="1009" spans="1:7" x14ac:dyDescent="0.25">
      <c r="A1009" s="33" t="s">
        <v>5164</v>
      </c>
      <c r="B1009" s="33">
        <v>40822</v>
      </c>
      <c r="C1009" s="33">
        <v>1686</v>
      </c>
      <c r="D1009" s="33">
        <v>1045</v>
      </c>
      <c r="E1009" s="69">
        <v>6198102017</v>
      </c>
      <c r="F1009" s="33">
        <v>1002</v>
      </c>
      <c r="G1009" s="69">
        <v>5943060498</v>
      </c>
    </row>
    <row r="1010" spans="1:7" x14ac:dyDescent="0.25">
      <c r="A1010" s="33" t="s">
        <v>5164</v>
      </c>
      <c r="B1010" s="33">
        <v>40823</v>
      </c>
      <c r="C1010" s="33">
        <v>1107</v>
      </c>
      <c r="D1010" s="33">
        <v>611</v>
      </c>
      <c r="E1010" s="69">
        <v>5519421861</v>
      </c>
      <c r="F1010" s="33">
        <v>580</v>
      </c>
      <c r="G1010" s="69">
        <v>5239385727</v>
      </c>
    </row>
    <row r="1011" spans="1:7" x14ac:dyDescent="0.25">
      <c r="A1011" s="33" t="s">
        <v>5164</v>
      </c>
      <c r="B1011" s="33">
        <v>40824</v>
      </c>
      <c r="C1011" s="33">
        <v>2145</v>
      </c>
      <c r="D1011" s="33">
        <v>1145</v>
      </c>
      <c r="E1011" s="69">
        <v>5337995338</v>
      </c>
      <c r="F1011" s="33">
        <v>1073</v>
      </c>
      <c r="G1011" s="69">
        <v>5002331002</v>
      </c>
    </row>
    <row r="1012" spans="1:7" x14ac:dyDescent="0.25">
      <c r="A1012" s="33" t="s">
        <v>5164</v>
      </c>
      <c r="B1012" s="33">
        <v>40825</v>
      </c>
      <c r="C1012" s="33">
        <v>1352</v>
      </c>
      <c r="D1012" s="33">
        <v>865</v>
      </c>
      <c r="E1012" s="69">
        <v>6397928994</v>
      </c>
      <c r="F1012" s="33">
        <v>821</v>
      </c>
      <c r="G1012" s="69">
        <v>6072485207</v>
      </c>
    </row>
    <row r="1013" spans="1:7" x14ac:dyDescent="0.25">
      <c r="A1013" s="33" t="s">
        <v>5164</v>
      </c>
      <c r="B1013" s="33">
        <v>40826</v>
      </c>
      <c r="C1013" s="33">
        <v>565</v>
      </c>
      <c r="D1013" s="33">
        <v>320</v>
      </c>
      <c r="E1013" s="69">
        <v>5663716814</v>
      </c>
      <c r="F1013" s="33">
        <v>297</v>
      </c>
      <c r="G1013" s="69">
        <v>5256637168</v>
      </c>
    </row>
    <row r="1014" spans="1:7" x14ac:dyDescent="0.25">
      <c r="A1014" s="33" t="s">
        <v>5164</v>
      </c>
      <c r="B1014" s="33">
        <v>40827</v>
      </c>
      <c r="C1014" s="33">
        <v>3031</v>
      </c>
      <c r="D1014" s="33">
        <v>1953</v>
      </c>
      <c r="E1014" s="69">
        <v>6443418014</v>
      </c>
      <c r="F1014" s="33">
        <v>1834</v>
      </c>
      <c r="G1014" s="69">
        <v>6050808314</v>
      </c>
    </row>
    <row r="1015" spans="1:7" x14ac:dyDescent="0.25">
      <c r="A1015" s="33" t="s">
        <v>5164</v>
      </c>
      <c r="B1015" s="33">
        <v>40828</v>
      </c>
      <c r="C1015" s="33">
        <v>1078</v>
      </c>
      <c r="D1015" s="33">
        <v>609</v>
      </c>
      <c r="E1015" s="69">
        <v>5649350649</v>
      </c>
      <c r="F1015" s="33">
        <v>539</v>
      </c>
      <c r="G1015" s="33">
        <v>50</v>
      </c>
    </row>
    <row r="1016" spans="1:7" x14ac:dyDescent="0.25">
      <c r="A1016" s="33" t="s">
        <v>5164</v>
      </c>
      <c r="B1016" s="33">
        <v>40829</v>
      </c>
      <c r="C1016" s="33">
        <v>1935</v>
      </c>
      <c r="D1016" s="33">
        <v>1189</v>
      </c>
      <c r="E1016" s="69">
        <v>6144702842</v>
      </c>
      <c r="F1016" s="33">
        <v>1126</v>
      </c>
      <c r="G1016" s="69">
        <v>5819121447</v>
      </c>
    </row>
    <row r="1017" spans="1:7" x14ac:dyDescent="0.25">
      <c r="A1017" s="33" t="s">
        <v>5164</v>
      </c>
      <c r="B1017" s="33">
        <v>40830</v>
      </c>
      <c r="C1017" s="33">
        <v>934</v>
      </c>
      <c r="D1017" s="33">
        <v>634</v>
      </c>
      <c r="E1017" s="69">
        <v>6788008565</v>
      </c>
      <c r="F1017" s="33">
        <v>598</v>
      </c>
      <c r="G1017" s="69">
        <v>6402569593</v>
      </c>
    </row>
    <row r="1018" spans="1:7" x14ac:dyDescent="0.25">
      <c r="A1018" s="33" t="s">
        <v>5164</v>
      </c>
      <c r="B1018" s="33">
        <v>40831</v>
      </c>
      <c r="C1018" s="33">
        <v>3716</v>
      </c>
      <c r="D1018" s="33">
        <v>2331</v>
      </c>
      <c r="E1018" s="69">
        <v>6272874058</v>
      </c>
      <c r="F1018" s="33">
        <v>2144</v>
      </c>
      <c r="G1018" s="69">
        <v>5769644779</v>
      </c>
    </row>
    <row r="1019" spans="1:7" x14ac:dyDescent="0.25">
      <c r="A1019" s="33" t="s">
        <v>5164</v>
      </c>
      <c r="B1019" s="33">
        <v>40832</v>
      </c>
      <c r="C1019" s="33">
        <v>3085</v>
      </c>
      <c r="D1019" s="33">
        <v>1963</v>
      </c>
      <c r="E1019" s="69">
        <v>6363047002</v>
      </c>
      <c r="F1019" s="33">
        <v>1857</v>
      </c>
      <c r="G1019" s="69">
        <v>6019448947</v>
      </c>
    </row>
    <row r="1020" spans="1:7" x14ac:dyDescent="0.25">
      <c r="A1020" s="33" t="s">
        <v>5164</v>
      </c>
      <c r="B1020" s="33">
        <v>40833</v>
      </c>
      <c r="C1020" s="33">
        <v>1715</v>
      </c>
      <c r="D1020" s="33">
        <v>1083</v>
      </c>
      <c r="E1020" s="69">
        <v>6314868805</v>
      </c>
      <c r="F1020" s="33">
        <v>1020</v>
      </c>
      <c r="G1020" s="69">
        <v>5947521866</v>
      </c>
    </row>
    <row r="1021" spans="1:7" x14ac:dyDescent="0.25">
      <c r="A1021" s="33" t="s">
        <v>5164</v>
      </c>
      <c r="B1021" s="33">
        <v>40834</v>
      </c>
      <c r="C1021" s="33">
        <v>860</v>
      </c>
      <c r="D1021" s="33">
        <v>489</v>
      </c>
      <c r="E1021" s="69">
        <v>5686046512</v>
      </c>
      <c r="F1021" s="33">
        <v>462</v>
      </c>
      <c r="G1021" s="69">
        <v>5372093023</v>
      </c>
    </row>
    <row r="1022" spans="1:7" x14ac:dyDescent="0.25">
      <c r="A1022" s="33" t="s">
        <v>5164</v>
      </c>
      <c r="B1022" s="33">
        <v>40835</v>
      </c>
      <c r="C1022" s="33">
        <v>4661</v>
      </c>
      <c r="D1022" s="33">
        <v>2729</v>
      </c>
      <c r="E1022" s="69">
        <v>5854966745</v>
      </c>
      <c r="F1022" s="33">
        <v>2546</v>
      </c>
      <c r="G1022" s="69">
        <v>5462347136</v>
      </c>
    </row>
    <row r="1023" spans="1:7" x14ac:dyDescent="0.25">
      <c r="A1023" s="33" t="s">
        <v>5164</v>
      </c>
      <c r="B1023" s="33">
        <v>40901</v>
      </c>
      <c r="C1023" s="33">
        <v>635</v>
      </c>
      <c r="D1023" s="33">
        <v>381</v>
      </c>
      <c r="E1023" s="33">
        <v>60</v>
      </c>
      <c r="F1023" s="33">
        <v>363</v>
      </c>
      <c r="G1023" s="69">
        <v>5716535433</v>
      </c>
    </row>
    <row r="1024" spans="1:7" x14ac:dyDescent="0.25">
      <c r="A1024" s="33" t="s">
        <v>5164</v>
      </c>
      <c r="B1024" s="33">
        <v>40902</v>
      </c>
      <c r="C1024" s="33">
        <v>3847</v>
      </c>
      <c r="D1024" s="33">
        <v>2175</v>
      </c>
      <c r="E1024" s="69">
        <v>5653756174</v>
      </c>
      <c r="F1024" s="33">
        <v>2023</v>
      </c>
      <c r="G1024" s="69">
        <v>5258643099</v>
      </c>
    </row>
    <row r="1025" spans="1:7" x14ac:dyDescent="0.25">
      <c r="A1025" s="33" t="s">
        <v>5164</v>
      </c>
      <c r="B1025" s="33">
        <v>40903</v>
      </c>
      <c r="C1025" s="33">
        <v>902</v>
      </c>
      <c r="D1025" s="33">
        <v>608</v>
      </c>
      <c r="E1025" s="69">
        <v>6740576497</v>
      </c>
      <c r="F1025" s="33">
        <v>565</v>
      </c>
      <c r="G1025" s="69">
        <v>6263858093</v>
      </c>
    </row>
    <row r="1026" spans="1:7" x14ac:dyDescent="0.25">
      <c r="A1026" s="33" t="s">
        <v>5164</v>
      </c>
      <c r="B1026" s="33">
        <v>40904</v>
      </c>
      <c r="C1026" s="33">
        <v>1877</v>
      </c>
      <c r="D1026" s="33">
        <v>1110</v>
      </c>
      <c r="E1026" s="69">
        <v>5913692062</v>
      </c>
      <c r="F1026" s="33">
        <v>1048</v>
      </c>
      <c r="G1026" s="69">
        <v>558337773</v>
      </c>
    </row>
    <row r="1027" spans="1:7" x14ac:dyDescent="0.25">
      <c r="A1027" s="33" t="s">
        <v>5164</v>
      </c>
      <c r="B1027" s="33">
        <v>40905</v>
      </c>
      <c r="C1027" s="33">
        <v>4626</v>
      </c>
      <c r="D1027" s="33">
        <v>2944</v>
      </c>
      <c r="E1027" s="69">
        <v>6364029399</v>
      </c>
      <c r="F1027" s="33">
        <v>2812</v>
      </c>
      <c r="G1027" s="69">
        <v>607868569</v>
      </c>
    </row>
    <row r="1028" spans="1:7" x14ac:dyDescent="0.25">
      <c r="A1028" s="33" t="s">
        <v>5164</v>
      </c>
      <c r="B1028" s="33">
        <v>40906</v>
      </c>
      <c r="C1028" s="33">
        <v>1071</v>
      </c>
      <c r="D1028" s="33">
        <v>665</v>
      </c>
      <c r="E1028" s="69">
        <v>6209150327</v>
      </c>
      <c r="F1028" s="33">
        <v>641</v>
      </c>
      <c r="G1028" s="69">
        <v>5985060691</v>
      </c>
    </row>
    <row r="1029" spans="1:7" x14ac:dyDescent="0.25">
      <c r="A1029" s="33" t="s">
        <v>5164</v>
      </c>
      <c r="B1029" s="33">
        <v>40907</v>
      </c>
      <c r="C1029" s="33">
        <v>6648</v>
      </c>
      <c r="D1029" s="33">
        <v>3997</v>
      </c>
      <c r="E1029" s="69">
        <v>6012334537</v>
      </c>
      <c r="F1029" s="33">
        <v>3824</v>
      </c>
      <c r="G1029" s="69">
        <v>5752105897</v>
      </c>
    </row>
    <row r="1030" spans="1:7" x14ac:dyDescent="0.25">
      <c r="A1030" s="33" t="s">
        <v>5164</v>
      </c>
      <c r="B1030" s="33">
        <v>40908</v>
      </c>
      <c r="C1030" s="33">
        <v>5905</v>
      </c>
      <c r="D1030" s="33">
        <v>3800</v>
      </c>
      <c r="E1030" s="69">
        <v>6435224386</v>
      </c>
      <c r="F1030" s="33">
        <v>3603</v>
      </c>
      <c r="G1030" s="69">
        <v>6101608806</v>
      </c>
    </row>
    <row r="1031" spans="1:7" x14ac:dyDescent="0.25">
      <c r="A1031" s="33" t="s">
        <v>5164</v>
      </c>
      <c r="B1031" s="33">
        <v>40909</v>
      </c>
      <c r="C1031" s="33">
        <v>3645</v>
      </c>
      <c r="D1031" s="33">
        <v>2274</v>
      </c>
      <c r="E1031" s="69">
        <v>6238683128</v>
      </c>
      <c r="F1031" s="33">
        <v>2106</v>
      </c>
      <c r="G1031" s="69">
        <v>5777777778</v>
      </c>
    </row>
    <row r="1032" spans="1:7" x14ac:dyDescent="0.25">
      <c r="A1032" s="33" t="s">
        <v>5164</v>
      </c>
      <c r="B1032" s="33">
        <v>40910</v>
      </c>
      <c r="C1032" s="33">
        <v>2292</v>
      </c>
      <c r="D1032" s="33">
        <v>1364</v>
      </c>
      <c r="E1032" s="69">
        <v>595113438</v>
      </c>
      <c r="F1032" s="33">
        <v>1301</v>
      </c>
      <c r="G1032" s="69">
        <v>5676265271</v>
      </c>
    </row>
    <row r="1033" spans="1:7" x14ac:dyDescent="0.25">
      <c r="A1033" s="33" t="s">
        <v>5164</v>
      </c>
      <c r="B1033" s="33">
        <v>40911</v>
      </c>
      <c r="C1033" s="33">
        <v>484</v>
      </c>
      <c r="D1033" s="33">
        <v>246</v>
      </c>
      <c r="E1033" s="69">
        <v>5082644628</v>
      </c>
      <c r="F1033" s="33">
        <v>237</v>
      </c>
      <c r="G1033" s="69">
        <v>4896694215</v>
      </c>
    </row>
    <row r="1034" spans="1:7" x14ac:dyDescent="0.25">
      <c r="A1034" s="33" t="s">
        <v>5164</v>
      </c>
      <c r="B1034" s="33">
        <v>40912</v>
      </c>
      <c r="C1034" s="33">
        <v>5336</v>
      </c>
      <c r="D1034" s="33">
        <v>2631</v>
      </c>
      <c r="E1034" s="69">
        <v>493065967</v>
      </c>
      <c r="F1034" s="33">
        <v>2466</v>
      </c>
      <c r="G1034" s="69">
        <v>462143928</v>
      </c>
    </row>
    <row r="1035" spans="1:7" x14ac:dyDescent="0.25">
      <c r="A1035" s="33" t="s">
        <v>5164</v>
      </c>
      <c r="B1035" s="33">
        <v>40913</v>
      </c>
      <c r="C1035" s="33">
        <v>2849</v>
      </c>
      <c r="D1035" s="33">
        <v>1630</v>
      </c>
      <c r="E1035" s="69">
        <v>5721305721</v>
      </c>
      <c r="F1035" s="33">
        <v>1536</v>
      </c>
      <c r="G1035" s="69">
        <v>5391365391</v>
      </c>
    </row>
    <row r="1036" spans="1:7" x14ac:dyDescent="0.25">
      <c r="A1036" s="33" t="s">
        <v>5164</v>
      </c>
      <c r="B1036" s="33">
        <v>40914</v>
      </c>
      <c r="C1036" s="33">
        <v>652</v>
      </c>
      <c r="D1036" s="33">
        <v>453</v>
      </c>
      <c r="E1036" s="69">
        <v>6947852761</v>
      </c>
      <c r="F1036" s="33">
        <v>429</v>
      </c>
      <c r="G1036" s="69">
        <v>6579754601</v>
      </c>
    </row>
    <row r="1037" spans="1:7" x14ac:dyDescent="0.25">
      <c r="A1037" s="33" t="s">
        <v>5164</v>
      </c>
      <c r="B1037" s="33">
        <v>40915</v>
      </c>
      <c r="C1037" s="33">
        <v>1911</v>
      </c>
      <c r="D1037" s="33">
        <v>1169</v>
      </c>
      <c r="E1037" s="69">
        <v>6117216117</v>
      </c>
      <c r="F1037" s="33">
        <v>1125</v>
      </c>
      <c r="G1037" s="69">
        <v>5886970173</v>
      </c>
    </row>
    <row r="1038" spans="1:7" x14ac:dyDescent="0.25">
      <c r="A1038" s="33" t="s">
        <v>5164</v>
      </c>
      <c r="B1038" s="33">
        <v>40916</v>
      </c>
      <c r="C1038" s="33">
        <v>352</v>
      </c>
      <c r="D1038" s="33">
        <v>228</v>
      </c>
      <c r="E1038" s="69">
        <v>6477272727</v>
      </c>
      <c r="F1038" s="33">
        <v>221</v>
      </c>
      <c r="G1038" s="69">
        <v>6278409091</v>
      </c>
    </row>
    <row r="1039" spans="1:7" x14ac:dyDescent="0.25">
      <c r="A1039" s="33" t="s">
        <v>5164</v>
      </c>
      <c r="B1039" s="33">
        <v>40917</v>
      </c>
      <c r="C1039" s="33">
        <v>2886</v>
      </c>
      <c r="D1039" s="33">
        <v>1762</v>
      </c>
      <c r="E1039" s="69">
        <v>6105336105</v>
      </c>
      <c r="F1039" s="33">
        <v>1673</v>
      </c>
      <c r="G1039" s="69">
        <v>5796950797</v>
      </c>
    </row>
    <row r="1040" spans="1:7" x14ac:dyDescent="0.25">
      <c r="A1040" s="33" t="s">
        <v>5164</v>
      </c>
      <c r="B1040" s="33">
        <v>40918</v>
      </c>
      <c r="C1040" s="33">
        <v>2247</v>
      </c>
      <c r="D1040" s="33">
        <v>1356</v>
      </c>
      <c r="E1040" s="69">
        <v>6034712951</v>
      </c>
      <c r="F1040" s="33">
        <v>1281</v>
      </c>
      <c r="G1040" s="69">
        <v>5700934579</v>
      </c>
    </row>
    <row r="1041" spans="1:7" x14ac:dyDescent="0.25">
      <c r="A1041" s="33" t="s">
        <v>5164</v>
      </c>
      <c r="B1041" s="33">
        <v>40919</v>
      </c>
      <c r="C1041" s="33">
        <v>866</v>
      </c>
      <c r="D1041" s="33">
        <v>480</v>
      </c>
      <c r="E1041" s="69">
        <v>5542725173</v>
      </c>
      <c r="F1041" s="33">
        <v>456</v>
      </c>
      <c r="G1041" s="69">
        <v>5265588915</v>
      </c>
    </row>
    <row r="1042" spans="1:7" x14ac:dyDescent="0.25">
      <c r="A1042" s="33" t="s">
        <v>5164</v>
      </c>
      <c r="B1042" s="33">
        <v>40920</v>
      </c>
      <c r="C1042" s="33">
        <v>1981</v>
      </c>
      <c r="D1042" s="33">
        <v>1125</v>
      </c>
      <c r="E1042" s="69">
        <v>5678950025</v>
      </c>
      <c r="F1042" s="33">
        <v>1075</v>
      </c>
      <c r="G1042" s="69">
        <v>5426552246</v>
      </c>
    </row>
    <row r="1043" spans="1:7" x14ac:dyDescent="0.25">
      <c r="A1043" s="33" t="s">
        <v>5164</v>
      </c>
      <c r="B1043" s="33">
        <v>40921</v>
      </c>
      <c r="C1043" s="33">
        <v>819</v>
      </c>
      <c r="D1043" s="33">
        <v>506</v>
      </c>
      <c r="E1043" s="69">
        <v>6178266178</v>
      </c>
      <c r="F1043" s="33">
        <v>476</v>
      </c>
      <c r="G1043" s="69">
        <v>5811965812</v>
      </c>
    </row>
    <row r="1044" spans="1:7" x14ac:dyDescent="0.25">
      <c r="A1044" s="33" t="s">
        <v>5164</v>
      </c>
      <c r="B1044" s="33">
        <v>40922</v>
      </c>
      <c r="C1044" s="33">
        <v>2972</v>
      </c>
      <c r="D1044" s="33">
        <v>1770</v>
      </c>
      <c r="E1044" s="69">
        <v>5955585464</v>
      </c>
      <c r="F1044" s="33">
        <v>1698</v>
      </c>
      <c r="G1044" s="69">
        <v>5713324361</v>
      </c>
    </row>
    <row r="1045" spans="1:7" x14ac:dyDescent="0.25">
      <c r="A1045" s="33" t="s">
        <v>5164</v>
      </c>
      <c r="B1045" s="33">
        <v>40923</v>
      </c>
      <c r="C1045" s="33">
        <v>2360</v>
      </c>
      <c r="D1045" s="33">
        <v>1668</v>
      </c>
      <c r="E1045" s="69">
        <v>706779661</v>
      </c>
      <c r="F1045" s="33">
        <v>1594</v>
      </c>
      <c r="G1045" s="69">
        <v>6754237288</v>
      </c>
    </row>
    <row r="1046" spans="1:7" x14ac:dyDescent="0.25">
      <c r="A1046" s="33" t="s">
        <v>5164</v>
      </c>
      <c r="B1046" s="33">
        <v>41001</v>
      </c>
      <c r="C1046" s="33">
        <v>1208</v>
      </c>
      <c r="D1046" s="33">
        <v>780</v>
      </c>
      <c r="E1046" s="69">
        <v>6456953642</v>
      </c>
      <c r="F1046" s="33">
        <v>746</v>
      </c>
      <c r="G1046" s="69">
        <v>6175496689</v>
      </c>
    </row>
    <row r="1047" spans="1:7" x14ac:dyDescent="0.25">
      <c r="A1047" s="33" t="s">
        <v>5164</v>
      </c>
      <c r="B1047" s="33">
        <v>41002</v>
      </c>
      <c r="C1047" s="33">
        <v>17433</v>
      </c>
      <c r="D1047" s="33">
        <v>9690</v>
      </c>
      <c r="E1047" s="69">
        <v>5558423679</v>
      </c>
      <c r="F1047" s="33">
        <v>9176</v>
      </c>
      <c r="G1047" s="69">
        <v>5263580566</v>
      </c>
    </row>
    <row r="1048" spans="1:7" x14ac:dyDescent="0.25">
      <c r="A1048" s="33" t="s">
        <v>5164</v>
      </c>
      <c r="B1048" s="33">
        <v>41003</v>
      </c>
      <c r="C1048" s="33">
        <v>6835</v>
      </c>
      <c r="D1048" s="33">
        <v>4137</v>
      </c>
      <c r="E1048" s="69">
        <v>605267008</v>
      </c>
      <c r="F1048" s="33">
        <v>3972</v>
      </c>
      <c r="G1048" s="69">
        <v>5811265545</v>
      </c>
    </row>
    <row r="1049" spans="1:7" x14ac:dyDescent="0.25">
      <c r="A1049" s="33" t="s">
        <v>5164</v>
      </c>
      <c r="B1049" s="33">
        <v>41004</v>
      </c>
      <c r="C1049" s="33">
        <v>1090</v>
      </c>
      <c r="D1049" s="33">
        <v>650</v>
      </c>
      <c r="E1049" s="69">
        <v>5963302752</v>
      </c>
      <c r="F1049" s="33">
        <v>617</v>
      </c>
      <c r="G1049" s="69">
        <v>5660550459</v>
      </c>
    </row>
    <row r="1050" spans="1:7" x14ac:dyDescent="0.25">
      <c r="A1050" s="33" t="s">
        <v>5164</v>
      </c>
      <c r="B1050" s="33">
        <v>41005</v>
      </c>
      <c r="C1050" s="33">
        <v>11900</v>
      </c>
      <c r="D1050" s="33">
        <v>7172</v>
      </c>
      <c r="E1050" s="69">
        <v>6026890756</v>
      </c>
      <c r="F1050" s="33">
        <v>6808</v>
      </c>
      <c r="G1050" s="69">
        <v>5721008403</v>
      </c>
    </row>
    <row r="1051" spans="1:7" x14ac:dyDescent="0.25">
      <c r="A1051" s="33" t="s">
        <v>5164</v>
      </c>
      <c r="B1051" s="33">
        <v>41006</v>
      </c>
      <c r="C1051" s="33">
        <v>1420</v>
      </c>
      <c r="D1051" s="33">
        <v>890</v>
      </c>
      <c r="E1051" s="69">
        <v>6267605634</v>
      </c>
      <c r="F1051" s="33">
        <v>850</v>
      </c>
      <c r="G1051" s="69">
        <v>5985915493</v>
      </c>
    </row>
    <row r="1052" spans="1:7" x14ac:dyDescent="0.25">
      <c r="A1052" s="33" t="s">
        <v>5164</v>
      </c>
      <c r="B1052" s="33">
        <v>41007</v>
      </c>
      <c r="C1052" s="33">
        <v>6284</v>
      </c>
      <c r="D1052" s="33">
        <v>3834</v>
      </c>
      <c r="E1052" s="69">
        <v>6101209421</v>
      </c>
      <c r="F1052" s="33">
        <v>3656</v>
      </c>
      <c r="G1052" s="69">
        <v>581795035</v>
      </c>
    </row>
    <row r="1053" spans="1:7" x14ac:dyDescent="0.25">
      <c r="A1053" s="33" t="s">
        <v>5164</v>
      </c>
      <c r="B1053" s="33">
        <v>41008</v>
      </c>
      <c r="C1053" s="33">
        <v>1958</v>
      </c>
      <c r="D1053" s="33">
        <v>1301</v>
      </c>
      <c r="E1053" s="69">
        <v>664453524</v>
      </c>
      <c r="F1053" s="33">
        <v>1247</v>
      </c>
      <c r="G1053" s="69">
        <v>6368743616</v>
      </c>
    </row>
    <row r="1054" spans="1:7" x14ac:dyDescent="0.25">
      <c r="A1054" s="33" t="s">
        <v>5164</v>
      </c>
      <c r="B1054" s="33">
        <v>41009</v>
      </c>
      <c r="C1054" s="33">
        <v>2975</v>
      </c>
      <c r="D1054" s="33">
        <v>1818</v>
      </c>
      <c r="E1054" s="69">
        <v>611092437</v>
      </c>
      <c r="F1054" s="33">
        <v>1726</v>
      </c>
      <c r="G1054" s="69">
        <v>5801680672</v>
      </c>
    </row>
    <row r="1055" spans="1:7" x14ac:dyDescent="0.25">
      <c r="A1055" s="33" t="s">
        <v>5164</v>
      </c>
      <c r="B1055" s="33">
        <v>41010</v>
      </c>
      <c r="C1055" s="33">
        <v>2485</v>
      </c>
      <c r="D1055" s="33">
        <v>1808</v>
      </c>
      <c r="E1055" s="69">
        <v>7275653924</v>
      </c>
      <c r="F1055" s="33">
        <v>1722</v>
      </c>
      <c r="G1055" s="69">
        <v>6929577465</v>
      </c>
    </row>
    <row r="1056" spans="1:7" x14ac:dyDescent="0.25">
      <c r="A1056" s="33" t="s">
        <v>5164</v>
      </c>
      <c r="B1056" s="33">
        <v>41011</v>
      </c>
      <c r="C1056" s="33">
        <v>3552</v>
      </c>
      <c r="D1056" s="33">
        <v>2213</v>
      </c>
      <c r="E1056" s="69">
        <v>6230292793</v>
      </c>
      <c r="F1056" s="33">
        <v>2137</v>
      </c>
      <c r="G1056" s="69">
        <v>6016328829</v>
      </c>
    </row>
    <row r="1057" spans="1:7" x14ac:dyDescent="0.25">
      <c r="A1057" s="33" t="s">
        <v>5164</v>
      </c>
      <c r="B1057" s="33">
        <v>41012</v>
      </c>
      <c r="C1057" s="33">
        <v>28938</v>
      </c>
      <c r="D1057" s="33">
        <v>18767</v>
      </c>
      <c r="E1057" s="69">
        <v>6485244315</v>
      </c>
      <c r="F1057" s="33">
        <v>17954</v>
      </c>
      <c r="G1057" s="69">
        <v>6204298846</v>
      </c>
    </row>
    <row r="1058" spans="1:7" x14ac:dyDescent="0.25">
      <c r="A1058" s="33" t="s">
        <v>5164</v>
      </c>
      <c r="B1058" s="33">
        <v>41013</v>
      </c>
      <c r="C1058" s="33">
        <v>6152</v>
      </c>
      <c r="D1058" s="33">
        <v>4385</v>
      </c>
      <c r="E1058" s="69">
        <v>7127763329</v>
      </c>
      <c r="F1058" s="33">
        <v>4251</v>
      </c>
      <c r="G1058" s="69">
        <v>6909947984</v>
      </c>
    </row>
    <row r="1059" spans="1:7" x14ac:dyDescent="0.25">
      <c r="A1059" s="33" t="s">
        <v>5164</v>
      </c>
      <c r="B1059" s="33">
        <v>41014</v>
      </c>
      <c r="C1059" s="33">
        <v>6678</v>
      </c>
      <c r="D1059" s="33">
        <v>4191</v>
      </c>
      <c r="E1059" s="69">
        <v>6275831087</v>
      </c>
      <c r="F1059" s="33">
        <v>3988</v>
      </c>
      <c r="G1059" s="69">
        <v>5971847859</v>
      </c>
    </row>
    <row r="1060" spans="1:7" x14ac:dyDescent="0.25">
      <c r="A1060" s="33" t="s">
        <v>5164</v>
      </c>
      <c r="B1060" s="33">
        <v>41015</v>
      </c>
      <c r="C1060" s="33">
        <v>2107</v>
      </c>
      <c r="D1060" s="33">
        <v>1369</v>
      </c>
      <c r="E1060" s="69">
        <v>6497389654</v>
      </c>
      <c r="F1060" s="33">
        <v>1314</v>
      </c>
      <c r="G1060" s="69">
        <v>6236355007</v>
      </c>
    </row>
    <row r="1061" spans="1:7" x14ac:dyDescent="0.25">
      <c r="A1061" s="33" t="s">
        <v>5164</v>
      </c>
      <c r="B1061" s="33">
        <v>41016</v>
      </c>
      <c r="C1061" s="33">
        <v>2134</v>
      </c>
      <c r="D1061" s="33">
        <v>1360</v>
      </c>
      <c r="E1061" s="69">
        <v>6373008435</v>
      </c>
      <c r="F1061" s="33">
        <v>1309</v>
      </c>
      <c r="G1061" s="69">
        <v>6134020619</v>
      </c>
    </row>
    <row r="1062" spans="1:7" x14ac:dyDescent="0.25">
      <c r="A1062" s="33" t="s">
        <v>5164</v>
      </c>
      <c r="B1062" s="33">
        <v>41017</v>
      </c>
      <c r="C1062" s="33">
        <v>7688</v>
      </c>
      <c r="D1062" s="33">
        <v>4899</v>
      </c>
      <c r="E1062" s="69">
        <v>637226847</v>
      </c>
      <c r="F1062" s="33">
        <v>4690</v>
      </c>
      <c r="G1062" s="69">
        <v>6100416233</v>
      </c>
    </row>
    <row r="1063" spans="1:7" x14ac:dyDescent="0.25">
      <c r="A1063" s="33" t="s">
        <v>5164</v>
      </c>
      <c r="B1063" s="33">
        <v>41018</v>
      </c>
      <c r="C1063" s="33">
        <v>1881</v>
      </c>
      <c r="D1063" s="33">
        <v>1118</v>
      </c>
      <c r="E1063" s="69">
        <v>5943646996</v>
      </c>
      <c r="F1063" s="33">
        <v>1067</v>
      </c>
      <c r="G1063" s="69">
        <v>567251462</v>
      </c>
    </row>
    <row r="1064" spans="1:7" x14ac:dyDescent="0.25">
      <c r="A1064" s="33" t="s">
        <v>5164</v>
      </c>
      <c r="B1064" s="33">
        <v>41019</v>
      </c>
      <c r="C1064" s="33">
        <v>4084</v>
      </c>
      <c r="D1064" s="33">
        <v>2526</v>
      </c>
      <c r="E1064" s="69">
        <v>6185112635</v>
      </c>
      <c r="F1064" s="33">
        <v>2427</v>
      </c>
      <c r="G1064" s="69">
        <v>5942703232</v>
      </c>
    </row>
    <row r="1065" spans="1:7" x14ac:dyDescent="0.25">
      <c r="A1065" s="33" t="s">
        <v>5164</v>
      </c>
      <c r="B1065" s="33">
        <v>41020</v>
      </c>
      <c r="C1065" s="33">
        <v>4871</v>
      </c>
      <c r="D1065" s="33">
        <v>3063</v>
      </c>
      <c r="E1065" s="69">
        <v>6288236502</v>
      </c>
      <c r="F1065" s="33">
        <v>2883</v>
      </c>
      <c r="G1065" s="69">
        <v>5918702525</v>
      </c>
    </row>
    <row r="1066" spans="1:7" x14ac:dyDescent="0.25">
      <c r="A1066" s="33" t="s">
        <v>5164</v>
      </c>
      <c r="B1066" s="33">
        <v>41021</v>
      </c>
      <c r="C1066" s="33">
        <v>24828</v>
      </c>
      <c r="D1066" s="33">
        <v>13729</v>
      </c>
      <c r="E1066" s="69">
        <v>552964395</v>
      </c>
      <c r="F1066" s="33">
        <v>13023</v>
      </c>
      <c r="G1066" s="69">
        <v>5245287579</v>
      </c>
    </row>
    <row r="1067" spans="1:7" x14ac:dyDescent="0.25">
      <c r="A1067" s="33" t="s">
        <v>5164</v>
      </c>
      <c r="B1067" s="33">
        <v>41022</v>
      </c>
      <c r="C1067" s="33">
        <v>5890</v>
      </c>
      <c r="D1067" s="33">
        <v>4009</v>
      </c>
      <c r="E1067" s="69">
        <v>6806451613</v>
      </c>
      <c r="F1067" s="33">
        <v>3868</v>
      </c>
      <c r="G1067" s="69">
        <v>6567062818</v>
      </c>
    </row>
    <row r="1068" spans="1:7" x14ac:dyDescent="0.25">
      <c r="A1068" s="33" t="s">
        <v>5164</v>
      </c>
      <c r="B1068" s="33">
        <v>41101</v>
      </c>
      <c r="C1068" s="33">
        <v>1271</v>
      </c>
      <c r="D1068" s="33">
        <v>751</v>
      </c>
      <c r="E1068" s="69">
        <v>5908733281</v>
      </c>
      <c r="F1068" s="33">
        <v>713</v>
      </c>
      <c r="G1068" s="69">
        <v>5609756098</v>
      </c>
    </row>
    <row r="1069" spans="1:7" x14ac:dyDescent="0.25">
      <c r="A1069" s="33" t="s">
        <v>5164</v>
      </c>
      <c r="B1069" s="33">
        <v>41102</v>
      </c>
      <c r="C1069" s="33">
        <v>1525</v>
      </c>
      <c r="D1069" s="33">
        <v>944</v>
      </c>
      <c r="E1069" s="69">
        <v>6190163934</v>
      </c>
      <c r="F1069" s="33">
        <v>895</v>
      </c>
      <c r="G1069" s="69">
        <v>5868852459</v>
      </c>
    </row>
    <row r="1070" spans="1:7" x14ac:dyDescent="0.25">
      <c r="A1070" s="33" t="s">
        <v>5164</v>
      </c>
      <c r="B1070" s="33">
        <v>41103</v>
      </c>
      <c r="C1070" s="33">
        <v>1798</v>
      </c>
      <c r="D1070" s="33">
        <v>1083</v>
      </c>
      <c r="E1070" s="69">
        <v>6023359288</v>
      </c>
      <c r="F1070" s="33">
        <v>1037</v>
      </c>
      <c r="G1070" s="69">
        <v>5767519466</v>
      </c>
    </row>
    <row r="1071" spans="1:7" x14ac:dyDescent="0.25">
      <c r="A1071" s="33" t="s">
        <v>5164</v>
      </c>
      <c r="B1071" s="33">
        <v>41104</v>
      </c>
      <c r="C1071" s="33">
        <v>965</v>
      </c>
      <c r="D1071" s="33">
        <v>460</v>
      </c>
      <c r="E1071" s="69">
        <v>4766839378</v>
      </c>
      <c r="F1071" s="33">
        <v>441</v>
      </c>
      <c r="G1071" s="69">
        <v>4569948187</v>
      </c>
    </row>
    <row r="1072" spans="1:7" x14ac:dyDescent="0.25">
      <c r="A1072" s="33" t="s">
        <v>5164</v>
      </c>
      <c r="B1072" s="33">
        <v>41105</v>
      </c>
      <c r="C1072" s="33">
        <v>2905</v>
      </c>
      <c r="D1072" s="33">
        <v>1709</v>
      </c>
      <c r="E1072" s="69">
        <v>5882960413</v>
      </c>
      <c r="F1072" s="33">
        <v>1589</v>
      </c>
      <c r="G1072" s="69">
        <v>5469879518</v>
      </c>
    </row>
    <row r="1073" spans="1:7" x14ac:dyDescent="0.25">
      <c r="A1073" s="33" t="s">
        <v>5164</v>
      </c>
      <c r="B1073" s="33">
        <v>41106</v>
      </c>
      <c r="C1073" s="33">
        <v>3192</v>
      </c>
      <c r="D1073" s="33">
        <v>2086</v>
      </c>
      <c r="E1073" s="69">
        <v>6535087719</v>
      </c>
      <c r="F1073" s="33">
        <v>2003</v>
      </c>
      <c r="G1073" s="69">
        <v>6275062657</v>
      </c>
    </row>
    <row r="1074" spans="1:7" x14ac:dyDescent="0.25">
      <c r="A1074" s="33" t="s">
        <v>5164</v>
      </c>
      <c r="B1074" s="33">
        <v>41107</v>
      </c>
      <c r="C1074" s="33">
        <v>951</v>
      </c>
      <c r="D1074" s="33">
        <v>568</v>
      </c>
      <c r="E1074" s="69">
        <v>5972660358</v>
      </c>
      <c r="F1074" s="33">
        <v>535</v>
      </c>
      <c r="G1074" s="69">
        <v>5625657203</v>
      </c>
    </row>
    <row r="1075" spans="1:7" x14ac:dyDescent="0.25">
      <c r="A1075" s="33" t="s">
        <v>5164</v>
      </c>
      <c r="B1075" s="33">
        <v>41108</v>
      </c>
      <c r="C1075" s="33">
        <v>2284</v>
      </c>
      <c r="D1075" s="33">
        <v>1160</v>
      </c>
      <c r="E1075" s="69">
        <v>5078809107</v>
      </c>
      <c r="F1075" s="33">
        <v>1075</v>
      </c>
      <c r="G1075" s="69">
        <v>4706654991</v>
      </c>
    </row>
    <row r="1076" spans="1:7" x14ac:dyDescent="0.25">
      <c r="A1076" s="33" t="s">
        <v>5164</v>
      </c>
      <c r="B1076" s="33">
        <v>41109</v>
      </c>
      <c r="C1076" s="33">
        <v>2499</v>
      </c>
      <c r="D1076" s="33">
        <v>1653</v>
      </c>
      <c r="E1076" s="69">
        <v>6614645858</v>
      </c>
      <c r="F1076" s="33">
        <v>1595</v>
      </c>
      <c r="G1076" s="69">
        <v>6382553021</v>
      </c>
    </row>
    <row r="1077" spans="1:7" x14ac:dyDescent="0.25">
      <c r="A1077" s="33" t="s">
        <v>5164</v>
      </c>
      <c r="B1077" s="33">
        <v>41110</v>
      </c>
      <c r="C1077" s="33">
        <v>4352</v>
      </c>
      <c r="D1077" s="33">
        <v>2835</v>
      </c>
      <c r="E1077" s="69">
        <v>6514246324</v>
      </c>
      <c r="F1077" s="33">
        <v>2723</v>
      </c>
      <c r="G1077" s="69">
        <v>6256893382</v>
      </c>
    </row>
    <row r="1078" spans="1:7" x14ac:dyDescent="0.25">
      <c r="A1078" s="33" t="s">
        <v>5164</v>
      </c>
      <c r="B1078" s="33">
        <v>41111</v>
      </c>
      <c r="C1078" s="33">
        <v>4946</v>
      </c>
      <c r="D1078" s="33">
        <v>3219</v>
      </c>
      <c r="E1078" s="69">
        <v>6508289527</v>
      </c>
      <c r="F1078" s="33">
        <v>3055</v>
      </c>
      <c r="G1078" s="69">
        <v>6176708451</v>
      </c>
    </row>
    <row r="1079" spans="1:7" x14ac:dyDescent="0.25">
      <c r="A1079" s="33" t="s">
        <v>5164</v>
      </c>
      <c r="B1079" s="33">
        <v>41112</v>
      </c>
      <c r="C1079" s="33">
        <v>1718</v>
      </c>
      <c r="D1079" s="33">
        <v>1060</v>
      </c>
      <c r="E1079" s="69">
        <v>6169965076</v>
      </c>
      <c r="F1079" s="33">
        <v>1001</v>
      </c>
      <c r="G1079" s="69">
        <v>5826542491</v>
      </c>
    </row>
    <row r="1080" spans="1:7" x14ac:dyDescent="0.25">
      <c r="A1080" s="33" t="s">
        <v>5164</v>
      </c>
      <c r="B1080" s="33">
        <v>41113</v>
      </c>
      <c r="C1080" s="33">
        <v>1833</v>
      </c>
      <c r="D1080" s="33">
        <v>1007</v>
      </c>
      <c r="E1080" s="69">
        <v>5493726132</v>
      </c>
      <c r="F1080" s="33">
        <v>924</v>
      </c>
      <c r="G1080" s="69">
        <v>504091653</v>
      </c>
    </row>
    <row r="1081" spans="1:7" x14ac:dyDescent="0.25">
      <c r="A1081" s="33" t="s">
        <v>5164</v>
      </c>
      <c r="B1081" s="33">
        <v>41114</v>
      </c>
      <c r="C1081" s="33">
        <v>3735</v>
      </c>
      <c r="D1081" s="33">
        <v>2341</v>
      </c>
      <c r="E1081" s="69">
        <v>6267737617</v>
      </c>
      <c r="F1081" s="33">
        <v>2224</v>
      </c>
      <c r="G1081" s="69">
        <v>5954484605</v>
      </c>
    </row>
    <row r="1082" spans="1:7" x14ac:dyDescent="0.25">
      <c r="A1082" s="33" t="s">
        <v>5164</v>
      </c>
      <c r="B1082" s="33">
        <v>41115</v>
      </c>
      <c r="C1082" s="33">
        <v>1688</v>
      </c>
      <c r="D1082" s="33">
        <v>848</v>
      </c>
      <c r="E1082" s="69">
        <v>5023696682</v>
      </c>
      <c r="F1082" s="33">
        <v>809</v>
      </c>
      <c r="G1082" s="69">
        <v>4792654028</v>
      </c>
    </row>
    <row r="1083" spans="1:7" x14ac:dyDescent="0.25">
      <c r="A1083" s="33" t="s">
        <v>5164</v>
      </c>
      <c r="B1083" s="33">
        <v>41116</v>
      </c>
      <c r="C1083" s="33">
        <v>8802</v>
      </c>
      <c r="D1083" s="33">
        <v>5419</v>
      </c>
      <c r="E1083" s="69">
        <v>6156555328</v>
      </c>
      <c r="F1083" s="33">
        <v>5151</v>
      </c>
      <c r="G1083" s="69">
        <v>5852079073</v>
      </c>
    </row>
    <row r="1084" spans="1:7" x14ac:dyDescent="0.25">
      <c r="A1084" s="33" t="s">
        <v>5164</v>
      </c>
      <c r="B1084" s="33">
        <v>41117</v>
      </c>
      <c r="C1084" s="33">
        <v>1009</v>
      </c>
      <c r="D1084" s="33">
        <v>520</v>
      </c>
      <c r="E1084" s="69">
        <v>5153617443</v>
      </c>
      <c r="F1084" s="33">
        <v>473</v>
      </c>
      <c r="G1084" s="69">
        <v>4687809713</v>
      </c>
    </row>
    <row r="1085" spans="1:7" x14ac:dyDescent="0.25">
      <c r="A1085" s="33" t="s">
        <v>5164</v>
      </c>
      <c r="B1085" s="33">
        <v>41118</v>
      </c>
      <c r="C1085" s="33">
        <v>4311</v>
      </c>
      <c r="D1085" s="33">
        <v>2876</v>
      </c>
      <c r="E1085" s="69">
        <v>6671305961</v>
      </c>
      <c r="F1085" s="33">
        <v>2735</v>
      </c>
      <c r="G1085" s="69">
        <v>6344235676</v>
      </c>
    </row>
    <row r="1086" spans="1:7" x14ac:dyDescent="0.25">
      <c r="A1086" s="33" t="s">
        <v>5164</v>
      </c>
      <c r="B1086" s="33">
        <v>41119</v>
      </c>
      <c r="C1086" s="33">
        <v>1967</v>
      </c>
      <c r="D1086" s="33">
        <v>1007</v>
      </c>
      <c r="E1086" s="69">
        <v>5119471276</v>
      </c>
      <c r="F1086" s="33">
        <v>955</v>
      </c>
      <c r="G1086" s="69">
        <v>4855109304</v>
      </c>
    </row>
    <row r="1087" spans="1:7" x14ac:dyDescent="0.25">
      <c r="A1087" s="33" t="s">
        <v>5164</v>
      </c>
      <c r="B1087" s="33">
        <v>41120</v>
      </c>
      <c r="C1087" s="33">
        <v>4384</v>
      </c>
      <c r="D1087" s="33">
        <v>2914</v>
      </c>
      <c r="E1087" s="69">
        <v>664689781</v>
      </c>
      <c r="F1087" s="33">
        <v>2787</v>
      </c>
      <c r="G1087" s="69">
        <v>6357208029</v>
      </c>
    </row>
    <row r="1088" spans="1:7" x14ac:dyDescent="0.25">
      <c r="A1088" s="33" t="s">
        <v>5164</v>
      </c>
      <c r="B1088" s="33">
        <v>41121</v>
      </c>
      <c r="C1088" s="33">
        <v>744</v>
      </c>
      <c r="D1088" s="33">
        <v>469</v>
      </c>
      <c r="E1088" s="69">
        <v>6303763441</v>
      </c>
      <c r="F1088" s="33">
        <v>443</v>
      </c>
      <c r="G1088" s="69">
        <v>5954301075</v>
      </c>
    </row>
    <row r="1089" spans="1:7" x14ac:dyDescent="0.25">
      <c r="A1089" s="33" t="s">
        <v>5164</v>
      </c>
      <c r="B1089" s="33">
        <v>41122</v>
      </c>
      <c r="C1089" s="33">
        <v>917</v>
      </c>
      <c r="D1089" s="33">
        <v>491</v>
      </c>
      <c r="E1089" s="69">
        <v>5354416576</v>
      </c>
      <c r="F1089" s="33">
        <v>471</v>
      </c>
      <c r="G1089" s="69">
        <v>5136314068</v>
      </c>
    </row>
    <row r="1090" spans="1:7" x14ac:dyDescent="0.25">
      <c r="A1090" s="33" t="s">
        <v>5164</v>
      </c>
      <c r="B1090" s="33">
        <v>41123</v>
      </c>
      <c r="C1090" s="33">
        <v>1749</v>
      </c>
      <c r="D1090" s="33">
        <v>1045</v>
      </c>
      <c r="E1090" s="69">
        <v>5974842767</v>
      </c>
      <c r="F1090" s="33">
        <v>999</v>
      </c>
      <c r="G1090" s="69">
        <v>5711835334</v>
      </c>
    </row>
    <row r="1091" spans="1:7" x14ac:dyDescent="0.25">
      <c r="A1091" s="33" t="s">
        <v>5164</v>
      </c>
      <c r="B1091" s="33">
        <v>41124</v>
      </c>
      <c r="C1091" s="33">
        <v>5338</v>
      </c>
      <c r="D1091" s="33">
        <v>3397</v>
      </c>
      <c r="E1091" s="69">
        <v>6363806669</v>
      </c>
      <c r="F1091" s="33">
        <v>3225</v>
      </c>
      <c r="G1091" s="69">
        <v>604158861</v>
      </c>
    </row>
    <row r="1092" spans="1:7" x14ac:dyDescent="0.25">
      <c r="A1092" s="33" t="s">
        <v>5164</v>
      </c>
      <c r="B1092" s="33">
        <v>41125</v>
      </c>
      <c r="C1092" s="33">
        <v>2844</v>
      </c>
      <c r="D1092" s="33">
        <v>1502</v>
      </c>
      <c r="E1092" s="69">
        <v>5281293952</v>
      </c>
      <c r="F1092" s="33">
        <v>1362</v>
      </c>
      <c r="G1092" s="69">
        <v>4789029536</v>
      </c>
    </row>
    <row r="1093" spans="1:7" x14ac:dyDescent="0.25">
      <c r="A1093" s="33" t="s">
        <v>5164</v>
      </c>
      <c r="B1093" s="33">
        <v>41126</v>
      </c>
      <c r="C1093" s="33">
        <v>1514</v>
      </c>
      <c r="D1093" s="33">
        <v>902</v>
      </c>
      <c r="E1093" s="69">
        <v>5957727873</v>
      </c>
      <c r="F1093" s="33">
        <v>842</v>
      </c>
      <c r="G1093" s="69">
        <v>5561426684</v>
      </c>
    </row>
    <row r="1094" spans="1:7" x14ac:dyDescent="0.25">
      <c r="A1094" s="33" t="s">
        <v>5164</v>
      </c>
      <c r="B1094" s="33">
        <v>41201</v>
      </c>
      <c r="C1094" s="33">
        <v>783</v>
      </c>
      <c r="D1094" s="33">
        <v>427</v>
      </c>
      <c r="E1094" s="69">
        <v>5453384419</v>
      </c>
      <c r="F1094" s="33">
        <v>392</v>
      </c>
      <c r="G1094" s="69">
        <v>5006385696</v>
      </c>
    </row>
    <row r="1095" spans="1:7" x14ac:dyDescent="0.25">
      <c r="A1095" s="33" t="s">
        <v>5164</v>
      </c>
      <c r="B1095" s="33">
        <v>41202</v>
      </c>
      <c r="C1095" s="33">
        <v>1055</v>
      </c>
      <c r="D1095" s="33">
        <v>634</v>
      </c>
      <c r="E1095" s="69">
        <v>6009478673</v>
      </c>
      <c r="F1095" s="33">
        <v>596</v>
      </c>
      <c r="G1095" s="69">
        <v>56492891</v>
      </c>
    </row>
    <row r="1096" spans="1:7" x14ac:dyDescent="0.25">
      <c r="A1096" s="33" t="s">
        <v>5164</v>
      </c>
      <c r="B1096" s="33">
        <v>41203</v>
      </c>
      <c r="C1096" s="33">
        <v>3084</v>
      </c>
      <c r="D1096" s="33">
        <v>1853</v>
      </c>
      <c r="E1096" s="69">
        <v>600843061</v>
      </c>
      <c r="F1096" s="33">
        <v>1759</v>
      </c>
      <c r="G1096" s="69">
        <v>5703631647</v>
      </c>
    </row>
    <row r="1097" spans="1:7" x14ac:dyDescent="0.25">
      <c r="A1097" s="33" t="s">
        <v>5164</v>
      </c>
      <c r="B1097" s="33">
        <v>41204</v>
      </c>
      <c r="C1097" s="33">
        <v>3457</v>
      </c>
      <c r="D1097" s="33">
        <v>2058</v>
      </c>
      <c r="E1097" s="69">
        <v>5953138559</v>
      </c>
      <c r="F1097" s="33">
        <v>1919</v>
      </c>
      <c r="G1097" s="69">
        <v>5551055829</v>
      </c>
    </row>
    <row r="1098" spans="1:7" x14ac:dyDescent="0.25">
      <c r="A1098" s="33" t="s">
        <v>5164</v>
      </c>
      <c r="B1098" s="33">
        <v>41205</v>
      </c>
      <c r="C1098" s="33">
        <v>878</v>
      </c>
      <c r="D1098" s="33">
        <v>516</v>
      </c>
      <c r="E1098" s="69">
        <v>5876993166</v>
      </c>
      <c r="F1098" s="33">
        <v>485</v>
      </c>
      <c r="G1098" s="69">
        <v>5523917995</v>
      </c>
    </row>
    <row r="1099" spans="1:7" x14ac:dyDescent="0.25">
      <c r="A1099" s="33" t="s">
        <v>5164</v>
      </c>
      <c r="B1099" s="33">
        <v>41206</v>
      </c>
      <c r="C1099" s="33">
        <v>499</v>
      </c>
      <c r="D1099" s="33">
        <v>319</v>
      </c>
      <c r="E1099" s="69">
        <v>6392785571</v>
      </c>
      <c r="F1099" s="33">
        <v>305</v>
      </c>
      <c r="G1099" s="69">
        <v>6112224449</v>
      </c>
    </row>
    <row r="1100" spans="1:7" x14ac:dyDescent="0.25">
      <c r="A1100" s="33" t="s">
        <v>5164</v>
      </c>
      <c r="B1100" s="33">
        <v>41207</v>
      </c>
      <c r="C1100" s="33">
        <v>1420</v>
      </c>
      <c r="D1100" s="33">
        <v>843</v>
      </c>
      <c r="E1100" s="69">
        <v>5936619718</v>
      </c>
      <c r="F1100" s="33">
        <v>798</v>
      </c>
      <c r="G1100" s="69">
        <v>561971831</v>
      </c>
    </row>
    <row r="1101" spans="1:7" x14ac:dyDescent="0.25">
      <c r="A1101" s="33" t="s">
        <v>5164</v>
      </c>
      <c r="B1101" s="33">
        <v>41208</v>
      </c>
      <c r="C1101" s="33">
        <v>1198</v>
      </c>
      <c r="D1101" s="33">
        <v>746</v>
      </c>
      <c r="E1101" s="69">
        <v>6227045075</v>
      </c>
      <c r="F1101" s="33">
        <v>702</v>
      </c>
      <c r="G1101" s="69">
        <v>5859766277</v>
      </c>
    </row>
    <row r="1102" spans="1:7" x14ac:dyDescent="0.25">
      <c r="A1102" s="33" t="s">
        <v>5164</v>
      </c>
      <c r="B1102" s="33">
        <v>41209</v>
      </c>
      <c r="C1102" s="33">
        <v>2270</v>
      </c>
      <c r="D1102" s="33">
        <v>1444</v>
      </c>
      <c r="E1102" s="69">
        <v>636123348</v>
      </c>
      <c r="F1102" s="33">
        <v>1382</v>
      </c>
      <c r="G1102" s="69">
        <v>6088105727</v>
      </c>
    </row>
    <row r="1103" spans="1:7" x14ac:dyDescent="0.25">
      <c r="A1103" s="33" t="s">
        <v>5164</v>
      </c>
      <c r="B1103" s="33">
        <v>41210</v>
      </c>
      <c r="C1103" s="33">
        <v>645</v>
      </c>
      <c r="D1103" s="33">
        <v>406</v>
      </c>
      <c r="E1103" s="69">
        <v>6294573643</v>
      </c>
      <c r="F1103" s="33">
        <v>392</v>
      </c>
      <c r="G1103" s="69">
        <v>607751938</v>
      </c>
    </row>
    <row r="1104" spans="1:7" x14ac:dyDescent="0.25">
      <c r="A1104" s="33" t="s">
        <v>5164</v>
      </c>
      <c r="B1104" s="33">
        <v>41211</v>
      </c>
      <c r="C1104" s="33">
        <v>724</v>
      </c>
      <c r="D1104" s="33">
        <v>438</v>
      </c>
      <c r="E1104" s="69">
        <v>6049723757</v>
      </c>
      <c r="F1104" s="33">
        <v>416</v>
      </c>
      <c r="G1104" s="69">
        <v>5745856354</v>
      </c>
    </row>
    <row r="1105" spans="1:7" x14ac:dyDescent="0.25">
      <c r="A1105" s="33" t="s">
        <v>5164</v>
      </c>
      <c r="B1105" s="33">
        <v>41212</v>
      </c>
      <c r="C1105" s="33">
        <v>1328</v>
      </c>
      <c r="D1105" s="33">
        <v>683</v>
      </c>
      <c r="E1105" s="69">
        <v>5143072289</v>
      </c>
      <c r="F1105" s="33">
        <v>646</v>
      </c>
      <c r="G1105" s="69">
        <v>4864457831</v>
      </c>
    </row>
    <row r="1106" spans="1:7" x14ac:dyDescent="0.25">
      <c r="A1106" s="33" t="s">
        <v>5164</v>
      </c>
      <c r="B1106" s="33">
        <v>41213</v>
      </c>
      <c r="C1106" s="33">
        <v>2211</v>
      </c>
      <c r="D1106" s="33">
        <v>1312</v>
      </c>
      <c r="E1106" s="69">
        <v>5933966531</v>
      </c>
      <c r="F1106" s="33">
        <v>1250</v>
      </c>
      <c r="G1106" s="69">
        <v>565355043</v>
      </c>
    </row>
    <row r="1107" spans="1:7" x14ac:dyDescent="0.25">
      <c r="A1107" s="33" t="s">
        <v>5164</v>
      </c>
      <c r="B1107" s="33">
        <v>41214</v>
      </c>
      <c r="C1107" s="33">
        <v>2348</v>
      </c>
      <c r="D1107" s="33">
        <v>1459</v>
      </c>
      <c r="E1107" s="69">
        <v>6213798978</v>
      </c>
      <c r="F1107" s="33">
        <v>1393</v>
      </c>
      <c r="G1107" s="69">
        <v>5932708688</v>
      </c>
    </row>
    <row r="1108" spans="1:7" x14ac:dyDescent="0.25">
      <c r="A1108" s="33" t="s">
        <v>5164</v>
      </c>
      <c r="B1108" s="33">
        <v>41215</v>
      </c>
      <c r="C1108" s="33">
        <v>2384</v>
      </c>
      <c r="D1108" s="33">
        <v>1328</v>
      </c>
      <c r="E1108" s="69">
        <v>5570469799</v>
      </c>
      <c r="F1108" s="33">
        <v>1247</v>
      </c>
      <c r="G1108" s="69">
        <v>5230704698</v>
      </c>
    </row>
    <row r="1109" spans="1:7" x14ac:dyDescent="0.25">
      <c r="A1109" s="33" t="s">
        <v>5164</v>
      </c>
      <c r="B1109" s="33">
        <v>41216</v>
      </c>
      <c r="C1109" s="33">
        <v>340</v>
      </c>
      <c r="D1109" s="33">
        <v>211</v>
      </c>
      <c r="E1109" s="69">
        <v>6205882353</v>
      </c>
      <c r="F1109" s="33">
        <v>208</v>
      </c>
      <c r="G1109" s="69">
        <v>6117647059</v>
      </c>
    </row>
    <row r="1110" spans="1:7" x14ac:dyDescent="0.25">
      <c r="A1110" s="33" t="s">
        <v>5164</v>
      </c>
      <c r="B1110" s="33">
        <v>41217</v>
      </c>
      <c r="C1110" s="33">
        <v>661</v>
      </c>
      <c r="D1110" s="33">
        <v>417</v>
      </c>
      <c r="E1110" s="69">
        <v>6308623298</v>
      </c>
      <c r="F1110" s="33">
        <v>401</v>
      </c>
      <c r="G1110" s="69">
        <v>6066565809</v>
      </c>
    </row>
    <row r="1111" spans="1:7" x14ac:dyDescent="0.25">
      <c r="A1111" s="33" t="s">
        <v>5164</v>
      </c>
      <c r="B1111" s="33">
        <v>41218</v>
      </c>
      <c r="C1111" s="33">
        <v>2484</v>
      </c>
      <c r="D1111" s="33">
        <v>1678</v>
      </c>
      <c r="E1111" s="69">
        <v>6755233494</v>
      </c>
      <c r="F1111" s="33">
        <v>1585</v>
      </c>
      <c r="G1111" s="69">
        <v>6380837359</v>
      </c>
    </row>
    <row r="1112" spans="1:7" x14ac:dyDescent="0.25">
      <c r="A1112" s="33" t="s">
        <v>5164</v>
      </c>
      <c r="B1112" s="33">
        <v>41219</v>
      </c>
      <c r="C1112" s="33">
        <v>1643</v>
      </c>
      <c r="D1112" s="33">
        <v>982</v>
      </c>
      <c r="E1112" s="69">
        <v>5976871576</v>
      </c>
      <c r="F1112" s="33">
        <v>942</v>
      </c>
      <c r="G1112" s="69">
        <v>5733414486</v>
      </c>
    </row>
    <row r="1113" spans="1:7" x14ac:dyDescent="0.25">
      <c r="A1113" s="33" t="s">
        <v>5164</v>
      </c>
      <c r="B1113" s="33">
        <v>41220</v>
      </c>
      <c r="C1113" s="33">
        <v>1299</v>
      </c>
      <c r="D1113" s="33">
        <v>736</v>
      </c>
      <c r="E1113" s="69">
        <v>5665896844</v>
      </c>
      <c r="F1113" s="33">
        <v>706</v>
      </c>
      <c r="G1113" s="69">
        <v>5434949962</v>
      </c>
    </row>
    <row r="1114" spans="1:7" x14ac:dyDescent="0.25">
      <c r="A1114" s="33" t="s">
        <v>5164</v>
      </c>
      <c r="B1114" s="33">
        <v>41221</v>
      </c>
      <c r="C1114" s="33">
        <v>1021</v>
      </c>
      <c r="D1114" s="33">
        <v>590</v>
      </c>
      <c r="E1114" s="69">
        <v>5778648384</v>
      </c>
      <c r="F1114" s="33">
        <v>555</v>
      </c>
      <c r="G1114" s="69">
        <v>5435847209</v>
      </c>
    </row>
    <row r="1115" spans="1:7" x14ac:dyDescent="0.25">
      <c r="A1115" s="33" t="s">
        <v>5164</v>
      </c>
      <c r="B1115" s="33">
        <v>41222</v>
      </c>
      <c r="C1115" s="33">
        <v>681</v>
      </c>
      <c r="D1115" s="33">
        <v>420</v>
      </c>
      <c r="E1115" s="69">
        <v>6167400881</v>
      </c>
      <c r="F1115" s="33">
        <v>391</v>
      </c>
      <c r="G1115" s="69">
        <v>5741556535</v>
      </c>
    </row>
    <row r="1116" spans="1:7" x14ac:dyDescent="0.25">
      <c r="A1116" s="33" t="s">
        <v>5164</v>
      </c>
      <c r="B1116" s="33">
        <v>41223</v>
      </c>
      <c r="C1116" s="33">
        <v>1026</v>
      </c>
      <c r="D1116" s="33">
        <v>596</v>
      </c>
      <c r="E1116" s="69">
        <v>5808966862</v>
      </c>
      <c r="F1116" s="33">
        <v>552</v>
      </c>
      <c r="G1116" s="69">
        <v>5380116959</v>
      </c>
    </row>
    <row r="1117" spans="1:7" x14ac:dyDescent="0.25">
      <c r="A1117" s="33" t="s">
        <v>5164</v>
      </c>
      <c r="B1117" s="33">
        <v>41224</v>
      </c>
      <c r="C1117" s="33">
        <v>1585</v>
      </c>
      <c r="D1117" s="33">
        <v>959</v>
      </c>
      <c r="E1117" s="69">
        <v>6050473186</v>
      </c>
      <c r="F1117" s="33">
        <v>909</v>
      </c>
      <c r="G1117" s="69">
        <v>5735015773</v>
      </c>
    </row>
    <row r="1118" spans="1:7" x14ac:dyDescent="0.25">
      <c r="A1118" s="33" t="s">
        <v>5164</v>
      </c>
      <c r="B1118" s="33">
        <v>41225</v>
      </c>
      <c r="C1118" s="33">
        <v>12209</v>
      </c>
      <c r="D1118" s="33">
        <v>7656</v>
      </c>
      <c r="E1118" s="69">
        <v>6270783848</v>
      </c>
      <c r="F1118" s="33">
        <v>7269</v>
      </c>
      <c r="G1118" s="69">
        <v>595380457</v>
      </c>
    </row>
    <row r="1119" spans="1:7" x14ac:dyDescent="0.25">
      <c r="A1119" s="33" t="s">
        <v>5164</v>
      </c>
      <c r="B1119" s="33">
        <v>41226</v>
      </c>
      <c r="C1119" s="33">
        <v>553</v>
      </c>
      <c r="D1119" s="33">
        <v>402</v>
      </c>
      <c r="E1119" s="69">
        <v>7269439421</v>
      </c>
      <c r="F1119" s="33">
        <v>387</v>
      </c>
      <c r="G1119" s="69">
        <v>6998191682</v>
      </c>
    </row>
    <row r="1120" spans="1:7" x14ac:dyDescent="0.25">
      <c r="A1120" s="33" t="s">
        <v>5164</v>
      </c>
      <c r="B1120" s="33">
        <v>41227</v>
      </c>
      <c r="C1120" s="33">
        <v>906</v>
      </c>
      <c r="D1120" s="33">
        <v>552</v>
      </c>
      <c r="E1120" s="69">
        <v>6092715232</v>
      </c>
      <c r="F1120" s="33">
        <v>517</v>
      </c>
      <c r="G1120" s="69">
        <v>5706401766</v>
      </c>
    </row>
    <row r="1121" spans="1:7" x14ac:dyDescent="0.25">
      <c r="A1121" s="33" t="s">
        <v>5164</v>
      </c>
      <c r="B1121" s="33">
        <v>41228</v>
      </c>
      <c r="C1121" s="33">
        <v>2099</v>
      </c>
      <c r="D1121" s="33">
        <v>1206</v>
      </c>
      <c r="E1121" s="69">
        <v>574559314</v>
      </c>
      <c r="F1121" s="33">
        <v>1157</v>
      </c>
      <c r="G1121" s="69">
        <v>5512148642</v>
      </c>
    </row>
    <row r="1122" spans="1:7" x14ac:dyDescent="0.25">
      <c r="A1122" s="33" t="s">
        <v>5164</v>
      </c>
      <c r="B1122" s="33">
        <v>41229</v>
      </c>
      <c r="C1122" s="33">
        <v>1200</v>
      </c>
      <c r="D1122" s="33">
        <v>765</v>
      </c>
      <c r="E1122" s="33" t="s">
        <v>5177</v>
      </c>
      <c r="F1122" s="33">
        <v>735</v>
      </c>
      <c r="G1122" s="33" t="s">
        <v>5176</v>
      </c>
    </row>
    <row r="1123" spans="1:7" x14ac:dyDescent="0.25">
      <c r="A1123" s="33" t="s">
        <v>5164</v>
      </c>
      <c r="B1123" s="33">
        <v>41230</v>
      </c>
      <c r="C1123" s="33">
        <v>781</v>
      </c>
      <c r="D1123" s="33">
        <v>456</v>
      </c>
      <c r="E1123" s="69">
        <v>5838668374</v>
      </c>
      <c r="F1123" s="33">
        <v>433</v>
      </c>
      <c r="G1123" s="69">
        <v>5544174136</v>
      </c>
    </row>
    <row r="1124" spans="1:7" x14ac:dyDescent="0.25">
      <c r="A1124" s="33" t="s">
        <v>5164</v>
      </c>
      <c r="B1124" s="33">
        <v>41231</v>
      </c>
      <c r="C1124" s="33">
        <v>2413</v>
      </c>
      <c r="D1124" s="33">
        <v>1416</v>
      </c>
      <c r="E1124" s="69">
        <v>5868213842</v>
      </c>
      <c r="F1124" s="33">
        <v>1306</v>
      </c>
      <c r="G1124" s="69">
        <v>5412349772</v>
      </c>
    </row>
    <row r="1125" spans="1:7" x14ac:dyDescent="0.25">
      <c r="A1125" s="33" t="s">
        <v>5164</v>
      </c>
      <c r="B1125" s="33">
        <v>41232</v>
      </c>
      <c r="C1125" s="33">
        <v>1587</v>
      </c>
      <c r="D1125" s="33">
        <v>1007</v>
      </c>
      <c r="E1125" s="69">
        <v>6345305608</v>
      </c>
      <c r="F1125" s="33">
        <v>952</v>
      </c>
      <c r="G1125" s="69">
        <v>5998739761</v>
      </c>
    </row>
    <row r="1126" spans="1:7" x14ac:dyDescent="0.25">
      <c r="A1126" s="33" t="s">
        <v>5164</v>
      </c>
      <c r="B1126" s="33">
        <v>41233</v>
      </c>
      <c r="C1126" s="33">
        <v>1619</v>
      </c>
      <c r="D1126" s="33">
        <v>993</v>
      </c>
      <c r="E1126" s="69">
        <v>6133415689</v>
      </c>
      <c r="F1126" s="33">
        <v>934</v>
      </c>
      <c r="G1126" s="69">
        <v>5768993206</v>
      </c>
    </row>
    <row r="1127" spans="1:7" x14ac:dyDescent="0.25">
      <c r="A1127" s="33" t="s">
        <v>5164</v>
      </c>
      <c r="B1127" s="33">
        <v>41234</v>
      </c>
      <c r="C1127" s="33">
        <v>2270</v>
      </c>
      <c r="D1127" s="33">
        <v>1345</v>
      </c>
      <c r="E1127" s="69">
        <v>5925110132</v>
      </c>
      <c r="F1127" s="33">
        <v>1280</v>
      </c>
      <c r="G1127" s="69">
        <v>563876652</v>
      </c>
    </row>
    <row r="1128" spans="1:7" x14ac:dyDescent="0.25">
      <c r="A1128" s="33" t="s">
        <v>5164</v>
      </c>
      <c r="B1128" s="33">
        <v>41235</v>
      </c>
      <c r="C1128" s="33">
        <v>625</v>
      </c>
      <c r="D1128" s="33">
        <v>366</v>
      </c>
      <c r="E1128" s="33" t="s">
        <v>5175</v>
      </c>
      <c r="F1128" s="33">
        <v>344</v>
      </c>
      <c r="G1128" s="33" t="s">
        <v>5174</v>
      </c>
    </row>
    <row r="1129" spans="1:7" x14ac:dyDescent="0.25">
      <c r="A1129" s="33" t="s">
        <v>5164</v>
      </c>
      <c r="B1129" s="33">
        <v>41236</v>
      </c>
      <c r="C1129" s="33">
        <v>564</v>
      </c>
      <c r="D1129" s="33">
        <v>292</v>
      </c>
      <c r="E1129" s="69">
        <v>5177304965</v>
      </c>
      <c r="F1129" s="33">
        <v>284</v>
      </c>
      <c r="G1129" s="69">
        <v>5035460993</v>
      </c>
    </row>
    <row r="1130" spans="1:7" x14ac:dyDescent="0.25">
      <c r="A1130" s="33" t="s">
        <v>5164</v>
      </c>
      <c r="B1130" s="33">
        <v>41304</v>
      </c>
      <c r="C1130" s="33">
        <v>2318</v>
      </c>
      <c r="D1130" s="33">
        <v>1298</v>
      </c>
      <c r="E1130" s="69">
        <v>5599654875</v>
      </c>
      <c r="F1130" s="33">
        <v>1196</v>
      </c>
      <c r="G1130" s="69">
        <v>5159620362</v>
      </c>
    </row>
    <row r="1131" spans="1:7" x14ac:dyDescent="0.25">
      <c r="A1131" s="33" t="s">
        <v>5164</v>
      </c>
      <c r="B1131" s="33">
        <v>41305</v>
      </c>
      <c r="C1131" s="33">
        <v>1151</v>
      </c>
      <c r="D1131" s="33">
        <v>685</v>
      </c>
      <c r="E1131" s="69">
        <v>5951346655</v>
      </c>
      <c r="F1131" s="33">
        <v>647</v>
      </c>
      <c r="G1131" s="69">
        <v>5621198957</v>
      </c>
    </row>
    <row r="1132" spans="1:7" x14ac:dyDescent="0.25">
      <c r="A1132" s="33" t="s">
        <v>5164</v>
      </c>
      <c r="B1132" s="33">
        <v>41306</v>
      </c>
      <c r="C1132" s="33">
        <v>440</v>
      </c>
      <c r="D1132" s="33">
        <v>219</v>
      </c>
      <c r="E1132" s="69">
        <v>4977272727</v>
      </c>
      <c r="F1132" s="33">
        <v>202</v>
      </c>
      <c r="G1132" s="69">
        <v>4590909091</v>
      </c>
    </row>
    <row r="1133" spans="1:7" x14ac:dyDescent="0.25">
      <c r="A1133" s="33" t="s">
        <v>5164</v>
      </c>
      <c r="B1133" s="33">
        <v>41307</v>
      </c>
      <c r="C1133" s="33">
        <v>572</v>
      </c>
      <c r="D1133" s="33">
        <v>254</v>
      </c>
      <c r="E1133" s="69">
        <v>4440559441</v>
      </c>
      <c r="F1133" s="33">
        <v>230</v>
      </c>
      <c r="G1133" s="69">
        <v>4020979021</v>
      </c>
    </row>
    <row r="1134" spans="1:7" x14ac:dyDescent="0.25">
      <c r="A1134" s="33" t="s">
        <v>5164</v>
      </c>
      <c r="B1134" s="33">
        <v>41309</v>
      </c>
      <c r="C1134" s="33">
        <v>2548</v>
      </c>
      <c r="D1134" s="33">
        <v>1601</v>
      </c>
      <c r="E1134" s="69">
        <v>6283359498</v>
      </c>
      <c r="F1134" s="33">
        <v>1503</v>
      </c>
      <c r="G1134" s="69">
        <v>5898744113</v>
      </c>
    </row>
    <row r="1135" spans="1:7" x14ac:dyDescent="0.25">
      <c r="A1135" s="33" t="s">
        <v>5164</v>
      </c>
      <c r="B1135" s="33">
        <v>41311</v>
      </c>
      <c r="C1135" s="33">
        <v>408</v>
      </c>
      <c r="D1135" s="33">
        <v>201</v>
      </c>
      <c r="E1135" s="69">
        <v>4926470588</v>
      </c>
      <c r="F1135" s="33">
        <v>191</v>
      </c>
      <c r="G1135" s="69">
        <v>4681372549</v>
      </c>
    </row>
    <row r="1136" spans="1:7" x14ac:dyDescent="0.25">
      <c r="A1136" s="33" t="s">
        <v>5164</v>
      </c>
      <c r="B1136" s="33">
        <v>41312</v>
      </c>
      <c r="C1136" s="33">
        <v>1522</v>
      </c>
      <c r="D1136" s="33">
        <v>929</v>
      </c>
      <c r="E1136" s="69">
        <v>6103810775</v>
      </c>
      <c r="F1136" s="33">
        <v>876</v>
      </c>
      <c r="G1136" s="69">
        <v>5755584757</v>
      </c>
    </row>
    <row r="1137" spans="1:7" x14ac:dyDescent="0.25">
      <c r="A1137" s="33" t="s">
        <v>5164</v>
      </c>
      <c r="B1137" s="33">
        <v>41313</v>
      </c>
      <c r="C1137" s="33">
        <v>1556</v>
      </c>
      <c r="D1137" s="33">
        <v>893</v>
      </c>
      <c r="E1137" s="69">
        <v>573907455</v>
      </c>
      <c r="F1137" s="33">
        <v>831</v>
      </c>
      <c r="G1137" s="69">
        <v>5340616967</v>
      </c>
    </row>
    <row r="1138" spans="1:7" x14ac:dyDescent="0.25">
      <c r="A1138" s="33" t="s">
        <v>5164</v>
      </c>
      <c r="B1138" s="33">
        <v>41314</v>
      </c>
      <c r="C1138" s="33">
        <v>1058</v>
      </c>
      <c r="D1138" s="33">
        <v>678</v>
      </c>
      <c r="E1138" s="69">
        <v>640831758</v>
      </c>
      <c r="F1138" s="33">
        <v>637</v>
      </c>
      <c r="G1138" s="69">
        <v>6020793951</v>
      </c>
    </row>
    <row r="1139" spans="1:7" x14ac:dyDescent="0.25">
      <c r="A1139" s="33" t="s">
        <v>5164</v>
      </c>
      <c r="B1139" s="33">
        <v>41315</v>
      </c>
      <c r="C1139" s="33">
        <v>1312</v>
      </c>
      <c r="D1139" s="33">
        <v>775</v>
      </c>
      <c r="E1139" s="69">
        <v>5907012195</v>
      </c>
      <c r="F1139" s="33">
        <v>718</v>
      </c>
      <c r="G1139" s="69">
        <v>5472560976</v>
      </c>
    </row>
    <row r="1140" spans="1:7" x14ac:dyDescent="0.25">
      <c r="A1140" s="33" t="s">
        <v>5164</v>
      </c>
      <c r="B1140" s="33">
        <v>41316</v>
      </c>
      <c r="C1140" s="33">
        <v>1690</v>
      </c>
      <c r="D1140" s="33">
        <v>1093</v>
      </c>
      <c r="E1140" s="69">
        <v>6467455621</v>
      </c>
      <c r="F1140" s="33">
        <v>1030</v>
      </c>
      <c r="G1140" s="69">
        <v>6094674556</v>
      </c>
    </row>
    <row r="1141" spans="1:7" x14ac:dyDescent="0.25">
      <c r="A1141" s="33" t="s">
        <v>5164</v>
      </c>
      <c r="B1141" s="33">
        <v>41317</v>
      </c>
      <c r="C1141" s="33">
        <v>1534</v>
      </c>
      <c r="D1141" s="33">
        <v>805</v>
      </c>
      <c r="E1141" s="69">
        <v>5247718383</v>
      </c>
      <c r="F1141" s="33">
        <v>733</v>
      </c>
      <c r="G1141" s="69">
        <v>4778357236</v>
      </c>
    </row>
    <row r="1142" spans="1:7" x14ac:dyDescent="0.25">
      <c r="A1142" s="33" t="s">
        <v>5164</v>
      </c>
      <c r="B1142" s="33">
        <v>41318</v>
      </c>
      <c r="C1142" s="33">
        <v>1524</v>
      </c>
      <c r="D1142" s="33">
        <v>900</v>
      </c>
      <c r="E1142" s="69">
        <v>5905511811</v>
      </c>
      <c r="F1142" s="33">
        <v>840</v>
      </c>
      <c r="G1142" s="69">
        <v>5511811024</v>
      </c>
    </row>
    <row r="1143" spans="1:7" x14ac:dyDescent="0.25">
      <c r="A1143" s="33" t="s">
        <v>5164</v>
      </c>
      <c r="B1143" s="33">
        <v>41319</v>
      </c>
      <c r="C1143" s="33">
        <v>470</v>
      </c>
      <c r="D1143" s="33">
        <v>246</v>
      </c>
      <c r="E1143" s="69">
        <v>5234042553</v>
      </c>
      <c r="F1143" s="33">
        <v>230</v>
      </c>
      <c r="G1143" s="69">
        <v>4893617021</v>
      </c>
    </row>
    <row r="1144" spans="1:7" x14ac:dyDescent="0.25">
      <c r="A1144" s="33" t="s">
        <v>5164</v>
      </c>
      <c r="B1144" s="33">
        <v>41320</v>
      </c>
      <c r="C1144" s="33">
        <v>651</v>
      </c>
      <c r="D1144" s="33">
        <v>313</v>
      </c>
      <c r="E1144" s="69">
        <v>4807987711</v>
      </c>
      <c r="F1144" s="33">
        <v>289</v>
      </c>
      <c r="G1144" s="69">
        <v>4439324117</v>
      </c>
    </row>
    <row r="1145" spans="1:7" x14ac:dyDescent="0.25">
      <c r="A1145" s="33" t="s">
        <v>5164</v>
      </c>
      <c r="B1145" s="33">
        <v>41321</v>
      </c>
      <c r="C1145" s="33">
        <v>1209</v>
      </c>
      <c r="D1145" s="33">
        <v>777</v>
      </c>
      <c r="E1145" s="69">
        <v>6426799007</v>
      </c>
      <c r="F1145" s="33">
        <v>714</v>
      </c>
      <c r="G1145" s="69">
        <v>5905707196</v>
      </c>
    </row>
    <row r="1146" spans="1:7" x14ac:dyDescent="0.25">
      <c r="A1146" s="33" t="s">
        <v>5164</v>
      </c>
      <c r="B1146" s="33">
        <v>41322</v>
      </c>
      <c r="C1146" s="33">
        <v>980</v>
      </c>
      <c r="D1146" s="33">
        <v>481</v>
      </c>
      <c r="E1146" s="69">
        <v>4908163265</v>
      </c>
      <c r="F1146" s="33">
        <v>436</v>
      </c>
      <c r="G1146" s="69">
        <v>4448979592</v>
      </c>
    </row>
    <row r="1147" spans="1:7" x14ac:dyDescent="0.25">
      <c r="A1147" s="33" t="s">
        <v>5164</v>
      </c>
      <c r="B1147" s="33">
        <v>41323</v>
      </c>
      <c r="C1147" s="33">
        <v>1841</v>
      </c>
      <c r="D1147" s="33">
        <v>1088</v>
      </c>
      <c r="E1147" s="69">
        <v>5909831613</v>
      </c>
      <c r="F1147" s="33">
        <v>1021</v>
      </c>
      <c r="G1147" s="69">
        <v>5545898968</v>
      </c>
    </row>
    <row r="1148" spans="1:7" x14ac:dyDescent="0.25">
      <c r="A1148" s="33" t="s">
        <v>5164</v>
      </c>
      <c r="B1148" s="33">
        <v>41324</v>
      </c>
      <c r="C1148" s="33">
        <v>713</v>
      </c>
      <c r="D1148" s="33">
        <v>375</v>
      </c>
      <c r="E1148" s="69">
        <v>5259467041</v>
      </c>
      <c r="F1148" s="33">
        <v>359</v>
      </c>
      <c r="G1148" s="69">
        <v>5035063114</v>
      </c>
    </row>
    <row r="1149" spans="1:7" x14ac:dyDescent="0.25">
      <c r="A1149" s="33" t="s">
        <v>5164</v>
      </c>
      <c r="B1149" s="33">
        <v>41325</v>
      </c>
      <c r="C1149" s="33">
        <v>1539</v>
      </c>
      <c r="D1149" s="33">
        <v>887</v>
      </c>
      <c r="E1149" s="69">
        <v>5763482781</v>
      </c>
      <c r="F1149" s="33">
        <v>838</v>
      </c>
      <c r="G1149" s="69">
        <v>5445094217</v>
      </c>
    </row>
    <row r="1150" spans="1:7" x14ac:dyDescent="0.25">
      <c r="A1150" s="33" t="s">
        <v>5164</v>
      </c>
      <c r="B1150" s="33">
        <v>41326</v>
      </c>
      <c r="C1150" s="33">
        <v>1542</v>
      </c>
      <c r="D1150" s="33">
        <v>832</v>
      </c>
      <c r="E1150" s="69">
        <v>5395590143</v>
      </c>
      <c r="F1150" s="33">
        <v>756</v>
      </c>
      <c r="G1150" s="69">
        <v>4902723735</v>
      </c>
    </row>
    <row r="1151" spans="1:7" x14ac:dyDescent="0.25">
      <c r="A1151" s="33" t="s">
        <v>5164</v>
      </c>
      <c r="B1151" s="33">
        <v>41327</v>
      </c>
      <c r="C1151" s="33">
        <v>1417</v>
      </c>
      <c r="D1151" s="33">
        <v>888</v>
      </c>
      <c r="E1151" s="69">
        <v>6266760762</v>
      </c>
      <c r="F1151" s="33">
        <v>843</v>
      </c>
      <c r="G1151" s="69">
        <v>5949188426</v>
      </c>
    </row>
    <row r="1152" spans="1:7" x14ac:dyDescent="0.25">
      <c r="A1152" s="33" t="s">
        <v>5164</v>
      </c>
      <c r="B1152" s="33">
        <v>41328</v>
      </c>
      <c r="C1152" s="33">
        <v>1531</v>
      </c>
      <c r="D1152" s="33">
        <v>807</v>
      </c>
      <c r="E1152" s="69">
        <v>5271064664</v>
      </c>
      <c r="F1152" s="33">
        <v>720</v>
      </c>
      <c r="G1152" s="69">
        <v>4702808622</v>
      </c>
    </row>
    <row r="1153" spans="1:7" x14ac:dyDescent="0.25">
      <c r="A1153" s="33" t="s">
        <v>5164</v>
      </c>
      <c r="B1153" s="33">
        <v>41329</v>
      </c>
      <c r="C1153" s="33">
        <v>1440</v>
      </c>
      <c r="D1153" s="33">
        <v>844</v>
      </c>
      <c r="E1153" s="69">
        <v>5861111111</v>
      </c>
      <c r="F1153" s="33">
        <v>733</v>
      </c>
      <c r="G1153" s="69">
        <v>5090277778</v>
      </c>
    </row>
    <row r="1154" spans="1:7" x14ac:dyDescent="0.25">
      <c r="A1154" s="33" t="s">
        <v>5164</v>
      </c>
      <c r="B1154" s="33">
        <v>41331</v>
      </c>
      <c r="C1154" s="33">
        <v>988</v>
      </c>
      <c r="D1154" s="33">
        <v>547</v>
      </c>
      <c r="E1154" s="69">
        <v>5536437247</v>
      </c>
      <c r="F1154" s="33">
        <v>505</v>
      </c>
      <c r="G1154" s="69">
        <v>5111336032</v>
      </c>
    </row>
    <row r="1155" spans="1:7" x14ac:dyDescent="0.25">
      <c r="A1155" s="33" t="s">
        <v>5164</v>
      </c>
      <c r="B1155" s="33">
        <v>41332</v>
      </c>
      <c r="C1155" s="33">
        <v>3776</v>
      </c>
      <c r="D1155" s="33">
        <v>2335</v>
      </c>
      <c r="E1155" s="69">
        <v>6183792373</v>
      </c>
      <c r="F1155" s="33">
        <v>2193</v>
      </c>
      <c r="G1155" s="69">
        <v>5807733051</v>
      </c>
    </row>
    <row r="1156" spans="1:7" x14ac:dyDescent="0.25">
      <c r="A1156" s="33" t="s">
        <v>5164</v>
      </c>
      <c r="B1156" s="33">
        <v>41333</v>
      </c>
      <c r="C1156" s="33">
        <v>510</v>
      </c>
      <c r="D1156" s="33">
        <v>301</v>
      </c>
      <c r="E1156" s="69">
        <v>5901960784</v>
      </c>
      <c r="F1156" s="33">
        <v>283</v>
      </c>
      <c r="G1156" s="69">
        <v>5549019608</v>
      </c>
    </row>
    <row r="1157" spans="1:7" x14ac:dyDescent="0.25">
      <c r="A1157" s="33" t="s">
        <v>5164</v>
      </c>
      <c r="B1157" s="33">
        <v>41334</v>
      </c>
      <c r="C1157" s="33">
        <v>1732</v>
      </c>
      <c r="D1157" s="33">
        <v>1009</v>
      </c>
      <c r="E1157" s="69">
        <v>5825635104</v>
      </c>
      <c r="F1157" s="33">
        <v>929</v>
      </c>
      <c r="G1157" s="69">
        <v>5363741339</v>
      </c>
    </row>
    <row r="1158" spans="1:7" x14ac:dyDescent="0.25">
      <c r="A1158" s="33" t="s">
        <v>5164</v>
      </c>
      <c r="B1158" s="33">
        <v>41336</v>
      </c>
      <c r="C1158" s="33">
        <v>670</v>
      </c>
      <c r="D1158" s="33">
        <v>375</v>
      </c>
      <c r="E1158" s="69">
        <v>5597014925</v>
      </c>
      <c r="F1158" s="33">
        <v>350</v>
      </c>
      <c r="G1158" s="69">
        <v>5223880597</v>
      </c>
    </row>
    <row r="1159" spans="1:7" x14ac:dyDescent="0.25">
      <c r="A1159" s="33" t="s">
        <v>5164</v>
      </c>
      <c r="B1159" s="33">
        <v>41337</v>
      </c>
      <c r="C1159" s="33">
        <v>1270</v>
      </c>
      <c r="D1159" s="33">
        <v>791</v>
      </c>
      <c r="E1159" s="69">
        <v>6228346457</v>
      </c>
      <c r="F1159" s="33">
        <v>728</v>
      </c>
      <c r="G1159" s="69">
        <v>5732283465</v>
      </c>
    </row>
    <row r="1160" spans="1:7" x14ac:dyDescent="0.25">
      <c r="A1160" s="33" t="s">
        <v>5164</v>
      </c>
      <c r="B1160" s="33">
        <v>41338</v>
      </c>
      <c r="C1160" s="33">
        <v>2256</v>
      </c>
      <c r="D1160" s="33">
        <v>1214</v>
      </c>
      <c r="E1160" s="69">
        <v>5381205674</v>
      </c>
      <c r="F1160" s="33">
        <v>1122</v>
      </c>
      <c r="G1160" s="69">
        <v>4973404255</v>
      </c>
    </row>
    <row r="1161" spans="1:7" x14ac:dyDescent="0.25">
      <c r="A1161" s="33" t="s">
        <v>5164</v>
      </c>
      <c r="B1161" s="33">
        <v>41341</v>
      </c>
      <c r="C1161" s="33">
        <v>571</v>
      </c>
      <c r="D1161" s="33">
        <v>361</v>
      </c>
      <c r="E1161" s="69">
        <v>6322241681</v>
      </c>
      <c r="F1161" s="33">
        <v>348</v>
      </c>
      <c r="G1161" s="69">
        <v>6094570928</v>
      </c>
    </row>
    <row r="1162" spans="1:7" x14ac:dyDescent="0.25">
      <c r="A1162" s="33" t="s">
        <v>5164</v>
      </c>
      <c r="B1162" s="33">
        <v>41342</v>
      </c>
      <c r="C1162" s="33">
        <v>2846</v>
      </c>
      <c r="D1162" s="33">
        <v>1928</v>
      </c>
      <c r="E1162" s="69">
        <v>6774420239</v>
      </c>
      <c r="F1162" s="33">
        <v>1831</v>
      </c>
      <c r="G1162" s="69">
        <v>6433591005</v>
      </c>
    </row>
    <row r="1163" spans="1:7" x14ac:dyDescent="0.25">
      <c r="A1163" s="33" t="s">
        <v>5164</v>
      </c>
      <c r="B1163" s="33">
        <v>41343</v>
      </c>
      <c r="C1163" s="33">
        <v>3219</v>
      </c>
      <c r="D1163" s="33">
        <v>2070</v>
      </c>
      <c r="E1163" s="69">
        <v>64305685</v>
      </c>
      <c r="F1163" s="33">
        <v>1934</v>
      </c>
      <c r="G1163" s="69">
        <v>6008077043</v>
      </c>
    </row>
    <row r="1164" spans="1:7" x14ac:dyDescent="0.25">
      <c r="A1164" s="33" t="s">
        <v>5164</v>
      </c>
      <c r="B1164" s="33">
        <v>41344</v>
      </c>
      <c r="C1164" s="33">
        <v>5182</v>
      </c>
      <c r="D1164" s="33">
        <v>3361</v>
      </c>
      <c r="E1164" s="69">
        <v>6485912775</v>
      </c>
      <c r="F1164" s="33">
        <v>3189</v>
      </c>
      <c r="G1164" s="69">
        <v>6153994597</v>
      </c>
    </row>
    <row r="1165" spans="1:7" x14ac:dyDescent="0.25">
      <c r="A1165" s="33" t="s">
        <v>5164</v>
      </c>
      <c r="B1165" s="33">
        <v>41345</v>
      </c>
      <c r="C1165" s="33">
        <v>1533</v>
      </c>
      <c r="D1165" s="33">
        <v>920</v>
      </c>
      <c r="E1165" s="69">
        <v>6001304631</v>
      </c>
      <c r="F1165" s="33">
        <v>847</v>
      </c>
      <c r="G1165" s="69">
        <v>5525114155</v>
      </c>
    </row>
    <row r="1166" spans="1:7" x14ac:dyDescent="0.25">
      <c r="A1166" s="33" t="s">
        <v>5164</v>
      </c>
      <c r="B1166" s="33">
        <v>41346</v>
      </c>
      <c r="C1166" s="33">
        <v>1104</v>
      </c>
      <c r="D1166" s="33">
        <v>657</v>
      </c>
      <c r="E1166" s="69">
        <v>5951086957</v>
      </c>
      <c r="F1166" s="33">
        <v>626</v>
      </c>
      <c r="G1166" s="69">
        <v>5670289855</v>
      </c>
    </row>
    <row r="1167" spans="1:7" x14ac:dyDescent="0.25">
      <c r="A1167" s="33" t="s">
        <v>5164</v>
      </c>
      <c r="B1167" s="33">
        <v>41401</v>
      </c>
      <c r="C1167" s="33">
        <v>695</v>
      </c>
      <c r="D1167" s="33">
        <v>390</v>
      </c>
      <c r="E1167" s="69">
        <v>5611510791</v>
      </c>
      <c r="F1167" s="33">
        <v>374</v>
      </c>
      <c r="G1167" s="69">
        <v>5381294964</v>
      </c>
    </row>
    <row r="1168" spans="1:7" x14ac:dyDescent="0.25">
      <c r="A1168" s="33" t="s">
        <v>5164</v>
      </c>
      <c r="B1168" s="33">
        <v>41402</v>
      </c>
      <c r="C1168" s="33">
        <v>5203</v>
      </c>
      <c r="D1168" s="33">
        <v>3159</v>
      </c>
      <c r="E1168" s="69">
        <v>6071497213</v>
      </c>
      <c r="F1168" s="33">
        <v>2964</v>
      </c>
      <c r="G1168" s="69">
        <v>5696713435</v>
      </c>
    </row>
    <row r="1169" spans="1:7" x14ac:dyDescent="0.25">
      <c r="A1169" s="33" t="s">
        <v>5164</v>
      </c>
      <c r="B1169" s="33">
        <v>41403</v>
      </c>
      <c r="C1169" s="33">
        <v>2085</v>
      </c>
      <c r="D1169" s="33">
        <v>1251</v>
      </c>
      <c r="E1169" s="33">
        <v>60</v>
      </c>
      <c r="F1169" s="33">
        <v>1171</v>
      </c>
      <c r="G1169" s="69">
        <v>5616306954</v>
      </c>
    </row>
    <row r="1170" spans="1:7" x14ac:dyDescent="0.25">
      <c r="A1170" s="33" t="s">
        <v>5164</v>
      </c>
      <c r="B1170" s="33">
        <v>41404</v>
      </c>
      <c r="C1170" s="33">
        <v>1545</v>
      </c>
      <c r="D1170" s="33">
        <v>909</v>
      </c>
      <c r="E1170" s="69">
        <v>5883495146</v>
      </c>
      <c r="F1170" s="33">
        <v>850</v>
      </c>
      <c r="G1170" s="69">
        <v>5501618123</v>
      </c>
    </row>
    <row r="1171" spans="1:7" x14ac:dyDescent="0.25">
      <c r="A1171" s="33" t="s">
        <v>5164</v>
      </c>
      <c r="B1171" s="33">
        <v>41405</v>
      </c>
      <c r="C1171" s="33">
        <v>1072</v>
      </c>
      <c r="D1171" s="33">
        <v>656</v>
      </c>
      <c r="E1171" s="69">
        <v>6119402985</v>
      </c>
      <c r="F1171" s="33">
        <v>629</v>
      </c>
      <c r="G1171" s="69">
        <v>5867537313</v>
      </c>
    </row>
    <row r="1172" spans="1:7" x14ac:dyDescent="0.25">
      <c r="A1172" s="33" t="s">
        <v>5164</v>
      </c>
      <c r="B1172" s="33">
        <v>41406</v>
      </c>
      <c r="C1172" s="33">
        <v>1339</v>
      </c>
      <c r="D1172" s="33">
        <v>786</v>
      </c>
      <c r="E1172" s="69">
        <v>5870052278</v>
      </c>
      <c r="F1172" s="33">
        <v>732</v>
      </c>
      <c r="G1172" s="69">
        <v>5466766243</v>
      </c>
    </row>
    <row r="1173" spans="1:7" x14ac:dyDescent="0.25">
      <c r="A1173" s="33" t="s">
        <v>5164</v>
      </c>
      <c r="B1173" s="33">
        <v>41407</v>
      </c>
      <c r="C1173" s="33">
        <v>909</v>
      </c>
      <c r="D1173" s="33">
        <v>608</v>
      </c>
      <c r="E1173" s="69">
        <v>6688668867</v>
      </c>
      <c r="F1173" s="33">
        <v>574</v>
      </c>
      <c r="G1173" s="69">
        <v>6314631463</v>
      </c>
    </row>
    <row r="1174" spans="1:7" x14ac:dyDescent="0.25">
      <c r="A1174" s="33" t="s">
        <v>5164</v>
      </c>
      <c r="B1174" s="33">
        <v>41408</v>
      </c>
      <c r="C1174" s="33">
        <v>1794</v>
      </c>
      <c r="D1174" s="33">
        <v>1034</v>
      </c>
      <c r="E1174" s="69">
        <v>5763656633</v>
      </c>
      <c r="F1174" s="33">
        <v>928</v>
      </c>
      <c r="G1174" s="69">
        <v>5172798216</v>
      </c>
    </row>
    <row r="1175" spans="1:7" x14ac:dyDescent="0.25">
      <c r="A1175" s="33" t="s">
        <v>5164</v>
      </c>
      <c r="B1175" s="33">
        <v>41409</v>
      </c>
      <c r="C1175" s="33">
        <v>2850</v>
      </c>
      <c r="D1175" s="33">
        <v>1746</v>
      </c>
      <c r="E1175" s="69">
        <v>6126315789</v>
      </c>
      <c r="F1175" s="33">
        <v>1601</v>
      </c>
      <c r="G1175" s="69">
        <v>561754386</v>
      </c>
    </row>
    <row r="1176" spans="1:7" x14ac:dyDescent="0.25">
      <c r="A1176" s="33" t="s">
        <v>5164</v>
      </c>
      <c r="B1176" s="33">
        <v>41410</v>
      </c>
      <c r="C1176" s="33">
        <v>1440</v>
      </c>
      <c r="D1176" s="33">
        <v>666</v>
      </c>
      <c r="E1176" s="33" t="s">
        <v>5173</v>
      </c>
      <c r="F1176" s="33">
        <v>626</v>
      </c>
      <c r="G1176" s="69">
        <v>4347222222</v>
      </c>
    </row>
    <row r="1177" spans="1:7" x14ac:dyDescent="0.25">
      <c r="A1177" s="33" t="s">
        <v>5164</v>
      </c>
      <c r="B1177" s="33">
        <v>41411</v>
      </c>
      <c r="C1177" s="33">
        <v>1970</v>
      </c>
      <c r="D1177" s="33">
        <v>1058</v>
      </c>
      <c r="E1177" s="69">
        <v>5370558376</v>
      </c>
      <c r="F1177" s="33">
        <v>988</v>
      </c>
      <c r="G1177" s="69">
        <v>5015228426</v>
      </c>
    </row>
    <row r="1178" spans="1:7" x14ac:dyDescent="0.25">
      <c r="A1178" s="33" t="s">
        <v>5164</v>
      </c>
      <c r="B1178" s="33">
        <v>41412</v>
      </c>
      <c r="C1178" s="33">
        <v>318</v>
      </c>
      <c r="D1178" s="33">
        <v>180</v>
      </c>
      <c r="E1178" s="69">
        <v>5660377358</v>
      </c>
      <c r="F1178" s="33">
        <v>163</v>
      </c>
      <c r="G1178" s="69">
        <v>5125786164</v>
      </c>
    </row>
    <row r="1179" spans="1:7" x14ac:dyDescent="0.25">
      <c r="A1179" s="33" t="s">
        <v>5164</v>
      </c>
      <c r="B1179" s="33">
        <v>41413</v>
      </c>
      <c r="C1179" s="33">
        <v>2547</v>
      </c>
      <c r="D1179" s="33">
        <v>1539</v>
      </c>
      <c r="E1179" s="69">
        <v>6042402827</v>
      </c>
      <c r="F1179" s="33">
        <v>1465</v>
      </c>
      <c r="G1179" s="69">
        <v>5751864939</v>
      </c>
    </row>
    <row r="1180" spans="1:7" x14ac:dyDescent="0.25">
      <c r="A1180" s="33" t="s">
        <v>5164</v>
      </c>
      <c r="B1180" s="33">
        <v>41414</v>
      </c>
      <c r="C1180" s="33">
        <v>2266</v>
      </c>
      <c r="D1180" s="33">
        <v>1348</v>
      </c>
      <c r="E1180" s="69">
        <v>5948808473</v>
      </c>
      <c r="F1180" s="33">
        <v>1264</v>
      </c>
      <c r="G1180" s="69">
        <v>5578111209</v>
      </c>
    </row>
    <row r="1181" spans="1:7" x14ac:dyDescent="0.25">
      <c r="A1181" s="33" t="s">
        <v>5164</v>
      </c>
      <c r="B1181" s="33">
        <v>41415</v>
      </c>
      <c r="C1181" s="33">
        <v>1517</v>
      </c>
      <c r="D1181" s="33">
        <v>903</v>
      </c>
      <c r="E1181" s="69">
        <v>5952537904</v>
      </c>
      <c r="F1181" s="33">
        <v>855</v>
      </c>
      <c r="G1181" s="69">
        <v>5636123929</v>
      </c>
    </row>
    <row r="1182" spans="1:7" x14ac:dyDescent="0.25">
      <c r="A1182" s="33" t="s">
        <v>5164</v>
      </c>
      <c r="B1182" s="33">
        <v>41416</v>
      </c>
      <c r="C1182" s="33">
        <v>2068</v>
      </c>
      <c r="D1182" s="33">
        <v>1315</v>
      </c>
      <c r="E1182" s="69">
        <v>6358800774</v>
      </c>
      <c r="F1182" s="33">
        <v>1219</v>
      </c>
      <c r="G1182" s="69">
        <v>5894584139</v>
      </c>
    </row>
    <row r="1183" spans="1:7" x14ac:dyDescent="0.25">
      <c r="A1183" s="33" t="s">
        <v>5164</v>
      </c>
      <c r="B1183" s="33">
        <v>41417</v>
      </c>
      <c r="C1183" s="33">
        <v>1541</v>
      </c>
      <c r="D1183" s="33">
        <v>915</v>
      </c>
      <c r="E1183" s="69">
        <v>593770279</v>
      </c>
      <c r="F1183" s="33">
        <v>851</v>
      </c>
      <c r="G1183" s="69">
        <v>552238806</v>
      </c>
    </row>
    <row r="1184" spans="1:7" x14ac:dyDescent="0.25">
      <c r="A1184" s="33" t="s">
        <v>5164</v>
      </c>
      <c r="B1184" s="33">
        <v>41418</v>
      </c>
      <c r="C1184" s="33">
        <v>3138</v>
      </c>
      <c r="D1184" s="33">
        <v>1918</v>
      </c>
      <c r="E1184" s="69">
        <v>6112173359</v>
      </c>
      <c r="F1184" s="33">
        <v>1809</v>
      </c>
      <c r="G1184" s="69">
        <v>5764818356</v>
      </c>
    </row>
    <row r="1185" spans="1:7" x14ac:dyDescent="0.25">
      <c r="A1185" s="33" t="s">
        <v>5164</v>
      </c>
      <c r="B1185" s="33">
        <v>41419</v>
      </c>
      <c r="C1185" s="33">
        <v>1942</v>
      </c>
      <c r="D1185" s="33">
        <v>1184</v>
      </c>
      <c r="E1185" s="69">
        <v>6096807415</v>
      </c>
      <c r="F1185" s="33">
        <v>1124</v>
      </c>
      <c r="G1185" s="69">
        <v>578784758</v>
      </c>
    </row>
    <row r="1186" spans="1:7" x14ac:dyDescent="0.25">
      <c r="A1186" s="33" t="s">
        <v>5164</v>
      </c>
      <c r="B1186" s="33">
        <v>41420</v>
      </c>
      <c r="C1186" s="33">
        <v>1738</v>
      </c>
      <c r="D1186" s="33">
        <v>1031</v>
      </c>
      <c r="E1186" s="69">
        <v>5932105869</v>
      </c>
      <c r="F1186" s="33">
        <v>956</v>
      </c>
      <c r="G1186" s="69">
        <v>5500575374</v>
      </c>
    </row>
    <row r="1187" spans="1:7" x14ac:dyDescent="0.25">
      <c r="A1187" s="33" t="s">
        <v>5164</v>
      </c>
      <c r="B1187" s="33">
        <v>41421</v>
      </c>
      <c r="C1187" s="33">
        <v>1122</v>
      </c>
      <c r="D1187" s="33">
        <v>647</v>
      </c>
      <c r="E1187" s="69">
        <v>5766488414</v>
      </c>
      <c r="F1187" s="33">
        <v>580</v>
      </c>
      <c r="G1187" s="69">
        <v>5169340463</v>
      </c>
    </row>
    <row r="1188" spans="1:7" x14ac:dyDescent="0.25">
      <c r="A1188" s="33" t="s">
        <v>5164</v>
      </c>
      <c r="B1188" s="33">
        <v>41422</v>
      </c>
      <c r="C1188" s="33">
        <v>5216</v>
      </c>
      <c r="D1188" s="33">
        <v>3319</v>
      </c>
      <c r="E1188" s="69">
        <v>6363113497</v>
      </c>
      <c r="F1188" s="33">
        <v>3143</v>
      </c>
      <c r="G1188" s="69">
        <v>6025690184</v>
      </c>
    </row>
    <row r="1189" spans="1:7" x14ac:dyDescent="0.25">
      <c r="A1189" s="33" t="s">
        <v>5164</v>
      </c>
      <c r="B1189" s="33">
        <v>41423</v>
      </c>
      <c r="C1189" s="33">
        <v>2454</v>
      </c>
      <c r="D1189" s="33">
        <v>1330</v>
      </c>
      <c r="E1189" s="69">
        <v>5419722901</v>
      </c>
      <c r="F1189" s="33">
        <v>1227</v>
      </c>
      <c r="G1189" s="33">
        <v>50</v>
      </c>
    </row>
    <row r="1190" spans="1:7" x14ac:dyDescent="0.25">
      <c r="A1190" s="33" t="s">
        <v>5164</v>
      </c>
      <c r="B1190" s="33">
        <v>41424</v>
      </c>
      <c r="C1190" s="33">
        <v>826</v>
      </c>
      <c r="D1190" s="33">
        <v>536</v>
      </c>
      <c r="E1190" s="69">
        <v>6489104116</v>
      </c>
      <c r="F1190" s="33">
        <v>491</v>
      </c>
      <c r="G1190" s="69">
        <v>5944309927</v>
      </c>
    </row>
    <row r="1191" spans="1:7" x14ac:dyDescent="0.25">
      <c r="A1191" s="33" t="s">
        <v>5164</v>
      </c>
      <c r="B1191" s="33">
        <v>41425</v>
      </c>
      <c r="C1191" s="33">
        <v>1561</v>
      </c>
      <c r="D1191" s="33">
        <v>920</v>
      </c>
      <c r="E1191" s="69">
        <v>5893657912</v>
      </c>
      <c r="F1191" s="33">
        <v>876</v>
      </c>
      <c r="G1191" s="69">
        <v>5611787316</v>
      </c>
    </row>
    <row r="1192" spans="1:7" x14ac:dyDescent="0.25">
      <c r="A1192" s="33" t="s">
        <v>5164</v>
      </c>
      <c r="B1192" s="33">
        <v>41426</v>
      </c>
      <c r="C1192" s="33">
        <v>2940</v>
      </c>
      <c r="D1192" s="33">
        <v>1780</v>
      </c>
      <c r="E1192" s="69">
        <v>6054421769</v>
      </c>
      <c r="F1192" s="33">
        <v>1665</v>
      </c>
      <c r="G1192" s="69">
        <v>5663265306</v>
      </c>
    </row>
    <row r="1193" spans="1:7" x14ac:dyDescent="0.25">
      <c r="A1193" s="33" t="s">
        <v>5164</v>
      </c>
      <c r="B1193" s="33">
        <v>41427</v>
      </c>
      <c r="C1193" s="33">
        <v>617</v>
      </c>
      <c r="D1193" s="33">
        <v>347</v>
      </c>
      <c r="E1193" s="69">
        <v>5623987034</v>
      </c>
      <c r="F1193" s="33">
        <v>326</v>
      </c>
      <c r="G1193" s="69">
        <v>528363047</v>
      </c>
    </row>
    <row r="1194" spans="1:7" x14ac:dyDescent="0.25">
      <c r="A1194" s="33" t="s">
        <v>5164</v>
      </c>
      <c r="B1194" s="33">
        <v>41428</v>
      </c>
      <c r="C1194" s="33">
        <v>1185</v>
      </c>
      <c r="D1194" s="33">
        <v>677</v>
      </c>
      <c r="E1194" s="69">
        <v>5713080169</v>
      </c>
      <c r="F1194" s="33">
        <v>636</v>
      </c>
      <c r="G1194" s="69">
        <v>5367088608</v>
      </c>
    </row>
    <row r="1195" spans="1:7" x14ac:dyDescent="0.25">
      <c r="A1195" s="33" t="s">
        <v>5164</v>
      </c>
      <c r="B1195" s="33">
        <v>41429</v>
      </c>
      <c r="C1195" s="33">
        <v>1554</v>
      </c>
      <c r="D1195" s="33">
        <v>929</v>
      </c>
      <c r="E1195" s="69">
        <v>5978120978</v>
      </c>
      <c r="F1195" s="33">
        <v>858</v>
      </c>
      <c r="G1195" s="69">
        <v>5521235521</v>
      </c>
    </row>
    <row r="1196" spans="1:7" x14ac:dyDescent="0.25">
      <c r="A1196" s="33" t="s">
        <v>5164</v>
      </c>
      <c r="B1196" s="33">
        <v>41430</v>
      </c>
      <c r="C1196" s="33">
        <v>1986</v>
      </c>
      <c r="D1196" s="33">
        <v>1179</v>
      </c>
      <c r="E1196" s="69">
        <v>5936555891</v>
      </c>
      <c r="F1196" s="33">
        <v>1072</v>
      </c>
      <c r="G1196" s="69">
        <v>5397784491</v>
      </c>
    </row>
    <row r="1197" spans="1:7" x14ac:dyDescent="0.25">
      <c r="A1197" s="33" t="s">
        <v>5164</v>
      </c>
      <c r="B1197" s="33">
        <v>41501</v>
      </c>
      <c r="C1197" s="33">
        <v>1948</v>
      </c>
      <c r="D1197" s="33">
        <v>1100</v>
      </c>
      <c r="E1197" s="69">
        <v>5646817248</v>
      </c>
      <c r="F1197" s="33">
        <v>1039</v>
      </c>
      <c r="G1197" s="69">
        <v>5333675565</v>
      </c>
    </row>
    <row r="1198" spans="1:7" x14ac:dyDescent="0.25">
      <c r="A1198" s="33" t="s">
        <v>5164</v>
      </c>
      <c r="B1198" s="33">
        <v>41502</v>
      </c>
      <c r="C1198" s="33">
        <v>2312</v>
      </c>
      <c r="D1198" s="33">
        <v>1356</v>
      </c>
      <c r="E1198" s="69">
        <v>5865051903</v>
      </c>
      <c r="F1198" s="33">
        <v>1305</v>
      </c>
      <c r="G1198" s="69">
        <v>5644463668</v>
      </c>
    </row>
    <row r="1199" spans="1:7" x14ac:dyDescent="0.25">
      <c r="A1199" s="33" t="s">
        <v>5164</v>
      </c>
      <c r="B1199" s="33">
        <v>41503</v>
      </c>
      <c r="C1199" s="33">
        <v>5592</v>
      </c>
      <c r="D1199" s="33">
        <v>3509</v>
      </c>
      <c r="E1199" s="69">
        <v>6275035765</v>
      </c>
      <c r="F1199" s="33">
        <v>3332</v>
      </c>
      <c r="G1199" s="69">
        <v>595851216</v>
      </c>
    </row>
    <row r="1200" spans="1:7" x14ac:dyDescent="0.25">
      <c r="A1200" s="33" t="s">
        <v>5164</v>
      </c>
      <c r="B1200" s="33">
        <v>41504</v>
      </c>
      <c r="C1200" s="33">
        <v>3307</v>
      </c>
      <c r="D1200" s="33">
        <v>2061</v>
      </c>
      <c r="E1200" s="69">
        <v>6232234654</v>
      </c>
      <c r="F1200" s="33">
        <v>1976</v>
      </c>
      <c r="G1200" s="69">
        <v>5975204112</v>
      </c>
    </row>
    <row r="1201" spans="1:7" x14ac:dyDescent="0.25">
      <c r="A1201" s="33" t="s">
        <v>5164</v>
      </c>
      <c r="B1201" s="33">
        <v>41505</v>
      </c>
      <c r="C1201" s="33">
        <v>1922</v>
      </c>
      <c r="D1201" s="33">
        <v>1071</v>
      </c>
      <c r="E1201" s="69">
        <v>5572320499</v>
      </c>
      <c r="F1201" s="33">
        <v>992</v>
      </c>
      <c r="G1201" s="69">
        <v>5161290323</v>
      </c>
    </row>
    <row r="1202" spans="1:7" x14ac:dyDescent="0.25">
      <c r="A1202" s="33" t="s">
        <v>5164</v>
      </c>
      <c r="B1202" s="33">
        <v>41506</v>
      </c>
      <c r="C1202" s="33">
        <v>6603</v>
      </c>
      <c r="D1202" s="33">
        <v>4174</v>
      </c>
      <c r="E1202" s="69">
        <v>6321369075</v>
      </c>
      <c r="F1202" s="33">
        <v>4015</v>
      </c>
      <c r="G1202" s="69">
        <v>6080569438</v>
      </c>
    </row>
    <row r="1203" spans="1:7" x14ac:dyDescent="0.25">
      <c r="A1203" s="33" t="s">
        <v>5164</v>
      </c>
      <c r="B1203" s="33">
        <v>41507</v>
      </c>
      <c r="C1203" s="33">
        <v>2671</v>
      </c>
      <c r="D1203" s="33">
        <v>1582</v>
      </c>
      <c r="E1203" s="69">
        <v>5922875328</v>
      </c>
      <c r="F1203" s="33">
        <v>1505</v>
      </c>
      <c r="G1203" s="69">
        <v>5634593785</v>
      </c>
    </row>
    <row r="1204" spans="1:7" x14ac:dyDescent="0.25">
      <c r="A1204" s="33" t="s">
        <v>5164</v>
      </c>
      <c r="B1204" s="33">
        <v>41508</v>
      </c>
      <c r="C1204" s="33">
        <v>1235</v>
      </c>
      <c r="D1204" s="33">
        <v>585</v>
      </c>
      <c r="E1204" s="69">
        <v>4736842105</v>
      </c>
      <c r="F1204" s="33">
        <v>529</v>
      </c>
      <c r="G1204" s="69">
        <v>428340081</v>
      </c>
    </row>
    <row r="1205" spans="1:7" x14ac:dyDescent="0.25">
      <c r="A1205" s="33" t="s">
        <v>5164</v>
      </c>
      <c r="B1205" s="33">
        <v>41509</v>
      </c>
      <c r="C1205" s="33">
        <v>1588</v>
      </c>
      <c r="D1205" s="33">
        <v>958</v>
      </c>
      <c r="E1205" s="69">
        <v>6032745592</v>
      </c>
      <c r="F1205" s="33">
        <v>913</v>
      </c>
      <c r="G1205" s="69">
        <v>5749370277</v>
      </c>
    </row>
    <row r="1206" spans="1:7" x14ac:dyDescent="0.25">
      <c r="A1206" s="33" t="s">
        <v>5164</v>
      </c>
      <c r="B1206" s="33">
        <v>41510</v>
      </c>
      <c r="C1206" s="33">
        <v>1635</v>
      </c>
      <c r="D1206" s="33">
        <v>787</v>
      </c>
      <c r="E1206" s="69">
        <v>4813455657</v>
      </c>
      <c r="F1206" s="33">
        <v>755</v>
      </c>
      <c r="G1206" s="69">
        <v>4617737003</v>
      </c>
    </row>
    <row r="1207" spans="1:7" x14ac:dyDescent="0.25">
      <c r="A1207" s="33" t="s">
        <v>5164</v>
      </c>
      <c r="B1207" s="33">
        <v>41511</v>
      </c>
      <c r="C1207" s="33">
        <v>2316</v>
      </c>
      <c r="D1207" s="33">
        <v>1453</v>
      </c>
      <c r="E1207" s="69">
        <v>6273747841</v>
      </c>
      <c r="F1207" s="33">
        <v>1377</v>
      </c>
      <c r="G1207" s="69">
        <v>5945595855</v>
      </c>
    </row>
    <row r="1208" spans="1:7" x14ac:dyDescent="0.25">
      <c r="A1208" s="33" t="s">
        <v>5164</v>
      </c>
      <c r="B1208" s="33">
        <v>41512</v>
      </c>
      <c r="C1208" s="33">
        <v>1707</v>
      </c>
      <c r="D1208" s="33">
        <v>1011</v>
      </c>
      <c r="E1208" s="69">
        <v>5922671353</v>
      </c>
      <c r="F1208" s="33">
        <v>936</v>
      </c>
      <c r="G1208" s="69">
        <v>5483304042</v>
      </c>
    </row>
    <row r="1209" spans="1:7" x14ac:dyDescent="0.25">
      <c r="A1209" s="33" t="s">
        <v>5164</v>
      </c>
      <c r="B1209" s="33">
        <v>41513</v>
      </c>
      <c r="C1209" s="33">
        <v>1445</v>
      </c>
      <c r="D1209" s="33">
        <v>904</v>
      </c>
      <c r="E1209" s="69">
        <v>6256055363</v>
      </c>
      <c r="F1209" s="33">
        <v>853</v>
      </c>
      <c r="G1209" s="69">
        <v>5903114187</v>
      </c>
    </row>
    <row r="1210" spans="1:7" x14ac:dyDescent="0.25">
      <c r="A1210" s="33" t="s">
        <v>5164</v>
      </c>
      <c r="B1210" s="33">
        <v>41514</v>
      </c>
      <c r="C1210" s="33">
        <v>3084</v>
      </c>
      <c r="D1210" s="33">
        <v>1921</v>
      </c>
      <c r="E1210" s="69">
        <v>6228923476</v>
      </c>
      <c r="F1210" s="33">
        <v>1835</v>
      </c>
      <c r="G1210" s="69">
        <v>5950064851</v>
      </c>
    </row>
    <row r="1211" spans="1:7" x14ac:dyDescent="0.25">
      <c r="A1211" s="33" t="s">
        <v>5164</v>
      </c>
      <c r="B1211" s="33">
        <v>41515</v>
      </c>
      <c r="C1211" s="33">
        <v>1280</v>
      </c>
      <c r="D1211" s="33">
        <v>778</v>
      </c>
      <c r="E1211" s="69">
        <v>6078125</v>
      </c>
      <c r="F1211" s="33">
        <v>715</v>
      </c>
      <c r="G1211" s="69">
        <v>55859375</v>
      </c>
    </row>
    <row r="1212" spans="1:7" x14ac:dyDescent="0.25">
      <c r="A1212" s="33" t="s">
        <v>5164</v>
      </c>
      <c r="B1212" s="33">
        <v>41516</v>
      </c>
      <c r="C1212" s="33">
        <v>9413</v>
      </c>
      <c r="D1212" s="33">
        <v>5872</v>
      </c>
      <c r="E1212" s="69">
        <v>6238181239</v>
      </c>
      <c r="F1212" s="33">
        <v>5617</v>
      </c>
      <c r="G1212" s="69">
        <v>5967279295</v>
      </c>
    </row>
    <row r="1213" spans="1:7" x14ac:dyDescent="0.25">
      <c r="A1213" s="33" t="s">
        <v>5164</v>
      </c>
      <c r="B1213" s="33">
        <v>41517</v>
      </c>
      <c r="C1213" s="33">
        <v>3370</v>
      </c>
      <c r="D1213" s="33">
        <v>2005</v>
      </c>
      <c r="E1213" s="69">
        <v>5949554896</v>
      </c>
      <c r="F1213" s="33">
        <v>1895</v>
      </c>
      <c r="G1213" s="69">
        <v>5623145401</v>
      </c>
    </row>
    <row r="1214" spans="1:7" x14ac:dyDescent="0.25">
      <c r="A1214" s="33" t="s">
        <v>5164</v>
      </c>
      <c r="B1214" s="33">
        <v>41518</v>
      </c>
      <c r="C1214" s="33">
        <v>2238</v>
      </c>
      <c r="D1214" s="33">
        <v>1398</v>
      </c>
      <c r="E1214" s="69">
        <v>6246648794</v>
      </c>
      <c r="F1214" s="33">
        <v>1338</v>
      </c>
      <c r="G1214" s="69">
        <v>5978552279</v>
      </c>
    </row>
    <row r="1215" spans="1:7" x14ac:dyDescent="0.25">
      <c r="A1215" s="33" t="s">
        <v>5164</v>
      </c>
      <c r="B1215" s="33">
        <v>41521</v>
      </c>
      <c r="C1215" s="33">
        <v>3202</v>
      </c>
      <c r="D1215" s="33">
        <v>2091</v>
      </c>
      <c r="E1215" s="69">
        <v>6530293567</v>
      </c>
      <c r="F1215" s="33">
        <v>2011</v>
      </c>
      <c r="G1215" s="69">
        <v>6280449719</v>
      </c>
    </row>
    <row r="1216" spans="1:7" x14ac:dyDescent="0.25">
      <c r="A1216" s="33" t="s">
        <v>5164</v>
      </c>
      <c r="B1216" s="33">
        <v>41522</v>
      </c>
      <c r="C1216" s="33">
        <v>4068</v>
      </c>
      <c r="D1216" s="33">
        <v>2613</v>
      </c>
      <c r="E1216" s="69">
        <v>6423303835</v>
      </c>
      <c r="F1216" s="33">
        <v>2435</v>
      </c>
      <c r="G1216" s="69">
        <v>598574238</v>
      </c>
    </row>
    <row r="1217" spans="1:7" x14ac:dyDescent="0.25">
      <c r="A1217" s="33" t="s">
        <v>5164</v>
      </c>
      <c r="B1217" s="33">
        <v>41601</v>
      </c>
      <c r="C1217" s="33">
        <v>4214</v>
      </c>
      <c r="D1217" s="33">
        <v>2380</v>
      </c>
      <c r="E1217" s="69">
        <v>5647840532</v>
      </c>
      <c r="F1217" s="33">
        <v>2285</v>
      </c>
      <c r="G1217" s="69">
        <v>5422401519</v>
      </c>
    </row>
    <row r="1218" spans="1:7" x14ac:dyDescent="0.25">
      <c r="A1218" s="33" t="s">
        <v>5164</v>
      </c>
      <c r="B1218" s="33">
        <v>41602</v>
      </c>
      <c r="C1218" s="33">
        <v>4633</v>
      </c>
      <c r="D1218" s="33">
        <v>3008</v>
      </c>
      <c r="E1218" s="69">
        <v>6492553421</v>
      </c>
      <c r="F1218" s="33">
        <v>2890</v>
      </c>
      <c r="G1218" s="69">
        <v>6237858839</v>
      </c>
    </row>
    <row r="1219" spans="1:7" x14ac:dyDescent="0.25">
      <c r="A1219" s="33" t="s">
        <v>5164</v>
      </c>
      <c r="B1219" s="33">
        <v>41603</v>
      </c>
      <c r="C1219" s="33">
        <v>4270</v>
      </c>
      <c r="D1219" s="33">
        <v>2581</v>
      </c>
      <c r="E1219" s="69">
        <v>6044496487</v>
      </c>
      <c r="F1219" s="33">
        <v>2430</v>
      </c>
      <c r="G1219" s="69">
        <v>5690866511</v>
      </c>
    </row>
    <row r="1220" spans="1:7" x14ac:dyDescent="0.25">
      <c r="A1220" s="33" t="s">
        <v>5164</v>
      </c>
      <c r="B1220" s="33">
        <v>41604</v>
      </c>
      <c r="C1220" s="33">
        <v>2101</v>
      </c>
      <c r="D1220" s="33">
        <v>1287</v>
      </c>
      <c r="E1220" s="69">
        <v>612565445</v>
      </c>
      <c r="F1220" s="33">
        <v>1198</v>
      </c>
      <c r="G1220" s="69">
        <v>5702046644</v>
      </c>
    </row>
    <row r="1221" spans="1:7" x14ac:dyDescent="0.25">
      <c r="A1221" s="33" t="s">
        <v>5164</v>
      </c>
      <c r="B1221" s="33">
        <v>41605</v>
      </c>
      <c r="C1221" s="33">
        <v>8859</v>
      </c>
      <c r="D1221" s="33">
        <v>5902</v>
      </c>
      <c r="E1221" s="69">
        <v>6662151484</v>
      </c>
      <c r="F1221" s="33">
        <v>5614</v>
      </c>
      <c r="G1221" s="69">
        <v>6337058359</v>
      </c>
    </row>
    <row r="1222" spans="1:7" x14ac:dyDescent="0.25">
      <c r="A1222" s="33" t="s">
        <v>5164</v>
      </c>
      <c r="B1222" s="33">
        <v>41606</v>
      </c>
      <c r="C1222" s="33">
        <v>5361</v>
      </c>
      <c r="D1222" s="33">
        <v>3667</v>
      </c>
      <c r="E1222" s="69">
        <v>6840141765</v>
      </c>
      <c r="F1222" s="33">
        <v>3485</v>
      </c>
      <c r="G1222" s="69">
        <v>6500652863</v>
      </c>
    </row>
    <row r="1223" spans="1:7" x14ac:dyDescent="0.25">
      <c r="A1223" s="33" t="s">
        <v>5164</v>
      </c>
      <c r="B1223" s="33">
        <v>41607</v>
      </c>
      <c r="C1223" s="33">
        <v>6625</v>
      </c>
      <c r="D1223" s="33">
        <v>4560</v>
      </c>
      <c r="E1223" s="69">
        <v>6883018868</v>
      </c>
      <c r="F1223" s="33">
        <v>4359</v>
      </c>
      <c r="G1223" s="69">
        <v>6579622642</v>
      </c>
    </row>
    <row r="1224" spans="1:7" x14ac:dyDescent="0.25">
      <c r="A1224" s="33" t="s">
        <v>5164</v>
      </c>
      <c r="B1224" s="33">
        <v>41608</v>
      </c>
      <c r="C1224" s="33">
        <v>797</v>
      </c>
      <c r="D1224" s="33">
        <v>604</v>
      </c>
      <c r="E1224" s="69">
        <v>7578419072</v>
      </c>
      <c r="F1224" s="33">
        <v>569</v>
      </c>
      <c r="G1224" s="69">
        <v>7139272271</v>
      </c>
    </row>
    <row r="1225" spans="1:7" x14ac:dyDescent="0.25">
      <c r="A1225" s="33" t="s">
        <v>5164</v>
      </c>
      <c r="B1225" s="33">
        <v>41609</v>
      </c>
      <c r="C1225" s="33">
        <v>5100</v>
      </c>
      <c r="D1225" s="33">
        <v>3534</v>
      </c>
      <c r="E1225" s="69">
        <v>6929411765</v>
      </c>
      <c r="F1225" s="33">
        <v>3339</v>
      </c>
      <c r="G1225" s="69">
        <v>6547058824</v>
      </c>
    </row>
    <row r="1226" spans="1:7" x14ac:dyDescent="0.25">
      <c r="A1226" s="33" t="s">
        <v>5164</v>
      </c>
      <c r="B1226" s="33">
        <v>41610</v>
      </c>
      <c r="C1226" s="33">
        <v>921</v>
      </c>
      <c r="D1226" s="33">
        <v>578</v>
      </c>
      <c r="E1226" s="69">
        <v>6275787188</v>
      </c>
      <c r="F1226" s="33">
        <v>552</v>
      </c>
      <c r="G1226" s="69">
        <v>5993485342</v>
      </c>
    </row>
    <row r="1227" spans="1:7" x14ac:dyDescent="0.25">
      <c r="A1227" s="33" t="s">
        <v>5164</v>
      </c>
      <c r="B1227" s="33">
        <v>41611</v>
      </c>
      <c r="C1227" s="33">
        <v>2349</v>
      </c>
      <c r="D1227" s="33">
        <v>1526</v>
      </c>
      <c r="E1227" s="69">
        <v>6496381439</v>
      </c>
      <c r="F1227" s="33">
        <v>1457</v>
      </c>
      <c r="G1227" s="69">
        <v>6202639421</v>
      </c>
    </row>
    <row r="1228" spans="1:7" x14ac:dyDescent="0.25">
      <c r="A1228" s="33" t="s">
        <v>5164</v>
      </c>
      <c r="B1228" s="33">
        <v>41612</v>
      </c>
      <c r="C1228" s="33">
        <v>2675</v>
      </c>
      <c r="D1228" s="33">
        <v>1535</v>
      </c>
      <c r="E1228" s="69">
        <v>5738317757</v>
      </c>
      <c r="F1228" s="33">
        <v>1462</v>
      </c>
      <c r="G1228" s="69">
        <v>5465420561</v>
      </c>
    </row>
    <row r="1229" spans="1:7" x14ac:dyDescent="0.25">
      <c r="A1229" s="33" t="s">
        <v>5164</v>
      </c>
      <c r="B1229" s="33">
        <v>41613</v>
      </c>
      <c r="C1229" s="33">
        <v>2187</v>
      </c>
      <c r="D1229" s="33">
        <v>1393</v>
      </c>
      <c r="E1229" s="69">
        <v>6369455876</v>
      </c>
      <c r="F1229" s="33">
        <v>1339</v>
      </c>
      <c r="G1229" s="69">
        <v>6122542295</v>
      </c>
    </row>
    <row r="1230" spans="1:7" x14ac:dyDescent="0.25">
      <c r="A1230" s="33" t="s">
        <v>5164</v>
      </c>
      <c r="B1230" s="33">
        <v>41614</v>
      </c>
      <c r="C1230" s="33">
        <v>2787</v>
      </c>
      <c r="D1230" s="33">
        <v>1986</v>
      </c>
      <c r="E1230" s="69">
        <v>7125941873</v>
      </c>
      <c r="F1230" s="33">
        <v>1915</v>
      </c>
      <c r="G1230" s="69">
        <v>6871187657</v>
      </c>
    </row>
    <row r="1231" spans="1:7" x14ac:dyDescent="0.25">
      <c r="A1231" s="33" t="s">
        <v>5164</v>
      </c>
      <c r="B1231" s="33">
        <v>41615</v>
      </c>
      <c r="C1231" s="33">
        <v>3168</v>
      </c>
      <c r="D1231" s="33">
        <v>1836</v>
      </c>
      <c r="E1231" s="69">
        <v>5795454545</v>
      </c>
      <c r="F1231" s="33">
        <v>1699</v>
      </c>
      <c r="G1231" s="69">
        <v>5363005051</v>
      </c>
    </row>
    <row r="1232" spans="1:7" x14ac:dyDescent="0.25">
      <c r="A1232" s="33" t="s">
        <v>5164</v>
      </c>
      <c r="B1232" s="33">
        <v>41616</v>
      </c>
      <c r="C1232" s="33">
        <v>564</v>
      </c>
      <c r="D1232" s="33">
        <v>353</v>
      </c>
      <c r="E1232" s="69">
        <v>6258865248</v>
      </c>
      <c r="F1232" s="33">
        <v>335</v>
      </c>
      <c r="G1232" s="69">
        <v>5939716312</v>
      </c>
    </row>
    <row r="1233" spans="1:7" x14ac:dyDescent="0.25">
      <c r="A1233" s="33" t="s">
        <v>5164</v>
      </c>
      <c r="B1233" s="33">
        <v>41617</v>
      </c>
      <c r="C1233" s="33">
        <v>4764</v>
      </c>
      <c r="D1233" s="33">
        <v>3411</v>
      </c>
      <c r="E1233" s="69">
        <v>7159949622</v>
      </c>
      <c r="F1233" s="33">
        <v>3254</v>
      </c>
      <c r="G1233" s="69">
        <v>6830394626</v>
      </c>
    </row>
    <row r="1234" spans="1:7" x14ac:dyDescent="0.25">
      <c r="A1234" s="33" t="s">
        <v>5164</v>
      </c>
      <c r="B1234" s="33">
        <v>41618</v>
      </c>
      <c r="C1234" s="33">
        <v>4531</v>
      </c>
      <c r="D1234" s="33">
        <v>3348</v>
      </c>
      <c r="E1234" s="69">
        <v>738909733</v>
      </c>
      <c r="F1234" s="33">
        <v>3250</v>
      </c>
      <c r="G1234" s="69">
        <v>7172809534</v>
      </c>
    </row>
    <row r="1235" spans="1:7" x14ac:dyDescent="0.25">
      <c r="A1235" s="33" t="s">
        <v>5164</v>
      </c>
      <c r="B1235" s="33">
        <v>41619</v>
      </c>
      <c r="C1235" s="33">
        <v>1321</v>
      </c>
      <c r="D1235" s="33">
        <v>871</v>
      </c>
      <c r="E1235" s="69">
        <v>659348978</v>
      </c>
      <c r="F1235" s="33">
        <v>829</v>
      </c>
      <c r="G1235" s="69">
        <v>6275548827</v>
      </c>
    </row>
    <row r="1236" spans="1:7" x14ac:dyDescent="0.25">
      <c r="A1236" s="33" t="s">
        <v>5164</v>
      </c>
      <c r="B1236" s="33">
        <v>41620</v>
      </c>
      <c r="C1236" s="33">
        <v>1489</v>
      </c>
      <c r="D1236" s="33">
        <v>895</v>
      </c>
      <c r="E1236" s="69">
        <v>6010745467</v>
      </c>
      <c r="F1236" s="33">
        <v>861</v>
      </c>
      <c r="G1236" s="69">
        <v>5782404298</v>
      </c>
    </row>
    <row r="1237" spans="1:7" x14ac:dyDescent="0.25">
      <c r="A1237" s="33" t="s">
        <v>5164</v>
      </c>
      <c r="B1237" s="33">
        <v>41621</v>
      </c>
      <c r="C1237" s="33">
        <v>1315</v>
      </c>
      <c r="D1237" s="33">
        <v>900</v>
      </c>
      <c r="E1237" s="69">
        <v>6844106464</v>
      </c>
      <c r="F1237" s="33">
        <v>863</v>
      </c>
      <c r="G1237" s="69">
        <v>6562737643</v>
      </c>
    </row>
    <row r="1238" spans="1:7" x14ac:dyDescent="0.25">
      <c r="A1238" s="33" t="s">
        <v>5164</v>
      </c>
      <c r="B1238" s="33">
        <v>41622</v>
      </c>
      <c r="C1238" s="33">
        <v>1581</v>
      </c>
      <c r="D1238" s="33">
        <v>995</v>
      </c>
      <c r="E1238" s="69">
        <v>6293485136</v>
      </c>
      <c r="F1238" s="33">
        <v>938</v>
      </c>
      <c r="G1238" s="69">
        <v>5932953827</v>
      </c>
    </row>
    <row r="1239" spans="1:7" x14ac:dyDescent="0.25">
      <c r="A1239" s="33" t="s">
        <v>5164</v>
      </c>
      <c r="B1239" s="33">
        <v>41623</v>
      </c>
      <c r="C1239" s="33">
        <v>1060</v>
      </c>
      <c r="D1239" s="33">
        <v>643</v>
      </c>
      <c r="E1239" s="69">
        <v>6066037736</v>
      </c>
      <c r="F1239" s="33">
        <v>612</v>
      </c>
      <c r="G1239" s="69">
        <v>5773584906</v>
      </c>
    </row>
    <row r="1240" spans="1:7" x14ac:dyDescent="0.25">
      <c r="A1240" s="33" t="s">
        <v>5164</v>
      </c>
      <c r="B1240" s="33">
        <v>41624</v>
      </c>
      <c r="C1240" s="33">
        <v>4934</v>
      </c>
      <c r="D1240" s="33">
        <v>3272</v>
      </c>
      <c r="E1240" s="69">
        <v>6631536279</v>
      </c>
      <c r="F1240" s="33">
        <v>3151</v>
      </c>
      <c r="G1240" s="69">
        <v>6386299149</v>
      </c>
    </row>
    <row r="1241" spans="1:7" x14ac:dyDescent="0.25">
      <c r="A1241" s="33" t="s">
        <v>5164</v>
      </c>
      <c r="B1241" s="33">
        <v>41626</v>
      </c>
      <c r="C1241" s="33">
        <v>4214</v>
      </c>
      <c r="D1241" s="33">
        <v>3068</v>
      </c>
      <c r="E1241" s="69">
        <v>7280493593</v>
      </c>
      <c r="F1241" s="33">
        <v>2960</v>
      </c>
      <c r="G1241" s="69">
        <v>7024205031</v>
      </c>
    </row>
    <row r="1242" spans="1:7" x14ac:dyDescent="0.25">
      <c r="A1242" s="33" t="s">
        <v>5164</v>
      </c>
      <c r="B1242" s="33">
        <v>41627</v>
      </c>
      <c r="C1242" s="33">
        <v>1745</v>
      </c>
      <c r="D1242" s="33">
        <v>1054</v>
      </c>
      <c r="E1242" s="69">
        <v>6040114613</v>
      </c>
      <c r="F1242" s="33">
        <v>1007</v>
      </c>
      <c r="G1242" s="69">
        <v>5770773639</v>
      </c>
    </row>
    <row r="1243" spans="1:7" x14ac:dyDescent="0.25">
      <c r="A1243" s="33" t="s">
        <v>5164</v>
      </c>
      <c r="B1243" s="33">
        <v>41628</v>
      </c>
      <c r="C1243" s="33">
        <v>2670</v>
      </c>
      <c r="D1243" s="33">
        <v>1489</v>
      </c>
      <c r="E1243" s="69">
        <v>5576779026</v>
      </c>
      <c r="F1243" s="33">
        <v>1358</v>
      </c>
      <c r="G1243" s="69">
        <v>5086142322</v>
      </c>
    </row>
    <row r="1244" spans="1:7" x14ac:dyDescent="0.25">
      <c r="A1244" s="33" t="s">
        <v>5164</v>
      </c>
      <c r="B1244" s="33">
        <v>41701</v>
      </c>
      <c r="C1244" s="33">
        <v>3388</v>
      </c>
      <c r="D1244" s="33">
        <v>1946</v>
      </c>
      <c r="E1244" s="69">
        <v>5743801653</v>
      </c>
      <c r="F1244" s="33">
        <v>1796</v>
      </c>
      <c r="G1244" s="69">
        <v>5301062574</v>
      </c>
    </row>
    <row r="1245" spans="1:7" x14ac:dyDescent="0.25">
      <c r="A1245" s="33" t="s">
        <v>5164</v>
      </c>
      <c r="B1245" s="33">
        <v>41702</v>
      </c>
      <c r="C1245" s="33">
        <v>1616</v>
      </c>
      <c r="D1245" s="33">
        <v>1050</v>
      </c>
      <c r="E1245" s="69">
        <v>6497524752</v>
      </c>
      <c r="F1245" s="33">
        <v>995</v>
      </c>
      <c r="G1245" s="69">
        <v>6157178218</v>
      </c>
    </row>
    <row r="1246" spans="1:7" x14ac:dyDescent="0.25">
      <c r="A1246" s="33" t="s">
        <v>5164</v>
      </c>
      <c r="B1246" s="33">
        <v>41703</v>
      </c>
      <c r="C1246" s="33">
        <v>9101</v>
      </c>
      <c r="D1246" s="33">
        <v>4950</v>
      </c>
      <c r="E1246" s="69">
        <v>5438962751</v>
      </c>
      <c r="F1246" s="33">
        <v>4579</v>
      </c>
      <c r="G1246" s="69">
        <v>503131524</v>
      </c>
    </row>
    <row r="1247" spans="1:7" x14ac:dyDescent="0.25">
      <c r="A1247" s="33" t="s">
        <v>5164</v>
      </c>
      <c r="B1247" s="33">
        <v>41704</v>
      </c>
      <c r="C1247" s="33">
        <v>1229</v>
      </c>
      <c r="D1247" s="33">
        <v>647</v>
      </c>
      <c r="E1247" s="69">
        <v>5264442636</v>
      </c>
      <c r="F1247" s="33">
        <v>610</v>
      </c>
      <c r="G1247" s="69">
        <v>4963384866</v>
      </c>
    </row>
    <row r="1248" spans="1:7" x14ac:dyDescent="0.25">
      <c r="A1248" s="33" t="s">
        <v>5164</v>
      </c>
      <c r="B1248" s="33">
        <v>41705</v>
      </c>
      <c r="C1248" s="33">
        <v>1776</v>
      </c>
      <c r="D1248" s="33">
        <v>1027</v>
      </c>
      <c r="E1248" s="69">
        <v>5782657658</v>
      </c>
      <c r="F1248" s="33">
        <v>953</v>
      </c>
      <c r="G1248" s="69">
        <v>5365990991</v>
      </c>
    </row>
    <row r="1249" spans="1:7" x14ac:dyDescent="0.25">
      <c r="A1249" s="33" t="s">
        <v>5164</v>
      </c>
      <c r="B1249" s="33">
        <v>41706</v>
      </c>
      <c r="C1249" s="33">
        <v>1070</v>
      </c>
      <c r="D1249" s="33">
        <v>626</v>
      </c>
      <c r="E1249" s="69">
        <v>585046729</v>
      </c>
      <c r="F1249" s="33">
        <v>575</v>
      </c>
      <c r="G1249" s="69">
        <v>5373831776</v>
      </c>
    </row>
    <row r="1250" spans="1:7" x14ac:dyDescent="0.25">
      <c r="A1250" s="33" t="s">
        <v>5164</v>
      </c>
      <c r="B1250" s="33">
        <v>41707</v>
      </c>
      <c r="C1250" s="33">
        <v>1888</v>
      </c>
      <c r="D1250" s="33">
        <v>1075</v>
      </c>
      <c r="E1250" s="69">
        <v>5693855932</v>
      </c>
      <c r="F1250" s="33">
        <v>1019</v>
      </c>
      <c r="G1250" s="69">
        <v>5397245763</v>
      </c>
    </row>
    <row r="1251" spans="1:7" x14ac:dyDescent="0.25">
      <c r="A1251" s="33" t="s">
        <v>5164</v>
      </c>
      <c r="B1251" s="33">
        <v>41708</v>
      </c>
      <c r="C1251" s="33">
        <v>969</v>
      </c>
      <c r="D1251" s="33">
        <v>519</v>
      </c>
      <c r="E1251" s="69">
        <v>5356037152</v>
      </c>
      <c r="F1251" s="33">
        <v>482</v>
      </c>
      <c r="G1251" s="69">
        <v>4974200206</v>
      </c>
    </row>
    <row r="1252" spans="1:7" x14ac:dyDescent="0.25">
      <c r="A1252" s="33" t="s">
        <v>5164</v>
      </c>
      <c r="B1252" s="33">
        <v>41709</v>
      </c>
      <c r="C1252" s="33">
        <v>4884</v>
      </c>
      <c r="D1252" s="33">
        <v>2827</v>
      </c>
      <c r="E1252" s="69">
        <v>5788288288</v>
      </c>
      <c r="F1252" s="33">
        <v>2660</v>
      </c>
      <c r="G1252" s="69">
        <v>5446355446</v>
      </c>
    </row>
    <row r="1253" spans="1:7" x14ac:dyDescent="0.25">
      <c r="A1253" s="33" t="s">
        <v>5164</v>
      </c>
      <c r="B1253" s="33">
        <v>41710</v>
      </c>
      <c r="C1253" s="33">
        <v>3757</v>
      </c>
      <c r="D1253" s="33">
        <v>2036</v>
      </c>
      <c r="E1253" s="69">
        <v>5419217461</v>
      </c>
      <c r="F1253" s="33">
        <v>1922</v>
      </c>
      <c r="G1253" s="69">
        <v>511578387</v>
      </c>
    </row>
    <row r="1254" spans="1:7" x14ac:dyDescent="0.25">
      <c r="A1254" s="33" t="s">
        <v>5164</v>
      </c>
      <c r="B1254" s="33">
        <v>41711</v>
      </c>
      <c r="C1254" s="33">
        <v>2961</v>
      </c>
      <c r="D1254" s="33">
        <v>1777</v>
      </c>
      <c r="E1254" s="69">
        <v>6001350895</v>
      </c>
      <c r="F1254" s="33">
        <v>1676</v>
      </c>
      <c r="G1254" s="69">
        <v>5660249916</v>
      </c>
    </row>
    <row r="1255" spans="1:7" x14ac:dyDescent="0.25">
      <c r="A1255" s="33" t="s">
        <v>5164</v>
      </c>
      <c r="B1255" s="33">
        <v>41712</v>
      </c>
      <c r="C1255" s="33">
        <v>1215</v>
      </c>
      <c r="D1255" s="33">
        <v>633</v>
      </c>
      <c r="E1255" s="69">
        <v>5209876543</v>
      </c>
      <c r="F1255" s="33">
        <v>608</v>
      </c>
      <c r="G1255" s="69">
        <v>5004115226</v>
      </c>
    </row>
    <row r="1256" spans="1:7" x14ac:dyDescent="0.25">
      <c r="A1256" s="33" t="s">
        <v>5164</v>
      </c>
      <c r="B1256" s="33">
        <v>41713</v>
      </c>
      <c r="C1256" s="33">
        <v>5224</v>
      </c>
      <c r="D1256" s="33">
        <v>3144</v>
      </c>
      <c r="E1256" s="69">
        <v>6018376723</v>
      </c>
      <c r="F1256" s="33">
        <v>2955</v>
      </c>
      <c r="G1256" s="69">
        <v>5656584992</v>
      </c>
    </row>
    <row r="1257" spans="1:7" x14ac:dyDescent="0.25">
      <c r="A1257" s="33" t="s">
        <v>5164</v>
      </c>
      <c r="B1257" s="33">
        <v>41714</v>
      </c>
      <c r="C1257" s="33">
        <v>789</v>
      </c>
      <c r="D1257" s="33">
        <v>468</v>
      </c>
      <c r="E1257" s="69">
        <v>5931558935</v>
      </c>
      <c r="F1257" s="33">
        <v>427</v>
      </c>
      <c r="G1257" s="69">
        <v>5411913815</v>
      </c>
    </row>
    <row r="1258" spans="1:7" x14ac:dyDescent="0.25">
      <c r="A1258" s="33" t="s">
        <v>5164</v>
      </c>
      <c r="B1258" s="33">
        <v>41715</v>
      </c>
      <c r="C1258" s="33">
        <v>3934</v>
      </c>
      <c r="D1258" s="33">
        <v>2337</v>
      </c>
      <c r="E1258" s="69">
        <v>5940518556</v>
      </c>
      <c r="F1258" s="33">
        <v>2195</v>
      </c>
      <c r="G1258" s="69">
        <v>5579562786</v>
      </c>
    </row>
    <row r="1259" spans="1:7" x14ac:dyDescent="0.25">
      <c r="A1259" s="33" t="s">
        <v>5164</v>
      </c>
      <c r="B1259" s="33">
        <v>41716</v>
      </c>
      <c r="C1259" s="33">
        <v>2640</v>
      </c>
      <c r="D1259" s="33">
        <v>1585</v>
      </c>
      <c r="E1259" s="69">
        <v>6003787879</v>
      </c>
      <c r="F1259" s="33">
        <v>1445</v>
      </c>
      <c r="G1259" s="69">
        <v>5473484848</v>
      </c>
    </row>
    <row r="1260" spans="1:7" x14ac:dyDescent="0.25">
      <c r="A1260" s="33" t="s">
        <v>5164</v>
      </c>
      <c r="B1260" s="33">
        <v>41717</v>
      </c>
      <c r="C1260" s="33">
        <v>1132</v>
      </c>
      <c r="D1260" s="33">
        <v>628</v>
      </c>
      <c r="E1260" s="69">
        <v>554770318</v>
      </c>
      <c r="F1260" s="33">
        <v>587</v>
      </c>
      <c r="G1260" s="69">
        <v>5185512367</v>
      </c>
    </row>
    <row r="1261" spans="1:7" x14ac:dyDescent="0.25">
      <c r="A1261" s="33" t="s">
        <v>5164</v>
      </c>
      <c r="B1261" s="33">
        <v>41718</v>
      </c>
      <c r="C1261" s="33">
        <v>1133</v>
      </c>
      <c r="D1261" s="33">
        <v>718</v>
      </c>
      <c r="E1261" s="69">
        <v>6337157988</v>
      </c>
      <c r="F1261" s="33">
        <v>668</v>
      </c>
      <c r="G1261" s="69">
        <v>5895851721</v>
      </c>
    </row>
    <row r="1262" spans="1:7" x14ac:dyDescent="0.25">
      <c r="A1262" s="33" t="s">
        <v>5164</v>
      </c>
      <c r="B1262" s="33">
        <v>41719</v>
      </c>
      <c r="C1262" s="33">
        <v>1696</v>
      </c>
      <c r="D1262" s="33">
        <v>920</v>
      </c>
      <c r="E1262" s="69">
        <v>5424528302</v>
      </c>
      <c r="F1262" s="33">
        <v>841</v>
      </c>
      <c r="G1262" s="69">
        <v>4958726415</v>
      </c>
    </row>
    <row r="1263" spans="1:7" x14ac:dyDescent="0.25">
      <c r="A1263" s="33" t="s">
        <v>5164</v>
      </c>
      <c r="B1263" s="33">
        <v>41720</v>
      </c>
      <c r="C1263" s="33">
        <v>1344</v>
      </c>
      <c r="D1263" s="33">
        <v>814</v>
      </c>
      <c r="E1263" s="69">
        <v>6056547619</v>
      </c>
      <c r="F1263" s="33">
        <v>761</v>
      </c>
      <c r="G1263" s="69">
        <v>5662202381</v>
      </c>
    </row>
    <row r="1264" spans="1:7" x14ac:dyDescent="0.25">
      <c r="A1264" s="33" t="s">
        <v>5164</v>
      </c>
      <c r="B1264" s="33">
        <v>41721</v>
      </c>
      <c r="C1264" s="33">
        <v>1740</v>
      </c>
      <c r="D1264" s="33">
        <v>846</v>
      </c>
      <c r="E1264" s="69">
        <v>4862068966</v>
      </c>
      <c r="F1264" s="33">
        <v>801</v>
      </c>
      <c r="G1264" s="69">
        <v>4603448276</v>
      </c>
    </row>
    <row r="1265" spans="1:7" x14ac:dyDescent="0.25">
      <c r="A1265" s="33" t="s">
        <v>5164</v>
      </c>
      <c r="B1265" s="33">
        <v>41722</v>
      </c>
      <c r="C1265" s="33">
        <v>3897</v>
      </c>
      <c r="D1265" s="33">
        <v>2140</v>
      </c>
      <c r="E1265" s="69">
        <v>5491403644</v>
      </c>
      <c r="F1265" s="33">
        <v>1989</v>
      </c>
      <c r="G1265" s="69">
        <v>5103926097</v>
      </c>
    </row>
    <row r="1266" spans="1:7" x14ac:dyDescent="0.25">
      <c r="A1266" s="33" t="s">
        <v>5164</v>
      </c>
      <c r="B1266" s="33">
        <v>41723</v>
      </c>
      <c r="C1266" s="33">
        <v>1515</v>
      </c>
      <c r="D1266" s="33">
        <v>857</v>
      </c>
      <c r="E1266" s="69">
        <v>5656765677</v>
      </c>
      <c r="F1266" s="33">
        <v>794</v>
      </c>
      <c r="G1266" s="69">
        <v>5240924092</v>
      </c>
    </row>
    <row r="1267" spans="1:7" x14ac:dyDescent="0.25">
      <c r="A1267" s="33" t="s">
        <v>5164</v>
      </c>
      <c r="B1267" s="33">
        <v>41724</v>
      </c>
      <c r="C1267" s="33">
        <v>631</v>
      </c>
      <c r="D1267" s="33">
        <v>382</v>
      </c>
      <c r="E1267" s="69">
        <v>6053882726</v>
      </c>
      <c r="F1267" s="33">
        <v>357</v>
      </c>
      <c r="G1267" s="69">
        <v>5657686212</v>
      </c>
    </row>
    <row r="1268" spans="1:7" x14ac:dyDescent="0.25">
      <c r="A1268" s="33" t="s">
        <v>5164</v>
      </c>
      <c r="B1268" s="33">
        <v>41725</v>
      </c>
      <c r="C1268" s="33">
        <v>546</v>
      </c>
      <c r="D1268" s="33">
        <v>349</v>
      </c>
      <c r="E1268" s="69">
        <v>6391941392</v>
      </c>
      <c r="F1268" s="33">
        <v>327</v>
      </c>
      <c r="G1268" s="69">
        <v>5989010989</v>
      </c>
    </row>
    <row r="1269" spans="1:7" x14ac:dyDescent="0.25">
      <c r="A1269" s="33" t="s">
        <v>5164</v>
      </c>
      <c r="B1269" s="33">
        <v>41726</v>
      </c>
      <c r="C1269" s="33">
        <v>2418</v>
      </c>
      <c r="D1269" s="33">
        <v>1222</v>
      </c>
      <c r="E1269" s="69">
        <v>5053763441</v>
      </c>
      <c r="F1269" s="33">
        <v>1135</v>
      </c>
      <c r="G1269" s="69">
        <v>4693961952</v>
      </c>
    </row>
    <row r="1270" spans="1:7" x14ac:dyDescent="0.25">
      <c r="A1270" s="33" t="s">
        <v>5164</v>
      </c>
      <c r="B1270" s="33">
        <v>41727</v>
      </c>
      <c r="C1270" s="33">
        <v>1092</v>
      </c>
      <c r="D1270" s="33">
        <v>654</v>
      </c>
      <c r="E1270" s="69">
        <v>5989010989</v>
      </c>
      <c r="F1270" s="33">
        <v>607</v>
      </c>
      <c r="G1270" s="69">
        <v>5558608059</v>
      </c>
    </row>
    <row r="1271" spans="1:7" x14ac:dyDescent="0.25">
      <c r="A1271" s="33" t="s">
        <v>5164</v>
      </c>
      <c r="B1271" s="33">
        <v>41728</v>
      </c>
      <c r="C1271" s="33">
        <v>622</v>
      </c>
      <c r="D1271" s="33">
        <v>356</v>
      </c>
      <c r="E1271" s="69">
        <v>5723472669</v>
      </c>
      <c r="F1271" s="33">
        <v>339</v>
      </c>
      <c r="G1271" s="69">
        <v>5450160772</v>
      </c>
    </row>
    <row r="1272" spans="1:7" x14ac:dyDescent="0.25">
      <c r="A1272" s="33" t="s">
        <v>5164</v>
      </c>
      <c r="B1272" s="33">
        <v>41729</v>
      </c>
      <c r="C1272" s="33">
        <v>537</v>
      </c>
      <c r="D1272" s="33">
        <v>278</v>
      </c>
      <c r="E1272" s="69">
        <v>5176908752</v>
      </c>
      <c r="F1272" s="33">
        <v>262</v>
      </c>
      <c r="G1272" s="69">
        <v>4878957169</v>
      </c>
    </row>
    <row r="1273" spans="1:7" x14ac:dyDescent="0.25">
      <c r="A1273" s="33" t="s">
        <v>5164</v>
      </c>
      <c r="B1273" s="33">
        <v>41730</v>
      </c>
      <c r="C1273" s="33">
        <v>1628</v>
      </c>
      <c r="D1273" s="33">
        <v>961</v>
      </c>
      <c r="E1273" s="69">
        <v>5902948403</v>
      </c>
      <c r="F1273" s="33">
        <v>908</v>
      </c>
      <c r="G1273" s="69">
        <v>5577395577</v>
      </c>
    </row>
    <row r="1274" spans="1:7" x14ac:dyDescent="0.25">
      <c r="A1274" s="33" t="s">
        <v>5164</v>
      </c>
      <c r="B1274" s="33">
        <v>41731</v>
      </c>
      <c r="C1274" s="33">
        <v>6774</v>
      </c>
      <c r="D1274" s="33">
        <v>3896</v>
      </c>
      <c r="E1274" s="69">
        <v>5751402421</v>
      </c>
      <c r="F1274" s="33">
        <v>3656</v>
      </c>
      <c r="G1274" s="69">
        <v>5397106584</v>
      </c>
    </row>
    <row r="1275" spans="1:7" x14ac:dyDescent="0.25">
      <c r="A1275" s="33" t="s">
        <v>5164</v>
      </c>
      <c r="B1275" s="33">
        <v>41732</v>
      </c>
      <c r="C1275" s="33">
        <v>2196</v>
      </c>
      <c r="D1275" s="33">
        <v>1313</v>
      </c>
      <c r="E1275" s="69">
        <v>5979052823</v>
      </c>
      <c r="F1275" s="33">
        <v>1230</v>
      </c>
      <c r="G1275" s="69">
        <v>5601092896</v>
      </c>
    </row>
    <row r="1276" spans="1:7" x14ac:dyDescent="0.25">
      <c r="A1276" s="33" t="s">
        <v>5164</v>
      </c>
      <c r="B1276" s="33">
        <v>41733</v>
      </c>
      <c r="C1276" s="33">
        <v>296</v>
      </c>
      <c r="D1276" s="33">
        <v>160</v>
      </c>
      <c r="E1276" s="69">
        <v>5405405405</v>
      </c>
      <c r="F1276" s="33">
        <v>148</v>
      </c>
      <c r="G1276" s="33">
        <v>50</v>
      </c>
    </row>
    <row r="1277" spans="1:7" x14ac:dyDescent="0.25">
      <c r="A1277" s="33" t="s">
        <v>5164</v>
      </c>
      <c r="B1277" s="33">
        <v>41734</v>
      </c>
      <c r="C1277" s="33">
        <v>4492</v>
      </c>
      <c r="D1277" s="33">
        <v>2452</v>
      </c>
      <c r="E1277" s="69">
        <v>5458593054</v>
      </c>
      <c r="F1277" s="33">
        <v>2265</v>
      </c>
      <c r="G1277" s="69">
        <v>5042297418</v>
      </c>
    </row>
    <row r="1278" spans="1:7" x14ac:dyDescent="0.25">
      <c r="A1278" s="33" t="s">
        <v>5164</v>
      </c>
      <c r="B1278" s="33">
        <v>41735</v>
      </c>
      <c r="C1278" s="33">
        <v>2521</v>
      </c>
      <c r="D1278" s="33">
        <v>1455</v>
      </c>
      <c r="E1278" s="69">
        <v>5771519238</v>
      </c>
      <c r="F1278" s="33">
        <v>1389</v>
      </c>
      <c r="G1278" s="69">
        <v>5509718366</v>
      </c>
    </row>
    <row r="1279" spans="1:7" x14ac:dyDescent="0.25">
      <c r="A1279" s="33" t="s">
        <v>5164</v>
      </c>
      <c r="B1279" s="33">
        <v>41736</v>
      </c>
      <c r="C1279" s="33">
        <v>1416</v>
      </c>
      <c r="D1279" s="33">
        <v>868</v>
      </c>
      <c r="E1279" s="69">
        <v>6129943503</v>
      </c>
      <c r="F1279" s="33">
        <v>817</v>
      </c>
      <c r="G1279" s="69">
        <v>5769774011</v>
      </c>
    </row>
    <row r="1280" spans="1:7" x14ac:dyDescent="0.25">
      <c r="A1280" s="33" t="s">
        <v>5164</v>
      </c>
      <c r="B1280" s="33">
        <v>41737</v>
      </c>
      <c r="C1280" s="33">
        <v>3461</v>
      </c>
      <c r="D1280" s="33">
        <v>2245</v>
      </c>
      <c r="E1280" s="69">
        <v>6486564577</v>
      </c>
      <c r="F1280" s="33">
        <v>2117</v>
      </c>
      <c r="G1280" s="69">
        <v>6116729269</v>
      </c>
    </row>
    <row r="1281" spans="1:7" x14ac:dyDescent="0.25">
      <c r="A1281" s="33" t="s">
        <v>5164</v>
      </c>
      <c r="B1281" s="33">
        <v>41738</v>
      </c>
      <c r="C1281" s="33">
        <v>4494</v>
      </c>
      <c r="D1281" s="33">
        <v>2511</v>
      </c>
      <c r="E1281" s="69">
        <v>5587449933</v>
      </c>
      <c r="F1281" s="33">
        <v>2353</v>
      </c>
      <c r="G1281" s="69">
        <v>5235870049</v>
      </c>
    </row>
    <row r="1282" spans="1:7" x14ac:dyDescent="0.25">
      <c r="A1282" s="33" t="s">
        <v>5164</v>
      </c>
      <c r="B1282" s="33">
        <v>41739</v>
      </c>
      <c r="C1282" s="33">
        <v>5703</v>
      </c>
      <c r="D1282" s="33">
        <v>3742</v>
      </c>
      <c r="E1282" s="69">
        <v>6561458881</v>
      </c>
      <c r="F1282" s="33">
        <v>3524</v>
      </c>
      <c r="G1282" s="69">
        <v>6179203928</v>
      </c>
    </row>
    <row r="1283" spans="1:7" x14ac:dyDescent="0.25">
      <c r="A1283" s="33" t="s">
        <v>5164</v>
      </c>
      <c r="B1283" s="33">
        <v>41740</v>
      </c>
      <c r="C1283" s="33">
        <v>904</v>
      </c>
      <c r="D1283" s="33">
        <v>588</v>
      </c>
      <c r="E1283" s="69">
        <v>6504424779</v>
      </c>
      <c r="F1283" s="33">
        <v>552</v>
      </c>
      <c r="G1283" s="69">
        <v>610619469</v>
      </c>
    </row>
    <row r="1284" spans="1:7" x14ac:dyDescent="0.25">
      <c r="A1284" s="33" t="s">
        <v>5164</v>
      </c>
      <c r="B1284" s="33">
        <v>41741</v>
      </c>
      <c r="C1284" s="33">
        <v>1525</v>
      </c>
      <c r="D1284" s="33">
        <v>842</v>
      </c>
      <c r="E1284" s="69">
        <v>5521311475</v>
      </c>
      <c r="F1284" s="33">
        <v>778</v>
      </c>
      <c r="G1284" s="69">
        <v>5101639344</v>
      </c>
    </row>
    <row r="1285" spans="1:7" x14ac:dyDescent="0.25">
      <c r="A1285" s="33" t="s">
        <v>5164</v>
      </c>
      <c r="B1285" s="33">
        <v>41742</v>
      </c>
      <c r="C1285" s="33">
        <v>4014</v>
      </c>
      <c r="D1285" s="33">
        <v>2259</v>
      </c>
      <c r="E1285" s="69">
        <v>5627802691</v>
      </c>
      <c r="F1285" s="33">
        <v>2142</v>
      </c>
      <c r="G1285" s="69">
        <v>533632287</v>
      </c>
    </row>
    <row r="1286" spans="1:7" x14ac:dyDescent="0.25">
      <c r="A1286" s="33" t="s">
        <v>5164</v>
      </c>
      <c r="B1286" s="33">
        <v>41743</v>
      </c>
      <c r="C1286" s="33">
        <v>5916</v>
      </c>
      <c r="D1286" s="33">
        <v>3710</v>
      </c>
      <c r="E1286" s="69">
        <v>6271129141</v>
      </c>
      <c r="F1286" s="33">
        <v>3463</v>
      </c>
      <c r="G1286" s="69">
        <v>5853617309</v>
      </c>
    </row>
    <row r="1287" spans="1:7" x14ac:dyDescent="0.25">
      <c r="A1287" s="33" t="s">
        <v>5164</v>
      </c>
      <c r="B1287" s="33">
        <v>41744</v>
      </c>
      <c r="C1287" s="33">
        <v>1487</v>
      </c>
      <c r="D1287" s="33">
        <v>895</v>
      </c>
      <c r="E1287" s="69">
        <v>6018829859</v>
      </c>
      <c r="F1287" s="33">
        <v>841</v>
      </c>
      <c r="G1287" s="69">
        <v>5655682582</v>
      </c>
    </row>
    <row r="1288" spans="1:7" x14ac:dyDescent="0.25">
      <c r="A1288" s="33" t="s">
        <v>5164</v>
      </c>
      <c r="B1288" s="33">
        <v>41745</v>
      </c>
      <c r="C1288" s="33">
        <v>1516</v>
      </c>
      <c r="D1288" s="33">
        <v>988</v>
      </c>
      <c r="E1288" s="69">
        <v>6517150396</v>
      </c>
      <c r="F1288" s="33">
        <v>955</v>
      </c>
      <c r="G1288" s="69">
        <v>6299472296</v>
      </c>
    </row>
    <row r="1289" spans="1:7" x14ac:dyDescent="0.25">
      <c r="A1289" s="33" t="s">
        <v>5164</v>
      </c>
      <c r="B1289" s="33">
        <v>41746</v>
      </c>
      <c r="C1289" s="33">
        <v>12445</v>
      </c>
      <c r="D1289" s="33">
        <v>8000</v>
      </c>
      <c r="E1289" s="69">
        <v>6428284452</v>
      </c>
      <c r="F1289" s="33">
        <v>7497</v>
      </c>
      <c r="G1289" s="69">
        <v>6024106067</v>
      </c>
    </row>
    <row r="1290" spans="1:7" x14ac:dyDescent="0.25">
      <c r="A1290" s="33" t="s">
        <v>5164</v>
      </c>
      <c r="B1290" s="33">
        <v>41747</v>
      </c>
      <c r="C1290" s="33">
        <v>5048</v>
      </c>
      <c r="D1290" s="33">
        <v>2857</v>
      </c>
      <c r="E1290" s="69">
        <v>5659667195</v>
      </c>
      <c r="F1290" s="33">
        <v>2608</v>
      </c>
      <c r="G1290" s="69">
        <v>5166402536</v>
      </c>
    </row>
    <row r="1291" spans="1:7" x14ac:dyDescent="0.25">
      <c r="A1291" s="33" t="s">
        <v>5164</v>
      </c>
      <c r="B1291" s="33">
        <v>41748</v>
      </c>
      <c r="C1291" s="33">
        <v>956</v>
      </c>
      <c r="D1291" s="33">
        <v>507</v>
      </c>
      <c r="E1291" s="69">
        <v>530334728</v>
      </c>
      <c r="F1291" s="33">
        <v>479</v>
      </c>
      <c r="G1291" s="69">
        <v>5010460251</v>
      </c>
    </row>
    <row r="1292" spans="1:7" x14ac:dyDescent="0.25">
      <c r="A1292" s="33" t="s">
        <v>5164</v>
      </c>
      <c r="B1292" s="33">
        <v>41749</v>
      </c>
      <c r="C1292" s="33">
        <v>1562</v>
      </c>
      <c r="D1292" s="33">
        <v>1045</v>
      </c>
      <c r="E1292" s="69">
        <v>6690140845</v>
      </c>
      <c r="F1292" s="33">
        <v>989</v>
      </c>
      <c r="G1292" s="69">
        <v>633162612</v>
      </c>
    </row>
    <row r="1293" spans="1:7" x14ac:dyDescent="0.25">
      <c r="A1293" s="33" t="s">
        <v>5164</v>
      </c>
      <c r="B1293" s="33">
        <v>41750</v>
      </c>
      <c r="C1293" s="33">
        <v>2034</v>
      </c>
      <c r="D1293" s="33">
        <v>1273</v>
      </c>
      <c r="E1293" s="69">
        <v>6258603736</v>
      </c>
      <c r="F1293" s="33">
        <v>1205</v>
      </c>
      <c r="G1293" s="69">
        <v>5924287119</v>
      </c>
    </row>
    <row r="1294" spans="1:7" x14ac:dyDescent="0.25">
      <c r="A1294" s="33" t="s">
        <v>5164</v>
      </c>
      <c r="B1294" s="33">
        <v>41751</v>
      </c>
      <c r="C1294" s="33">
        <v>1625</v>
      </c>
      <c r="D1294" s="33">
        <v>915</v>
      </c>
      <c r="E1294" s="69">
        <v>5630769231</v>
      </c>
      <c r="F1294" s="33">
        <v>850</v>
      </c>
      <c r="G1294" s="69">
        <v>5230769231</v>
      </c>
    </row>
    <row r="1295" spans="1:7" x14ac:dyDescent="0.25">
      <c r="A1295" s="33" t="s">
        <v>5164</v>
      </c>
      <c r="B1295" s="33">
        <v>41752</v>
      </c>
      <c r="C1295" s="33">
        <v>1236</v>
      </c>
      <c r="D1295" s="33">
        <v>735</v>
      </c>
      <c r="E1295" s="69">
        <v>5946601942</v>
      </c>
      <c r="F1295" s="33">
        <v>679</v>
      </c>
      <c r="G1295" s="69">
        <v>5493527508</v>
      </c>
    </row>
    <row r="1296" spans="1:7" x14ac:dyDescent="0.25">
      <c r="A1296" s="33" t="s">
        <v>5164</v>
      </c>
      <c r="B1296" s="33">
        <v>41801</v>
      </c>
      <c r="C1296" s="33">
        <v>613</v>
      </c>
      <c r="D1296" s="33">
        <v>303</v>
      </c>
      <c r="E1296" s="69">
        <v>4942903752</v>
      </c>
      <c r="F1296" s="33">
        <v>280</v>
      </c>
      <c r="G1296" s="69">
        <v>4567699837</v>
      </c>
    </row>
    <row r="1297" spans="1:7" x14ac:dyDescent="0.25">
      <c r="A1297" s="33" t="s">
        <v>5164</v>
      </c>
      <c r="B1297" s="33">
        <v>41802</v>
      </c>
      <c r="C1297" s="33">
        <v>739</v>
      </c>
      <c r="D1297" s="33">
        <v>455</v>
      </c>
      <c r="E1297" s="69">
        <v>6156968877</v>
      </c>
      <c r="F1297" s="33">
        <v>432</v>
      </c>
      <c r="G1297" s="69">
        <v>5845737483</v>
      </c>
    </row>
    <row r="1298" spans="1:7" x14ac:dyDescent="0.25">
      <c r="A1298" s="33" t="s">
        <v>5164</v>
      </c>
      <c r="B1298" s="33">
        <v>41803</v>
      </c>
      <c r="C1298" s="33">
        <v>2577</v>
      </c>
      <c r="D1298" s="33">
        <v>1469</v>
      </c>
      <c r="E1298" s="69">
        <v>5700426853</v>
      </c>
      <c r="F1298" s="33">
        <v>1393</v>
      </c>
      <c r="G1298" s="69">
        <v>5405510283</v>
      </c>
    </row>
    <row r="1299" spans="1:7" x14ac:dyDescent="0.25">
      <c r="A1299" s="33" t="s">
        <v>5164</v>
      </c>
      <c r="B1299" s="33">
        <v>41804</v>
      </c>
      <c r="C1299" s="33">
        <v>4028</v>
      </c>
      <c r="D1299" s="33">
        <v>2576</v>
      </c>
      <c r="E1299" s="69">
        <v>6395233366</v>
      </c>
      <c r="F1299" s="33">
        <v>2440</v>
      </c>
      <c r="G1299" s="69">
        <v>6057596822</v>
      </c>
    </row>
    <row r="1300" spans="1:7" x14ac:dyDescent="0.25">
      <c r="A1300" s="33" t="s">
        <v>5164</v>
      </c>
      <c r="B1300" s="33">
        <v>41805</v>
      </c>
      <c r="C1300" s="33">
        <v>2820</v>
      </c>
      <c r="D1300" s="33">
        <v>1293</v>
      </c>
      <c r="E1300" s="69">
        <v>4585106383</v>
      </c>
      <c r="F1300" s="33">
        <v>1184</v>
      </c>
      <c r="G1300" s="69">
        <v>419858156</v>
      </c>
    </row>
    <row r="1301" spans="1:7" x14ac:dyDescent="0.25">
      <c r="A1301" s="33" t="s">
        <v>5164</v>
      </c>
      <c r="B1301" s="33">
        <v>41806</v>
      </c>
      <c r="C1301" s="33">
        <v>2351</v>
      </c>
      <c r="D1301" s="33">
        <v>1410</v>
      </c>
      <c r="E1301" s="69">
        <v>5997447895</v>
      </c>
      <c r="F1301" s="33">
        <v>1355</v>
      </c>
      <c r="G1301" s="69">
        <v>5763504892</v>
      </c>
    </row>
    <row r="1302" spans="1:7" x14ac:dyDescent="0.25">
      <c r="A1302" s="33" t="s">
        <v>5164</v>
      </c>
      <c r="B1302" s="33">
        <v>41807</v>
      </c>
      <c r="C1302" s="33">
        <v>1345</v>
      </c>
      <c r="D1302" s="33">
        <v>836</v>
      </c>
      <c r="E1302" s="69">
        <v>6215613383</v>
      </c>
      <c r="F1302" s="33">
        <v>791</v>
      </c>
      <c r="G1302" s="69">
        <v>5881040892</v>
      </c>
    </row>
    <row r="1303" spans="1:7" x14ac:dyDescent="0.25">
      <c r="A1303" s="33" t="s">
        <v>5164</v>
      </c>
      <c r="B1303" s="33">
        <v>41808</v>
      </c>
      <c r="C1303" s="33">
        <v>6343</v>
      </c>
      <c r="D1303" s="33">
        <v>3834</v>
      </c>
      <c r="E1303" s="69">
        <v>6044458458</v>
      </c>
      <c r="F1303" s="33">
        <v>3644</v>
      </c>
      <c r="G1303" s="69">
        <v>5744915655</v>
      </c>
    </row>
    <row r="1304" spans="1:7" x14ac:dyDescent="0.25">
      <c r="A1304" s="33" t="s">
        <v>5164</v>
      </c>
      <c r="B1304" s="33">
        <v>41809</v>
      </c>
      <c r="C1304" s="33">
        <v>1022</v>
      </c>
      <c r="D1304" s="33">
        <v>617</v>
      </c>
      <c r="E1304" s="69">
        <v>6037181996</v>
      </c>
      <c r="F1304" s="33">
        <v>586</v>
      </c>
      <c r="G1304" s="69">
        <v>5733855186</v>
      </c>
    </row>
    <row r="1305" spans="1:7" x14ac:dyDescent="0.25">
      <c r="A1305" s="33" t="s">
        <v>5164</v>
      </c>
      <c r="B1305" s="33">
        <v>41810</v>
      </c>
      <c r="C1305" s="33">
        <v>3215</v>
      </c>
      <c r="D1305" s="33">
        <v>2139</v>
      </c>
      <c r="E1305" s="69">
        <v>665318818</v>
      </c>
      <c r="F1305" s="33">
        <v>2027</v>
      </c>
      <c r="G1305" s="69">
        <v>6304821151</v>
      </c>
    </row>
    <row r="1306" spans="1:7" x14ac:dyDescent="0.25">
      <c r="A1306" s="33" t="s">
        <v>5164</v>
      </c>
      <c r="B1306" s="33">
        <v>41811</v>
      </c>
      <c r="C1306" s="33">
        <v>3583</v>
      </c>
      <c r="D1306" s="33">
        <v>2177</v>
      </c>
      <c r="E1306" s="69">
        <v>6075914039</v>
      </c>
      <c r="F1306" s="33">
        <v>2066</v>
      </c>
      <c r="G1306" s="69">
        <v>5766117778</v>
      </c>
    </row>
    <row r="1307" spans="1:7" x14ac:dyDescent="0.25">
      <c r="A1307" s="33" t="s">
        <v>5164</v>
      </c>
      <c r="B1307" s="33">
        <v>41812</v>
      </c>
      <c r="C1307" s="33">
        <v>14334</v>
      </c>
      <c r="D1307" s="33">
        <v>8073</v>
      </c>
      <c r="E1307" s="69">
        <v>5632063625</v>
      </c>
      <c r="F1307" s="33">
        <v>7618</v>
      </c>
      <c r="G1307" s="69">
        <v>5314636529</v>
      </c>
    </row>
    <row r="1308" spans="1:7" x14ac:dyDescent="0.25">
      <c r="A1308" s="33" t="s">
        <v>5164</v>
      </c>
      <c r="B1308" s="33">
        <v>41813</v>
      </c>
      <c r="C1308" s="33">
        <v>964</v>
      </c>
      <c r="D1308" s="33">
        <v>583</v>
      </c>
      <c r="E1308" s="69">
        <v>6047717842</v>
      </c>
      <c r="F1308" s="33">
        <v>556</v>
      </c>
      <c r="G1308" s="69">
        <v>5767634855</v>
      </c>
    </row>
    <row r="1309" spans="1:7" x14ac:dyDescent="0.25">
      <c r="A1309" s="33" t="s">
        <v>5164</v>
      </c>
      <c r="B1309" s="33">
        <v>41814</v>
      </c>
      <c r="C1309" s="33">
        <v>1719</v>
      </c>
      <c r="D1309" s="33">
        <v>1036</v>
      </c>
      <c r="E1309" s="69">
        <v>6026759744</v>
      </c>
      <c r="F1309" s="33">
        <v>989</v>
      </c>
      <c r="G1309" s="69">
        <v>5753344968</v>
      </c>
    </row>
    <row r="1310" spans="1:7" x14ac:dyDescent="0.25">
      <c r="A1310" s="33" t="s">
        <v>5164</v>
      </c>
      <c r="B1310" s="33">
        <v>41815</v>
      </c>
      <c r="C1310" s="33">
        <v>946</v>
      </c>
      <c r="D1310" s="33">
        <v>553</v>
      </c>
      <c r="E1310" s="69">
        <v>5845665962</v>
      </c>
      <c r="F1310" s="33">
        <v>521</v>
      </c>
      <c r="G1310" s="69">
        <v>5507399577</v>
      </c>
    </row>
    <row r="1311" spans="1:7" x14ac:dyDescent="0.25">
      <c r="A1311" s="33" t="s">
        <v>5164</v>
      </c>
      <c r="B1311" s="33">
        <v>41816</v>
      </c>
      <c r="C1311" s="33">
        <v>2912</v>
      </c>
      <c r="D1311" s="33">
        <v>1879</v>
      </c>
      <c r="E1311" s="69">
        <v>645260989</v>
      </c>
      <c r="F1311" s="33">
        <v>1780</v>
      </c>
      <c r="G1311" s="69">
        <v>6112637363</v>
      </c>
    </row>
    <row r="1312" spans="1:7" x14ac:dyDescent="0.25">
      <c r="A1312" s="33" t="s">
        <v>5164</v>
      </c>
      <c r="B1312" s="33">
        <v>41817</v>
      </c>
      <c r="C1312" s="33">
        <v>2690</v>
      </c>
      <c r="D1312" s="33">
        <v>1506</v>
      </c>
      <c r="E1312" s="69">
        <v>5598513011</v>
      </c>
      <c r="F1312" s="33">
        <v>1449</v>
      </c>
      <c r="G1312" s="69">
        <v>53866171</v>
      </c>
    </row>
    <row r="1313" spans="1:7" x14ac:dyDescent="0.25">
      <c r="A1313" s="33" t="s">
        <v>5164</v>
      </c>
      <c r="B1313" s="33">
        <v>41818</v>
      </c>
      <c r="C1313" s="33">
        <v>1422</v>
      </c>
      <c r="D1313" s="33">
        <v>882</v>
      </c>
      <c r="E1313" s="69">
        <v>6202531646</v>
      </c>
      <c r="F1313" s="33">
        <v>840</v>
      </c>
      <c r="G1313" s="69">
        <v>5907172996</v>
      </c>
    </row>
    <row r="1314" spans="1:7" x14ac:dyDescent="0.25">
      <c r="A1314" s="33" t="s">
        <v>5164</v>
      </c>
      <c r="B1314" s="33">
        <v>41819</v>
      </c>
      <c r="C1314" s="33">
        <v>2158</v>
      </c>
      <c r="D1314" s="33">
        <v>1298</v>
      </c>
      <c r="E1314" s="69">
        <v>6014828545</v>
      </c>
      <c r="F1314" s="33">
        <v>1221</v>
      </c>
      <c r="G1314" s="69">
        <v>5658016682</v>
      </c>
    </row>
    <row r="1315" spans="1:7" x14ac:dyDescent="0.25">
      <c r="A1315" s="33" t="s">
        <v>5164</v>
      </c>
      <c r="B1315" s="33">
        <v>41820</v>
      </c>
      <c r="C1315" s="33">
        <v>4968</v>
      </c>
      <c r="D1315" s="33">
        <v>3085</v>
      </c>
      <c r="E1315" s="69">
        <v>6209742351</v>
      </c>
      <c r="F1315" s="33">
        <v>2970</v>
      </c>
      <c r="G1315" s="69">
        <v>597826087</v>
      </c>
    </row>
    <row r="1316" spans="1:7" x14ac:dyDescent="0.25">
      <c r="A1316" s="33" t="s">
        <v>5164</v>
      </c>
      <c r="B1316" s="33">
        <v>41821</v>
      </c>
      <c r="C1316" s="33">
        <v>2435</v>
      </c>
      <c r="D1316" s="33">
        <v>1362</v>
      </c>
      <c r="E1316" s="69">
        <v>5593429158</v>
      </c>
      <c r="F1316" s="33">
        <v>1298</v>
      </c>
      <c r="G1316" s="69">
        <v>5330595483</v>
      </c>
    </row>
    <row r="1317" spans="1:7" x14ac:dyDescent="0.25">
      <c r="A1317" s="33" t="s">
        <v>5164</v>
      </c>
      <c r="B1317" s="33">
        <v>41822</v>
      </c>
      <c r="C1317" s="33">
        <v>2383</v>
      </c>
      <c r="D1317" s="33">
        <v>1532</v>
      </c>
      <c r="E1317" s="69">
        <v>6428871171</v>
      </c>
      <c r="F1317" s="33">
        <v>1474</v>
      </c>
      <c r="G1317" s="69">
        <v>6185480487</v>
      </c>
    </row>
    <row r="1318" spans="1:7" x14ac:dyDescent="0.25">
      <c r="A1318" s="33" t="s">
        <v>5164</v>
      </c>
      <c r="B1318" s="33">
        <v>41823</v>
      </c>
      <c r="C1318" s="33">
        <v>5564</v>
      </c>
      <c r="D1318" s="33">
        <v>3600</v>
      </c>
      <c r="E1318" s="69">
        <v>6470165349</v>
      </c>
      <c r="F1318" s="33">
        <v>3451</v>
      </c>
      <c r="G1318" s="69">
        <v>6202372394</v>
      </c>
    </row>
    <row r="1319" spans="1:7" x14ac:dyDescent="0.25">
      <c r="A1319" s="33" t="s">
        <v>5164</v>
      </c>
      <c r="B1319" s="33">
        <v>41824</v>
      </c>
      <c r="C1319" s="33">
        <v>3443</v>
      </c>
      <c r="D1319" s="33">
        <v>2178</v>
      </c>
      <c r="E1319" s="69">
        <v>6325878594</v>
      </c>
      <c r="F1319" s="33">
        <v>2063</v>
      </c>
      <c r="G1319" s="69">
        <v>5991867557</v>
      </c>
    </row>
    <row r="1320" spans="1:7" x14ac:dyDescent="0.25">
      <c r="A1320" s="33" t="s">
        <v>5164</v>
      </c>
      <c r="B1320" s="33">
        <v>50101</v>
      </c>
      <c r="C1320" s="33">
        <v>155416</v>
      </c>
      <c r="D1320" s="33">
        <v>95690</v>
      </c>
      <c r="E1320" s="69">
        <v>615702373</v>
      </c>
      <c r="F1320" s="33">
        <v>91007</v>
      </c>
      <c r="G1320" s="69">
        <v>5855703402</v>
      </c>
    </row>
    <row r="1321" spans="1:7" x14ac:dyDescent="0.25">
      <c r="A1321" s="33" t="s">
        <v>5164</v>
      </c>
      <c r="B1321" s="33">
        <v>50201</v>
      </c>
      <c r="C1321" s="33">
        <v>5894</v>
      </c>
      <c r="D1321" s="33">
        <v>3239</v>
      </c>
      <c r="E1321" s="69">
        <v>549541907</v>
      </c>
      <c r="F1321" s="33">
        <v>3001</v>
      </c>
      <c r="G1321" s="69">
        <v>5091618595</v>
      </c>
    </row>
    <row r="1322" spans="1:7" x14ac:dyDescent="0.25">
      <c r="A1322" s="33" t="s">
        <v>5164</v>
      </c>
      <c r="B1322" s="33">
        <v>50202</v>
      </c>
      <c r="C1322" s="33">
        <v>3675</v>
      </c>
      <c r="D1322" s="33">
        <v>2033</v>
      </c>
      <c r="E1322" s="69">
        <v>5531972789</v>
      </c>
      <c r="F1322" s="33">
        <v>1924</v>
      </c>
      <c r="G1322" s="69">
        <v>523537415</v>
      </c>
    </row>
    <row r="1323" spans="1:7" x14ac:dyDescent="0.25">
      <c r="A1323" s="33" t="s">
        <v>5164</v>
      </c>
      <c r="B1323" s="33">
        <v>50203</v>
      </c>
      <c r="C1323" s="33">
        <v>2229</v>
      </c>
      <c r="D1323" s="33">
        <v>1298</v>
      </c>
      <c r="E1323" s="69">
        <v>5823239121</v>
      </c>
      <c r="F1323" s="33">
        <v>1185</v>
      </c>
      <c r="G1323" s="69">
        <v>531628533</v>
      </c>
    </row>
    <row r="1324" spans="1:7" x14ac:dyDescent="0.25">
      <c r="A1324" s="33" t="s">
        <v>5164</v>
      </c>
      <c r="B1324" s="33">
        <v>50204</v>
      </c>
      <c r="C1324" s="33">
        <v>4322</v>
      </c>
      <c r="D1324" s="33">
        <v>2456</v>
      </c>
      <c r="E1324" s="69">
        <v>5682554373</v>
      </c>
      <c r="F1324" s="33">
        <v>2330</v>
      </c>
      <c r="G1324" s="69">
        <v>5391022675</v>
      </c>
    </row>
    <row r="1325" spans="1:7" x14ac:dyDescent="0.25">
      <c r="A1325" s="33" t="s">
        <v>5164</v>
      </c>
      <c r="B1325" s="33">
        <v>50205</v>
      </c>
      <c r="C1325" s="33">
        <v>21353</v>
      </c>
      <c r="D1325" s="33">
        <v>12666</v>
      </c>
      <c r="E1325" s="69">
        <v>5931719196</v>
      </c>
      <c r="F1325" s="33">
        <v>11868</v>
      </c>
      <c r="G1325" s="69">
        <v>5558001218</v>
      </c>
    </row>
    <row r="1326" spans="1:7" x14ac:dyDescent="0.25">
      <c r="A1326" s="33" t="s">
        <v>5164</v>
      </c>
      <c r="B1326" s="33">
        <v>50206</v>
      </c>
      <c r="C1326" s="33">
        <v>885</v>
      </c>
      <c r="D1326" s="33">
        <v>411</v>
      </c>
      <c r="E1326" s="69">
        <v>4644067797</v>
      </c>
      <c r="F1326" s="33">
        <v>364</v>
      </c>
      <c r="G1326" s="69">
        <v>411299435</v>
      </c>
    </row>
    <row r="1327" spans="1:7" x14ac:dyDescent="0.25">
      <c r="A1327" s="33" t="s">
        <v>5164</v>
      </c>
      <c r="B1327" s="33">
        <v>50207</v>
      </c>
      <c r="C1327" s="33">
        <v>7384</v>
      </c>
      <c r="D1327" s="33">
        <v>3835</v>
      </c>
      <c r="E1327" s="69">
        <v>5193661972</v>
      </c>
      <c r="F1327" s="33">
        <v>3592</v>
      </c>
      <c r="G1327" s="69">
        <v>4864572048</v>
      </c>
    </row>
    <row r="1328" spans="1:7" x14ac:dyDescent="0.25">
      <c r="A1328" s="33" t="s">
        <v>5164</v>
      </c>
      <c r="B1328" s="33">
        <v>50208</v>
      </c>
      <c r="C1328" s="33">
        <v>4462</v>
      </c>
      <c r="D1328" s="33">
        <v>2835</v>
      </c>
      <c r="E1328" s="69">
        <v>635365307</v>
      </c>
      <c r="F1328" s="33">
        <v>2668</v>
      </c>
      <c r="G1328" s="69">
        <v>5979381443</v>
      </c>
    </row>
    <row r="1329" spans="1:7" x14ac:dyDescent="0.25">
      <c r="A1329" s="33" t="s">
        <v>5164</v>
      </c>
      <c r="B1329" s="33">
        <v>50209</v>
      </c>
      <c r="C1329" s="33">
        <v>4728</v>
      </c>
      <c r="D1329" s="33">
        <v>3039</v>
      </c>
      <c r="E1329" s="69">
        <v>6427664975</v>
      </c>
      <c r="F1329" s="33">
        <v>2917</v>
      </c>
      <c r="G1329" s="69">
        <v>616962775</v>
      </c>
    </row>
    <row r="1330" spans="1:7" x14ac:dyDescent="0.25">
      <c r="A1330" s="33" t="s">
        <v>5164</v>
      </c>
      <c r="B1330" s="33">
        <v>50210</v>
      </c>
      <c r="C1330" s="33">
        <v>775</v>
      </c>
      <c r="D1330" s="33">
        <v>468</v>
      </c>
      <c r="E1330" s="69">
        <v>6038709677</v>
      </c>
      <c r="F1330" s="33">
        <v>446</v>
      </c>
      <c r="G1330" s="69">
        <v>575483871</v>
      </c>
    </row>
    <row r="1331" spans="1:7" x14ac:dyDescent="0.25">
      <c r="A1331" s="33" t="s">
        <v>5164</v>
      </c>
      <c r="B1331" s="33">
        <v>50211</v>
      </c>
      <c r="C1331" s="33">
        <v>1783</v>
      </c>
      <c r="D1331" s="33">
        <v>790</v>
      </c>
      <c r="E1331" s="69">
        <v>4430734717</v>
      </c>
      <c r="F1331" s="33">
        <v>731</v>
      </c>
      <c r="G1331" s="69">
        <v>4099831744</v>
      </c>
    </row>
    <row r="1332" spans="1:7" x14ac:dyDescent="0.25">
      <c r="A1332" s="33" t="s">
        <v>5164</v>
      </c>
      <c r="B1332" s="33">
        <v>50212</v>
      </c>
      <c r="C1332" s="33">
        <v>1413</v>
      </c>
      <c r="D1332" s="33">
        <v>685</v>
      </c>
      <c r="E1332" s="69">
        <v>4847841472</v>
      </c>
      <c r="F1332" s="33">
        <v>645</v>
      </c>
      <c r="G1332" s="69">
        <v>4564755839</v>
      </c>
    </row>
    <row r="1333" spans="1:7" x14ac:dyDescent="0.25">
      <c r="A1333" s="33" t="s">
        <v>5164</v>
      </c>
      <c r="B1333" s="33">
        <v>50213</v>
      </c>
      <c r="C1333" s="33">
        <v>2089</v>
      </c>
      <c r="D1333" s="33">
        <v>1095</v>
      </c>
      <c r="E1333" s="69">
        <v>5241742461</v>
      </c>
      <c r="F1333" s="33">
        <v>1028</v>
      </c>
      <c r="G1333" s="69">
        <v>492101484</v>
      </c>
    </row>
    <row r="1334" spans="1:7" x14ac:dyDescent="0.25">
      <c r="A1334" s="33" t="s">
        <v>5164</v>
      </c>
      <c r="B1334" s="33">
        <v>50301</v>
      </c>
      <c r="C1334" s="33">
        <v>4327</v>
      </c>
      <c r="D1334" s="33">
        <v>2859</v>
      </c>
      <c r="E1334" s="69">
        <v>6607349203</v>
      </c>
      <c r="F1334" s="33">
        <v>2743</v>
      </c>
      <c r="G1334" s="69">
        <v>633926508</v>
      </c>
    </row>
    <row r="1335" spans="1:7" x14ac:dyDescent="0.25">
      <c r="A1335" s="33" t="s">
        <v>5164</v>
      </c>
      <c r="B1335" s="33">
        <v>50302</v>
      </c>
      <c r="C1335" s="33">
        <v>3737</v>
      </c>
      <c r="D1335" s="33">
        <v>2398</v>
      </c>
      <c r="E1335" s="69">
        <v>6416911961</v>
      </c>
      <c r="F1335" s="33">
        <v>2278</v>
      </c>
      <c r="G1335" s="69">
        <v>6095798769</v>
      </c>
    </row>
    <row r="1336" spans="1:7" x14ac:dyDescent="0.25">
      <c r="A1336" s="33" t="s">
        <v>5164</v>
      </c>
      <c r="B1336" s="33">
        <v>50303</v>
      </c>
      <c r="C1336" s="33">
        <v>5741</v>
      </c>
      <c r="D1336" s="33">
        <v>3656</v>
      </c>
      <c r="E1336" s="69">
        <v>6368228532</v>
      </c>
      <c r="F1336" s="33">
        <v>3501</v>
      </c>
      <c r="G1336" s="69">
        <v>6098240725</v>
      </c>
    </row>
    <row r="1337" spans="1:7" x14ac:dyDescent="0.25">
      <c r="A1337" s="33" t="s">
        <v>5164</v>
      </c>
      <c r="B1337" s="33">
        <v>50304</v>
      </c>
      <c r="C1337" s="33">
        <v>1706</v>
      </c>
      <c r="D1337" s="33">
        <v>977</v>
      </c>
      <c r="E1337" s="69">
        <v>5726846424</v>
      </c>
      <c r="F1337" s="33">
        <v>934</v>
      </c>
      <c r="G1337" s="69">
        <v>5474794842</v>
      </c>
    </row>
    <row r="1338" spans="1:7" x14ac:dyDescent="0.25">
      <c r="A1338" s="33" t="s">
        <v>5164</v>
      </c>
      <c r="B1338" s="33">
        <v>50305</v>
      </c>
      <c r="C1338" s="33">
        <v>4940</v>
      </c>
      <c r="D1338" s="33">
        <v>2985</v>
      </c>
      <c r="E1338" s="69">
        <v>6042510121</v>
      </c>
      <c r="F1338" s="33">
        <v>2804</v>
      </c>
      <c r="G1338" s="69">
        <v>567611336</v>
      </c>
    </row>
    <row r="1339" spans="1:7" x14ac:dyDescent="0.25">
      <c r="A1339" s="33" t="s">
        <v>5164</v>
      </c>
      <c r="B1339" s="33">
        <v>50306</v>
      </c>
      <c r="C1339" s="33">
        <v>1580</v>
      </c>
      <c r="D1339" s="33">
        <v>901</v>
      </c>
      <c r="E1339" s="69">
        <v>5702531646</v>
      </c>
      <c r="F1339" s="33">
        <v>847</v>
      </c>
      <c r="G1339" s="69">
        <v>5360759494</v>
      </c>
    </row>
    <row r="1340" spans="1:7" x14ac:dyDescent="0.25">
      <c r="A1340" s="33" t="s">
        <v>5164</v>
      </c>
      <c r="B1340" s="33">
        <v>50307</v>
      </c>
      <c r="C1340" s="33">
        <v>1440</v>
      </c>
      <c r="D1340" s="33">
        <v>829</v>
      </c>
      <c r="E1340" s="69">
        <v>5756944444</v>
      </c>
      <c r="F1340" s="33">
        <v>782</v>
      </c>
      <c r="G1340" s="69">
        <v>5430555556</v>
      </c>
    </row>
    <row r="1341" spans="1:7" x14ac:dyDescent="0.25">
      <c r="A1341" s="33" t="s">
        <v>5164</v>
      </c>
      <c r="B1341" s="33">
        <v>50308</v>
      </c>
      <c r="C1341" s="33">
        <v>3052</v>
      </c>
      <c r="D1341" s="33">
        <v>1941</v>
      </c>
      <c r="E1341" s="69">
        <v>6359764089</v>
      </c>
      <c r="F1341" s="33">
        <v>1850</v>
      </c>
      <c r="G1341" s="69">
        <v>6061598952</v>
      </c>
    </row>
    <row r="1342" spans="1:7" x14ac:dyDescent="0.25">
      <c r="A1342" s="33" t="s">
        <v>5164</v>
      </c>
      <c r="B1342" s="33">
        <v>50309</v>
      </c>
      <c r="C1342" s="33">
        <v>5494</v>
      </c>
      <c r="D1342" s="33">
        <v>3712</v>
      </c>
      <c r="E1342" s="69">
        <v>6756461594</v>
      </c>
      <c r="F1342" s="33">
        <v>3540</v>
      </c>
      <c r="G1342" s="69">
        <v>6443392792</v>
      </c>
    </row>
    <row r="1343" spans="1:7" x14ac:dyDescent="0.25">
      <c r="A1343" s="33" t="s">
        <v>5164</v>
      </c>
      <c r="B1343" s="33">
        <v>50310</v>
      </c>
      <c r="C1343" s="33">
        <v>7083</v>
      </c>
      <c r="D1343" s="33">
        <v>4412</v>
      </c>
      <c r="E1343" s="69">
        <v>6228999012</v>
      </c>
      <c r="F1343" s="33">
        <v>4205</v>
      </c>
      <c r="G1343" s="69">
        <v>5936749965</v>
      </c>
    </row>
    <row r="1344" spans="1:7" x14ac:dyDescent="0.25">
      <c r="A1344" s="33" t="s">
        <v>5164</v>
      </c>
      <c r="B1344" s="33">
        <v>50311</v>
      </c>
      <c r="C1344" s="33">
        <v>3085</v>
      </c>
      <c r="D1344" s="33">
        <v>1589</v>
      </c>
      <c r="E1344" s="69">
        <v>5150729335</v>
      </c>
      <c r="F1344" s="33">
        <v>1493</v>
      </c>
      <c r="G1344" s="69">
        <v>4839546191</v>
      </c>
    </row>
    <row r="1345" spans="1:7" x14ac:dyDescent="0.25">
      <c r="A1345" s="33" t="s">
        <v>5164</v>
      </c>
      <c r="B1345" s="33">
        <v>50312</v>
      </c>
      <c r="C1345" s="33">
        <v>1591</v>
      </c>
      <c r="D1345" s="33">
        <v>1049</v>
      </c>
      <c r="E1345" s="69">
        <v>6593337524</v>
      </c>
      <c r="F1345" s="33">
        <v>982</v>
      </c>
      <c r="G1345" s="69">
        <v>617221873</v>
      </c>
    </row>
    <row r="1346" spans="1:7" x14ac:dyDescent="0.25">
      <c r="A1346" s="33" t="s">
        <v>5164</v>
      </c>
      <c r="B1346" s="33">
        <v>50313</v>
      </c>
      <c r="C1346" s="33">
        <v>778</v>
      </c>
      <c r="D1346" s="33">
        <v>428</v>
      </c>
      <c r="E1346" s="69">
        <v>5501285347</v>
      </c>
      <c r="F1346" s="33">
        <v>408</v>
      </c>
      <c r="G1346" s="69">
        <v>5244215938</v>
      </c>
    </row>
    <row r="1347" spans="1:7" x14ac:dyDescent="0.25">
      <c r="A1347" s="33" t="s">
        <v>5164</v>
      </c>
      <c r="B1347" s="33">
        <v>50314</v>
      </c>
      <c r="C1347" s="33">
        <v>7392</v>
      </c>
      <c r="D1347" s="33">
        <v>4674</v>
      </c>
      <c r="E1347" s="69">
        <v>6323051948</v>
      </c>
      <c r="F1347" s="33">
        <v>4477</v>
      </c>
      <c r="G1347" s="69">
        <v>6056547619</v>
      </c>
    </row>
    <row r="1348" spans="1:7" x14ac:dyDescent="0.25">
      <c r="A1348" s="33" t="s">
        <v>5164</v>
      </c>
      <c r="B1348" s="33">
        <v>50315</v>
      </c>
      <c r="C1348" s="33">
        <v>2640</v>
      </c>
      <c r="D1348" s="33">
        <v>1596</v>
      </c>
      <c r="E1348" s="69">
        <v>6045454545</v>
      </c>
      <c r="F1348" s="33">
        <v>1513</v>
      </c>
      <c r="G1348" s="69">
        <v>5731060606</v>
      </c>
    </row>
    <row r="1349" spans="1:7" x14ac:dyDescent="0.25">
      <c r="A1349" s="33" t="s">
        <v>5164</v>
      </c>
      <c r="B1349" s="33">
        <v>50316</v>
      </c>
      <c r="C1349" s="33">
        <v>4192</v>
      </c>
      <c r="D1349" s="33">
        <v>2692</v>
      </c>
      <c r="E1349" s="69">
        <v>6421755725</v>
      </c>
      <c r="F1349" s="33">
        <v>2551</v>
      </c>
      <c r="G1349" s="69">
        <v>6085400763</v>
      </c>
    </row>
    <row r="1350" spans="1:7" x14ac:dyDescent="0.25">
      <c r="A1350" s="33" t="s">
        <v>5164</v>
      </c>
      <c r="B1350" s="33">
        <v>50317</v>
      </c>
      <c r="C1350" s="33">
        <v>5025</v>
      </c>
      <c r="D1350" s="33">
        <v>3109</v>
      </c>
      <c r="E1350" s="69">
        <v>6187064677</v>
      </c>
      <c r="F1350" s="33">
        <v>2949</v>
      </c>
      <c r="G1350" s="69">
        <v>5868656716</v>
      </c>
    </row>
    <row r="1351" spans="1:7" x14ac:dyDescent="0.25">
      <c r="A1351" s="33" t="s">
        <v>5164</v>
      </c>
      <c r="B1351" s="33">
        <v>50318</v>
      </c>
      <c r="C1351" s="33">
        <v>472</v>
      </c>
      <c r="D1351" s="33">
        <v>263</v>
      </c>
      <c r="E1351" s="69">
        <v>5572033898</v>
      </c>
      <c r="F1351" s="33">
        <v>226</v>
      </c>
      <c r="G1351" s="69">
        <v>4788135593</v>
      </c>
    </row>
    <row r="1352" spans="1:7" x14ac:dyDescent="0.25">
      <c r="A1352" s="33" t="s">
        <v>5164</v>
      </c>
      <c r="B1352" s="33">
        <v>50319</v>
      </c>
      <c r="C1352" s="33">
        <v>3587</v>
      </c>
      <c r="D1352" s="33">
        <v>2171</v>
      </c>
      <c r="E1352" s="69">
        <v>6052411486</v>
      </c>
      <c r="F1352" s="33">
        <v>2092</v>
      </c>
      <c r="G1352" s="69">
        <v>5832171731</v>
      </c>
    </row>
    <row r="1353" spans="1:7" x14ac:dyDescent="0.25">
      <c r="A1353" s="33" t="s">
        <v>5164</v>
      </c>
      <c r="B1353" s="33">
        <v>50320</v>
      </c>
      <c r="C1353" s="33">
        <v>2659</v>
      </c>
      <c r="D1353" s="33">
        <v>1618</v>
      </c>
      <c r="E1353" s="69">
        <v>6084994359</v>
      </c>
      <c r="F1353" s="33">
        <v>1517</v>
      </c>
      <c r="G1353" s="69">
        <v>5705152313</v>
      </c>
    </row>
    <row r="1354" spans="1:7" x14ac:dyDescent="0.25">
      <c r="A1354" s="33" t="s">
        <v>5164</v>
      </c>
      <c r="B1354" s="33">
        <v>50321</v>
      </c>
      <c r="C1354" s="33">
        <v>3659</v>
      </c>
      <c r="D1354" s="33">
        <v>2256</v>
      </c>
      <c r="E1354" s="69">
        <v>6165619022</v>
      </c>
      <c r="F1354" s="33">
        <v>2116</v>
      </c>
      <c r="G1354" s="69">
        <v>578300082</v>
      </c>
    </row>
    <row r="1355" spans="1:7" x14ac:dyDescent="0.25">
      <c r="A1355" s="33" t="s">
        <v>5164</v>
      </c>
      <c r="B1355" s="33">
        <v>50322</v>
      </c>
      <c r="C1355" s="33">
        <v>4055</v>
      </c>
      <c r="D1355" s="33">
        <v>2332</v>
      </c>
      <c r="E1355" s="69">
        <v>5750924784</v>
      </c>
      <c r="F1355" s="33">
        <v>2175</v>
      </c>
      <c r="G1355" s="69">
        <v>5363748459</v>
      </c>
    </row>
    <row r="1356" spans="1:7" x14ac:dyDescent="0.25">
      <c r="A1356" s="33" t="s">
        <v>5164</v>
      </c>
      <c r="B1356" s="33">
        <v>50323</v>
      </c>
      <c r="C1356" s="33">
        <v>3446</v>
      </c>
      <c r="D1356" s="33">
        <v>2129</v>
      </c>
      <c r="E1356" s="69">
        <v>6178177597</v>
      </c>
      <c r="F1356" s="33">
        <v>2024</v>
      </c>
      <c r="G1356" s="69">
        <v>5873476494</v>
      </c>
    </row>
    <row r="1357" spans="1:7" x14ac:dyDescent="0.25">
      <c r="A1357" s="33" t="s">
        <v>5164</v>
      </c>
      <c r="B1357" s="33">
        <v>50324</v>
      </c>
      <c r="C1357" s="33">
        <v>6492</v>
      </c>
      <c r="D1357" s="33">
        <v>3706</v>
      </c>
      <c r="E1357" s="69">
        <v>5708564387</v>
      </c>
      <c r="F1357" s="33">
        <v>3461</v>
      </c>
      <c r="G1357" s="69">
        <v>5331176833</v>
      </c>
    </row>
    <row r="1358" spans="1:7" x14ac:dyDescent="0.25">
      <c r="A1358" s="33" t="s">
        <v>5164</v>
      </c>
      <c r="B1358" s="33">
        <v>50325</v>
      </c>
      <c r="C1358" s="33">
        <v>2417</v>
      </c>
      <c r="D1358" s="33">
        <v>1336</v>
      </c>
      <c r="E1358" s="69">
        <v>5527513446</v>
      </c>
      <c r="F1358" s="33">
        <v>1246</v>
      </c>
      <c r="G1358" s="69">
        <v>5155151014</v>
      </c>
    </row>
    <row r="1359" spans="1:7" x14ac:dyDescent="0.25">
      <c r="A1359" s="33" t="s">
        <v>5164</v>
      </c>
      <c r="B1359" s="33">
        <v>50326</v>
      </c>
      <c r="C1359" s="33">
        <v>5850</v>
      </c>
      <c r="D1359" s="33">
        <v>3377</v>
      </c>
      <c r="E1359" s="69">
        <v>5772649573</v>
      </c>
      <c r="F1359" s="33">
        <v>3171</v>
      </c>
      <c r="G1359" s="69">
        <v>5420512821</v>
      </c>
    </row>
    <row r="1360" spans="1:7" x14ac:dyDescent="0.25">
      <c r="A1360" s="33" t="s">
        <v>5164</v>
      </c>
      <c r="B1360" s="33">
        <v>50327</v>
      </c>
      <c r="C1360" s="33">
        <v>4956</v>
      </c>
      <c r="D1360" s="33">
        <v>3051</v>
      </c>
      <c r="E1360" s="69">
        <v>6156174334</v>
      </c>
      <c r="F1360" s="33">
        <v>2890</v>
      </c>
      <c r="G1360" s="69">
        <v>5831315577</v>
      </c>
    </row>
    <row r="1361" spans="1:7" x14ac:dyDescent="0.25">
      <c r="A1361" s="33" t="s">
        <v>5164</v>
      </c>
      <c r="B1361" s="33">
        <v>50328</v>
      </c>
      <c r="C1361" s="33">
        <v>1261</v>
      </c>
      <c r="D1361" s="33">
        <v>785</v>
      </c>
      <c r="E1361" s="69">
        <v>6225218081</v>
      </c>
      <c r="F1361" s="33">
        <v>753</v>
      </c>
      <c r="G1361" s="69">
        <v>5971451229</v>
      </c>
    </row>
    <row r="1362" spans="1:7" x14ac:dyDescent="0.25">
      <c r="A1362" s="33" t="s">
        <v>5164</v>
      </c>
      <c r="B1362" s="33">
        <v>50329</v>
      </c>
      <c r="C1362" s="33">
        <v>3031</v>
      </c>
      <c r="D1362" s="33">
        <v>1561</v>
      </c>
      <c r="E1362" s="69">
        <v>5150115473</v>
      </c>
      <c r="F1362" s="33">
        <v>1454</v>
      </c>
      <c r="G1362" s="69">
        <v>4797096668</v>
      </c>
    </row>
    <row r="1363" spans="1:7" x14ac:dyDescent="0.25">
      <c r="A1363" s="33" t="s">
        <v>5164</v>
      </c>
      <c r="B1363" s="33">
        <v>50330</v>
      </c>
      <c r="C1363" s="33">
        <v>3905</v>
      </c>
      <c r="D1363" s="33">
        <v>2499</v>
      </c>
      <c r="E1363" s="69">
        <v>6399487836</v>
      </c>
      <c r="F1363" s="33">
        <v>2345</v>
      </c>
      <c r="G1363" s="69">
        <v>6005121639</v>
      </c>
    </row>
    <row r="1364" spans="1:7" x14ac:dyDescent="0.25">
      <c r="A1364" s="33" t="s">
        <v>5164</v>
      </c>
      <c r="B1364" s="33">
        <v>50331</v>
      </c>
      <c r="C1364" s="33">
        <v>1119</v>
      </c>
      <c r="D1364" s="33">
        <v>642</v>
      </c>
      <c r="E1364" s="69">
        <v>5737265416</v>
      </c>
      <c r="F1364" s="33">
        <v>601</v>
      </c>
      <c r="G1364" s="69">
        <v>5370866845</v>
      </c>
    </row>
    <row r="1365" spans="1:7" x14ac:dyDescent="0.25">
      <c r="A1365" s="33" t="s">
        <v>5164</v>
      </c>
      <c r="B1365" s="33">
        <v>50332</v>
      </c>
      <c r="C1365" s="33">
        <v>1942</v>
      </c>
      <c r="D1365" s="33">
        <v>1110</v>
      </c>
      <c r="E1365" s="69">
        <v>5715756952</v>
      </c>
      <c r="F1365" s="33">
        <v>1059</v>
      </c>
      <c r="G1365" s="69">
        <v>5453141092</v>
      </c>
    </row>
    <row r="1366" spans="1:7" x14ac:dyDescent="0.25">
      <c r="A1366" s="33" t="s">
        <v>5164</v>
      </c>
      <c r="B1366" s="33">
        <v>50335</v>
      </c>
      <c r="C1366" s="33">
        <v>7753</v>
      </c>
      <c r="D1366" s="33">
        <v>4281</v>
      </c>
      <c r="E1366" s="69">
        <v>5521733523</v>
      </c>
      <c r="F1366" s="33">
        <v>3917</v>
      </c>
      <c r="G1366" s="69">
        <v>5052237843</v>
      </c>
    </row>
    <row r="1367" spans="1:7" x14ac:dyDescent="0.25">
      <c r="A1367" s="33" t="s">
        <v>5164</v>
      </c>
      <c r="B1367" s="33">
        <v>50336</v>
      </c>
      <c r="C1367" s="33">
        <v>3670</v>
      </c>
      <c r="D1367" s="33">
        <v>2306</v>
      </c>
      <c r="E1367" s="69">
        <v>6283378747</v>
      </c>
      <c r="F1367" s="33">
        <v>2168</v>
      </c>
      <c r="G1367" s="69">
        <v>5907356948</v>
      </c>
    </row>
    <row r="1368" spans="1:7" x14ac:dyDescent="0.25">
      <c r="A1368" s="33" t="s">
        <v>5164</v>
      </c>
      <c r="B1368" s="33">
        <v>50337</v>
      </c>
      <c r="C1368" s="33">
        <v>5971</v>
      </c>
      <c r="D1368" s="33">
        <v>3458</v>
      </c>
      <c r="E1368" s="69">
        <v>5791324736</v>
      </c>
      <c r="F1368" s="33">
        <v>3246</v>
      </c>
      <c r="G1368" s="69">
        <v>5436275331</v>
      </c>
    </row>
    <row r="1369" spans="1:7" x14ac:dyDescent="0.25">
      <c r="A1369" s="33" t="s">
        <v>5164</v>
      </c>
      <c r="B1369" s="33">
        <v>50338</v>
      </c>
      <c r="C1369" s="33">
        <v>13575</v>
      </c>
      <c r="D1369" s="33">
        <v>8811</v>
      </c>
      <c r="E1369" s="69">
        <v>6490607735</v>
      </c>
      <c r="F1369" s="33">
        <v>8438</v>
      </c>
      <c r="G1369" s="69">
        <v>6215837937</v>
      </c>
    </row>
    <row r="1370" spans="1:7" x14ac:dyDescent="0.25">
      <c r="A1370" s="33" t="s">
        <v>5164</v>
      </c>
      <c r="B1370" s="33">
        <v>50339</v>
      </c>
      <c r="C1370" s="33">
        <v>11001</v>
      </c>
      <c r="D1370" s="33">
        <v>6918</v>
      </c>
      <c r="E1370" s="69">
        <v>6288519226</v>
      </c>
      <c r="F1370" s="33">
        <v>6624</v>
      </c>
      <c r="G1370" s="69">
        <v>6021270794</v>
      </c>
    </row>
    <row r="1371" spans="1:7" x14ac:dyDescent="0.25">
      <c r="A1371" s="33" t="s">
        <v>5164</v>
      </c>
      <c r="B1371" s="33">
        <v>50401</v>
      </c>
      <c r="C1371" s="33">
        <v>4487</v>
      </c>
      <c r="D1371" s="33">
        <v>2690</v>
      </c>
      <c r="E1371" s="69">
        <v>5995096947</v>
      </c>
      <c r="F1371" s="33">
        <v>2495</v>
      </c>
      <c r="G1371" s="69">
        <v>5560508135</v>
      </c>
    </row>
    <row r="1372" spans="1:7" x14ac:dyDescent="0.25">
      <c r="A1372" s="33" t="s">
        <v>5164</v>
      </c>
      <c r="B1372" s="33">
        <v>50402</v>
      </c>
      <c r="C1372" s="33">
        <v>6816</v>
      </c>
      <c r="D1372" s="33">
        <v>4718</v>
      </c>
      <c r="E1372" s="69">
        <v>6921948357</v>
      </c>
      <c r="F1372" s="33">
        <v>4415</v>
      </c>
      <c r="G1372" s="69">
        <v>6477406103</v>
      </c>
    </row>
    <row r="1373" spans="1:7" x14ac:dyDescent="0.25">
      <c r="A1373" s="33" t="s">
        <v>5164</v>
      </c>
      <c r="B1373" s="33">
        <v>50403</v>
      </c>
      <c r="C1373" s="33">
        <v>3961</v>
      </c>
      <c r="D1373" s="33">
        <v>2841</v>
      </c>
      <c r="E1373" s="69">
        <v>7172431204</v>
      </c>
      <c r="F1373" s="33">
        <v>2703</v>
      </c>
      <c r="G1373" s="69">
        <v>6824034335</v>
      </c>
    </row>
    <row r="1374" spans="1:7" x14ac:dyDescent="0.25">
      <c r="A1374" s="33" t="s">
        <v>5164</v>
      </c>
      <c r="B1374" s="33">
        <v>50404</v>
      </c>
      <c r="C1374" s="33">
        <v>10544</v>
      </c>
      <c r="D1374" s="33">
        <v>6744</v>
      </c>
      <c r="E1374" s="69">
        <v>6396054628</v>
      </c>
      <c r="F1374" s="33">
        <v>6305</v>
      </c>
      <c r="G1374" s="69">
        <v>5979704097</v>
      </c>
    </row>
    <row r="1375" spans="1:7" x14ac:dyDescent="0.25">
      <c r="A1375" s="33" t="s">
        <v>5164</v>
      </c>
      <c r="B1375" s="33">
        <v>50405</v>
      </c>
      <c r="C1375" s="33">
        <v>1638</v>
      </c>
      <c r="D1375" s="33">
        <v>1158</v>
      </c>
      <c r="E1375" s="69">
        <v>706959707</v>
      </c>
      <c r="F1375" s="33">
        <v>1070</v>
      </c>
      <c r="G1375" s="69">
        <v>6532356532</v>
      </c>
    </row>
    <row r="1376" spans="1:7" x14ac:dyDescent="0.25">
      <c r="A1376" s="33" t="s">
        <v>5164</v>
      </c>
      <c r="B1376" s="33">
        <v>50406</v>
      </c>
      <c r="C1376" s="33">
        <v>2551</v>
      </c>
      <c r="D1376" s="33">
        <v>1487</v>
      </c>
      <c r="E1376" s="69">
        <v>5829086633</v>
      </c>
      <c r="F1376" s="33">
        <v>1393</v>
      </c>
      <c r="G1376" s="69">
        <v>5460603685</v>
      </c>
    </row>
    <row r="1377" spans="1:7" x14ac:dyDescent="0.25">
      <c r="A1377" s="33" t="s">
        <v>5164</v>
      </c>
      <c r="B1377" s="33">
        <v>50407</v>
      </c>
      <c r="C1377" s="33">
        <v>1511</v>
      </c>
      <c r="D1377" s="33">
        <v>819</v>
      </c>
      <c r="E1377" s="69">
        <v>5420251489</v>
      </c>
      <c r="F1377" s="33">
        <v>789</v>
      </c>
      <c r="G1377" s="69">
        <v>5221707478</v>
      </c>
    </row>
    <row r="1378" spans="1:7" x14ac:dyDescent="0.25">
      <c r="A1378" s="33" t="s">
        <v>5164</v>
      </c>
      <c r="B1378" s="33">
        <v>50408</v>
      </c>
      <c r="C1378" s="33">
        <v>2924</v>
      </c>
      <c r="D1378" s="33">
        <v>1687</v>
      </c>
      <c r="E1378" s="69">
        <v>5769493844</v>
      </c>
      <c r="F1378" s="33">
        <v>1590</v>
      </c>
      <c r="G1378" s="69">
        <v>5437756498</v>
      </c>
    </row>
    <row r="1379" spans="1:7" x14ac:dyDescent="0.25">
      <c r="A1379" s="33" t="s">
        <v>5164</v>
      </c>
      <c r="B1379" s="33">
        <v>50409</v>
      </c>
      <c r="C1379" s="33">
        <v>547</v>
      </c>
      <c r="D1379" s="33">
        <v>308</v>
      </c>
      <c r="E1379" s="69">
        <v>563071298</v>
      </c>
      <c r="F1379" s="33">
        <v>290</v>
      </c>
      <c r="G1379" s="69">
        <v>5301645338</v>
      </c>
    </row>
    <row r="1380" spans="1:7" x14ac:dyDescent="0.25">
      <c r="A1380" s="33" t="s">
        <v>5164</v>
      </c>
      <c r="B1380" s="33">
        <v>50410</v>
      </c>
      <c r="C1380" s="33">
        <v>2558</v>
      </c>
      <c r="D1380" s="33">
        <v>1625</v>
      </c>
      <c r="E1380" s="69">
        <v>6352619234</v>
      </c>
      <c r="F1380" s="33">
        <v>1522</v>
      </c>
      <c r="G1380" s="69">
        <v>5949960907</v>
      </c>
    </row>
    <row r="1381" spans="1:7" x14ac:dyDescent="0.25">
      <c r="A1381" s="33" t="s">
        <v>5164</v>
      </c>
      <c r="B1381" s="33">
        <v>50411</v>
      </c>
      <c r="C1381" s="33">
        <v>3774</v>
      </c>
      <c r="D1381" s="33">
        <v>2258</v>
      </c>
      <c r="E1381" s="69">
        <v>5983041865</v>
      </c>
      <c r="F1381" s="33">
        <v>2112</v>
      </c>
      <c r="G1381" s="69">
        <v>559618442</v>
      </c>
    </row>
    <row r="1382" spans="1:7" x14ac:dyDescent="0.25">
      <c r="A1382" s="33" t="s">
        <v>5164</v>
      </c>
      <c r="B1382" s="33">
        <v>50412</v>
      </c>
      <c r="C1382" s="33">
        <v>1465</v>
      </c>
      <c r="D1382" s="33">
        <v>947</v>
      </c>
      <c r="E1382" s="69">
        <v>6464163823</v>
      </c>
      <c r="F1382" s="33">
        <v>908</v>
      </c>
      <c r="G1382" s="69">
        <v>6197952218</v>
      </c>
    </row>
    <row r="1383" spans="1:7" x14ac:dyDescent="0.25">
      <c r="A1383" s="33" t="s">
        <v>5164</v>
      </c>
      <c r="B1383" s="33">
        <v>50413</v>
      </c>
      <c r="C1383" s="33">
        <v>912</v>
      </c>
      <c r="D1383" s="33">
        <v>551</v>
      </c>
      <c r="E1383" s="69">
        <v>6041666667</v>
      </c>
      <c r="F1383" s="33">
        <v>526</v>
      </c>
      <c r="G1383" s="69">
        <v>576754386</v>
      </c>
    </row>
    <row r="1384" spans="1:7" x14ac:dyDescent="0.25">
      <c r="A1384" s="33" t="s">
        <v>5164</v>
      </c>
      <c r="B1384" s="33">
        <v>50414</v>
      </c>
      <c r="C1384" s="33">
        <v>808</v>
      </c>
      <c r="D1384" s="33">
        <v>512</v>
      </c>
      <c r="E1384" s="69">
        <v>6336633663</v>
      </c>
      <c r="F1384" s="33">
        <v>486</v>
      </c>
      <c r="G1384" s="69">
        <v>6014851485</v>
      </c>
    </row>
    <row r="1385" spans="1:7" x14ac:dyDescent="0.25">
      <c r="A1385" s="33" t="s">
        <v>5164</v>
      </c>
      <c r="B1385" s="33">
        <v>50415</v>
      </c>
      <c r="C1385" s="33">
        <v>1444</v>
      </c>
      <c r="D1385" s="33">
        <v>1018</v>
      </c>
      <c r="E1385" s="69">
        <v>7049861496</v>
      </c>
      <c r="F1385" s="33">
        <v>956</v>
      </c>
      <c r="G1385" s="69">
        <v>6620498615</v>
      </c>
    </row>
    <row r="1386" spans="1:7" x14ac:dyDescent="0.25">
      <c r="A1386" s="33" t="s">
        <v>5164</v>
      </c>
      <c r="B1386" s="33">
        <v>50416</v>
      </c>
      <c r="C1386" s="33">
        <v>2511</v>
      </c>
      <c r="D1386" s="33">
        <v>1586</v>
      </c>
      <c r="E1386" s="69">
        <v>6316208682</v>
      </c>
      <c r="F1386" s="33">
        <v>1467</v>
      </c>
      <c r="G1386" s="69">
        <v>5842293907</v>
      </c>
    </row>
    <row r="1387" spans="1:7" x14ac:dyDescent="0.25">
      <c r="A1387" s="33" t="s">
        <v>5164</v>
      </c>
      <c r="B1387" s="33">
        <v>50417</v>
      </c>
      <c r="C1387" s="33">
        <v>4878</v>
      </c>
      <c r="D1387" s="33">
        <v>2972</v>
      </c>
      <c r="E1387" s="69">
        <v>6092660927</v>
      </c>
      <c r="F1387" s="33">
        <v>2808</v>
      </c>
      <c r="G1387" s="69">
        <v>5756457565</v>
      </c>
    </row>
    <row r="1388" spans="1:7" x14ac:dyDescent="0.25">
      <c r="A1388" s="33" t="s">
        <v>5164</v>
      </c>
      <c r="B1388" s="33">
        <v>50418</v>
      </c>
      <c r="C1388" s="33">
        <v>11331</v>
      </c>
      <c r="D1388" s="33">
        <v>7326</v>
      </c>
      <c r="E1388" s="69">
        <v>6465448769</v>
      </c>
      <c r="F1388" s="33">
        <v>6774</v>
      </c>
      <c r="G1388" s="69">
        <v>5978289648</v>
      </c>
    </row>
    <row r="1389" spans="1:7" x14ac:dyDescent="0.25">
      <c r="A1389" s="33" t="s">
        <v>5164</v>
      </c>
      <c r="B1389" s="33">
        <v>50419</v>
      </c>
      <c r="C1389" s="33">
        <v>1718</v>
      </c>
      <c r="D1389" s="33">
        <v>1036</v>
      </c>
      <c r="E1389" s="69">
        <v>6030267753</v>
      </c>
      <c r="F1389" s="33">
        <v>961</v>
      </c>
      <c r="G1389" s="69">
        <v>559371362</v>
      </c>
    </row>
    <row r="1390" spans="1:7" x14ac:dyDescent="0.25">
      <c r="A1390" s="33" t="s">
        <v>5164</v>
      </c>
      <c r="B1390" s="33">
        <v>50420</v>
      </c>
      <c r="C1390" s="33">
        <v>3881</v>
      </c>
      <c r="D1390" s="33">
        <v>2463</v>
      </c>
      <c r="E1390" s="69">
        <v>6346302499</v>
      </c>
      <c r="F1390" s="33">
        <v>2312</v>
      </c>
      <c r="G1390" s="69">
        <v>5957227519</v>
      </c>
    </row>
    <row r="1391" spans="1:7" x14ac:dyDescent="0.25">
      <c r="A1391" s="33" t="s">
        <v>5164</v>
      </c>
      <c r="B1391" s="33">
        <v>50421</v>
      </c>
      <c r="C1391" s="33">
        <v>3463</v>
      </c>
      <c r="D1391" s="33">
        <v>2424</v>
      </c>
      <c r="E1391" s="69">
        <v>6999711233</v>
      </c>
      <c r="F1391" s="33">
        <v>2321</v>
      </c>
      <c r="G1391" s="69">
        <v>6702281259</v>
      </c>
    </row>
    <row r="1392" spans="1:7" x14ac:dyDescent="0.25">
      <c r="A1392" s="33" t="s">
        <v>5164</v>
      </c>
      <c r="B1392" s="33">
        <v>50422</v>
      </c>
      <c r="C1392" s="33">
        <v>462</v>
      </c>
      <c r="D1392" s="33">
        <v>289</v>
      </c>
      <c r="E1392" s="69">
        <v>6255411255</v>
      </c>
      <c r="F1392" s="33">
        <v>274</v>
      </c>
      <c r="G1392" s="69">
        <v>5930735931</v>
      </c>
    </row>
    <row r="1393" spans="1:7" x14ac:dyDescent="0.25">
      <c r="A1393" s="33" t="s">
        <v>5164</v>
      </c>
      <c r="B1393" s="33">
        <v>50423</v>
      </c>
      <c r="C1393" s="33">
        <v>3116</v>
      </c>
      <c r="D1393" s="33">
        <v>1912</v>
      </c>
      <c r="E1393" s="69">
        <v>6136071887</v>
      </c>
      <c r="F1393" s="33">
        <v>1798</v>
      </c>
      <c r="G1393" s="69">
        <v>5770218228</v>
      </c>
    </row>
    <row r="1394" spans="1:7" x14ac:dyDescent="0.25">
      <c r="A1394" s="33" t="s">
        <v>5164</v>
      </c>
      <c r="B1394" s="33">
        <v>50424</v>
      </c>
      <c r="C1394" s="33">
        <v>3028</v>
      </c>
      <c r="D1394" s="33">
        <v>1953</v>
      </c>
      <c r="E1394" s="69">
        <v>6449801849</v>
      </c>
      <c r="F1394" s="33">
        <v>1833</v>
      </c>
      <c r="G1394" s="69">
        <v>6053500661</v>
      </c>
    </row>
    <row r="1395" spans="1:7" x14ac:dyDescent="0.25">
      <c r="A1395" s="33" t="s">
        <v>5164</v>
      </c>
      <c r="B1395" s="33">
        <v>50425</v>
      </c>
      <c r="C1395" s="33">
        <v>1064</v>
      </c>
      <c r="D1395" s="33">
        <v>636</v>
      </c>
      <c r="E1395" s="69">
        <v>5977443609</v>
      </c>
      <c r="F1395" s="33">
        <v>600</v>
      </c>
      <c r="G1395" s="69">
        <v>5639097744</v>
      </c>
    </row>
    <row r="1396" spans="1:7" x14ac:dyDescent="0.25">
      <c r="A1396" s="33" t="s">
        <v>5164</v>
      </c>
      <c r="B1396" s="33">
        <v>50501</v>
      </c>
      <c r="C1396" s="33">
        <v>348</v>
      </c>
      <c r="D1396" s="33">
        <v>216</v>
      </c>
      <c r="E1396" s="69">
        <v>6206896552</v>
      </c>
      <c r="F1396" s="33">
        <v>206</v>
      </c>
      <c r="G1396" s="69">
        <v>591954023</v>
      </c>
    </row>
    <row r="1397" spans="1:7" x14ac:dyDescent="0.25">
      <c r="A1397" s="33" t="s">
        <v>5164</v>
      </c>
      <c r="B1397" s="33">
        <v>50502</v>
      </c>
      <c r="C1397" s="33">
        <v>533</v>
      </c>
      <c r="D1397" s="33">
        <v>346</v>
      </c>
      <c r="E1397" s="69">
        <v>6491557223</v>
      </c>
      <c r="F1397" s="33">
        <v>321</v>
      </c>
      <c r="G1397" s="69">
        <v>6022514071</v>
      </c>
    </row>
    <row r="1398" spans="1:7" x14ac:dyDescent="0.25">
      <c r="A1398" s="33" t="s">
        <v>5164</v>
      </c>
      <c r="B1398" s="33">
        <v>50503</v>
      </c>
      <c r="C1398" s="33">
        <v>2389</v>
      </c>
      <c r="D1398" s="33">
        <v>1588</v>
      </c>
      <c r="E1398" s="69">
        <v>6647132692</v>
      </c>
      <c r="F1398" s="33">
        <v>1504</v>
      </c>
      <c r="G1398" s="69">
        <v>6295521139</v>
      </c>
    </row>
    <row r="1399" spans="1:7" x14ac:dyDescent="0.25">
      <c r="A1399" s="33" t="s">
        <v>5164</v>
      </c>
      <c r="B1399" s="33">
        <v>50504</v>
      </c>
      <c r="C1399" s="33">
        <v>1595</v>
      </c>
      <c r="D1399" s="33">
        <v>1120</v>
      </c>
      <c r="E1399" s="69">
        <v>7021943574</v>
      </c>
      <c r="F1399" s="33">
        <v>1099</v>
      </c>
      <c r="G1399" s="69">
        <v>6890282132</v>
      </c>
    </row>
    <row r="1400" spans="1:7" x14ac:dyDescent="0.25">
      <c r="A1400" s="33" t="s">
        <v>5164</v>
      </c>
      <c r="B1400" s="33">
        <v>50505</v>
      </c>
      <c r="C1400" s="33">
        <v>485</v>
      </c>
      <c r="D1400" s="33">
        <v>259</v>
      </c>
      <c r="E1400" s="69">
        <v>5340206186</v>
      </c>
      <c r="F1400" s="33">
        <v>240</v>
      </c>
      <c r="G1400" s="69">
        <v>4948453608</v>
      </c>
    </row>
    <row r="1401" spans="1:7" x14ac:dyDescent="0.25">
      <c r="A1401" s="33" t="s">
        <v>5164</v>
      </c>
      <c r="B1401" s="33">
        <v>50506</v>
      </c>
      <c r="C1401" s="33">
        <v>1038</v>
      </c>
      <c r="D1401" s="33">
        <v>645</v>
      </c>
      <c r="E1401" s="69">
        <v>6213872832</v>
      </c>
      <c r="F1401" s="33">
        <v>620</v>
      </c>
      <c r="G1401" s="69">
        <v>5973025048</v>
      </c>
    </row>
    <row r="1402" spans="1:7" x14ac:dyDescent="0.25">
      <c r="A1402" s="33" t="s">
        <v>5164</v>
      </c>
      <c r="B1402" s="33">
        <v>50507</v>
      </c>
      <c r="C1402" s="33">
        <v>774</v>
      </c>
      <c r="D1402" s="33">
        <v>496</v>
      </c>
      <c r="E1402" s="69">
        <v>6408268734</v>
      </c>
      <c r="F1402" s="33">
        <v>469</v>
      </c>
      <c r="G1402" s="69">
        <v>6059431525</v>
      </c>
    </row>
    <row r="1403" spans="1:7" x14ac:dyDescent="0.25">
      <c r="A1403" s="33" t="s">
        <v>5164</v>
      </c>
      <c r="B1403" s="33">
        <v>50508</v>
      </c>
      <c r="C1403" s="33">
        <v>721</v>
      </c>
      <c r="D1403" s="33">
        <v>426</v>
      </c>
      <c r="E1403" s="69">
        <v>5908460472</v>
      </c>
      <c r="F1403" s="33">
        <v>403</v>
      </c>
      <c r="G1403" s="69">
        <v>5589459085</v>
      </c>
    </row>
    <row r="1404" spans="1:7" x14ac:dyDescent="0.25">
      <c r="A1404" s="33" t="s">
        <v>5164</v>
      </c>
      <c r="B1404" s="33">
        <v>50509</v>
      </c>
      <c r="C1404" s="33">
        <v>3489</v>
      </c>
      <c r="D1404" s="33">
        <v>2140</v>
      </c>
      <c r="E1404" s="69">
        <v>6133562625</v>
      </c>
      <c r="F1404" s="33">
        <v>2022</v>
      </c>
      <c r="G1404" s="69">
        <v>5795356836</v>
      </c>
    </row>
    <row r="1405" spans="1:7" x14ac:dyDescent="0.25">
      <c r="A1405" s="33" t="s">
        <v>5164</v>
      </c>
      <c r="B1405" s="33">
        <v>50510</v>
      </c>
      <c r="C1405" s="33">
        <v>5661</v>
      </c>
      <c r="D1405" s="33">
        <v>3653</v>
      </c>
      <c r="E1405" s="69">
        <v>6452923512</v>
      </c>
      <c r="F1405" s="33">
        <v>3494</v>
      </c>
      <c r="G1405" s="69">
        <v>6172054407</v>
      </c>
    </row>
    <row r="1406" spans="1:7" x14ac:dyDescent="0.25">
      <c r="A1406" s="33" t="s">
        <v>5164</v>
      </c>
      <c r="B1406" s="33">
        <v>50511</v>
      </c>
      <c r="C1406" s="33">
        <v>352</v>
      </c>
      <c r="D1406" s="33">
        <v>222</v>
      </c>
      <c r="E1406" s="69">
        <v>6306818182</v>
      </c>
      <c r="F1406" s="33">
        <v>217</v>
      </c>
      <c r="G1406" s="69">
        <v>6164772727</v>
      </c>
    </row>
    <row r="1407" spans="1:7" x14ac:dyDescent="0.25">
      <c r="A1407" s="33" t="s">
        <v>5164</v>
      </c>
      <c r="B1407" s="33">
        <v>50512</v>
      </c>
      <c r="C1407" s="33">
        <v>245</v>
      </c>
      <c r="D1407" s="33">
        <v>159</v>
      </c>
      <c r="E1407" s="69">
        <v>6489795918</v>
      </c>
      <c r="F1407" s="33">
        <v>152</v>
      </c>
      <c r="G1407" s="69">
        <v>6204081633</v>
      </c>
    </row>
    <row r="1408" spans="1:7" x14ac:dyDescent="0.25">
      <c r="A1408" s="33" t="s">
        <v>5164</v>
      </c>
      <c r="B1408" s="33">
        <v>50513</v>
      </c>
      <c r="C1408" s="33">
        <v>1007</v>
      </c>
      <c r="D1408" s="33">
        <v>608</v>
      </c>
      <c r="E1408" s="69">
        <v>6037735849</v>
      </c>
      <c r="F1408" s="33">
        <v>572</v>
      </c>
      <c r="G1408" s="69">
        <v>5680238332</v>
      </c>
    </row>
    <row r="1409" spans="1:7" x14ac:dyDescent="0.25">
      <c r="A1409" s="33" t="s">
        <v>5164</v>
      </c>
      <c r="B1409" s="33">
        <v>50514</v>
      </c>
      <c r="C1409" s="33">
        <v>311</v>
      </c>
      <c r="D1409" s="33">
        <v>214</v>
      </c>
      <c r="E1409" s="69">
        <v>6881028939</v>
      </c>
      <c r="F1409" s="33">
        <v>198</v>
      </c>
      <c r="G1409" s="69">
        <v>6366559486</v>
      </c>
    </row>
    <row r="1410" spans="1:7" x14ac:dyDescent="0.25">
      <c r="A1410" s="33" t="s">
        <v>5164</v>
      </c>
      <c r="B1410" s="33">
        <v>50515</v>
      </c>
      <c r="C1410" s="33">
        <v>1170</v>
      </c>
      <c r="D1410" s="33">
        <v>627</v>
      </c>
      <c r="E1410" s="69">
        <v>5358974359</v>
      </c>
      <c r="F1410" s="33">
        <v>584</v>
      </c>
      <c r="G1410" s="69">
        <v>4991452991</v>
      </c>
    </row>
    <row r="1411" spans="1:7" x14ac:dyDescent="0.25">
      <c r="A1411" s="33" t="s">
        <v>5164</v>
      </c>
      <c r="B1411" s="33">
        <v>50601</v>
      </c>
      <c r="C1411" s="33">
        <v>3957</v>
      </c>
      <c r="D1411" s="33">
        <v>2450</v>
      </c>
      <c r="E1411" s="69">
        <v>6191559262</v>
      </c>
      <c r="F1411" s="33">
        <v>2296</v>
      </c>
      <c r="G1411" s="69">
        <v>5802375537</v>
      </c>
    </row>
    <row r="1412" spans="1:7" x14ac:dyDescent="0.25">
      <c r="A1412" s="33" t="s">
        <v>5164</v>
      </c>
      <c r="B1412" s="33">
        <v>50602</v>
      </c>
      <c r="C1412" s="33">
        <v>4828</v>
      </c>
      <c r="D1412" s="33">
        <v>3151</v>
      </c>
      <c r="E1412" s="69">
        <v>6526512013</v>
      </c>
      <c r="F1412" s="33">
        <v>2973</v>
      </c>
      <c r="G1412" s="69">
        <v>6157829329</v>
      </c>
    </row>
    <row r="1413" spans="1:7" x14ac:dyDescent="0.25">
      <c r="A1413" s="33" t="s">
        <v>5164</v>
      </c>
      <c r="B1413" s="33">
        <v>50603</v>
      </c>
      <c r="C1413" s="33">
        <v>721</v>
      </c>
      <c r="D1413" s="33">
        <v>561</v>
      </c>
      <c r="E1413" s="69">
        <v>7780859917</v>
      </c>
      <c r="F1413" s="33">
        <v>552</v>
      </c>
      <c r="G1413" s="69">
        <v>7656033287</v>
      </c>
    </row>
    <row r="1414" spans="1:7" x14ac:dyDescent="0.25">
      <c r="A1414" s="33" t="s">
        <v>5164</v>
      </c>
      <c r="B1414" s="33">
        <v>50604</v>
      </c>
      <c r="C1414" s="33">
        <v>759</v>
      </c>
      <c r="D1414" s="33">
        <v>537</v>
      </c>
      <c r="E1414" s="69">
        <v>7075098814</v>
      </c>
      <c r="F1414" s="33">
        <v>501</v>
      </c>
      <c r="G1414" s="69">
        <v>6600790514</v>
      </c>
    </row>
    <row r="1415" spans="1:7" x14ac:dyDescent="0.25">
      <c r="A1415" s="33" t="s">
        <v>5164</v>
      </c>
      <c r="B1415" s="33">
        <v>50605</v>
      </c>
      <c r="C1415" s="33">
        <v>1251</v>
      </c>
      <c r="D1415" s="33">
        <v>773</v>
      </c>
      <c r="E1415" s="69">
        <v>6179056755</v>
      </c>
      <c r="F1415" s="33">
        <v>736</v>
      </c>
      <c r="G1415" s="69">
        <v>5883293365</v>
      </c>
    </row>
    <row r="1416" spans="1:7" x14ac:dyDescent="0.25">
      <c r="A1416" s="33" t="s">
        <v>5164</v>
      </c>
      <c r="B1416" s="33">
        <v>50606</v>
      </c>
      <c r="C1416" s="33">
        <v>3112</v>
      </c>
      <c r="D1416" s="33">
        <v>2113</v>
      </c>
      <c r="E1416" s="69">
        <v>6789845758</v>
      </c>
      <c r="F1416" s="33">
        <v>2025</v>
      </c>
      <c r="G1416" s="69">
        <v>6507069409</v>
      </c>
    </row>
    <row r="1417" spans="1:7" x14ac:dyDescent="0.25">
      <c r="A1417" s="33" t="s">
        <v>5164</v>
      </c>
      <c r="B1417" s="33">
        <v>50607</v>
      </c>
      <c r="C1417" s="33">
        <v>842</v>
      </c>
      <c r="D1417" s="33">
        <v>500</v>
      </c>
      <c r="E1417" s="69">
        <v>593824228</v>
      </c>
      <c r="F1417" s="33">
        <v>488</v>
      </c>
      <c r="G1417" s="69">
        <v>5795724466</v>
      </c>
    </row>
    <row r="1418" spans="1:7" x14ac:dyDescent="0.25">
      <c r="A1418" s="33" t="s">
        <v>5164</v>
      </c>
      <c r="B1418" s="33">
        <v>50608</v>
      </c>
      <c r="C1418" s="33">
        <v>1261</v>
      </c>
      <c r="D1418" s="33">
        <v>914</v>
      </c>
      <c r="E1418" s="69">
        <v>7248215702</v>
      </c>
      <c r="F1418" s="33">
        <v>868</v>
      </c>
      <c r="G1418" s="69">
        <v>6883425852</v>
      </c>
    </row>
    <row r="1419" spans="1:7" x14ac:dyDescent="0.25">
      <c r="A1419" s="33" t="s">
        <v>5164</v>
      </c>
      <c r="B1419" s="33">
        <v>50609</v>
      </c>
      <c r="C1419" s="33">
        <v>3407</v>
      </c>
      <c r="D1419" s="33">
        <v>2289</v>
      </c>
      <c r="E1419" s="69">
        <v>6718520693</v>
      </c>
      <c r="F1419" s="33">
        <v>2198</v>
      </c>
      <c r="G1419" s="69">
        <v>645142354</v>
      </c>
    </row>
    <row r="1420" spans="1:7" x14ac:dyDescent="0.25">
      <c r="A1420" s="33" t="s">
        <v>5164</v>
      </c>
      <c r="B1420" s="33">
        <v>50610</v>
      </c>
      <c r="C1420" s="33">
        <v>2093</v>
      </c>
      <c r="D1420" s="33">
        <v>1354</v>
      </c>
      <c r="E1420" s="69">
        <v>6469182991</v>
      </c>
      <c r="F1420" s="33">
        <v>1318</v>
      </c>
      <c r="G1420" s="69">
        <v>629718108</v>
      </c>
    </row>
    <row r="1421" spans="1:7" x14ac:dyDescent="0.25">
      <c r="A1421" s="33" t="s">
        <v>5164</v>
      </c>
      <c r="B1421" s="33">
        <v>50611</v>
      </c>
      <c r="C1421" s="33">
        <v>3639</v>
      </c>
      <c r="D1421" s="33">
        <v>2365</v>
      </c>
      <c r="E1421" s="69">
        <v>6499038197</v>
      </c>
      <c r="F1421" s="33">
        <v>2278</v>
      </c>
      <c r="G1421" s="69">
        <v>6259961528</v>
      </c>
    </row>
    <row r="1422" spans="1:7" x14ac:dyDescent="0.25">
      <c r="A1422" s="33" t="s">
        <v>5164</v>
      </c>
      <c r="B1422" s="33">
        <v>50612</v>
      </c>
      <c r="C1422" s="33">
        <v>2196</v>
      </c>
      <c r="D1422" s="33">
        <v>1369</v>
      </c>
      <c r="E1422" s="69">
        <v>6234061931</v>
      </c>
      <c r="F1422" s="33">
        <v>1310</v>
      </c>
      <c r="G1422" s="69">
        <v>5965391621</v>
      </c>
    </row>
    <row r="1423" spans="1:7" x14ac:dyDescent="0.25">
      <c r="A1423" s="33" t="s">
        <v>5164</v>
      </c>
      <c r="B1423" s="33">
        <v>50613</v>
      </c>
      <c r="C1423" s="33">
        <v>5575</v>
      </c>
      <c r="D1423" s="33">
        <v>3494</v>
      </c>
      <c r="E1423" s="69">
        <v>6267264574</v>
      </c>
      <c r="F1423" s="33">
        <v>3295</v>
      </c>
      <c r="G1423" s="69">
        <v>5910313901</v>
      </c>
    </row>
    <row r="1424" spans="1:7" x14ac:dyDescent="0.25">
      <c r="A1424" s="33" t="s">
        <v>5164</v>
      </c>
      <c r="B1424" s="33">
        <v>50614</v>
      </c>
      <c r="C1424" s="33">
        <v>2580</v>
      </c>
      <c r="D1424" s="33">
        <v>1607</v>
      </c>
      <c r="E1424" s="69">
        <v>6228682171</v>
      </c>
      <c r="F1424" s="33">
        <v>1543</v>
      </c>
      <c r="G1424" s="69">
        <v>5980620155</v>
      </c>
    </row>
    <row r="1425" spans="1:7" x14ac:dyDescent="0.25">
      <c r="A1425" s="33" t="s">
        <v>5164</v>
      </c>
      <c r="B1425" s="33">
        <v>50615</v>
      </c>
      <c r="C1425" s="33">
        <v>2767</v>
      </c>
      <c r="D1425" s="33">
        <v>1624</v>
      </c>
      <c r="E1425" s="69">
        <v>5869172389</v>
      </c>
      <c r="F1425" s="33">
        <v>1566</v>
      </c>
      <c r="G1425" s="69">
        <v>5659559089</v>
      </c>
    </row>
    <row r="1426" spans="1:7" x14ac:dyDescent="0.25">
      <c r="A1426" s="33" t="s">
        <v>5164</v>
      </c>
      <c r="B1426" s="33">
        <v>50616</v>
      </c>
      <c r="C1426" s="33">
        <v>3809</v>
      </c>
      <c r="D1426" s="33">
        <v>2503</v>
      </c>
      <c r="E1426" s="69">
        <v>6571278551</v>
      </c>
      <c r="F1426" s="33">
        <v>2395</v>
      </c>
      <c r="G1426" s="69">
        <v>6287739564</v>
      </c>
    </row>
    <row r="1427" spans="1:7" x14ac:dyDescent="0.25">
      <c r="A1427" s="33" t="s">
        <v>5164</v>
      </c>
      <c r="B1427" s="33">
        <v>50617</v>
      </c>
      <c r="C1427" s="33">
        <v>3019</v>
      </c>
      <c r="D1427" s="33">
        <v>2213</v>
      </c>
      <c r="E1427" s="69">
        <v>7330241802</v>
      </c>
      <c r="F1427" s="33">
        <v>2104</v>
      </c>
      <c r="G1427" s="69">
        <v>6969195098</v>
      </c>
    </row>
    <row r="1428" spans="1:7" x14ac:dyDescent="0.25">
      <c r="A1428" s="33" t="s">
        <v>5164</v>
      </c>
      <c r="B1428" s="33">
        <v>50618</v>
      </c>
      <c r="C1428" s="33">
        <v>2827</v>
      </c>
      <c r="D1428" s="33">
        <v>1877</v>
      </c>
      <c r="E1428" s="69">
        <v>6639547223</v>
      </c>
      <c r="F1428" s="33">
        <v>1805</v>
      </c>
      <c r="G1428" s="69">
        <v>6384860276</v>
      </c>
    </row>
    <row r="1429" spans="1:7" x14ac:dyDescent="0.25">
      <c r="A1429" s="33" t="s">
        <v>5164</v>
      </c>
      <c r="B1429" s="33">
        <v>50619</v>
      </c>
      <c r="C1429" s="33">
        <v>16790</v>
      </c>
      <c r="D1429" s="33">
        <v>10947</v>
      </c>
      <c r="E1429" s="69">
        <v>6519952353</v>
      </c>
      <c r="F1429" s="33">
        <v>10533</v>
      </c>
      <c r="G1429" s="69">
        <v>627337701</v>
      </c>
    </row>
    <row r="1430" spans="1:7" x14ac:dyDescent="0.25">
      <c r="A1430" s="33" t="s">
        <v>5164</v>
      </c>
      <c r="B1430" s="33">
        <v>50620</v>
      </c>
      <c r="C1430" s="33">
        <v>1206</v>
      </c>
      <c r="D1430" s="33">
        <v>774</v>
      </c>
      <c r="E1430" s="69">
        <v>6417910448</v>
      </c>
      <c r="F1430" s="33">
        <v>752</v>
      </c>
      <c r="G1430" s="69">
        <v>6235489221</v>
      </c>
    </row>
    <row r="1431" spans="1:7" x14ac:dyDescent="0.25">
      <c r="A1431" s="33" t="s">
        <v>5164</v>
      </c>
      <c r="B1431" s="33">
        <v>50621</v>
      </c>
      <c r="C1431" s="33">
        <v>1575</v>
      </c>
      <c r="D1431" s="33">
        <v>948</v>
      </c>
      <c r="E1431" s="69">
        <v>6019047619</v>
      </c>
      <c r="F1431" s="33">
        <v>878</v>
      </c>
      <c r="G1431" s="69">
        <v>5574603175</v>
      </c>
    </row>
    <row r="1432" spans="1:7" x14ac:dyDescent="0.25">
      <c r="A1432" s="33" t="s">
        <v>5164</v>
      </c>
      <c r="B1432" s="33">
        <v>50622</v>
      </c>
      <c r="C1432" s="33">
        <v>2711</v>
      </c>
      <c r="D1432" s="33">
        <v>1711</v>
      </c>
      <c r="E1432" s="69">
        <v>6311324235</v>
      </c>
      <c r="F1432" s="33">
        <v>1629</v>
      </c>
      <c r="G1432" s="69">
        <v>6008852822</v>
      </c>
    </row>
    <row r="1433" spans="1:7" x14ac:dyDescent="0.25">
      <c r="A1433" s="33" t="s">
        <v>5164</v>
      </c>
      <c r="B1433" s="33">
        <v>50623</v>
      </c>
      <c r="C1433" s="33">
        <v>1915</v>
      </c>
      <c r="D1433" s="33">
        <v>1063</v>
      </c>
      <c r="E1433" s="69">
        <v>5550913838</v>
      </c>
      <c r="F1433" s="33">
        <v>1011</v>
      </c>
      <c r="G1433" s="69">
        <v>5279373368</v>
      </c>
    </row>
    <row r="1434" spans="1:7" x14ac:dyDescent="0.25">
      <c r="A1434" s="33" t="s">
        <v>5164</v>
      </c>
      <c r="B1434" s="33">
        <v>50624</v>
      </c>
      <c r="C1434" s="33">
        <v>3031</v>
      </c>
      <c r="D1434" s="33">
        <v>1768</v>
      </c>
      <c r="E1434" s="69">
        <v>5833058397</v>
      </c>
      <c r="F1434" s="33">
        <v>1661</v>
      </c>
      <c r="G1434" s="69">
        <v>5480039591</v>
      </c>
    </row>
    <row r="1435" spans="1:7" x14ac:dyDescent="0.25">
      <c r="A1435" s="33" t="s">
        <v>5164</v>
      </c>
      <c r="B1435" s="33">
        <v>50625</v>
      </c>
      <c r="C1435" s="33">
        <v>590</v>
      </c>
      <c r="D1435" s="33">
        <v>356</v>
      </c>
      <c r="E1435" s="69">
        <v>6033898305</v>
      </c>
      <c r="F1435" s="33">
        <v>326</v>
      </c>
      <c r="G1435" s="69">
        <v>5525423729</v>
      </c>
    </row>
    <row r="1436" spans="1:7" x14ac:dyDescent="0.25">
      <c r="A1436" s="33" t="s">
        <v>5164</v>
      </c>
      <c r="B1436" s="33">
        <v>50626</v>
      </c>
      <c r="C1436" s="33">
        <v>1164</v>
      </c>
      <c r="D1436" s="33">
        <v>660</v>
      </c>
      <c r="E1436" s="69">
        <v>5670103093</v>
      </c>
      <c r="F1436" s="33">
        <v>640</v>
      </c>
      <c r="G1436" s="69">
        <v>5498281787</v>
      </c>
    </row>
    <row r="1437" spans="1:7" x14ac:dyDescent="0.25">
      <c r="A1437" s="33" t="s">
        <v>5164</v>
      </c>
      <c r="B1437" s="33">
        <v>50627</v>
      </c>
      <c r="C1437" s="33">
        <v>412</v>
      </c>
      <c r="D1437" s="33">
        <v>264</v>
      </c>
      <c r="E1437" s="69">
        <v>640776699</v>
      </c>
      <c r="F1437" s="33">
        <v>250</v>
      </c>
      <c r="G1437" s="69">
        <v>6067961165</v>
      </c>
    </row>
    <row r="1438" spans="1:7" x14ac:dyDescent="0.25">
      <c r="A1438" s="33" t="s">
        <v>5164</v>
      </c>
      <c r="B1438" s="33">
        <v>50628</v>
      </c>
      <c r="C1438" s="33">
        <v>10131</v>
      </c>
      <c r="D1438" s="33">
        <v>6637</v>
      </c>
      <c r="E1438" s="69">
        <v>6551179548</v>
      </c>
      <c r="F1438" s="33">
        <v>6338</v>
      </c>
      <c r="G1438" s="69">
        <v>62560458</v>
      </c>
    </row>
    <row r="1439" spans="1:7" x14ac:dyDescent="0.25">
      <c r="A1439" s="33" t="s">
        <v>5164</v>
      </c>
      <c r="B1439" s="33">
        <v>60101</v>
      </c>
      <c r="C1439" s="33">
        <v>291134</v>
      </c>
      <c r="D1439" s="33">
        <v>192449</v>
      </c>
      <c r="E1439" s="69">
        <v>6610323768</v>
      </c>
      <c r="F1439" s="33">
        <v>184652</v>
      </c>
      <c r="G1439" s="69">
        <v>6342508948</v>
      </c>
    </row>
    <row r="1440" spans="1:7" x14ac:dyDescent="0.25">
      <c r="A1440" s="33" t="s">
        <v>5164</v>
      </c>
      <c r="B1440" s="33">
        <v>60305</v>
      </c>
      <c r="C1440" s="33">
        <v>2994</v>
      </c>
      <c r="D1440" s="33">
        <v>1995</v>
      </c>
      <c r="E1440" s="69">
        <v>6663326653</v>
      </c>
      <c r="F1440" s="33">
        <v>1920</v>
      </c>
      <c r="G1440" s="69">
        <v>6412825651</v>
      </c>
    </row>
    <row r="1441" spans="1:7" x14ac:dyDescent="0.25">
      <c r="A1441" s="33" t="s">
        <v>5164</v>
      </c>
      <c r="B1441" s="33">
        <v>60318</v>
      </c>
      <c r="C1441" s="33">
        <v>3590</v>
      </c>
      <c r="D1441" s="33">
        <v>2349</v>
      </c>
      <c r="E1441" s="69">
        <v>6543175487</v>
      </c>
      <c r="F1441" s="33">
        <v>2275</v>
      </c>
      <c r="G1441" s="69">
        <v>6337047354</v>
      </c>
    </row>
    <row r="1442" spans="1:7" x14ac:dyDescent="0.25">
      <c r="A1442" s="33" t="s">
        <v>5164</v>
      </c>
      <c r="B1442" s="33">
        <v>60323</v>
      </c>
      <c r="C1442" s="33">
        <v>1602</v>
      </c>
      <c r="D1442" s="33">
        <v>1078</v>
      </c>
      <c r="E1442" s="69">
        <v>6729088639</v>
      </c>
      <c r="F1442" s="33">
        <v>1015</v>
      </c>
      <c r="G1442" s="69">
        <v>6335830212</v>
      </c>
    </row>
    <row r="1443" spans="1:7" x14ac:dyDescent="0.25">
      <c r="A1443" s="33" t="s">
        <v>5164</v>
      </c>
      <c r="B1443" s="33">
        <v>60324</v>
      </c>
      <c r="C1443" s="33">
        <v>1815</v>
      </c>
      <c r="D1443" s="33">
        <v>1244</v>
      </c>
      <c r="E1443" s="69">
        <v>685399449</v>
      </c>
      <c r="F1443" s="33">
        <v>1183</v>
      </c>
      <c r="G1443" s="69">
        <v>6517906336</v>
      </c>
    </row>
    <row r="1444" spans="1:7" x14ac:dyDescent="0.25">
      <c r="A1444" s="33" t="s">
        <v>5164</v>
      </c>
      <c r="B1444" s="33">
        <v>60326</v>
      </c>
      <c r="C1444" s="33">
        <v>1671</v>
      </c>
      <c r="D1444" s="33">
        <v>1045</v>
      </c>
      <c r="E1444" s="69">
        <v>6253740275</v>
      </c>
      <c r="F1444" s="33">
        <v>1010</v>
      </c>
      <c r="G1444" s="69">
        <v>6044284859</v>
      </c>
    </row>
    <row r="1445" spans="1:7" x14ac:dyDescent="0.25">
      <c r="A1445" s="33" t="s">
        <v>5164</v>
      </c>
      <c r="B1445" s="33">
        <v>60329</v>
      </c>
      <c r="C1445" s="33">
        <v>1258</v>
      </c>
      <c r="D1445" s="33">
        <v>789</v>
      </c>
      <c r="E1445" s="69">
        <v>6271860095</v>
      </c>
      <c r="F1445" s="33">
        <v>775</v>
      </c>
      <c r="G1445" s="69">
        <v>6160572337</v>
      </c>
    </row>
    <row r="1446" spans="1:7" x14ac:dyDescent="0.25">
      <c r="A1446" s="33" t="s">
        <v>5164</v>
      </c>
      <c r="B1446" s="33">
        <v>60341</v>
      </c>
      <c r="C1446" s="33">
        <v>1645</v>
      </c>
      <c r="D1446" s="33">
        <v>1022</v>
      </c>
      <c r="E1446" s="69">
        <v>6212765957</v>
      </c>
      <c r="F1446" s="33">
        <v>972</v>
      </c>
      <c r="G1446" s="69">
        <v>590881459</v>
      </c>
    </row>
    <row r="1447" spans="1:7" x14ac:dyDescent="0.25">
      <c r="A1447" s="33" t="s">
        <v>5164</v>
      </c>
      <c r="B1447" s="33">
        <v>60344</v>
      </c>
      <c r="C1447" s="33">
        <v>11623</v>
      </c>
      <c r="D1447" s="33">
        <v>7623</v>
      </c>
      <c r="E1447" s="69">
        <v>6558547707</v>
      </c>
      <c r="F1447" s="33">
        <v>7390</v>
      </c>
      <c r="G1447" s="69">
        <v>6358083111</v>
      </c>
    </row>
    <row r="1448" spans="1:7" x14ac:dyDescent="0.25">
      <c r="A1448" s="33" t="s">
        <v>5164</v>
      </c>
      <c r="B1448" s="33">
        <v>60345</v>
      </c>
      <c r="C1448" s="33">
        <v>6373</v>
      </c>
      <c r="D1448" s="33">
        <v>3861</v>
      </c>
      <c r="E1448" s="69">
        <v>6058371254</v>
      </c>
      <c r="F1448" s="33">
        <v>3679</v>
      </c>
      <c r="G1448" s="69">
        <v>5772791464</v>
      </c>
    </row>
    <row r="1449" spans="1:7" x14ac:dyDescent="0.25">
      <c r="A1449" s="33" t="s">
        <v>5164</v>
      </c>
      <c r="B1449" s="33">
        <v>60346</v>
      </c>
      <c r="C1449" s="33">
        <v>4122</v>
      </c>
      <c r="D1449" s="33">
        <v>2667</v>
      </c>
      <c r="E1449" s="69">
        <v>6470160116</v>
      </c>
      <c r="F1449" s="33">
        <v>2569</v>
      </c>
      <c r="G1449" s="69">
        <v>6232411451</v>
      </c>
    </row>
    <row r="1450" spans="1:7" x14ac:dyDescent="0.25">
      <c r="A1450" s="33" t="s">
        <v>5164</v>
      </c>
      <c r="B1450" s="33">
        <v>60347</v>
      </c>
      <c r="C1450" s="33">
        <v>3112</v>
      </c>
      <c r="D1450" s="33">
        <v>1910</v>
      </c>
      <c r="E1450" s="69">
        <v>6137532134</v>
      </c>
      <c r="F1450" s="33">
        <v>1791</v>
      </c>
      <c r="G1450" s="69">
        <v>5755141388</v>
      </c>
    </row>
    <row r="1451" spans="1:7" x14ac:dyDescent="0.25">
      <c r="A1451" s="33" t="s">
        <v>5164</v>
      </c>
      <c r="B1451" s="33">
        <v>60348</v>
      </c>
      <c r="C1451" s="33">
        <v>3569</v>
      </c>
      <c r="D1451" s="33">
        <v>2218</v>
      </c>
      <c r="E1451" s="69">
        <v>6214625946</v>
      </c>
      <c r="F1451" s="33">
        <v>2105</v>
      </c>
      <c r="G1451" s="69">
        <v>5898010647</v>
      </c>
    </row>
    <row r="1452" spans="1:7" x14ac:dyDescent="0.25">
      <c r="A1452" s="33" t="s">
        <v>5164</v>
      </c>
      <c r="B1452" s="33">
        <v>60349</v>
      </c>
      <c r="C1452" s="33">
        <v>4520</v>
      </c>
      <c r="D1452" s="33">
        <v>2764</v>
      </c>
      <c r="E1452" s="69">
        <v>6115044248</v>
      </c>
      <c r="F1452" s="33">
        <v>2639</v>
      </c>
      <c r="G1452" s="69">
        <v>5838495575</v>
      </c>
    </row>
    <row r="1453" spans="1:7" x14ac:dyDescent="0.25">
      <c r="A1453" s="33" t="s">
        <v>5164</v>
      </c>
      <c r="B1453" s="33">
        <v>60350</v>
      </c>
      <c r="C1453" s="33">
        <v>8688</v>
      </c>
      <c r="D1453" s="33">
        <v>5497</v>
      </c>
      <c r="E1453" s="69">
        <v>6327117864</v>
      </c>
      <c r="F1453" s="33">
        <v>5291</v>
      </c>
      <c r="G1453" s="69">
        <v>6090009208</v>
      </c>
    </row>
    <row r="1454" spans="1:7" x14ac:dyDescent="0.25">
      <c r="A1454" s="33" t="s">
        <v>5164</v>
      </c>
      <c r="B1454" s="33">
        <v>60351</v>
      </c>
      <c r="C1454" s="33">
        <v>4289</v>
      </c>
      <c r="D1454" s="33">
        <v>2643</v>
      </c>
      <c r="E1454" s="69">
        <v>6162275589</v>
      </c>
      <c r="F1454" s="33">
        <v>2512</v>
      </c>
      <c r="G1454" s="69">
        <v>5856843087</v>
      </c>
    </row>
    <row r="1455" spans="1:7" x14ac:dyDescent="0.25">
      <c r="A1455" s="33" t="s">
        <v>5164</v>
      </c>
      <c r="B1455" s="33">
        <v>60608</v>
      </c>
      <c r="C1455" s="33">
        <v>6847</v>
      </c>
      <c r="D1455" s="33">
        <v>4251</v>
      </c>
      <c r="E1455" s="69">
        <v>6208558493</v>
      </c>
      <c r="F1455" s="33">
        <v>4039</v>
      </c>
      <c r="G1455" s="69">
        <v>589893384</v>
      </c>
    </row>
    <row r="1456" spans="1:7" x14ac:dyDescent="0.25">
      <c r="A1456" s="33" t="s">
        <v>5164</v>
      </c>
      <c r="B1456" s="33">
        <v>60611</v>
      </c>
      <c r="C1456" s="33">
        <v>4178</v>
      </c>
      <c r="D1456" s="33">
        <v>2676</v>
      </c>
      <c r="E1456" s="69">
        <v>6404978459</v>
      </c>
      <c r="F1456" s="33">
        <v>2591</v>
      </c>
      <c r="G1456" s="69">
        <v>6201531833</v>
      </c>
    </row>
    <row r="1457" spans="1:7" x14ac:dyDescent="0.25">
      <c r="A1457" s="33" t="s">
        <v>5164</v>
      </c>
      <c r="B1457" s="33">
        <v>60613</v>
      </c>
      <c r="C1457" s="33">
        <v>8147</v>
      </c>
      <c r="D1457" s="33">
        <v>5385</v>
      </c>
      <c r="E1457" s="69">
        <v>6609795017</v>
      </c>
      <c r="F1457" s="33">
        <v>5174</v>
      </c>
      <c r="G1457" s="69">
        <v>6350803977</v>
      </c>
    </row>
    <row r="1458" spans="1:7" x14ac:dyDescent="0.25">
      <c r="A1458" s="33" t="s">
        <v>5164</v>
      </c>
      <c r="B1458" s="33">
        <v>60617</v>
      </c>
      <c r="C1458" s="33">
        <v>5236</v>
      </c>
      <c r="D1458" s="33">
        <v>3771</v>
      </c>
      <c r="E1458" s="69">
        <v>7202062643</v>
      </c>
      <c r="F1458" s="33">
        <v>3633</v>
      </c>
      <c r="G1458" s="69">
        <v>6938502674</v>
      </c>
    </row>
    <row r="1459" spans="1:7" x14ac:dyDescent="0.25">
      <c r="A1459" s="33" t="s">
        <v>5164</v>
      </c>
      <c r="B1459" s="33">
        <v>60618</v>
      </c>
      <c r="C1459" s="33">
        <v>1567</v>
      </c>
      <c r="D1459" s="33">
        <v>992</v>
      </c>
      <c r="E1459" s="69">
        <v>6330567964</v>
      </c>
      <c r="F1459" s="33">
        <v>957</v>
      </c>
      <c r="G1459" s="69">
        <v>6107211232</v>
      </c>
    </row>
    <row r="1460" spans="1:7" x14ac:dyDescent="0.25">
      <c r="A1460" s="33" t="s">
        <v>5164</v>
      </c>
      <c r="B1460" s="33">
        <v>60619</v>
      </c>
      <c r="C1460" s="33">
        <v>3593</v>
      </c>
      <c r="D1460" s="33">
        <v>2455</v>
      </c>
      <c r="E1460" s="69">
        <v>6832730309</v>
      </c>
      <c r="F1460" s="33">
        <v>2366</v>
      </c>
      <c r="G1460" s="69">
        <v>658502644</v>
      </c>
    </row>
    <row r="1461" spans="1:7" x14ac:dyDescent="0.25">
      <c r="A1461" s="33" t="s">
        <v>5164</v>
      </c>
      <c r="B1461" s="33">
        <v>60623</v>
      </c>
      <c r="C1461" s="33">
        <v>2821</v>
      </c>
      <c r="D1461" s="33">
        <v>2077</v>
      </c>
      <c r="E1461" s="69">
        <v>7362637363</v>
      </c>
      <c r="F1461" s="33">
        <v>1995</v>
      </c>
      <c r="G1461" s="69">
        <v>7071960298</v>
      </c>
    </row>
    <row r="1462" spans="1:7" x14ac:dyDescent="0.25">
      <c r="A1462" s="33" t="s">
        <v>5164</v>
      </c>
      <c r="B1462" s="33">
        <v>60624</v>
      </c>
      <c r="C1462" s="33">
        <v>7869</v>
      </c>
      <c r="D1462" s="33">
        <v>4862</v>
      </c>
      <c r="E1462" s="69">
        <v>6178675816</v>
      </c>
      <c r="F1462" s="33">
        <v>4647</v>
      </c>
      <c r="G1462" s="69">
        <v>5905451773</v>
      </c>
    </row>
    <row r="1463" spans="1:7" x14ac:dyDescent="0.25">
      <c r="A1463" s="33" t="s">
        <v>5164</v>
      </c>
      <c r="B1463" s="33">
        <v>60626</v>
      </c>
      <c r="C1463" s="33">
        <v>3909</v>
      </c>
      <c r="D1463" s="33">
        <v>2658</v>
      </c>
      <c r="E1463" s="69">
        <v>6799693016</v>
      </c>
      <c r="F1463" s="33">
        <v>2566</v>
      </c>
      <c r="G1463" s="69">
        <v>6564338706</v>
      </c>
    </row>
    <row r="1464" spans="1:7" x14ac:dyDescent="0.25">
      <c r="A1464" s="33" t="s">
        <v>5164</v>
      </c>
      <c r="B1464" s="33">
        <v>60628</v>
      </c>
      <c r="C1464" s="33">
        <v>2794</v>
      </c>
      <c r="D1464" s="33">
        <v>1916</v>
      </c>
      <c r="E1464" s="69">
        <v>6857551897</v>
      </c>
      <c r="F1464" s="33">
        <v>1835</v>
      </c>
      <c r="G1464" s="69">
        <v>6567644953</v>
      </c>
    </row>
    <row r="1465" spans="1:7" x14ac:dyDescent="0.25">
      <c r="A1465" s="33" t="s">
        <v>5164</v>
      </c>
      <c r="B1465" s="33">
        <v>60629</v>
      </c>
      <c r="C1465" s="33">
        <v>5311</v>
      </c>
      <c r="D1465" s="33">
        <v>3562</v>
      </c>
      <c r="E1465" s="69">
        <v>6706834871</v>
      </c>
      <c r="F1465" s="33">
        <v>3434</v>
      </c>
      <c r="G1465" s="69">
        <v>6465825645</v>
      </c>
    </row>
    <row r="1466" spans="1:7" x14ac:dyDescent="0.25">
      <c r="A1466" s="33" t="s">
        <v>5164</v>
      </c>
      <c r="B1466" s="33">
        <v>60632</v>
      </c>
      <c r="C1466" s="33">
        <v>2338</v>
      </c>
      <c r="D1466" s="33">
        <v>1460</v>
      </c>
      <c r="E1466" s="69">
        <v>624465355</v>
      </c>
      <c r="F1466" s="33">
        <v>1395</v>
      </c>
      <c r="G1466" s="69">
        <v>5966638152</v>
      </c>
    </row>
    <row r="1467" spans="1:7" x14ac:dyDescent="0.25">
      <c r="A1467" s="33" t="s">
        <v>5164</v>
      </c>
      <c r="B1467" s="33">
        <v>60639</v>
      </c>
      <c r="C1467" s="33">
        <v>1457</v>
      </c>
      <c r="D1467" s="33">
        <v>889</v>
      </c>
      <c r="E1467" s="69">
        <v>6101578586</v>
      </c>
      <c r="F1467" s="33">
        <v>862</v>
      </c>
      <c r="G1467" s="69">
        <v>5916266301</v>
      </c>
    </row>
    <row r="1468" spans="1:7" x14ac:dyDescent="0.25">
      <c r="A1468" s="33" t="s">
        <v>5164</v>
      </c>
      <c r="B1468" s="33">
        <v>60641</v>
      </c>
      <c r="C1468" s="33">
        <v>1259</v>
      </c>
      <c r="D1468" s="33">
        <v>873</v>
      </c>
      <c r="E1468" s="69">
        <v>6934074662</v>
      </c>
      <c r="F1468" s="33">
        <v>840</v>
      </c>
      <c r="G1468" s="69">
        <v>6671961875</v>
      </c>
    </row>
    <row r="1469" spans="1:7" x14ac:dyDescent="0.25">
      <c r="A1469" s="33" t="s">
        <v>5164</v>
      </c>
      <c r="B1469" s="33">
        <v>60642</v>
      </c>
      <c r="C1469" s="33">
        <v>2132</v>
      </c>
      <c r="D1469" s="33">
        <v>1506</v>
      </c>
      <c r="E1469" s="69">
        <v>7063789869</v>
      </c>
      <c r="F1469" s="33">
        <v>1444</v>
      </c>
      <c r="G1469" s="69">
        <v>6772983114</v>
      </c>
    </row>
    <row r="1470" spans="1:7" x14ac:dyDescent="0.25">
      <c r="A1470" s="33" t="s">
        <v>5164</v>
      </c>
      <c r="B1470" s="33">
        <v>60645</v>
      </c>
      <c r="C1470" s="33">
        <v>3262</v>
      </c>
      <c r="D1470" s="33">
        <v>2019</v>
      </c>
      <c r="E1470" s="69">
        <v>6189454323</v>
      </c>
      <c r="F1470" s="33">
        <v>1922</v>
      </c>
      <c r="G1470" s="69">
        <v>5892090742</v>
      </c>
    </row>
    <row r="1471" spans="1:7" x14ac:dyDescent="0.25">
      <c r="A1471" s="33" t="s">
        <v>5164</v>
      </c>
      <c r="B1471" s="33">
        <v>60646</v>
      </c>
      <c r="C1471" s="33">
        <v>2982</v>
      </c>
      <c r="D1471" s="33">
        <v>2140</v>
      </c>
      <c r="E1471" s="69">
        <v>7176391683</v>
      </c>
      <c r="F1471" s="33">
        <v>2058</v>
      </c>
      <c r="G1471" s="69">
        <v>6901408451</v>
      </c>
    </row>
    <row r="1472" spans="1:7" x14ac:dyDescent="0.25">
      <c r="A1472" s="33" t="s">
        <v>5164</v>
      </c>
      <c r="B1472" s="33">
        <v>60647</v>
      </c>
      <c r="C1472" s="33">
        <v>708</v>
      </c>
      <c r="D1472" s="33">
        <v>468</v>
      </c>
      <c r="E1472" s="69">
        <v>6610169492</v>
      </c>
      <c r="F1472" s="33">
        <v>443</v>
      </c>
      <c r="G1472" s="69">
        <v>6257062147</v>
      </c>
    </row>
    <row r="1473" spans="1:7" x14ac:dyDescent="0.25">
      <c r="A1473" s="33" t="s">
        <v>5164</v>
      </c>
      <c r="B1473" s="33">
        <v>60648</v>
      </c>
      <c r="C1473" s="33">
        <v>2385</v>
      </c>
      <c r="D1473" s="33">
        <v>1697</v>
      </c>
      <c r="E1473" s="69">
        <v>7115303983</v>
      </c>
      <c r="F1473" s="33">
        <v>1642</v>
      </c>
      <c r="G1473" s="69">
        <v>6884696017</v>
      </c>
    </row>
    <row r="1474" spans="1:7" x14ac:dyDescent="0.25">
      <c r="A1474" s="33" t="s">
        <v>5164</v>
      </c>
      <c r="B1474" s="33">
        <v>60651</v>
      </c>
      <c r="C1474" s="33">
        <v>2051</v>
      </c>
      <c r="D1474" s="33">
        <v>1407</v>
      </c>
      <c r="E1474" s="69">
        <v>6860068259</v>
      </c>
      <c r="F1474" s="33">
        <v>1350</v>
      </c>
      <c r="G1474" s="69">
        <v>6582155046</v>
      </c>
    </row>
    <row r="1475" spans="1:7" x14ac:dyDescent="0.25">
      <c r="A1475" s="33" t="s">
        <v>5164</v>
      </c>
      <c r="B1475" s="33">
        <v>60653</v>
      </c>
      <c r="C1475" s="33">
        <v>4643</v>
      </c>
      <c r="D1475" s="33">
        <v>3003</v>
      </c>
      <c r="E1475" s="69">
        <v>6467800991</v>
      </c>
      <c r="F1475" s="33">
        <v>2909</v>
      </c>
      <c r="G1475" s="69">
        <v>6265345682</v>
      </c>
    </row>
    <row r="1476" spans="1:7" x14ac:dyDescent="0.25">
      <c r="A1476" s="33" t="s">
        <v>5164</v>
      </c>
      <c r="B1476" s="33">
        <v>60654</v>
      </c>
      <c r="C1476" s="33">
        <v>2739</v>
      </c>
      <c r="D1476" s="33">
        <v>1848</v>
      </c>
      <c r="E1476" s="69">
        <v>6746987952</v>
      </c>
      <c r="F1476" s="33">
        <v>1789</v>
      </c>
      <c r="G1476" s="69">
        <v>6531580869</v>
      </c>
    </row>
    <row r="1477" spans="1:7" x14ac:dyDescent="0.25">
      <c r="A1477" s="33" t="s">
        <v>5164</v>
      </c>
      <c r="B1477" s="33">
        <v>60655</v>
      </c>
      <c r="C1477" s="33">
        <v>2453</v>
      </c>
      <c r="D1477" s="33">
        <v>1563</v>
      </c>
      <c r="E1477" s="69">
        <v>6371789645</v>
      </c>
      <c r="F1477" s="33">
        <v>1512</v>
      </c>
      <c r="G1477" s="69">
        <v>6163880962</v>
      </c>
    </row>
    <row r="1478" spans="1:7" x14ac:dyDescent="0.25">
      <c r="A1478" s="33" t="s">
        <v>5164</v>
      </c>
      <c r="B1478" s="33">
        <v>60656</v>
      </c>
      <c r="C1478" s="33">
        <v>1645</v>
      </c>
      <c r="D1478" s="33">
        <v>1087</v>
      </c>
      <c r="E1478" s="69">
        <v>6607902736</v>
      </c>
      <c r="F1478" s="33">
        <v>1048</v>
      </c>
      <c r="G1478" s="69">
        <v>6370820669</v>
      </c>
    </row>
    <row r="1479" spans="1:7" x14ac:dyDescent="0.25">
      <c r="A1479" s="33" t="s">
        <v>5164</v>
      </c>
      <c r="B1479" s="33">
        <v>60659</v>
      </c>
      <c r="C1479" s="33">
        <v>4421</v>
      </c>
      <c r="D1479" s="33">
        <v>2792</v>
      </c>
      <c r="E1479" s="69">
        <v>6315313278</v>
      </c>
      <c r="F1479" s="33">
        <v>2704</v>
      </c>
      <c r="G1479" s="69">
        <v>6116263289</v>
      </c>
    </row>
    <row r="1480" spans="1:7" x14ac:dyDescent="0.25">
      <c r="A1480" s="33" t="s">
        <v>5164</v>
      </c>
      <c r="B1480" s="33">
        <v>60660</v>
      </c>
      <c r="C1480" s="33">
        <v>3579</v>
      </c>
      <c r="D1480" s="33">
        <v>2207</v>
      </c>
      <c r="E1480" s="69">
        <v>6166526963</v>
      </c>
      <c r="F1480" s="33">
        <v>2125</v>
      </c>
      <c r="G1480" s="69">
        <v>5937412685</v>
      </c>
    </row>
    <row r="1481" spans="1:7" x14ac:dyDescent="0.25">
      <c r="A1481" s="33" t="s">
        <v>5164</v>
      </c>
      <c r="B1481" s="33">
        <v>60661</v>
      </c>
      <c r="C1481" s="33">
        <v>6911</v>
      </c>
      <c r="D1481" s="33">
        <v>4506</v>
      </c>
      <c r="E1481" s="69">
        <v>6520040515</v>
      </c>
      <c r="F1481" s="33">
        <v>4308</v>
      </c>
      <c r="G1481" s="69">
        <v>6233540732</v>
      </c>
    </row>
    <row r="1482" spans="1:7" x14ac:dyDescent="0.25">
      <c r="A1482" s="33" t="s">
        <v>5164</v>
      </c>
      <c r="B1482" s="33">
        <v>60662</v>
      </c>
      <c r="C1482" s="33">
        <v>4894</v>
      </c>
      <c r="D1482" s="33">
        <v>3323</v>
      </c>
      <c r="E1482" s="69">
        <v>6789946874</v>
      </c>
      <c r="F1482" s="33">
        <v>3205</v>
      </c>
      <c r="G1482" s="69">
        <v>6548835309</v>
      </c>
    </row>
    <row r="1483" spans="1:7" x14ac:dyDescent="0.25">
      <c r="A1483" s="33" t="s">
        <v>5164</v>
      </c>
      <c r="B1483" s="33">
        <v>60663</v>
      </c>
      <c r="C1483" s="33">
        <v>6517</v>
      </c>
      <c r="D1483" s="33">
        <v>4624</v>
      </c>
      <c r="E1483" s="69">
        <v>7095289244</v>
      </c>
      <c r="F1483" s="33">
        <v>4434</v>
      </c>
      <c r="G1483" s="69">
        <v>6803744054</v>
      </c>
    </row>
    <row r="1484" spans="1:7" x14ac:dyDescent="0.25">
      <c r="A1484" s="33" t="s">
        <v>5164</v>
      </c>
      <c r="B1484" s="33">
        <v>60664</v>
      </c>
      <c r="C1484" s="33">
        <v>12759</v>
      </c>
      <c r="D1484" s="33">
        <v>8712</v>
      </c>
      <c r="E1484" s="69">
        <v>6828121326</v>
      </c>
      <c r="F1484" s="33">
        <v>8453</v>
      </c>
      <c r="G1484" s="69">
        <v>6625127361</v>
      </c>
    </row>
    <row r="1485" spans="1:7" x14ac:dyDescent="0.25">
      <c r="A1485" s="33" t="s">
        <v>5164</v>
      </c>
      <c r="B1485" s="33">
        <v>60665</v>
      </c>
      <c r="C1485" s="33">
        <v>7259</v>
      </c>
      <c r="D1485" s="33">
        <v>4841</v>
      </c>
      <c r="E1485" s="69">
        <v>6668962667</v>
      </c>
      <c r="F1485" s="33">
        <v>4651</v>
      </c>
      <c r="G1485" s="69">
        <v>6407218625</v>
      </c>
    </row>
    <row r="1486" spans="1:7" x14ac:dyDescent="0.25">
      <c r="A1486" s="33" t="s">
        <v>5164</v>
      </c>
      <c r="B1486" s="33">
        <v>60666</v>
      </c>
      <c r="C1486" s="33">
        <v>2667</v>
      </c>
      <c r="D1486" s="33">
        <v>1818</v>
      </c>
      <c r="E1486" s="69">
        <v>6816647919</v>
      </c>
      <c r="F1486" s="33">
        <v>1747</v>
      </c>
      <c r="G1486" s="69">
        <v>6550431196</v>
      </c>
    </row>
    <row r="1487" spans="1:7" x14ac:dyDescent="0.25">
      <c r="A1487" s="33" t="s">
        <v>5164</v>
      </c>
      <c r="B1487" s="33">
        <v>60667</v>
      </c>
      <c r="C1487" s="33">
        <v>4705</v>
      </c>
      <c r="D1487" s="33">
        <v>3232</v>
      </c>
      <c r="E1487" s="69">
        <v>6869287991</v>
      </c>
      <c r="F1487" s="33">
        <v>3097</v>
      </c>
      <c r="G1487" s="69">
        <v>6582359192</v>
      </c>
    </row>
    <row r="1488" spans="1:7" x14ac:dyDescent="0.25">
      <c r="A1488" s="33" t="s">
        <v>5164</v>
      </c>
      <c r="B1488" s="33">
        <v>60668</v>
      </c>
      <c r="C1488" s="33">
        <v>3731</v>
      </c>
      <c r="D1488" s="33">
        <v>2326</v>
      </c>
      <c r="E1488" s="69">
        <v>6234253551</v>
      </c>
      <c r="F1488" s="33">
        <v>2245</v>
      </c>
      <c r="G1488" s="69">
        <v>6017153578</v>
      </c>
    </row>
    <row r="1489" spans="1:7" x14ac:dyDescent="0.25">
      <c r="A1489" s="33" t="s">
        <v>5164</v>
      </c>
      <c r="B1489" s="33">
        <v>60669</v>
      </c>
      <c r="C1489" s="33">
        <v>11633</v>
      </c>
      <c r="D1489" s="33">
        <v>7892</v>
      </c>
      <c r="E1489" s="69">
        <v>6784148543</v>
      </c>
      <c r="F1489" s="33">
        <v>7608</v>
      </c>
      <c r="G1489" s="69">
        <v>6540015473</v>
      </c>
    </row>
    <row r="1490" spans="1:7" x14ac:dyDescent="0.25">
      <c r="A1490" s="33" t="s">
        <v>5164</v>
      </c>
      <c r="B1490" s="33">
        <v>60670</v>
      </c>
      <c r="C1490" s="33">
        <v>6451</v>
      </c>
      <c r="D1490" s="33">
        <v>4210</v>
      </c>
      <c r="E1490" s="69">
        <v>6526119981</v>
      </c>
      <c r="F1490" s="33">
        <v>4053</v>
      </c>
      <c r="G1490" s="69">
        <v>6282746861</v>
      </c>
    </row>
    <row r="1491" spans="1:7" x14ac:dyDescent="0.25">
      <c r="A1491" s="33" t="s">
        <v>5164</v>
      </c>
      <c r="B1491" s="33">
        <v>61001</v>
      </c>
      <c r="C1491" s="33">
        <v>1560</v>
      </c>
      <c r="D1491" s="33">
        <v>1023</v>
      </c>
      <c r="E1491" s="69">
        <v>6557692308</v>
      </c>
      <c r="F1491" s="33">
        <v>998</v>
      </c>
      <c r="G1491" s="69">
        <v>6397435897</v>
      </c>
    </row>
    <row r="1492" spans="1:7" x14ac:dyDescent="0.25">
      <c r="A1492" s="33" t="s">
        <v>5164</v>
      </c>
      <c r="B1492" s="33">
        <v>61002</v>
      </c>
      <c r="C1492" s="33">
        <v>961</v>
      </c>
      <c r="D1492" s="33">
        <v>647</v>
      </c>
      <c r="E1492" s="69">
        <v>6732570239</v>
      </c>
      <c r="F1492" s="33">
        <v>631</v>
      </c>
      <c r="G1492" s="69">
        <v>6566077003</v>
      </c>
    </row>
    <row r="1493" spans="1:7" x14ac:dyDescent="0.25">
      <c r="A1493" s="33" t="s">
        <v>5164</v>
      </c>
      <c r="B1493" s="33">
        <v>61007</v>
      </c>
      <c r="C1493" s="33">
        <v>1406</v>
      </c>
      <c r="D1493" s="33">
        <v>932</v>
      </c>
      <c r="E1493" s="69">
        <v>6628733997</v>
      </c>
      <c r="F1493" s="33">
        <v>902</v>
      </c>
      <c r="G1493" s="69">
        <v>6415362731</v>
      </c>
    </row>
    <row r="1494" spans="1:7" x14ac:dyDescent="0.25">
      <c r="A1494" s="33" t="s">
        <v>5164</v>
      </c>
      <c r="B1494" s="33">
        <v>61008</v>
      </c>
      <c r="C1494" s="33">
        <v>1259</v>
      </c>
      <c r="D1494" s="33">
        <v>765</v>
      </c>
      <c r="E1494" s="69">
        <v>6076250993</v>
      </c>
      <c r="F1494" s="33">
        <v>729</v>
      </c>
      <c r="G1494" s="69">
        <v>579030977</v>
      </c>
    </row>
    <row r="1495" spans="1:7" x14ac:dyDescent="0.25">
      <c r="A1495" s="33" t="s">
        <v>5164</v>
      </c>
      <c r="B1495" s="33">
        <v>61012</v>
      </c>
      <c r="C1495" s="33">
        <v>2580</v>
      </c>
      <c r="D1495" s="33">
        <v>1666</v>
      </c>
      <c r="E1495" s="69">
        <v>6457364341</v>
      </c>
      <c r="F1495" s="33">
        <v>1604</v>
      </c>
      <c r="G1495" s="69">
        <v>6217054264</v>
      </c>
    </row>
    <row r="1496" spans="1:7" x14ac:dyDescent="0.25">
      <c r="A1496" s="33" t="s">
        <v>5164</v>
      </c>
      <c r="B1496" s="33">
        <v>61013</v>
      </c>
      <c r="C1496" s="33">
        <v>2264</v>
      </c>
      <c r="D1496" s="33">
        <v>1378</v>
      </c>
      <c r="E1496" s="69">
        <v>6086572438</v>
      </c>
      <c r="F1496" s="33">
        <v>1315</v>
      </c>
      <c r="G1496" s="69">
        <v>5808303887</v>
      </c>
    </row>
    <row r="1497" spans="1:7" x14ac:dyDescent="0.25">
      <c r="A1497" s="33" t="s">
        <v>5164</v>
      </c>
      <c r="B1497" s="33">
        <v>61016</v>
      </c>
      <c r="C1497" s="33">
        <v>1989</v>
      </c>
      <c r="D1497" s="33">
        <v>1273</v>
      </c>
      <c r="E1497" s="69">
        <v>6400201106</v>
      </c>
      <c r="F1497" s="33">
        <v>1225</v>
      </c>
      <c r="G1497" s="69">
        <v>6158873806</v>
      </c>
    </row>
    <row r="1498" spans="1:7" x14ac:dyDescent="0.25">
      <c r="A1498" s="33" t="s">
        <v>5164</v>
      </c>
      <c r="B1498" s="33">
        <v>61017</v>
      </c>
      <c r="C1498" s="33">
        <v>1503</v>
      </c>
      <c r="D1498" s="33">
        <v>913</v>
      </c>
      <c r="E1498" s="69">
        <v>6074517631</v>
      </c>
      <c r="F1498" s="33">
        <v>877</v>
      </c>
      <c r="G1498" s="69">
        <v>5834996673</v>
      </c>
    </row>
    <row r="1499" spans="1:7" x14ac:dyDescent="0.25">
      <c r="A1499" s="33" t="s">
        <v>5164</v>
      </c>
      <c r="B1499" s="33">
        <v>61019</v>
      </c>
      <c r="C1499" s="33">
        <v>1214</v>
      </c>
      <c r="D1499" s="33">
        <v>840</v>
      </c>
      <c r="E1499" s="69">
        <v>6919275124</v>
      </c>
      <c r="F1499" s="33">
        <v>814</v>
      </c>
      <c r="G1499" s="69">
        <v>6705107084</v>
      </c>
    </row>
    <row r="1500" spans="1:7" x14ac:dyDescent="0.25">
      <c r="A1500" s="33" t="s">
        <v>5164</v>
      </c>
      <c r="B1500" s="33">
        <v>61020</v>
      </c>
      <c r="C1500" s="33">
        <v>1351</v>
      </c>
      <c r="D1500" s="33">
        <v>890</v>
      </c>
      <c r="E1500" s="69">
        <v>6587712805</v>
      </c>
      <c r="F1500" s="33">
        <v>854</v>
      </c>
      <c r="G1500" s="69">
        <v>6321243523</v>
      </c>
    </row>
    <row r="1501" spans="1:7" x14ac:dyDescent="0.25">
      <c r="A1501" s="33" t="s">
        <v>5164</v>
      </c>
      <c r="B1501" s="33">
        <v>61021</v>
      </c>
      <c r="C1501" s="33">
        <v>2193</v>
      </c>
      <c r="D1501" s="33">
        <v>1520</v>
      </c>
      <c r="E1501" s="69">
        <v>6931144551</v>
      </c>
      <c r="F1501" s="33">
        <v>1478</v>
      </c>
      <c r="G1501" s="69">
        <v>6739626083</v>
      </c>
    </row>
    <row r="1502" spans="1:7" x14ac:dyDescent="0.25">
      <c r="A1502" s="33" t="s">
        <v>5164</v>
      </c>
      <c r="B1502" s="33">
        <v>61024</v>
      </c>
      <c r="C1502" s="33">
        <v>2064</v>
      </c>
      <c r="D1502" s="33">
        <v>1179</v>
      </c>
      <c r="E1502" s="69">
        <v>5712209302</v>
      </c>
      <c r="F1502" s="33">
        <v>1145</v>
      </c>
      <c r="G1502" s="69">
        <v>554748062</v>
      </c>
    </row>
    <row r="1503" spans="1:7" x14ac:dyDescent="0.25">
      <c r="A1503" s="33" t="s">
        <v>5164</v>
      </c>
      <c r="B1503" s="33">
        <v>61027</v>
      </c>
      <c r="C1503" s="33">
        <v>1498</v>
      </c>
      <c r="D1503" s="33">
        <v>1002</v>
      </c>
      <c r="E1503" s="69">
        <v>6688918558</v>
      </c>
      <c r="F1503" s="33">
        <v>966</v>
      </c>
      <c r="G1503" s="69">
        <v>6448598131</v>
      </c>
    </row>
    <row r="1504" spans="1:7" x14ac:dyDescent="0.25">
      <c r="A1504" s="33" t="s">
        <v>5164</v>
      </c>
      <c r="B1504" s="33">
        <v>61030</v>
      </c>
      <c r="C1504" s="33">
        <v>1701</v>
      </c>
      <c r="D1504" s="33">
        <v>1070</v>
      </c>
      <c r="E1504" s="69">
        <v>6290417402</v>
      </c>
      <c r="F1504" s="33">
        <v>1026</v>
      </c>
      <c r="G1504" s="69">
        <v>6031746032</v>
      </c>
    </row>
    <row r="1505" spans="1:7" x14ac:dyDescent="0.25">
      <c r="A1505" s="33" t="s">
        <v>5164</v>
      </c>
      <c r="B1505" s="33">
        <v>61032</v>
      </c>
      <c r="C1505" s="33">
        <v>1999</v>
      </c>
      <c r="D1505" s="33">
        <v>1267</v>
      </c>
      <c r="E1505" s="69">
        <v>6338169085</v>
      </c>
      <c r="F1505" s="33">
        <v>1226</v>
      </c>
      <c r="G1505" s="69">
        <v>6133066533</v>
      </c>
    </row>
    <row r="1506" spans="1:7" x14ac:dyDescent="0.25">
      <c r="A1506" s="33" t="s">
        <v>5164</v>
      </c>
      <c r="B1506" s="33">
        <v>61033</v>
      </c>
      <c r="C1506" s="33">
        <v>2332</v>
      </c>
      <c r="D1506" s="33">
        <v>1577</v>
      </c>
      <c r="E1506" s="69">
        <v>6762435678</v>
      </c>
      <c r="F1506" s="33">
        <v>1518</v>
      </c>
      <c r="G1506" s="69">
        <v>6509433962</v>
      </c>
    </row>
    <row r="1507" spans="1:7" x14ac:dyDescent="0.25">
      <c r="A1507" s="33" t="s">
        <v>5164</v>
      </c>
      <c r="B1507" s="33">
        <v>61043</v>
      </c>
      <c r="C1507" s="33">
        <v>3457</v>
      </c>
      <c r="D1507" s="33">
        <v>2440</v>
      </c>
      <c r="E1507" s="69">
        <v>7058142898</v>
      </c>
      <c r="F1507" s="33">
        <v>2342</v>
      </c>
      <c r="G1507" s="69">
        <v>677466011</v>
      </c>
    </row>
    <row r="1508" spans="1:7" x14ac:dyDescent="0.25">
      <c r="A1508" s="33" t="s">
        <v>5164</v>
      </c>
      <c r="B1508" s="33">
        <v>61045</v>
      </c>
      <c r="C1508" s="33">
        <v>6349</v>
      </c>
      <c r="D1508" s="33">
        <v>4138</v>
      </c>
      <c r="E1508" s="69">
        <v>6517561821</v>
      </c>
      <c r="F1508" s="33">
        <v>3960</v>
      </c>
      <c r="G1508" s="69">
        <v>6237202709</v>
      </c>
    </row>
    <row r="1509" spans="1:7" x14ac:dyDescent="0.25">
      <c r="A1509" s="33" t="s">
        <v>5164</v>
      </c>
      <c r="B1509" s="33">
        <v>61049</v>
      </c>
      <c r="C1509" s="33">
        <v>2512</v>
      </c>
      <c r="D1509" s="33">
        <v>1614</v>
      </c>
      <c r="E1509" s="69">
        <v>6425159236</v>
      </c>
      <c r="F1509" s="33">
        <v>1562</v>
      </c>
      <c r="G1509" s="69">
        <v>6218152866</v>
      </c>
    </row>
    <row r="1510" spans="1:7" x14ac:dyDescent="0.25">
      <c r="A1510" s="33" t="s">
        <v>5164</v>
      </c>
      <c r="B1510" s="33">
        <v>61050</v>
      </c>
      <c r="C1510" s="33">
        <v>3200</v>
      </c>
      <c r="D1510" s="33">
        <v>2153</v>
      </c>
      <c r="E1510" s="69">
        <v>6728125</v>
      </c>
      <c r="F1510" s="33">
        <v>2097</v>
      </c>
      <c r="G1510" s="69">
        <v>6553125</v>
      </c>
    </row>
    <row r="1511" spans="1:7" x14ac:dyDescent="0.25">
      <c r="A1511" s="33" t="s">
        <v>5164</v>
      </c>
      <c r="B1511" s="33">
        <v>61051</v>
      </c>
      <c r="C1511" s="33">
        <v>2773</v>
      </c>
      <c r="D1511" s="33">
        <v>1727</v>
      </c>
      <c r="E1511" s="69">
        <v>6227912009</v>
      </c>
      <c r="F1511" s="33">
        <v>1649</v>
      </c>
      <c r="G1511" s="69">
        <v>5946628201</v>
      </c>
    </row>
    <row r="1512" spans="1:7" x14ac:dyDescent="0.25">
      <c r="A1512" s="33" t="s">
        <v>5164</v>
      </c>
      <c r="B1512" s="33">
        <v>61052</v>
      </c>
      <c r="C1512" s="33">
        <v>2833</v>
      </c>
      <c r="D1512" s="33">
        <v>1783</v>
      </c>
      <c r="E1512" s="69">
        <v>629368161</v>
      </c>
      <c r="F1512" s="33">
        <v>1734</v>
      </c>
      <c r="G1512" s="69">
        <v>6120720085</v>
      </c>
    </row>
    <row r="1513" spans="1:7" x14ac:dyDescent="0.25">
      <c r="A1513" s="33" t="s">
        <v>5164</v>
      </c>
      <c r="B1513" s="33">
        <v>61053</v>
      </c>
      <c r="C1513" s="33">
        <v>12544</v>
      </c>
      <c r="D1513" s="33">
        <v>8296</v>
      </c>
      <c r="E1513" s="69">
        <v>6613520408</v>
      </c>
      <c r="F1513" s="33">
        <v>8021</v>
      </c>
      <c r="G1513" s="69">
        <v>6394292092</v>
      </c>
    </row>
    <row r="1514" spans="1:7" x14ac:dyDescent="0.25">
      <c r="A1514" s="33" t="s">
        <v>5164</v>
      </c>
      <c r="B1514" s="33">
        <v>61054</v>
      </c>
      <c r="C1514" s="33">
        <v>3619</v>
      </c>
      <c r="D1514" s="33">
        <v>2231</v>
      </c>
      <c r="E1514" s="69">
        <v>6164686377</v>
      </c>
      <c r="F1514" s="33">
        <v>2136</v>
      </c>
      <c r="G1514" s="69">
        <v>5902182923</v>
      </c>
    </row>
    <row r="1515" spans="1:7" x14ac:dyDescent="0.25">
      <c r="A1515" s="33" t="s">
        <v>5164</v>
      </c>
      <c r="B1515" s="33">
        <v>61055</v>
      </c>
      <c r="C1515" s="33">
        <v>1584</v>
      </c>
      <c r="D1515" s="33">
        <v>1071</v>
      </c>
      <c r="E1515" s="69">
        <v>6761363636</v>
      </c>
      <c r="F1515" s="33">
        <v>1022</v>
      </c>
      <c r="G1515" s="69">
        <v>6452020202</v>
      </c>
    </row>
    <row r="1516" spans="1:7" x14ac:dyDescent="0.25">
      <c r="A1516" s="33" t="s">
        <v>5164</v>
      </c>
      <c r="B1516" s="33">
        <v>61057</v>
      </c>
      <c r="C1516" s="33">
        <v>2306</v>
      </c>
      <c r="D1516" s="33">
        <v>1512</v>
      </c>
      <c r="E1516" s="69">
        <v>6556808326</v>
      </c>
      <c r="F1516" s="33">
        <v>1441</v>
      </c>
      <c r="G1516" s="69">
        <v>6248915872</v>
      </c>
    </row>
    <row r="1517" spans="1:7" x14ac:dyDescent="0.25">
      <c r="A1517" s="33" t="s">
        <v>5164</v>
      </c>
      <c r="B1517" s="33">
        <v>61059</v>
      </c>
      <c r="C1517" s="33">
        <v>5538</v>
      </c>
      <c r="D1517" s="33">
        <v>3502</v>
      </c>
      <c r="E1517" s="69">
        <v>6323582521</v>
      </c>
      <c r="F1517" s="33">
        <v>3401</v>
      </c>
      <c r="G1517" s="69">
        <v>6141206212</v>
      </c>
    </row>
    <row r="1518" spans="1:7" x14ac:dyDescent="0.25">
      <c r="A1518" s="33" t="s">
        <v>5164</v>
      </c>
      <c r="B1518" s="33">
        <v>61060</v>
      </c>
      <c r="C1518" s="33">
        <v>4375</v>
      </c>
      <c r="D1518" s="33">
        <v>2936</v>
      </c>
      <c r="E1518" s="69">
        <v>6710857143</v>
      </c>
      <c r="F1518" s="33">
        <v>2848</v>
      </c>
      <c r="G1518" s="69">
        <v>6509714286</v>
      </c>
    </row>
    <row r="1519" spans="1:7" x14ac:dyDescent="0.25">
      <c r="A1519" s="33" t="s">
        <v>5164</v>
      </c>
      <c r="B1519" s="33">
        <v>61061</v>
      </c>
      <c r="C1519" s="33">
        <v>6330</v>
      </c>
      <c r="D1519" s="33">
        <v>3941</v>
      </c>
      <c r="E1519" s="69">
        <v>6225908373</v>
      </c>
      <c r="F1519" s="33">
        <v>3793</v>
      </c>
      <c r="G1519" s="69">
        <v>5992101106</v>
      </c>
    </row>
    <row r="1520" spans="1:7" x14ac:dyDescent="0.25">
      <c r="A1520" s="33" t="s">
        <v>5164</v>
      </c>
      <c r="B1520" s="33">
        <v>61101</v>
      </c>
      <c r="C1520" s="33">
        <v>3742</v>
      </c>
      <c r="D1520" s="33">
        <v>2889</v>
      </c>
      <c r="E1520" s="69">
        <v>7720470337</v>
      </c>
      <c r="F1520" s="33">
        <v>2802</v>
      </c>
      <c r="G1520" s="69">
        <v>7487974345</v>
      </c>
    </row>
    <row r="1521" spans="1:7" x14ac:dyDescent="0.25">
      <c r="A1521" s="33" t="s">
        <v>5164</v>
      </c>
      <c r="B1521" s="33">
        <v>61105</v>
      </c>
      <c r="C1521" s="33">
        <v>951</v>
      </c>
      <c r="D1521" s="33">
        <v>619</v>
      </c>
      <c r="E1521" s="69">
        <v>650893796</v>
      </c>
      <c r="F1521" s="33">
        <v>588</v>
      </c>
      <c r="G1521" s="69">
        <v>61829653</v>
      </c>
    </row>
    <row r="1522" spans="1:7" x14ac:dyDescent="0.25">
      <c r="A1522" s="33" t="s">
        <v>5164</v>
      </c>
      <c r="B1522" s="33">
        <v>61106</v>
      </c>
      <c r="C1522" s="33">
        <v>1588</v>
      </c>
      <c r="D1522" s="33">
        <v>1078</v>
      </c>
      <c r="E1522" s="69">
        <v>6788413098</v>
      </c>
      <c r="F1522" s="33">
        <v>1044</v>
      </c>
      <c r="G1522" s="69">
        <v>6574307305</v>
      </c>
    </row>
    <row r="1523" spans="1:7" x14ac:dyDescent="0.25">
      <c r="A1523" s="33" t="s">
        <v>5164</v>
      </c>
      <c r="B1523" s="33">
        <v>61107</v>
      </c>
      <c r="C1523" s="33">
        <v>1339</v>
      </c>
      <c r="D1523" s="33">
        <v>899</v>
      </c>
      <c r="E1523" s="69">
        <v>6713965646</v>
      </c>
      <c r="F1523" s="33">
        <v>863</v>
      </c>
      <c r="G1523" s="69">
        <v>644510829</v>
      </c>
    </row>
    <row r="1524" spans="1:7" x14ac:dyDescent="0.25">
      <c r="A1524" s="33" t="s">
        <v>5164</v>
      </c>
      <c r="B1524" s="33">
        <v>61108</v>
      </c>
      <c r="C1524" s="33">
        <v>24189</v>
      </c>
      <c r="D1524" s="33">
        <v>16318</v>
      </c>
      <c r="E1524" s="69">
        <v>6746041589</v>
      </c>
      <c r="F1524" s="33">
        <v>15785</v>
      </c>
      <c r="G1524" s="69">
        <v>6525693497</v>
      </c>
    </row>
    <row r="1525" spans="1:7" x14ac:dyDescent="0.25">
      <c r="A1525" s="33" t="s">
        <v>5164</v>
      </c>
      <c r="B1525" s="33">
        <v>61109</v>
      </c>
      <c r="C1525" s="33">
        <v>1704</v>
      </c>
      <c r="D1525" s="33">
        <v>1251</v>
      </c>
      <c r="E1525" s="69">
        <v>7341549296</v>
      </c>
      <c r="F1525" s="33">
        <v>1207</v>
      </c>
      <c r="G1525" s="69">
        <v>7083333333</v>
      </c>
    </row>
    <row r="1526" spans="1:7" x14ac:dyDescent="0.25">
      <c r="A1526" s="33" t="s">
        <v>5164</v>
      </c>
      <c r="B1526" s="33">
        <v>61110</v>
      </c>
      <c r="C1526" s="33">
        <v>2365</v>
      </c>
      <c r="D1526" s="33">
        <v>1659</v>
      </c>
      <c r="E1526" s="69">
        <v>7014799154</v>
      </c>
      <c r="F1526" s="33">
        <v>1605</v>
      </c>
      <c r="G1526" s="69">
        <v>6786469345</v>
      </c>
    </row>
    <row r="1527" spans="1:7" x14ac:dyDescent="0.25">
      <c r="A1527" s="33" t="s">
        <v>5164</v>
      </c>
      <c r="B1527" s="33">
        <v>61111</v>
      </c>
      <c r="C1527" s="33">
        <v>1600</v>
      </c>
      <c r="D1527" s="33">
        <v>1151</v>
      </c>
      <c r="E1527" s="69">
        <v>719375</v>
      </c>
      <c r="F1527" s="33">
        <v>1113</v>
      </c>
      <c r="G1527" s="69">
        <v>695625</v>
      </c>
    </row>
    <row r="1528" spans="1:7" x14ac:dyDescent="0.25">
      <c r="A1528" s="33" t="s">
        <v>5164</v>
      </c>
      <c r="B1528" s="33">
        <v>61112</v>
      </c>
      <c r="C1528" s="33">
        <v>511</v>
      </c>
      <c r="D1528" s="33">
        <v>382</v>
      </c>
      <c r="E1528" s="69">
        <v>747553816</v>
      </c>
      <c r="F1528" s="33">
        <v>359</v>
      </c>
      <c r="G1528" s="69">
        <v>7025440313</v>
      </c>
    </row>
    <row r="1529" spans="1:7" x14ac:dyDescent="0.25">
      <c r="A1529" s="33" t="s">
        <v>5164</v>
      </c>
      <c r="B1529" s="33">
        <v>61113</v>
      </c>
      <c r="C1529" s="33">
        <v>3032</v>
      </c>
      <c r="D1529" s="33">
        <v>2010</v>
      </c>
      <c r="E1529" s="69">
        <v>6629287599</v>
      </c>
      <c r="F1529" s="33">
        <v>1952</v>
      </c>
      <c r="G1529" s="69">
        <v>6437994723</v>
      </c>
    </row>
    <row r="1530" spans="1:7" x14ac:dyDescent="0.25">
      <c r="A1530" s="33" t="s">
        <v>5164</v>
      </c>
      <c r="B1530" s="33">
        <v>61114</v>
      </c>
      <c r="C1530" s="33">
        <v>2338</v>
      </c>
      <c r="D1530" s="33">
        <v>1495</v>
      </c>
      <c r="E1530" s="69">
        <v>6394354149</v>
      </c>
      <c r="F1530" s="33">
        <v>1426</v>
      </c>
      <c r="G1530" s="69">
        <v>6099230111</v>
      </c>
    </row>
    <row r="1531" spans="1:7" x14ac:dyDescent="0.25">
      <c r="A1531" s="33" t="s">
        <v>5164</v>
      </c>
      <c r="B1531" s="33">
        <v>61115</v>
      </c>
      <c r="C1531" s="33">
        <v>1878</v>
      </c>
      <c r="D1531" s="33">
        <v>1277</v>
      </c>
      <c r="E1531" s="69">
        <v>6799787007</v>
      </c>
      <c r="F1531" s="33">
        <v>1234</v>
      </c>
      <c r="G1531" s="69">
        <v>6570820021</v>
      </c>
    </row>
    <row r="1532" spans="1:7" x14ac:dyDescent="0.25">
      <c r="A1532" s="33" t="s">
        <v>5164</v>
      </c>
      <c r="B1532" s="33">
        <v>61116</v>
      </c>
      <c r="C1532" s="33">
        <v>1417</v>
      </c>
      <c r="D1532" s="33">
        <v>938</v>
      </c>
      <c r="E1532" s="69">
        <v>6619618913</v>
      </c>
      <c r="F1532" s="33">
        <v>920</v>
      </c>
      <c r="G1532" s="69">
        <v>6492589979</v>
      </c>
    </row>
    <row r="1533" spans="1:7" x14ac:dyDescent="0.25">
      <c r="A1533" s="33" t="s">
        <v>5164</v>
      </c>
      <c r="B1533" s="33">
        <v>61118</v>
      </c>
      <c r="C1533" s="33">
        <v>953</v>
      </c>
      <c r="D1533" s="33">
        <v>687</v>
      </c>
      <c r="E1533" s="69">
        <v>7208814271</v>
      </c>
      <c r="F1533" s="33">
        <v>665</v>
      </c>
      <c r="G1533" s="69">
        <v>6977964323</v>
      </c>
    </row>
    <row r="1534" spans="1:7" x14ac:dyDescent="0.25">
      <c r="A1534" s="33" t="s">
        <v>5164</v>
      </c>
      <c r="B1534" s="33">
        <v>61119</v>
      </c>
      <c r="C1534" s="33">
        <v>550</v>
      </c>
      <c r="D1534" s="33">
        <v>371</v>
      </c>
      <c r="E1534" s="69">
        <v>6745454545</v>
      </c>
      <c r="F1534" s="33">
        <v>342</v>
      </c>
      <c r="G1534" s="69">
        <v>6218181818</v>
      </c>
    </row>
    <row r="1535" spans="1:7" x14ac:dyDescent="0.25">
      <c r="A1535" s="33" t="s">
        <v>5164</v>
      </c>
      <c r="B1535" s="33">
        <v>61120</v>
      </c>
      <c r="C1535" s="33">
        <v>10994</v>
      </c>
      <c r="D1535" s="33">
        <v>7594</v>
      </c>
      <c r="E1535" s="69">
        <v>6907404039</v>
      </c>
      <c r="F1535" s="33">
        <v>7334</v>
      </c>
      <c r="G1535" s="69">
        <v>6670911406</v>
      </c>
    </row>
    <row r="1536" spans="1:7" x14ac:dyDescent="0.25">
      <c r="A1536" s="33" t="s">
        <v>5164</v>
      </c>
      <c r="B1536" s="33">
        <v>61203</v>
      </c>
      <c r="C1536" s="33">
        <v>2710</v>
      </c>
      <c r="D1536" s="33">
        <v>1570</v>
      </c>
      <c r="E1536" s="69">
        <v>5793357934</v>
      </c>
      <c r="F1536" s="33">
        <v>1513</v>
      </c>
      <c r="G1536" s="69">
        <v>558302583</v>
      </c>
    </row>
    <row r="1537" spans="1:7" x14ac:dyDescent="0.25">
      <c r="A1537" s="33" t="s">
        <v>5164</v>
      </c>
      <c r="B1537" s="33">
        <v>61204</v>
      </c>
      <c r="C1537" s="33">
        <v>1879</v>
      </c>
      <c r="D1537" s="33">
        <v>1171</v>
      </c>
      <c r="E1537" s="69">
        <v>6232038318</v>
      </c>
      <c r="F1537" s="33">
        <v>1123</v>
      </c>
      <c r="G1537" s="69">
        <v>5976583289</v>
      </c>
    </row>
    <row r="1538" spans="1:7" x14ac:dyDescent="0.25">
      <c r="A1538" s="33" t="s">
        <v>5164</v>
      </c>
      <c r="B1538" s="33">
        <v>61205</v>
      </c>
      <c r="C1538" s="33">
        <v>801</v>
      </c>
      <c r="D1538" s="33">
        <v>524</v>
      </c>
      <c r="E1538" s="69">
        <v>6541822722</v>
      </c>
      <c r="F1538" s="33">
        <v>504</v>
      </c>
      <c r="G1538" s="69">
        <v>6292134831</v>
      </c>
    </row>
    <row r="1539" spans="1:7" x14ac:dyDescent="0.25">
      <c r="A1539" s="33" t="s">
        <v>5164</v>
      </c>
      <c r="B1539" s="33">
        <v>61206</v>
      </c>
      <c r="C1539" s="33">
        <v>1240</v>
      </c>
      <c r="D1539" s="33">
        <v>835</v>
      </c>
      <c r="E1539" s="69">
        <v>6733870968</v>
      </c>
      <c r="F1539" s="33">
        <v>813</v>
      </c>
      <c r="G1539" s="69">
        <v>6556451613</v>
      </c>
    </row>
    <row r="1540" spans="1:7" x14ac:dyDescent="0.25">
      <c r="A1540" s="33" t="s">
        <v>5164</v>
      </c>
      <c r="B1540" s="33">
        <v>61207</v>
      </c>
      <c r="C1540" s="33">
        <v>4911</v>
      </c>
      <c r="D1540" s="33">
        <v>3181</v>
      </c>
      <c r="E1540" s="69">
        <v>6477295866</v>
      </c>
      <c r="F1540" s="33">
        <v>3080</v>
      </c>
      <c r="G1540" s="69">
        <v>6271635105</v>
      </c>
    </row>
    <row r="1541" spans="1:7" x14ac:dyDescent="0.25">
      <c r="A1541" s="33" t="s">
        <v>5164</v>
      </c>
      <c r="B1541" s="33">
        <v>61213</v>
      </c>
      <c r="C1541" s="33">
        <v>3117</v>
      </c>
      <c r="D1541" s="33">
        <v>1820</v>
      </c>
      <c r="E1541" s="69">
        <v>5838947706</v>
      </c>
      <c r="F1541" s="33">
        <v>1696</v>
      </c>
      <c r="G1541" s="69">
        <v>5441129291</v>
      </c>
    </row>
    <row r="1542" spans="1:7" x14ac:dyDescent="0.25">
      <c r="A1542" s="33" t="s">
        <v>5164</v>
      </c>
      <c r="B1542" s="33">
        <v>61215</v>
      </c>
      <c r="C1542" s="33">
        <v>1167</v>
      </c>
      <c r="D1542" s="33">
        <v>751</v>
      </c>
      <c r="E1542" s="69">
        <v>6435304199</v>
      </c>
      <c r="F1542" s="33">
        <v>714</v>
      </c>
      <c r="G1542" s="69">
        <v>6118251928</v>
      </c>
    </row>
    <row r="1543" spans="1:7" x14ac:dyDescent="0.25">
      <c r="A1543" s="33" t="s">
        <v>5164</v>
      </c>
      <c r="B1543" s="33">
        <v>61217</v>
      </c>
      <c r="C1543" s="33">
        <v>2458</v>
      </c>
      <c r="D1543" s="33">
        <v>1387</v>
      </c>
      <c r="E1543" s="69">
        <v>5642799024</v>
      </c>
      <c r="F1543" s="33">
        <v>1307</v>
      </c>
      <c r="G1543" s="69">
        <v>5317331164</v>
      </c>
    </row>
    <row r="1544" spans="1:7" x14ac:dyDescent="0.25">
      <c r="A1544" s="33" t="s">
        <v>5164</v>
      </c>
      <c r="B1544" s="33">
        <v>61222</v>
      </c>
      <c r="C1544" s="33">
        <v>1712</v>
      </c>
      <c r="D1544" s="33">
        <v>1062</v>
      </c>
      <c r="E1544" s="69">
        <v>6203271028</v>
      </c>
      <c r="F1544" s="33">
        <v>988</v>
      </c>
      <c r="G1544" s="69">
        <v>5771028037</v>
      </c>
    </row>
    <row r="1545" spans="1:7" x14ac:dyDescent="0.25">
      <c r="A1545" s="33" t="s">
        <v>5164</v>
      </c>
      <c r="B1545" s="33">
        <v>61236</v>
      </c>
      <c r="C1545" s="33">
        <v>2792</v>
      </c>
      <c r="D1545" s="33">
        <v>1671</v>
      </c>
      <c r="E1545" s="69">
        <v>598495702</v>
      </c>
      <c r="F1545" s="33">
        <v>1521</v>
      </c>
      <c r="G1545" s="69">
        <v>5447707736</v>
      </c>
    </row>
    <row r="1546" spans="1:7" x14ac:dyDescent="0.25">
      <c r="A1546" s="33" t="s">
        <v>5164</v>
      </c>
      <c r="B1546" s="33">
        <v>61243</v>
      </c>
      <c r="C1546" s="33">
        <v>1544</v>
      </c>
      <c r="D1546" s="33">
        <v>993</v>
      </c>
      <c r="E1546" s="69">
        <v>643134715</v>
      </c>
      <c r="F1546" s="33">
        <v>939</v>
      </c>
      <c r="G1546" s="69">
        <v>6081606218</v>
      </c>
    </row>
    <row r="1547" spans="1:7" x14ac:dyDescent="0.25">
      <c r="A1547" s="33" t="s">
        <v>5164</v>
      </c>
      <c r="B1547" s="33">
        <v>61247</v>
      </c>
      <c r="C1547" s="33">
        <v>3329</v>
      </c>
      <c r="D1547" s="33">
        <v>2142</v>
      </c>
      <c r="E1547" s="69">
        <v>6434364674</v>
      </c>
      <c r="F1547" s="33">
        <v>2041</v>
      </c>
      <c r="G1547" s="69">
        <v>6130970261</v>
      </c>
    </row>
    <row r="1548" spans="1:7" x14ac:dyDescent="0.25">
      <c r="A1548" s="33" t="s">
        <v>5164</v>
      </c>
      <c r="B1548" s="33">
        <v>61251</v>
      </c>
      <c r="C1548" s="33">
        <v>447</v>
      </c>
      <c r="D1548" s="33">
        <v>358</v>
      </c>
      <c r="E1548" s="69">
        <v>8008948546</v>
      </c>
      <c r="F1548" s="33">
        <v>345</v>
      </c>
      <c r="G1548" s="69">
        <v>7718120805</v>
      </c>
    </row>
    <row r="1549" spans="1:7" x14ac:dyDescent="0.25">
      <c r="A1549" s="33" t="s">
        <v>5164</v>
      </c>
      <c r="B1549" s="33">
        <v>61252</v>
      </c>
      <c r="C1549" s="33">
        <v>1161</v>
      </c>
      <c r="D1549" s="33">
        <v>726</v>
      </c>
      <c r="E1549" s="69">
        <v>6253229974</v>
      </c>
      <c r="F1549" s="33">
        <v>701</v>
      </c>
      <c r="G1549" s="69">
        <v>6037898363</v>
      </c>
    </row>
    <row r="1550" spans="1:7" x14ac:dyDescent="0.25">
      <c r="A1550" s="33" t="s">
        <v>5164</v>
      </c>
      <c r="B1550" s="33">
        <v>61253</v>
      </c>
      <c r="C1550" s="33">
        <v>4954</v>
      </c>
      <c r="D1550" s="33">
        <v>3326</v>
      </c>
      <c r="E1550" s="69">
        <v>6713766653</v>
      </c>
      <c r="F1550" s="33">
        <v>3233</v>
      </c>
      <c r="G1550" s="69">
        <v>6526039564</v>
      </c>
    </row>
    <row r="1551" spans="1:7" x14ac:dyDescent="0.25">
      <c r="A1551" s="33" t="s">
        <v>5164</v>
      </c>
      <c r="B1551" s="33">
        <v>61254</v>
      </c>
      <c r="C1551" s="33">
        <v>1319</v>
      </c>
      <c r="D1551" s="33">
        <v>754</v>
      </c>
      <c r="E1551" s="69">
        <v>5716451857</v>
      </c>
      <c r="F1551" s="33">
        <v>718</v>
      </c>
      <c r="G1551" s="69">
        <v>5443517817</v>
      </c>
    </row>
    <row r="1552" spans="1:7" x14ac:dyDescent="0.25">
      <c r="A1552" s="33" t="s">
        <v>5164</v>
      </c>
      <c r="B1552" s="33">
        <v>61255</v>
      </c>
      <c r="C1552" s="33">
        <v>4940</v>
      </c>
      <c r="D1552" s="33">
        <v>3042</v>
      </c>
      <c r="E1552" s="69">
        <v>6157894737</v>
      </c>
      <c r="F1552" s="33">
        <v>2908</v>
      </c>
      <c r="G1552" s="69">
        <v>5886639676</v>
      </c>
    </row>
    <row r="1553" spans="1:7" x14ac:dyDescent="0.25">
      <c r="A1553" s="33" t="s">
        <v>5164</v>
      </c>
      <c r="B1553" s="33">
        <v>61256</v>
      </c>
      <c r="C1553" s="33">
        <v>1289</v>
      </c>
      <c r="D1553" s="33">
        <v>854</v>
      </c>
      <c r="E1553" s="69">
        <v>6625290923</v>
      </c>
      <c r="F1553" s="33">
        <v>815</v>
      </c>
      <c r="G1553" s="69">
        <v>6322730799</v>
      </c>
    </row>
    <row r="1554" spans="1:7" x14ac:dyDescent="0.25">
      <c r="A1554" s="33" t="s">
        <v>5164</v>
      </c>
      <c r="B1554" s="33">
        <v>61257</v>
      </c>
      <c r="C1554" s="33">
        <v>4147</v>
      </c>
      <c r="D1554" s="33">
        <v>2280</v>
      </c>
      <c r="E1554" s="69">
        <v>5497950326</v>
      </c>
      <c r="F1554" s="33">
        <v>2196</v>
      </c>
      <c r="G1554" s="69">
        <v>5295394261</v>
      </c>
    </row>
    <row r="1555" spans="1:7" x14ac:dyDescent="0.25">
      <c r="A1555" s="33" t="s">
        <v>5164</v>
      </c>
      <c r="B1555" s="33">
        <v>61258</v>
      </c>
      <c r="C1555" s="33">
        <v>2618</v>
      </c>
      <c r="D1555" s="33">
        <v>1887</v>
      </c>
      <c r="E1555" s="69">
        <v>7207792208</v>
      </c>
      <c r="F1555" s="33">
        <v>1798</v>
      </c>
      <c r="G1555" s="69">
        <v>6867838044</v>
      </c>
    </row>
    <row r="1556" spans="1:7" x14ac:dyDescent="0.25">
      <c r="A1556" s="33" t="s">
        <v>5164</v>
      </c>
      <c r="B1556" s="33">
        <v>61259</v>
      </c>
      <c r="C1556" s="33">
        <v>8196</v>
      </c>
      <c r="D1556" s="33">
        <v>4987</v>
      </c>
      <c r="E1556" s="69">
        <v>6084675451</v>
      </c>
      <c r="F1556" s="33">
        <v>4825</v>
      </c>
      <c r="G1556" s="69">
        <v>5887018058</v>
      </c>
    </row>
    <row r="1557" spans="1:7" x14ac:dyDescent="0.25">
      <c r="A1557" s="33" t="s">
        <v>5164</v>
      </c>
      <c r="B1557" s="33">
        <v>61260</v>
      </c>
      <c r="C1557" s="33">
        <v>1193</v>
      </c>
      <c r="D1557" s="33">
        <v>587</v>
      </c>
      <c r="E1557" s="69">
        <v>4920368818</v>
      </c>
      <c r="F1557" s="33">
        <v>550</v>
      </c>
      <c r="G1557" s="69">
        <v>461022632</v>
      </c>
    </row>
    <row r="1558" spans="1:7" x14ac:dyDescent="0.25">
      <c r="A1558" s="33" t="s">
        <v>5164</v>
      </c>
      <c r="B1558" s="33">
        <v>61261</v>
      </c>
      <c r="C1558" s="33">
        <v>1912</v>
      </c>
      <c r="D1558" s="33">
        <v>1061</v>
      </c>
      <c r="E1558" s="69">
        <v>554916318</v>
      </c>
      <c r="F1558" s="33">
        <v>1002</v>
      </c>
      <c r="G1558" s="69">
        <v>5240585774</v>
      </c>
    </row>
    <row r="1559" spans="1:7" x14ac:dyDescent="0.25">
      <c r="A1559" s="33" t="s">
        <v>5164</v>
      </c>
      <c r="B1559" s="33">
        <v>61262</v>
      </c>
      <c r="C1559" s="33">
        <v>2010</v>
      </c>
      <c r="D1559" s="33">
        <v>1161</v>
      </c>
      <c r="E1559" s="69">
        <v>5776119403</v>
      </c>
      <c r="F1559" s="33">
        <v>1105</v>
      </c>
      <c r="G1559" s="69">
        <v>5497512438</v>
      </c>
    </row>
    <row r="1560" spans="1:7" x14ac:dyDescent="0.25">
      <c r="A1560" s="33" t="s">
        <v>5164</v>
      </c>
      <c r="B1560" s="33">
        <v>61263</v>
      </c>
      <c r="C1560" s="33">
        <v>5111</v>
      </c>
      <c r="D1560" s="33">
        <v>2932</v>
      </c>
      <c r="E1560" s="69">
        <v>5736646449</v>
      </c>
      <c r="F1560" s="33">
        <v>2811</v>
      </c>
      <c r="G1560" s="69">
        <v>5499902172</v>
      </c>
    </row>
    <row r="1561" spans="1:7" x14ac:dyDescent="0.25">
      <c r="A1561" s="33" t="s">
        <v>5164</v>
      </c>
      <c r="B1561" s="33">
        <v>61264</v>
      </c>
      <c r="C1561" s="33">
        <v>1788</v>
      </c>
      <c r="D1561" s="33">
        <v>1172</v>
      </c>
      <c r="E1561" s="69">
        <v>6554809843</v>
      </c>
      <c r="F1561" s="33">
        <v>1110</v>
      </c>
      <c r="G1561" s="69">
        <v>6208053691</v>
      </c>
    </row>
    <row r="1562" spans="1:7" x14ac:dyDescent="0.25">
      <c r="A1562" s="33" t="s">
        <v>5164</v>
      </c>
      <c r="B1562" s="33">
        <v>61265</v>
      </c>
      <c r="C1562" s="33">
        <v>6576</v>
      </c>
      <c r="D1562" s="33">
        <v>4071</v>
      </c>
      <c r="E1562" s="69">
        <v>6190693431</v>
      </c>
      <c r="F1562" s="33">
        <v>3849</v>
      </c>
      <c r="G1562" s="69">
        <v>585310219</v>
      </c>
    </row>
    <row r="1563" spans="1:7" x14ac:dyDescent="0.25">
      <c r="A1563" s="33" t="s">
        <v>5164</v>
      </c>
      <c r="B1563" s="33">
        <v>61266</v>
      </c>
      <c r="C1563" s="33">
        <v>1478</v>
      </c>
      <c r="D1563" s="33">
        <v>925</v>
      </c>
      <c r="E1563" s="69">
        <v>6258457375</v>
      </c>
      <c r="F1563" s="33">
        <v>893</v>
      </c>
      <c r="G1563" s="69">
        <v>6041948579</v>
      </c>
    </row>
    <row r="1564" spans="1:7" x14ac:dyDescent="0.25">
      <c r="A1564" s="33" t="s">
        <v>5164</v>
      </c>
      <c r="B1564" s="33">
        <v>61267</v>
      </c>
      <c r="C1564" s="33">
        <v>2793</v>
      </c>
      <c r="D1564" s="33">
        <v>1767</v>
      </c>
      <c r="E1564" s="69">
        <v>6326530612</v>
      </c>
      <c r="F1564" s="33">
        <v>1732</v>
      </c>
      <c r="G1564" s="69">
        <v>6201217329</v>
      </c>
    </row>
    <row r="1565" spans="1:7" x14ac:dyDescent="0.25">
      <c r="A1565" s="33" t="s">
        <v>5164</v>
      </c>
      <c r="B1565" s="33">
        <v>61410</v>
      </c>
      <c r="C1565" s="33">
        <v>881</v>
      </c>
      <c r="D1565" s="33">
        <v>556</v>
      </c>
      <c r="E1565" s="69">
        <v>6311010216</v>
      </c>
      <c r="F1565" s="33">
        <v>518</v>
      </c>
      <c r="G1565" s="69">
        <v>5879682179</v>
      </c>
    </row>
    <row r="1566" spans="1:7" x14ac:dyDescent="0.25">
      <c r="A1566" s="33" t="s">
        <v>5164</v>
      </c>
      <c r="B1566" s="33">
        <v>61413</v>
      </c>
      <c r="C1566" s="33">
        <v>602</v>
      </c>
      <c r="D1566" s="33">
        <v>423</v>
      </c>
      <c r="E1566" s="69">
        <v>7026578073</v>
      </c>
      <c r="F1566" s="33">
        <v>410</v>
      </c>
      <c r="G1566" s="69">
        <v>6810631229</v>
      </c>
    </row>
    <row r="1567" spans="1:7" x14ac:dyDescent="0.25">
      <c r="A1567" s="33" t="s">
        <v>5164</v>
      </c>
      <c r="B1567" s="33">
        <v>61425</v>
      </c>
      <c r="C1567" s="33">
        <v>2028</v>
      </c>
      <c r="D1567" s="33">
        <v>1389</v>
      </c>
      <c r="E1567" s="69">
        <v>6849112426</v>
      </c>
      <c r="F1567" s="33">
        <v>1336</v>
      </c>
      <c r="G1567" s="69">
        <v>6587771203</v>
      </c>
    </row>
    <row r="1568" spans="1:7" x14ac:dyDescent="0.25">
      <c r="A1568" s="33" t="s">
        <v>5164</v>
      </c>
      <c r="B1568" s="33">
        <v>61428</v>
      </c>
      <c r="C1568" s="33">
        <v>933</v>
      </c>
      <c r="D1568" s="33">
        <v>639</v>
      </c>
      <c r="E1568" s="69">
        <v>6848874598</v>
      </c>
      <c r="F1568" s="33">
        <v>630</v>
      </c>
      <c r="G1568" s="69">
        <v>6752411576</v>
      </c>
    </row>
    <row r="1569" spans="1:7" x14ac:dyDescent="0.25">
      <c r="A1569" s="33" t="s">
        <v>5164</v>
      </c>
      <c r="B1569" s="33">
        <v>61437</v>
      </c>
      <c r="C1569" s="33">
        <v>1385</v>
      </c>
      <c r="D1569" s="33">
        <v>1085</v>
      </c>
      <c r="E1569" s="69">
        <v>7833935018</v>
      </c>
      <c r="F1569" s="33">
        <v>1063</v>
      </c>
      <c r="G1569" s="69">
        <v>7675090253</v>
      </c>
    </row>
    <row r="1570" spans="1:7" x14ac:dyDescent="0.25">
      <c r="A1570" s="33" t="s">
        <v>5164</v>
      </c>
      <c r="B1570" s="33">
        <v>61438</v>
      </c>
      <c r="C1570" s="33">
        <v>3467</v>
      </c>
      <c r="D1570" s="33">
        <v>2470</v>
      </c>
      <c r="E1570" s="69">
        <v>712431497</v>
      </c>
      <c r="F1570" s="33">
        <v>2385</v>
      </c>
      <c r="G1570" s="69">
        <v>6879146236</v>
      </c>
    </row>
    <row r="1571" spans="1:7" x14ac:dyDescent="0.25">
      <c r="A1571" s="33" t="s">
        <v>5164</v>
      </c>
      <c r="B1571" s="33">
        <v>61439</v>
      </c>
      <c r="C1571" s="33">
        <v>4876</v>
      </c>
      <c r="D1571" s="33">
        <v>3218</v>
      </c>
      <c r="E1571" s="69">
        <v>6599671862</v>
      </c>
      <c r="F1571" s="33">
        <v>3067</v>
      </c>
      <c r="G1571" s="69">
        <v>6289991797</v>
      </c>
    </row>
    <row r="1572" spans="1:7" x14ac:dyDescent="0.25">
      <c r="A1572" s="33" t="s">
        <v>5164</v>
      </c>
      <c r="B1572" s="33">
        <v>61440</v>
      </c>
      <c r="C1572" s="33">
        <v>2950</v>
      </c>
      <c r="D1572" s="33">
        <v>2095</v>
      </c>
      <c r="E1572" s="69">
        <v>7101694915</v>
      </c>
      <c r="F1572" s="33">
        <v>1997</v>
      </c>
      <c r="G1572" s="69">
        <v>6769491525</v>
      </c>
    </row>
    <row r="1573" spans="1:7" x14ac:dyDescent="0.25">
      <c r="A1573" s="33" t="s">
        <v>5164</v>
      </c>
      <c r="B1573" s="33">
        <v>61441</v>
      </c>
      <c r="C1573" s="33">
        <v>1145</v>
      </c>
      <c r="D1573" s="33">
        <v>795</v>
      </c>
      <c r="E1573" s="69">
        <v>6943231441</v>
      </c>
      <c r="F1573" s="33">
        <v>774</v>
      </c>
      <c r="G1573" s="69">
        <v>6759825328</v>
      </c>
    </row>
    <row r="1574" spans="1:7" x14ac:dyDescent="0.25">
      <c r="A1574" s="33" t="s">
        <v>5164</v>
      </c>
      <c r="B1574" s="33">
        <v>61442</v>
      </c>
      <c r="C1574" s="33">
        <v>1715</v>
      </c>
      <c r="D1574" s="33">
        <v>1208</v>
      </c>
      <c r="E1574" s="69">
        <v>7043731778</v>
      </c>
      <c r="F1574" s="33">
        <v>1166</v>
      </c>
      <c r="G1574" s="69">
        <v>6798833819</v>
      </c>
    </row>
    <row r="1575" spans="1:7" x14ac:dyDescent="0.25">
      <c r="A1575" s="33" t="s">
        <v>5164</v>
      </c>
      <c r="B1575" s="33">
        <v>61443</v>
      </c>
      <c r="C1575" s="33">
        <v>1766</v>
      </c>
      <c r="D1575" s="33">
        <v>1162</v>
      </c>
      <c r="E1575" s="69">
        <v>657984145</v>
      </c>
      <c r="F1575" s="33">
        <v>1110</v>
      </c>
      <c r="G1575" s="69">
        <v>6285390713</v>
      </c>
    </row>
    <row r="1576" spans="1:7" x14ac:dyDescent="0.25">
      <c r="A1576" s="33" t="s">
        <v>5164</v>
      </c>
      <c r="B1576" s="33">
        <v>61444</v>
      </c>
      <c r="C1576" s="33">
        <v>2144</v>
      </c>
      <c r="D1576" s="33">
        <v>1384</v>
      </c>
      <c r="E1576" s="69">
        <v>6455223881</v>
      </c>
      <c r="F1576" s="33">
        <v>1305</v>
      </c>
      <c r="G1576" s="69">
        <v>6086753731</v>
      </c>
    </row>
    <row r="1577" spans="1:7" x14ac:dyDescent="0.25">
      <c r="A1577" s="33" t="s">
        <v>5164</v>
      </c>
      <c r="B1577" s="33">
        <v>61445</v>
      </c>
      <c r="C1577" s="33">
        <v>1683</v>
      </c>
      <c r="D1577" s="33">
        <v>1147</v>
      </c>
      <c r="E1577" s="69">
        <v>6815210933</v>
      </c>
      <c r="F1577" s="33">
        <v>1088</v>
      </c>
      <c r="G1577" s="69">
        <v>6464646465</v>
      </c>
    </row>
    <row r="1578" spans="1:7" x14ac:dyDescent="0.25">
      <c r="A1578" s="33" t="s">
        <v>5164</v>
      </c>
      <c r="B1578" s="33">
        <v>61446</v>
      </c>
      <c r="C1578" s="33">
        <v>1874</v>
      </c>
      <c r="D1578" s="33">
        <v>1190</v>
      </c>
      <c r="E1578" s="69">
        <v>6350053362</v>
      </c>
      <c r="F1578" s="33">
        <v>1130</v>
      </c>
      <c r="G1578" s="69">
        <v>6029882604</v>
      </c>
    </row>
    <row r="1579" spans="1:7" x14ac:dyDescent="0.25">
      <c r="A1579" s="33" t="s">
        <v>5164</v>
      </c>
      <c r="B1579" s="33">
        <v>61611</v>
      </c>
      <c r="C1579" s="33">
        <v>2459</v>
      </c>
      <c r="D1579" s="33">
        <v>1691</v>
      </c>
      <c r="E1579" s="69">
        <v>6876779179</v>
      </c>
      <c r="F1579" s="33">
        <v>1633</v>
      </c>
      <c r="G1579" s="69">
        <v>6640910939</v>
      </c>
    </row>
    <row r="1580" spans="1:7" x14ac:dyDescent="0.25">
      <c r="A1580" s="33" t="s">
        <v>5164</v>
      </c>
      <c r="B1580" s="33">
        <v>61612</v>
      </c>
      <c r="C1580" s="33">
        <v>3205</v>
      </c>
      <c r="D1580" s="33">
        <v>2086</v>
      </c>
      <c r="E1580" s="69">
        <v>6508580343</v>
      </c>
      <c r="F1580" s="33">
        <v>1995</v>
      </c>
      <c r="G1580" s="69">
        <v>6224648986</v>
      </c>
    </row>
    <row r="1581" spans="1:7" x14ac:dyDescent="0.25">
      <c r="A1581" s="33" t="s">
        <v>5164</v>
      </c>
      <c r="B1581" s="33">
        <v>61615</v>
      </c>
      <c r="C1581" s="33">
        <v>2198</v>
      </c>
      <c r="D1581" s="33">
        <v>1360</v>
      </c>
      <c r="E1581" s="69">
        <v>618744313</v>
      </c>
      <c r="F1581" s="33">
        <v>1296</v>
      </c>
      <c r="G1581" s="69">
        <v>5896269336</v>
      </c>
    </row>
    <row r="1582" spans="1:7" x14ac:dyDescent="0.25">
      <c r="A1582" s="33" t="s">
        <v>5164</v>
      </c>
      <c r="B1582" s="33">
        <v>61618</v>
      </c>
      <c r="C1582" s="33">
        <v>1650</v>
      </c>
      <c r="D1582" s="33">
        <v>1013</v>
      </c>
      <c r="E1582" s="69">
        <v>6139393939</v>
      </c>
      <c r="F1582" s="33">
        <v>971</v>
      </c>
      <c r="G1582" s="69">
        <v>5884848485</v>
      </c>
    </row>
    <row r="1583" spans="1:7" x14ac:dyDescent="0.25">
      <c r="A1583" s="33" t="s">
        <v>5164</v>
      </c>
      <c r="B1583" s="33">
        <v>61621</v>
      </c>
      <c r="C1583" s="33">
        <v>811</v>
      </c>
      <c r="D1583" s="33">
        <v>472</v>
      </c>
      <c r="E1583" s="69">
        <v>5819975339</v>
      </c>
      <c r="F1583" s="33">
        <v>442</v>
      </c>
      <c r="G1583" s="69">
        <v>5450061652</v>
      </c>
    </row>
    <row r="1584" spans="1:7" x14ac:dyDescent="0.25">
      <c r="A1584" s="33" t="s">
        <v>5164</v>
      </c>
      <c r="B1584" s="33">
        <v>61624</v>
      </c>
      <c r="C1584" s="33">
        <v>3139</v>
      </c>
      <c r="D1584" s="33">
        <v>1913</v>
      </c>
      <c r="E1584" s="69">
        <v>6094297547</v>
      </c>
      <c r="F1584" s="33">
        <v>1839</v>
      </c>
      <c r="G1584" s="69">
        <v>585855368</v>
      </c>
    </row>
    <row r="1585" spans="1:7" x14ac:dyDescent="0.25">
      <c r="A1585" s="33" t="s">
        <v>5164</v>
      </c>
      <c r="B1585" s="33">
        <v>61625</v>
      </c>
      <c r="C1585" s="33">
        <v>9391</v>
      </c>
      <c r="D1585" s="33">
        <v>6269</v>
      </c>
      <c r="E1585" s="69">
        <v>6675540411</v>
      </c>
      <c r="F1585" s="33">
        <v>6018</v>
      </c>
      <c r="G1585" s="69">
        <v>6408263231</v>
      </c>
    </row>
    <row r="1586" spans="1:7" x14ac:dyDescent="0.25">
      <c r="A1586" s="33" t="s">
        <v>5164</v>
      </c>
      <c r="B1586" s="33">
        <v>61626</v>
      </c>
      <c r="C1586" s="33">
        <v>5722</v>
      </c>
      <c r="D1586" s="33">
        <v>3691</v>
      </c>
      <c r="E1586" s="69">
        <v>6450541769</v>
      </c>
      <c r="F1586" s="33">
        <v>3545</v>
      </c>
      <c r="G1586" s="69">
        <v>6195386229</v>
      </c>
    </row>
    <row r="1587" spans="1:7" x14ac:dyDescent="0.25">
      <c r="A1587" s="33" t="s">
        <v>5164</v>
      </c>
      <c r="B1587" s="33">
        <v>61627</v>
      </c>
      <c r="C1587" s="33">
        <v>1680</v>
      </c>
      <c r="D1587" s="33">
        <v>1053</v>
      </c>
      <c r="E1587" s="69">
        <v>6267857143</v>
      </c>
      <c r="F1587" s="33">
        <v>990</v>
      </c>
      <c r="G1587" s="69">
        <v>5892857143</v>
      </c>
    </row>
    <row r="1588" spans="1:7" x14ac:dyDescent="0.25">
      <c r="A1588" s="33" t="s">
        <v>5164</v>
      </c>
      <c r="B1588" s="33">
        <v>61628</v>
      </c>
      <c r="C1588" s="33">
        <v>1487</v>
      </c>
      <c r="D1588" s="33">
        <v>893</v>
      </c>
      <c r="E1588" s="69">
        <v>600537996</v>
      </c>
      <c r="F1588" s="33">
        <v>859</v>
      </c>
      <c r="G1588" s="69">
        <v>5776731675</v>
      </c>
    </row>
    <row r="1589" spans="1:7" x14ac:dyDescent="0.25">
      <c r="A1589" s="33" t="s">
        <v>5164</v>
      </c>
      <c r="B1589" s="33">
        <v>61629</v>
      </c>
      <c r="C1589" s="33">
        <v>1017</v>
      </c>
      <c r="D1589" s="33">
        <v>673</v>
      </c>
      <c r="E1589" s="69">
        <v>6617502458</v>
      </c>
      <c r="F1589" s="33">
        <v>641</v>
      </c>
      <c r="G1589" s="69">
        <v>6302851524</v>
      </c>
    </row>
    <row r="1590" spans="1:7" x14ac:dyDescent="0.25">
      <c r="A1590" s="33" t="s">
        <v>5164</v>
      </c>
      <c r="B1590" s="33">
        <v>61630</v>
      </c>
      <c r="C1590" s="33">
        <v>1603</v>
      </c>
      <c r="D1590" s="33">
        <v>1015</v>
      </c>
      <c r="E1590" s="69">
        <v>6331877729</v>
      </c>
      <c r="F1590" s="33">
        <v>964</v>
      </c>
      <c r="G1590" s="69">
        <v>6013724267</v>
      </c>
    </row>
    <row r="1591" spans="1:7" x14ac:dyDescent="0.25">
      <c r="A1591" s="33" t="s">
        <v>5164</v>
      </c>
      <c r="B1591" s="33">
        <v>61631</v>
      </c>
      <c r="C1591" s="33">
        <v>9689</v>
      </c>
      <c r="D1591" s="33">
        <v>6426</v>
      </c>
      <c r="E1591" s="69">
        <v>6632263391</v>
      </c>
      <c r="F1591" s="33">
        <v>6184</v>
      </c>
      <c r="G1591" s="69">
        <v>6382495614</v>
      </c>
    </row>
    <row r="1592" spans="1:7" x14ac:dyDescent="0.25">
      <c r="A1592" s="33" t="s">
        <v>5164</v>
      </c>
      <c r="B1592" s="33">
        <v>61632</v>
      </c>
      <c r="C1592" s="33">
        <v>2751</v>
      </c>
      <c r="D1592" s="33">
        <v>1771</v>
      </c>
      <c r="E1592" s="69">
        <v>6437659033</v>
      </c>
      <c r="F1592" s="33">
        <v>1695</v>
      </c>
      <c r="G1592" s="69">
        <v>6161395856</v>
      </c>
    </row>
    <row r="1593" spans="1:7" x14ac:dyDescent="0.25">
      <c r="A1593" s="33" t="s">
        <v>5164</v>
      </c>
      <c r="B1593" s="33">
        <v>61633</v>
      </c>
      <c r="C1593" s="33">
        <v>4145</v>
      </c>
      <c r="D1593" s="33">
        <v>2707</v>
      </c>
      <c r="E1593" s="69">
        <v>6530759952</v>
      </c>
      <c r="F1593" s="33">
        <v>2603</v>
      </c>
      <c r="G1593" s="69">
        <v>6279855247</v>
      </c>
    </row>
    <row r="1594" spans="1:7" x14ac:dyDescent="0.25">
      <c r="A1594" s="33" t="s">
        <v>5164</v>
      </c>
      <c r="B1594" s="33">
        <v>61701</v>
      </c>
      <c r="C1594" s="33">
        <v>2250</v>
      </c>
      <c r="D1594" s="33">
        <v>1277</v>
      </c>
      <c r="E1594" s="69">
        <v>5675555556</v>
      </c>
      <c r="F1594" s="33">
        <v>1225</v>
      </c>
      <c r="G1594" s="69">
        <v>5444444444</v>
      </c>
    </row>
    <row r="1595" spans="1:7" x14ac:dyDescent="0.25">
      <c r="A1595" s="33" t="s">
        <v>5164</v>
      </c>
      <c r="B1595" s="33">
        <v>61708</v>
      </c>
      <c r="C1595" s="33">
        <v>1530</v>
      </c>
      <c r="D1595" s="33">
        <v>994</v>
      </c>
      <c r="E1595" s="69">
        <v>6496732026</v>
      </c>
      <c r="F1595" s="33">
        <v>924</v>
      </c>
      <c r="G1595" s="69">
        <v>6039215686</v>
      </c>
    </row>
    <row r="1596" spans="1:7" x14ac:dyDescent="0.25">
      <c r="A1596" s="33" t="s">
        <v>5164</v>
      </c>
      <c r="B1596" s="33">
        <v>61710</v>
      </c>
      <c r="C1596" s="33">
        <v>1189</v>
      </c>
      <c r="D1596" s="33">
        <v>713</v>
      </c>
      <c r="E1596" s="69">
        <v>5996635828</v>
      </c>
      <c r="F1596" s="33">
        <v>687</v>
      </c>
      <c r="G1596" s="69">
        <v>5777964676</v>
      </c>
    </row>
    <row r="1597" spans="1:7" x14ac:dyDescent="0.25">
      <c r="A1597" s="33" t="s">
        <v>5164</v>
      </c>
      <c r="B1597" s="33">
        <v>61711</v>
      </c>
      <c r="C1597" s="33">
        <v>883</v>
      </c>
      <c r="D1597" s="33">
        <v>545</v>
      </c>
      <c r="E1597" s="69">
        <v>617214043</v>
      </c>
      <c r="F1597" s="33">
        <v>522</v>
      </c>
      <c r="G1597" s="69">
        <v>5911664779</v>
      </c>
    </row>
    <row r="1598" spans="1:7" x14ac:dyDescent="0.25">
      <c r="A1598" s="33" t="s">
        <v>5164</v>
      </c>
      <c r="B1598" s="33">
        <v>61716</v>
      </c>
      <c r="C1598" s="33">
        <v>2952</v>
      </c>
      <c r="D1598" s="33">
        <v>1860</v>
      </c>
      <c r="E1598" s="69">
        <v>6300813008</v>
      </c>
      <c r="F1598" s="33">
        <v>1789</v>
      </c>
      <c r="G1598" s="69">
        <v>6060298103</v>
      </c>
    </row>
    <row r="1599" spans="1:7" x14ac:dyDescent="0.25">
      <c r="A1599" s="33" t="s">
        <v>5164</v>
      </c>
      <c r="B1599" s="33">
        <v>61719</v>
      </c>
      <c r="C1599" s="33">
        <v>2313</v>
      </c>
      <c r="D1599" s="33">
        <v>1389</v>
      </c>
      <c r="E1599" s="69">
        <v>6005188067</v>
      </c>
      <c r="F1599" s="33">
        <v>1344</v>
      </c>
      <c r="G1599" s="69">
        <v>5810635538</v>
      </c>
    </row>
    <row r="1600" spans="1:7" x14ac:dyDescent="0.25">
      <c r="A1600" s="33" t="s">
        <v>5164</v>
      </c>
      <c r="B1600" s="33">
        <v>61727</v>
      </c>
      <c r="C1600" s="33">
        <v>2515</v>
      </c>
      <c r="D1600" s="33">
        <v>1548</v>
      </c>
      <c r="E1600" s="69">
        <v>6155069583</v>
      </c>
      <c r="F1600" s="33">
        <v>1495</v>
      </c>
      <c r="G1600" s="69">
        <v>5944333996</v>
      </c>
    </row>
    <row r="1601" spans="1:7" x14ac:dyDescent="0.25">
      <c r="A1601" s="33" t="s">
        <v>5164</v>
      </c>
      <c r="B1601" s="33">
        <v>61728</v>
      </c>
      <c r="C1601" s="33">
        <v>673</v>
      </c>
      <c r="D1601" s="33">
        <v>434</v>
      </c>
      <c r="E1601" s="69">
        <v>6448736999</v>
      </c>
      <c r="F1601" s="33">
        <v>422</v>
      </c>
      <c r="G1601" s="69">
        <v>6270430906</v>
      </c>
    </row>
    <row r="1602" spans="1:7" x14ac:dyDescent="0.25">
      <c r="A1602" s="33" t="s">
        <v>5164</v>
      </c>
      <c r="B1602" s="33">
        <v>61729</v>
      </c>
      <c r="C1602" s="33">
        <v>2118</v>
      </c>
      <c r="D1602" s="33">
        <v>1330</v>
      </c>
      <c r="E1602" s="69">
        <v>6279508971</v>
      </c>
      <c r="F1602" s="33">
        <v>1275</v>
      </c>
      <c r="G1602" s="69">
        <v>6019830028</v>
      </c>
    </row>
    <row r="1603" spans="1:7" x14ac:dyDescent="0.25">
      <c r="A1603" s="33" t="s">
        <v>5164</v>
      </c>
      <c r="B1603" s="33">
        <v>61730</v>
      </c>
      <c r="C1603" s="33">
        <v>2213</v>
      </c>
      <c r="D1603" s="33">
        <v>1414</v>
      </c>
      <c r="E1603" s="69">
        <v>6389516493</v>
      </c>
      <c r="F1603" s="33">
        <v>1355</v>
      </c>
      <c r="G1603" s="69">
        <v>6122910077</v>
      </c>
    </row>
    <row r="1604" spans="1:7" x14ac:dyDescent="0.25">
      <c r="A1604" s="33" t="s">
        <v>5164</v>
      </c>
      <c r="B1604" s="33">
        <v>61731</v>
      </c>
      <c r="C1604" s="33">
        <v>1343</v>
      </c>
      <c r="D1604" s="33">
        <v>807</v>
      </c>
      <c r="E1604" s="69">
        <v>600893522</v>
      </c>
      <c r="F1604" s="33">
        <v>762</v>
      </c>
      <c r="G1604" s="69">
        <v>5673864483</v>
      </c>
    </row>
    <row r="1605" spans="1:7" x14ac:dyDescent="0.25">
      <c r="A1605" s="33" t="s">
        <v>5164</v>
      </c>
      <c r="B1605" s="33">
        <v>61740</v>
      </c>
      <c r="C1605" s="33">
        <v>2055</v>
      </c>
      <c r="D1605" s="33">
        <v>1234</v>
      </c>
      <c r="E1605" s="69">
        <v>600486618</v>
      </c>
      <c r="F1605" s="33">
        <v>1190</v>
      </c>
      <c r="G1605" s="69">
        <v>5790754258</v>
      </c>
    </row>
    <row r="1606" spans="1:7" x14ac:dyDescent="0.25">
      <c r="A1606" s="33" t="s">
        <v>5164</v>
      </c>
      <c r="B1606" s="33">
        <v>61741</v>
      </c>
      <c r="C1606" s="33">
        <v>1078</v>
      </c>
      <c r="D1606" s="33">
        <v>810</v>
      </c>
      <c r="E1606" s="69">
        <v>7513914657</v>
      </c>
      <c r="F1606" s="33">
        <v>777</v>
      </c>
      <c r="G1606" s="69">
        <v>7207792208</v>
      </c>
    </row>
    <row r="1607" spans="1:7" x14ac:dyDescent="0.25">
      <c r="A1607" s="33" t="s">
        <v>5164</v>
      </c>
      <c r="B1607" s="33">
        <v>61743</v>
      </c>
      <c r="C1607" s="33">
        <v>713</v>
      </c>
      <c r="D1607" s="33">
        <v>522</v>
      </c>
      <c r="E1607" s="69">
        <v>7321178121</v>
      </c>
      <c r="F1607" s="33">
        <v>513</v>
      </c>
      <c r="G1607" s="69">
        <v>7194950912</v>
      </c>
    </row>
    <row r="1608" spans="1:7" x14ac:dyDescent="0.25">
      <c r="A1608" s="33" t="s">
        <v>5164</v>
      </c>
      <c r="B1608" s="33">
        <v>61744</v>
      </c>
      <c r="C1608" s="33">
        <v>627</v>
      </c>
      <c r="D1608" s="33">
        <v>380</v>
      </c>
      <c r="E1608" s="69">
        <v>6060606061</v>
      </c>
      <c r="F1608" s="33">
        <v>369</v>
      </c>
      <c r="G1608" s="69">
        <v>5885167464</v>
      </c>
    </row>
    <row r="1609" spans="1:7" x14ac:dyDescent="0.25">
      <c r="A1609" s="33" t="s">
        <v>5164</v>
      </c>
      <c r="B1609" s="33">
        <v>61745</v>
      </c>
      <c r="C1609" s="33">
        <v>1065</v>
      </c>
      <c r="D1609" s="33">
        <v>723</v>
      </c>
      <c r="E1609" s="69">
        <v>6788732394</v>
      </c>
      <c r="F1609" s="33">
        <v>697</v>
      </c>
      <c r="G1609" s="69">
        <v>6544600939</v>
      </c>
    </row>
    <row r="1610" spans="1:7" x14ac:dyDescent="0.25">
      <c r="A1610" s="33" t="s">
        <v>5164</v>
      </c>
      <c r="B1610" s="33">
        <v>61746</v>
      </c>
      <c r="C1610" s="33">
        <v>4123</v>
      </c>
      <c r="D1610" s="33">
        <v>2430</v>
      </c>
      <c r="E1610" s="69">
        <v>5893766675</v>
      </c>
      <c r="F1610" s="33">
        <v>2321</v>
      </c>
      <c r="G1610" s="69">
        <v>5629396071</v>
      </c>
    </row>
    <row r="1611" spans="1:7" x14ac:dyDescent="0.25">
      <c r="A1611" s="33" t="s">
        <v>5164</v>
      </c>
      <c r="B1611" s="33">
        <v>61748</v>
      </c>
      <c r="C1611" s="33">
        <v>4408</v>
      </c>
      <c r="D1611" s="33">
        <v>2405</v>
      </c>
      <c r="E1611" s="69">
        <v>5455989111</v>
      </c>
      <c r="F1611" s="33">
        <v>2302</v>
      </c>
      <c r="G1611" s="69">
        <v>5222323049</v>
      </c>
    </row>
    <row r="1612" spans="1:7" x14ac:dyDescent="0.25">
      <c r="A1612" s="33" t="s">
        <v>5164</v>
      </c>
      <c r="B1612" s="33">
        <v>61750</v>
      </c>
      <c r="C1612" s="33">
        <v>1910</v>
      </c>
      <c r="D1612" s="33">
        <v>1226</v>
      </c>
      <c r="E1612" s="69">
        <v>6418848168</v>
      </c>
      <c r="F1612" s="33">
        <v>1166</v>
      </c>
      <c r="G1612" s="69">
        <v>6104712042</v>
      </c>
    </row>
    <row r="1613" spans="1:7" x14ac:dyDescent="0.25">
      <c r="A1613" s="33" t="s">
        <v>5164</v>
      </c>
      <c r="B1613" s="33">
        <v>61751</v>
      </c>
      <c r="C1613" s="33">
        <v>2475</v>
      </c>
      <c r="D1613" s="33">
        <v>1579</v>
      </c>
      <c r="E1613" s="69">
        <v>637979798</v>
      </c>
      <c r="F1613" s="33">
        <v>1536</v>
      </c>
      <c r="G1613" s="69">
        <v>6206060606</v>
      </c>
    </row>
    <row r="1614" spans="1:7" x14ac:dyDescent="0.25">
      <c r="A1614" s="33" t="s">
        <v>5164</v>
      </c>
      <c r="B1614" s="33">
        <v>61756</v>
      </c>
      <c r="C1614" s="33">
        <v>3938</v>
      </c>
      <c r="D1614" s="33">
        <v>2448</v>
      </c>
      <c r="E1614" s="69">
        <v>6216353479</v>
      </c>
      <c r="F1614" s="33">
        <v>2367</v>
      </c>
      <c r="G1614" s="69">
        <v>6010665312</v>
      </c>
    </row>
    <row r="1615" spans="1:7" x14ac:dyDescent="0.25">
      <c r="A1615" s="33" t="s">
        <v>5164</v>
      </c>
      <c r="B1615" s="33">
        <v>61757</v>
      </c>
      <c r="C1615" s="33">
        <v>4928</v>
      </c>
      <c r="D1615" s="33">
        <v>3076</v>
      </c>
      <c r="E1615" s="69">
        <v>6241883117</v>
      </c>
      <c r="F1615" s="33">
        <v>2912</v>
      </c>
      <c r="G1615" s="69">
        <v>5909090909</v>
      </c>
    </row>
    <row r="1616" spans="1:7" x14ac:dyDescent="0.25">
      <c r="A1616" s="33" t="s">
        <v>5164</v>
      </c>
      <c r="B1616" s="33">
        <v>61758</v>
      </c>
      <c r="C1616" s="33">
        <v>1807</v>
      </c>
      <c r="D1616" s="33">
        <v>1184</v>
      </c>
      <c r="E1616" s="69">
        <v>6552296624</v>
      </c>
      <c r="F1616" s="33">
        <v>1107</v>
      </c>
      <c r="G1616" s="69">
        <v>6126175982</v>
      </c>
    </row>
    <row r="1617" spans="1:7" x14ac:dyDescent="0.25">
      <c r="A1617" s="33" t="s">
        <v>5164</v>
      </c>
      <c r="B1617" s="33">
        <v>61759</v>
      </c>
      <c r="C1617" s="33">
        <v>1703</v>
      </c>
      <c r="D1617" s="33">
        <v>1006</v>
      </c>
      <c r="E1617" s="69">
        <v>5907222548</v>
      </c>
      <c r="F1617" s="33">
        <v>949</v>
      </c>
      <c r="G1617" s="69">
        <v>5572519084</v>
      </c>
    </row>
    <row r="1618" spans="1:7" x14ac:dyDescent="0.25">
      <c r="A1618" s="33" t="s">
        <v>5164</v>
      </c>
      <c r="B1618" s="33">
        <v>61760</v>
      </c>
      <c r="C1618" s="33">
        <v>11072</v>
      </c>
      <c r="D1618" s="33">
        <v>7167</v>
      </c>
      <c r="E1618" s="69">
        <v>647308526</v>
      </c>
      <c r="F1618" s="33">
        <v>6875</v>
      </c>
      <c r="G1618" s="69">
        <v>6209356936</v>
      </c>
    </row>
    <row r="1619" spans="1:7" x14ac:dyDescent="0.25">
      <c r="A1619" s="33" t="s">
        <v>5164</v>
      </c>
      <c r="B1619" s="33">
        <v>61761</v>
      </c>
      <c r="C1619" s="33">
        <v>1618</v>
      </c>
      <c r="D1619" s="33">
        <v>1108</v>
      </c>
      <c r="E1619" s="69">
        <v>6847960445</v>
      </c>
      <c r="F1619" s="33">
        <v>1060</v>
      </c>
      <c r="G1619" s="69">
        <v>6551297899</v>
      </c>
    </row>
    <row r="1620" spans="1:7" x14ac:dyDescent="0.25">
      <c r="A1620" s="33" t="s">
        <v>5164</v>
      </c>
      <c r="B1620" s="33">
        <v>61762</v>
      </c>
      <c r="C1620" s="33">
        <v>2150</v>
      </c>
      <c r="D1620" s="33">
        <v>1221</v>
      </c>
      <c r="E1620" s="69">
        <v>5679069767</v>
      </c>
      <c r="F1620" s="33">
        <v>1164</v>
      </c>
      <c r="G1620" s="69">
        <v>5413953488</v>
      </c>
    </row>
    <row r="1621" spans="1:7" x14ac:dyDescent="0.25">
      <c r="A1621" s="33" t="s">
        <v>5164</v>
      </c>
      <c r="B1621" s="33">
        <v>61763</v>
      </c>
      <c r="C1621" s="33">
        <v>4414</v>
      </c>
      <c r="D1621" s="33">
        <v>2969</v>
      </c>
      <c r="E1621" s="69">
        <v>6726325329</v>
      </c>
      <c r="F1621" s="33">
        <v>2826</v>
      </c>
      <c r="G1621" s="69">
        <v>640235614</v>
      </c>
    </row>
    <row r="1622" spans="1:7" x14ac:dyDescent="0.25">
      <c r="A1622" s="33" t="s">
        <v>5164</v>
      </c>
      <c r="B1622" s="33">
        <v>61764</v>
      </c>
      <c r="C1622" s="33">
        <v>3669</v>
      </c>
      <c r="D1622" s="33">
        <v>2106</v>
      </c>
      <c r="E1622" s="69">
        <v>5739983647</v>
      </c>
      <c r="F1622" s="33">
        <v>2008</v>
      </c>
      <c r="G1622" s="69">
        <v>5472880894</v>
      </c>
    </row>
    <row r="1623" spans="1:7" x14ac:dyDescent="0.25">
      <c r="A1623" s="33" t="s">
        <v>5164</v>
      </c>
      <c r="B1623" s="33">
        <v>61765</v>
      </c>
      <c r="C1623" s="33">
        <v>5428</v>
      </c>
      <c r="D1623" s="33">
        <v>3154</v>
      </c>
      <c r="E1623" s="69">
        <v>5810611643</v>
      </c>
      <c r="F1623" s="33">
        <v>3034</v>
      </c>
      <c r="G1623" s="69">
        <v>5589535741</v>
      </c>
    </row>
    <row r="1624" spans="1:7" x14ac:dyDescent="0.25">
      <c r="A1624" s="33" t="s">
        <v>5164</v>
      </c>
      <c r="B1624" s="33">
        <v>61766</v>
      </c>
      <c r="C1624" s="33">
        <v>11756</v>
      </c>
      <c r="D1624" s="33">
        <v>7674</v>
      </c>
      <c r="E1624" s="69">
        <v>6527730521</v>
      </c>
      <c r="F1624" s="33">
        <v>7371</v>
      </c>
      <c r="G1624" s="69">
        <v>6269989792</v>
      </c>
    </row>
    <row r="1625" spans="1:7" x14ac:dyDescent="0.25">
      <c r="A1625" s="33" t="s">
        <v>5164</v>
      </c>
      <c r="B1625" s="33">
        <v>62007</v>
      </c>
      <c r="C1625" s="33">
        <v>7611</v>
      </c>
      <c r="D1625" s="33">
        <v>5094</v>
      </c>
      <c r="E1625" s="69">
        <v>6692944423</v>
      </c>
      <c r="F1625" s="33">
        <v>4896</v>
      </c>
      <c r="G1625" s="69">
        <v>6432794639</v>
      </c>
    </row>
    <row r="1626" spans="1:7" x14ac:dyDescent="0.25">
      <c r="A1626" s="33" t="s">
        <v>5164</v>
      </c>
      <c r="B1626" s="33">
        <v>62008</v>
      </c>
      <c r="C1626" s="33">
        <v>1334</v>
      </c>
      <c r="D1626" s="33">
        <v>888</v>
      </c>
      <c r="E1626" s="69">
        <v>6656671664</v>
      </c>
      <c r="F1626" s="33">
        <v>852</v>
      </c>
      <c r="G1626" s="69">
        <v>6386806597</v>
      </c>
    </row>
    <row r="1627" spans="1:7" x14ac:dyDescent="0.25">
      <c r="A1627" s="33" t="s">
        <v>5164</v>
      </c>
      <c r="B1627" s="33">
        <v>62010</v>
      </c>
      <c r="C1627" s="33">
        <v>391</v>
      </c>
      <c r="D1627" s="33">
        <v>238</v>
      </c>
      <c r="E1627" s="69">
        <v>6086956522</v>
      </c>
      <c r="F1627" s="33">
        <v>226</v>
      </c>
      <c r="G1627" s="69">
        <v>5780051151</v>
      </c>
    </row>
    <row r="1628" spans="1:7" x14ac:dyDescent="0.25">
      <c r="A1628" s="33" t="s">
        <v>5164</v>
      </c>
      <c r="B1628" s="33">
        <v>62014</v>
      </c>
      <c r="C1628" s="33">
        <v>1923</v>
      </c>
      <c r="D1628" s="33">
        <v>1367</v>
      </c>
      <c r="E1628" s="69">
        <v>7108684347</v>
      </c>
      <c r="F1628" s="33">
        <v>1296</v>
      </c>
      <c r="G1628" s="69">
        <v>6739469579</v>
      </c>
    </row>
    <row r="1629" spans="1:7" x14ac:dyDescent="0.25">
      <c r="A1629" s="33" t="s">
        <v>5164</v>
      </c>
      <c r="B1629" s="33">
        <v>62021</v>
      </c>
      <c r="C1629" s="33">
        <v>430</v>
      </c>
      <c r="D1629" s="33">
        <v>308</v>
      </c>
      <c r="E1629" s="69">
        <v>7162790698</v>
      </c>
      <c r="F1629" s="33">
        <v>285</v>
      </c>
      <c r="G1629" s="69">
        <v>6627906977</v>
      </c>
    </row>
    <row r="1630" spans="1:7" x14ac:dyDescent="0.25">
      <c r="A1630" s="33" t="s">
        <v>5164</v>
      </c>
      <c r="B1630" s="33">
        <v>62026</v>
      </c>
      <c r="C1630" s="33">
        <v>859</v>
      </c>
      <c r="D1630" s="33">
        <v>617</v>
      </c>
      <c r="E1630" s="69">
        <v>7182770664</v>
      </c>
      <c r="F1630" s="33">
        <v>585</v>
      </c>
      <c r="G1630" s="69">
        <v>681024447</v>
      </c>
    </row>
    <row r="1631" spans="1:7" x14ac:dyDescent="0.25">
      <c r="A1631" s="33" t="s">
        <v>5164</v>
      </c>
      <c r="B1631" s="33">
        <v>62032</v>
      </c>
      <c r="C1631" s="33">
        <v>1076</v>
      </c>
      <c r="D1631" s="33">
        <v>719</v>
      </c>
      <c r="E1631" s="69">
        <v>6682156134</v>
      </c>
      <c r="F1631" s="33">
        <v>698</v>
      </c>
      <c r="G1631" s="69">
        <v>6486988848</v>
      </c>
    </row>
    <row r="1632" spans="1:7" x14ac:dyDescent="0.25">
      <c r="A1632" s="33" t="s">
        <v>5164</v>
      </c>
      <c r="B1632" s="33">
        <v>62034</v>
      </c>
      <c r="C1632" s="33">
        <v>1302</v>
      </c>
      <c r="D1632" s="33">
        <v>869</v>
      </c>
      <c r="E1632" s="69">
        <v>6674347158</v>
      </c>
      <c r="F1632" s="33">
        <v>839</v>
      </c>
      <c r="G1632" s="69">
        <v>6443932412</v>
      </c>
    </row>
    <row r="1633" spans="1:7" x14ac:dyDescent="0.25">
      <c r="A1633" s="33" t="s">
        <v>5164</v>
      </c>
      <c r="B1633" s="33">
        <v>62036</v>
      </c>
      <c r="C1633" s="33">
        <v>1259</v>
      </c>
      <c r="D1633" s="33">
        <v>910</v>
      </c>
      <c r="E1633" s="69">
        <v>7227958697</v>
      </c>
      <c r="F1633" s="33">
        <v>855</v>
      </c>
      <c r="G1633" s="69">
        <v>6791104051</v>
      </c>
    </row>
    <row r="1634" spans="1:7" x14ac:dyDescent="0.25">
      <c r="A1634" s="33" t="s">
        <v>5164</v>
      </c>
      <c r="B1634" s="33">
        <v>62038</v>
      </c>
      <c r="C1634" s="33">
        <v>7039</v>
      </c>
      <c r="D1634" s="33">
        <v>4495</v>
      </c>
      <c r="E1634" s="69">
        <v>6385850263</v>
      </c>
      <c r="F1634" s="33">
        <v>4328</v>
      </c>
      <c r="G1634" s="69">
        <v>6148600654</v>
      </c>
    </row>
    <row r="1635" spans="1:7" x14ac:dyDescent="0.25">
      <c r="A1635" s="33" t="s">
        <v>5164</v>
      </c>
      <c r="B1635" s="33">
        <v>62039</v>
      </c>
      <c r="C1635" s="33">
        <v>1842</v>
      </c>
      <c r="D1635" s="33">
        <v>1336</v>
      </c>
      <c r="E1635" s="69">
        <v>7252985885</v>
      </c>
      <c r="F1635" s="33">
        <v>1280</v>
      </c>
      <c r="G1635" s="69">
        <v>6948968512</v>
      </c>
    </row>
    <row r="1636" spans="1:7" x14ac:dyDescent="0.25">
      <c r="A1636" s="33" t="s">
        <v>5164</v>
      </c>
      <c r="B1636" s="33">
        <v>62040</v>
      </c>
      <c r="C1636" s="33">
        <v>9631</v>
      </c>
      <c r="D1636" s="33">
        <v>6463</v>
      </c>
      <c r="E1636" s="69">
        <v>671062195</v>
      </c>
      <c r="F1636" s="33">
        <v>6211</v>
      </c>
      <c r="G1636" s="69">
        <v>6448966878</v>
      </c>
    </row>
    <row r="1637" spans="1:7" x14ac:dyDescent="0.25">
      <c r="A1637" s="33" t="s">
        <v>5164</v>
      </c>
      <c r="B1637" s="33">
        <v>62041</v>
      </c>
      <c r="C1637" s="33">
        <v>12574</v>
      </c>
      <c r="D1637" s="33">
        <v>7843</v>
      </c>
      <c r="E1637" s="69">
        <v>6237474153</v>
      </c>
      <c r="F1637" s="33">
        <v>7462</v>
      </c>
      <c r="G1637" s="69">
        <v>593446795</v>
      </c>
    </row>
    <row r="1638" spans="1:7" x14ac:dyDescent="0.25">
      <c r="A1638" s="33" t="s">
        <v>5164</v>
      </c>
      <c r="B1638" s="33">
        <v>62042</v>
      </c>
      <c r="C1638" s="33">
        <v>3747</v>
      </c>
      <c r="D1638" s="33">
        <v>2445</v>
      </c>
      <c r="E1638" s="69">
        <v>6525220176</v>
      </c>
      <c r="F1638" s="33">
        <v>2322</v>
      </c>
      <c r="G1638" s="69">
        <v>6196957566</v>
      </c>
    </row>
    <row r="1639" spans="1:7" x14ac:dyDescent="0.25">
      <c r="A1639" s="33" t="s">
        <v>5164</v>
      </c>
      <c r="B1639" s="33">
        <v>62043</v>
      </c>
      <c r="C1639" s="33">
        <v>2944</v>
      </c>
      <c r="D1639" s="33">
        <v>1985</v>
      </c>
      <c r="E1639" s="69">
        <v>6742527174</v>
      </c>
      <c r="F1639" s="33">
        <v>1896</v>
      </c>
      <c r="G1639" s="69">
        <v>6440217391</v>
      </c>
    </row>
    <row r="1640" spans="1:7" x14ac:dyDescent="0.25">
      <c r="A1640" s="33" t="s">
        <v>5164</v>
      </c>
      <c r="B1640" s="33">
        <v>62044</v>
      </c>
      <c r="C1640" s="33">
        <v>2556</v>
      </c>
      <c r="D1640" s="33">
        <v>1679</v>
      </c>
      <c r="E1640" s="69">
        <v>656885759</v>
      </c>
      <c r="F1640" s="33">
        <v>1519</v>
      </c>
      <c r="G1640" s="69">
        <v>5942879499</v>
      </c>
    </row>
    <row r="1641" spans="1:7" x14ac:dyDescent="0.25">
      <c r="A1641" s="33" t="s">
        <v>5164</v>
      </c>
      <c r="B1641" s="33">
        <v>62045</v>
      </c>
      <c r="C1641" s="33">
        <v>2039</v>
      </c>
      <c r="D1641" s="33">
        <v>1399</v>
      </c>
      <c r="E1641" s="69">
        <v>6861206474</v>
      </c>
      <c r="F1641" s="33">
        <v>1347</v>
      </c>
      <c r="G1641" s="69">
        <v>66061795</v>
      </c>
    </row>
    <row r="1642" spans="1:7" x14ac:dyDescent="0.25">
      <c r="A1642" s="33" t="s">
        <v>5164</v>
      </c>
      <c r="B1642" s="33">
        <v>62046</v>
      </c>
      <c r="C1642" s="33">
        <v>2651</v>
      </c>
      <c r="D1642" s="33">
        <v>1840</v>
      </c>
      <c r="E1642" s="69">
        <v>6940777065</v>
      </c>
      <c r="F1642" s="33">
        <v>1786</v>
      </c>
      <c r="G1642" s="69">
        <v>6737080347</v>
      </c>
    </row>
    <row r="1643" spans="1:7" x14ac:dyDescent="0.25">
      <c r="A1643" s="33" t="s">
        <v>5164</v>
      </c>
      <c r="B1643" s="33">
        <v>62047</v>
      </c>
      <c r="C1643" s="33">
        <v>5361</v>
      </c>
      <c r="D1643" s="33">
        <v>3568</v>
      </c>
      <c r="E1643" s="69">
        <v>6655474725</v>
      </c>
      <c r="F1643" s="33">
        <v>3402</v>
      </c>
      <c r="G1643" s="69">
        <v>6345831002</v>
      </c>
    </row>
    <row r="1644" spans="1:7" x14ac:dyDescent="0.25">
      <c r="A1644" s="33" t="s">
        <v>5164</v>
      </c>
      <c r="B1644" s="33">
        <v>62048</v>
      </c>
      <c r="C1644" s="33">
        <v>4787</v>
      </c>
      <c r="D1644" s="33">
        <v>3167</v>
      </c>
      <c r="E1644" s="69">
        <v>6615834552</v>
      </c>
      <c r="F1644" s="33">
        <v>3002</v>
      </c>
      <c r="G1644" s="69">
        <v>6271151034</v>
      </c>
    </row>
    <row r="1645" spans="1:7" x14ac:dyDescent="0.25">
      <c r="A1645" s="33" t="s">
        <v>5164</v>
      </c>
      <c r="B1645" s="33">
        <v>62105</v>
      </c>
      <c r="C1645" s="33">
        <v>1631</v>
      </c>
      <c r="D1645" s="33">
        <v>1145</v>
      </c>
      <c r="E1645" s="69">
        <v>7020232986</v>
      </c>
      <c r="F1645" s="33">
        <v>1106</v>
      </c>
      <c r="G1645" s="69">
        <v>678111588</v>
      </c>
    </row>
    <row r="1646" spans="1:7" x14ac:dyDescent="0.25">
      <c r="A1646" s="33" t="s">
        <v>5164</v>
      </c>
      <c r="B1646" s="33">
        <v>62115</v>
      </c>
      <c r="C1646" s="33">
        <v>5329</v>
      </c>
      <c r="D1646" s="33">
        <v>3851</v>
      </c>
      <c r="E1646" s="69">
        <v>7226496528</v>
      </c>
      <c r="F1646" s="33">
        <v>3701</v>
      </c>
      <c r="G1646" s="69">
        <v>6945017827</v>
      </c>
    </row>
    <row r="1647" spans="1:7" x14ac:dyDescent="0.25">
      <c r="A1647" s="33" t="s">
        <v>5164</v>
      </c>
      <c r="B1647" s="33">
        <v>62116</v>
      </c>
      <c r="C1647" s="33">
        <v>3886</v>
      </c>
      <c r="D1647" s="33">
        <v>2829</v>
      </c>
      <c r="E1647" s="69">
        <v>7279979413</v>
      </c>
      <c r="F1647" s="33">
        <v>2721</v>
      </c>
      <c r="G1647" s="69">
        <v>7002058672</v>
      </c>
    </row>
    <row r="1648" spans="1:7" x14ac:dyDescent="0.25">
      <c r="A1648" s="33" t="s">
        <v>5164</v>
      </c>
      <c r="B1648" s="33">
        <v>62125</v>
      </c>
      <c r="C1648" s="33">
        <v>2408</v>
      </c>
      <c r="D1648" s="33">
        <v>1748</v>
      </c>
      <c r="E1648" s="69">
        <v>7259136213</v>
      </c>
      <c r="F1648" s="33">
        <v>1693</v>
      </c>
      <c r="G1648" s="69">
        <v>7030730897</v>
      </c>
    </row>
    <row r="1649" spans="1:7" x14ac:dyDescent="0.25">
      <c r="A1649" s="33" t="s">
        <v>5164</v>
      </c>
      <c r="B1649" s="33">
        <v>62128</v>
      </c>
      <c r="C1649" s="33">
        <v>3674</v>
      </c>
      <c r="D1649" s="33">
        <v>2512</v>
      </c>
      <c r="E1649" s="69">
        <v>6837234622</v>
      </c>
      <c r="F1649" s="33">
        <v>2410</v>
      </c>
      <c r="G1649" s="69">
        <v>6559608057</v>
      </c>
    </row>
    <row r="1650" spans="1:7" x14ac:dyDescent="0.25">
      <c r="A1650" s="33" t="s">
        <v>5164</v>
      </c>
      <c r="B1650" s="33">
        <v>62131</v>
      </c>
      <c r="C1650" s="33">
        <v>1444</v>
      </c>
      <c r="D1650" s="33">
        <v>1067</v>
      </c>
      <c r="E1650" s="69">
        <v>7389196676</v>
      </c>
      <c r="F1650" s="33">
        <v>1029</v>
      </c>
      <c r="G1650" s="69">
        <v>7126038781</v>
      </c>
    </row>
    <row r="1651" spans="1:7" x14ac:dyDescent="0.25">
      <c r="A1651" s="33" t="s">
        <v>5164</v>
      </c>
      <c r="B1651" s="33">
        <v>62132</v>
      </c>
      <c r="C1651" s="33">
        <v>1836</v>
      </c>
      <c r="D1651" s="33">
        <v>1199</v>
      </c>
      <c r="E1651" s="69">
        <v>6530501089</v>
      </c>
      <c r="F1651" s="33">
        <v>1146</v>
      </c>
      <c r="G1651" s="69">
        <v>6241830065</v>
      </c>
    </row>
    <row r="1652" spans="1:7" x14ac:dyDescent="0.25">
      <c r="A1652" s="33" t="s">
        <v>5164</v>
      </c>
      <c r="B1652" s="33">
        <v>62135</v>
      </c>
      <c r="C1652" s="33">
        <v>1592</v>
      </c>
      <c r="D1652" s="33">
        <v>1017</v>
      </c>
      <c r="E1652" s="69">
        <v>6388190955</v>
      </c>
      <c r="F1652" s="33">
        <v>992</v>
      </c>
      <c r="G1652" s="69">
        <v>6231155779</v>
      </c>
    </row>
    <row r="1653" spans="1:7" x14ac:dyDescent="0.25">
      <c r="A1653" s="33" t="s">
        <v>5164</v>
      </c>
      <c r="B1653" s="33">
        <v>62138</v>
      </c>
      <c r="C1653" s="33">
        <v>2454</v>
      </c>
      <c r="D1653" s="33">
        <v>1805</v>
      </c>
      <c r="E1653" s="69">
        <v>7355338223</v>
      </c>
      <c r="F1653" s="33">
        <v>1741</v>
      </c>
      <c r="G1653" s="69">
        <v>7094539527</v>
      </c>
    </row>
    <row r="1654" spans="1:7" x14ac:dyDescent="0.25">
      <c r="A1654" s="33" t="s">
        <v>5164</v>
      </c>
      <c r="B1654" s="33">
        <v>62139</v>
      </c>
      <c r="C1654" s="33">
        <v>15650</v>
      </c>
      <c r="D1654" s="33">
        <v>11103</v>
      </c>
      <c r="E1654" s="69">
        <v>709456869</v>
      </c>
      <c r="F1654" s="33">
        <v>10757</v>
      </c>
      <c r="G1654" s="69">
        <v>6873482428</v>
      </c>
    </row>
    <row r="1655" spans="1:7" x14ac:dyDescent="0.25">
      <c r="A1655" s="33" t="s">
        <v>5164</v>
      </c>
      <c r="B1655" s="33">
        <v>62140</v>
      </c>
      <c r="C1655" s="33">
        <v>22380</v>
      </c>
      <c r="D1655" s="33">
        <v>14295</v>
      </c>
      <c r="E1655" s="69">
        <v>6387399464</v>
      </c>
      <c r="F1655" s="33">
        <v>13764</v>
      </c>
      <c r="G1655" s="69">
        <v>6150134048</v>
      </c>
    </row>
    <row r="1656" spans="1:7" x14ac:dyDescent="0.25">
      <c r="A1656" s="33" t="s">
        <v>5164</v>
      </c>
      <c r="B1656" s="33">
        <v>62141</v>
      </c>
      <c r="C1656" s="33">
        <v>8118</v>
      </c>
      <c r="D1656" s="33">
        <v>5881</v>
      </c>
      <c r="E1656" s="69">
        <v>7244395171</v>
      </c>
      <c r="F1656" s="33">
        <v>5656</v>
      </c>
      <c r="G1656" s="69">
        <v>6967233309</v>
      </c>
    </row>
    <row r="1657" spans="1:7" x14ac:dyDescent="0.25">
      <c r="A1657" s="33" t="s">
        <v>5164</v>
      </c>
      <c r="B1657" s="33">
        <v>62142</v>
      </c>
      <c r="C1657" s="33">
        <v>3626</v>
      </c>
      <c r="D1657" s="33">
        <v>2378</v>
      </c>
      <c r="E1657" s="69">
        <v>6558190844</v>
      </c>
      <c r="F1657" s="33">
        <v>2249</v>
      </c>
      <c r="G1657" s="69">
        <v>6202426917</v>
      </c>
    </row>
    <row r="1658" spans="1:7" x14ac:dyDescent="0.25">
      <c r="A1658" s="33" t="s">
        <v>5164</v>
      </c>
      <c r="B1658" s="33">
        <v>62143</v>
      </c>
      <c r="C1658" s="33">
        <v>8227</v>
      </c>
      <c r="D1658" s="33">
        <v>5839</v>
      </c>
      <c r="E1658" s="69">
        <v>7097362344</v>
      </c>
      <c r="F1658" s="33">
        <v>5570</v>
      </c>
      <c r="G1658" s="69">
        <v>6770390179</v>
      </c>
    </row>
    <row r="1659" spans="1:7" x14ac:dyDescent="0.25">
      <c r="A1659" s="33" t="s">
        <v>5164</v>
      </c>
      <c r="B1659" s="33">
        <v>62144</v>
      </c>
      <c r="C1659" s="33">
        <v>2346</v>
      </c>
      <c r="D1659" s="33">
        <v>1737</v>
      </c>
      <c r="E1659" s="69">
        <v>7404092072</v>
      </c>
      <c r="F1659" s="33">
        <v>1689</v>
      </c>
      <c r="G1659" s="69">
        <v>7199488491</v>
      </c>
    </row>
    <row r="1660" spans="1:7" x14ac:dyDescent="0.25">
      <c r="A1660" s="33" t="s">
        <v>5164</v>
      </c>
      <c r="B1660" s="33">
        <v>62145</v>
      </c>
      <c r="C1660" s="33">
        <v>6572</v>
      </c>
      <c r="D1660" s="33">
        <v>4830</v>
      </c>
      <c r="E1660" s="69">
        <v>7349360925</v>
      </c>
      <c r="F1660" s="33">
        <v>4619</v>
      </c>
      <c r="G1660" s="69">
        <v>7028301887</v>
      </c>
    </row>
    <row r="1661" spans="1:7" x14ac:dyDescent="0.25">
      <c r="A1661" s="33" t="s">
        <v>5164</v>
      </c>
      <c r="B1661" s="33">
        <v>62146</v>
      </c>
      <c r="C1661" s="33">
        <v>2804</v>
      </c>
      <c r="D1661" s="33">
        <v>1847</v>
      </c>
      <c r="E1661" s="69">
        <v>6587018545</v>
      </c>
      <c r="F1661" s="33">
        <v>1780</v>
      </c>
      <c r="G1661" s="69">
        <v>634807418</v>
      </c>
    </row>
    <row r="1662" spans="1:7" x14ac:dyDescent="0.25">
      <c r="A1662" s="33" t="s">
        <v>5164</v>
      </c>
      <c r="B1662" s="33">
        <v>62147</v>
      </c>
      <c r="C1662" s="33">
        <v>2233</v>
      </c>
      <c r="D1662" s="33">
        <v>1606</v>
      </c>
      <c r="E1662" s="69">
        <v>7192118227</v>
      </c>
      <c r="F1662" s="33">
        <v>1558</v>
      </c>
      <c r="G1662" s="69">
        <v>697716077</v>
      </c>
    </row>
    <row r="1663" spans="1:7" x14ac:dyDescent="0.25">
      <c r="A1663" s="33" t="s">
        <v>5164</v>
      </c>
      <c r="B1663" s="33">
        <v>62148</v>
      </c>
      <c r="C1663" s="33">
        <v>1844</v>
      </c>
      <c r="D1663" s="33">
        <v>1377</v>
      </c>
      <c r="E1663" s="69">
        <v>7467462039</v>
      </c>
      <c r="F1663" s="33">
        <v>1318</v>
      </c>
      <c r="G1663" s="69">
        <v>7147505423</v>
      </c>
    </row>
    <row r="1664" spans="1:7" x14ac:dyDescent="0.25">
      <c r="A1664" s="33" t="s">
        <v>5164</v>
      </c>
      <c r="B1664" s="33">
        <v>62202</v>
      </c>
      <c r="C1664" s="33">
        <v>1633</v>
      </c>
      <c r="D1664" s="33">
        <v>1070</v>
      </c>
      <c r="E1664" s="69">
        <v>6552357624</v>
      </c>
      <c r="F1664" s="33">
        <v>1011</v>
      </c>
      <c r="G1664" s="69">
        <v>61910594</v>
      </c>
    </row>
    <row r="1665" spans="1:7" x14ac:dyDescent="0.25">
      <c r="A1665" s="33" t="s">
        <v>5164</v>
      </c>
      <c r="B1665" s="33">
        <v>62205</v>
      </c>
      <c r="C1665" s="33">
        <v>2157</v>
      </c>
      <c r="D1665" s="33">
        <v>1350</v>
      </c>
      <c r="E1665" s="69">
        <v>6258692629</v>
      </c>
      <c r="F1665" s="33">
        <v>1277</v>
      </c>
      <c r="G1665" s="69">
        <v>592025962</v>
      </c>
    </row>
    <row r="1666" spans="1:7" x14ac:dyDescent="0.25">
      <c r="A1666" s="33" t="s">
        <v>5164</v>
      </c>
      <c r="B1666" s="33">
        <v>62206</v>
      </c>
      <c r="C1666" s="33">
        <v>1050</v>
      </c>
      <c r="D1666" s="33">
        <v>721</v>
      </c>
      <c r="E1666" s="69">
        <v>6866666667</v>
      </c>
      <c r="F1666" s="33">
        <v>694</v>
      </c>
      <c r="G1666" s="69">
        <v>660952381</v>
      </c>
    </row>
    <row r="1667" spans="1:7" x14ac:dyDescent="0.25">
      <c r="A1667" s="33" t="s">
        <v>5164</v>
      </c>
      <c r="B1667" s="33">
        <v>62209</v>
      </c>
      <c r="C1667" s="33">
        <v>1285</v>
      </c>
      <c r="D1667" s="33">
        <v>717</v>
      </c>
      <c r="E1667" s="69">
        <v>5579766537</v>
      </c>
      <c r="F1667" s="33">
        <v>677</v>
      </c>
      <c r="G1667" s="69">
        <v>526848249</v>
      </c>
    </row>
    <row r="1668" spans="1:7" x14ac:dyDescent="0.25">
      <c r="A1668" s="33" t="s">
        <v>5164</v>
      </c>
      <c r="B1668" s="33">
        <v>62211</v>
      </c>
      <c r="C1668" s="33">
        <v>2623</v>
      </c>
      <c r="D1668" s="33">
        <v>1658</v>
      </c>
      <c r="E1668" s="69">
        <v>6321006481</v>
      </c>
      <c r="F1668" s="33">
        <v>1570</v>
      </c>
      <c r="G1668" s="69">
        <v>5985512772</v>
      </c>
    </row>
    <row r="1669" spans="1:7" x14ac:dyDescent="0.25">
      <c r="A1669" s="33" t="s">
        <v>5164</v>
      </c>
      <c r="B1669" s="33">
        <v>62214</v>
      </c>
      <c r="C1669" s="33">
        <v>1820</v>
      </c>
      <c r="D1669" s="33">
        <v>1134</v>
      </c>
      <c r="E1669" s="69">
        <v>6230769231</v>
      </c>
      <c r="F1669" s="33">
        <v>1075</v>
      </c>
      <c r="G1669" s="69">
        <v>5906593407</v>
      </c>
    </row>
    <row r="1670" spans="1:7" x14ac:dyDescent="0.25">
      <c r="A1670" s="33" t="s">
        <v>5164</v>
      </c>
      <c r="B1670" s="33">
        <v>62216</v>
      </c>
      <c r="C1670" s="33">
        <v>1286</v>
      </c>
      <c r="D1670" s="33">
        <v>874</v>
      </c>
      <c r="E1670" s="69">
        <v>6796267496</v>
      </c>
      <c r="F1670" s="33">
        <v>839</v>
      </c>
      <c r="G1670" s="69">
        <v>6524105754</v>
      </c>
    </row>
    <row r="1671" spans="1:7" x14ac:dyDescent="0.25">
      <c r="A1671" s="33" t="s">
        <v>5164</v>
      </c>
      <c r="B1671" s="33">
        <v>62219</v>
      </c>
      <c r="C1671" s="33">
        <v>6794</v>
      </c>
      <c r="D1671" s="33">
        <v>4472</v>
      </c>
      <c r="E1671" s="69">
        <v>6582278481</v>
      </c>
      <c r="F1671" s="33">
        <v>4213</v>
      </c>
      <c r="G1671" s="69">
        <v>6201059759</v>
      </c>
    </row>
    <row r="1672" spans="1:7" x14ac:dyDescent="0.25">
      <c r="A1672" s="33" t="s">
        <v>5164</v>
      </c>
      <c r="B1672" s="33">
        <v>62220</v>
      </c>
      <c r="C1672" s="33">
        <v>2185</v>
      </c>
      <c r="D1672" s="33">
        <v>1325</v>
      </c>
      <c r="E1672" s="69">
        <v>6064073227</v>
      </c>
      <c r="F1672" s="33">
        <v>1236</v>
      </c>
      <c r="G1672" s="69">
        <v>5656750572</v>
      </c>
    </row>
    <row r="1673" spans="1:7" x14ac:dyDescent="0.25">
      <c r="A1673" s="33" t="s">
        <v>5164</v>
      </c>
      <c r="B1673" s="33">
        <v>62226</v>
      </c>
      <c r="C1673" s="33">
        <v>1466</v>
      </c>
      <c r="D1673" s="33">
        <v>930</v>
      </c>
      <c r="E1673" s="69">
        <v>6343792633</v>
      </c>
      <c r="F1673" s="33">
        <v>888</v>
      </c>
      <c r="G1673" s="69">
        <v>6057298772</v>
      </c>
    </row>
    <row r="1674" spans="1:7" x14ac:dyDescent="0.25">
      <c r="A1674" s="33" t="s">
        <v>5164</v>
      </c>
      <c r="B1674" s="33">
        <v>62232</v>
      </c>
      <c r="C1674" s="33">
        <v>1569</v>
      </c>
      <c r="D1674" s="33">
        <v>967</v>
      </c>
      <c r="E1674" s="69">
        <v>6163161249</v>
      </c>
      <c r="F1674" s="33">
        <v>930</v>
      </c>
      <c r="G1674" s="69">
        <v>5927342256</v>
      </c>
    </row>
    <row r="1675" spans="1:7" x14ac:dyDescent="0.25">
      <c r="A1675" s="33" t="s">
        <v>5164</v>
      </c>
      <c r="B1675" s="33">
        <v>62233</v>
      </c>
      <c r="C1675" s="33">
        <v>3131</v>
      </c>
      <c r="D1675" s="33">
        <v>1966</v>
      </c>
      <c r="E1675" s="69">
        <v>6279144043</v>
      </c>
      <c r="F1675" s="33">
        <v>1881</v>
      </c>
      <c r="G1675" s="69">
        <v>6007665283</v>
      </c>
    </row>
    <row r="1676" spans="1:7" x14ac:dyDescent="0.25">
      <c r="A1676" s="33" t="s">
        <v>5164</v>
      </c>
      <c r="B1676" s="33">
        <v>62235</v>
      </c>
      <c r="C1676" s="33">
        <v>2047</v>
      </c>
      <c r="D1676" s="33">
        <v>1265</v>
      </c>
      <c r="E1676" s="69">
        <v>6179775281</v>
      </c>
      <c r="F1676" s="33">
        <v>1176</v>
      </c>
      <c r="G1676" s="69">
        <v>5744992672</v>
      </c>
    </row>
    <row r="1677" spans="1:7" x14ac:dyDescent="0.25">
      <c r="A1677" s="33" t="s">
        <v>5164</v>
      </c>
      <c r="B1677" s="33">
        <v>62242</v>
      </c>
      <c r="C1677" s="33">
        <v>1037</v>
      </c>
      <c r="D1677" s="33">
        <v>671</v>
      </c>
      <c r="E1677" s="69">
        <v>6470588235</v>
      </c>
      <c r="F1677" s="33">
        <v>627</v>
      </c>
      <c r="G1677" s="69">
        <v>6046287367</v>
      </c>
    </row>
    <row r="1678" spans="1:7" x14ac:dyDescent="0.25">
      <c r="A1678" s="33" t="s">
        <v>5164</v>
      </c>
      <c r="B1678" s="33">
        <v>62244</v>
      </c>
      <c r="C1678" s="33">
        <v>2184</v>
      </c>
      <c r="D1678" s="33">
        <v>1388</v>
      </c>
      <c r="E1678" s="69">
        <v>6355311355</v>
      </c>
      <c r="F1678" s="33">
        <v>1313</v>
      </c>
      <c r="G1678" s="69">
        <v>6011904762</v>
      </c>
    </row>
    <row r="1679" spans="1:7" x14ac:dyDescent="0.25">
      <c r="A1679" s="33" t="s">
        <v>5164</v>
      </c>
      <c r="B1679" s="33">
        <v>62245</v>
      </c>
      <c r="C1679" s="33">
        <v>1432</v>
      </c>
      <c r="D1679" s="33">
        <v>951</v>
      </c>
      <c r="E1679" s="69">
        <v>6641061453</v>
      </c>
      <c r="F1679" s="33">
        <v>875</v>
      </c>
      <c r="G1679" s="69">
        <v>6110335196</v>
      </c>
    </row>
    <row r="1680" spans="1:7" x14ac:dyDescent="0.25">
      <c r="A1680" s="33" t="s">
        <v>5164</v>
      </c>
      <c r="B1680" s="33">
        <v>62247</v>
      </c>
      <c r="C1680" s="33">
        <v>1343</v>
      </c>
      <c r="D1680" s="33">
        <v>807</v>
      </c>
      <c r="E1680" s="69">
        <v>600893522</v>
      </c>
      <c r="F1680" s="33">
        <v>769</v>
      </c>
      <c r="G1680" s="69">
        <v>5725986597</v>
      </c>
    </row>
    <row r="1681" spans="1:7" x14ac:dyDescent="0.25">
      <c r="A1681" s="33" t="s">
        <v>5164</v>
      </c>
      <c r="B1681" s="33">
        <v>62252</v>
      </c>
      <c r="C1681" s="33">
        <v>1454</v>
      </c>
      <c r="D1681" s="33">
        <v>979</v>
      </c>
      <c r="E1681" s="69">
        <v>6733149931</v>
      </c>
      <c r="F1681" s="33">
        <v>938</v>
      </c>
      <c r="G1681" s="69">
        <v>6451169188</v>
      </c>
    </row>
    <row r="1682" spans="1:7" x14ac:dyDescent="0.25">
      <c r="A1682" s="33" t="s">
        <v>5164</v>
      </c>
      <c r="B1682" s="33">
        <v>62256</v>
      </c>
      <c r="C1682" s="33">
        <v>2196</v>
      </c>
      <c r="D1682" s="33">
        <v>1489</v>
      </c>
      <c r="E1682" s="69">
        <v>6780510018</v>
      </c>
      <c r="F1682" s="33">
        <v>1421</v>
      </c>
      <c r="G1682" s="69">
        <v>6470856102</v>
      </c>
    </row>
    <row r="1683" spans="1:7" x14ac:dyDescent="0.25">
      <c r="A1683" s="33" t="s">
        <v>5164</v>
      </c>
      <c r="B1683" s="33">
        <v>62262</v>
      </c>
      <c r="C1683" s="33">
        <v>1404</v>
      </c>
      <c r="D1683" s="33">
        <v>926</v>
      </c>
      <c r="E1683" s="69">
        <v>6595441595</v>
      </c>
      <c r="F1683" s="33">
        <v>887</v>
      </c>
      <c r="G1683" s="69">
        <v>6317663818</v>
      </c>
    </row>
    <row r="1684" spans="1:7" x14ac:dyDescent="0.25">
      <c r="A1684" s="33" t="s">
        <v>5164</v>
      </c>
      <c r="B1684" s="33">
        <v>62264</v>
      </c>
      <c r="C1684" s="33">
        <v>3897</v>
      </c>
      <c r="D1684" s="33">
        <v>2470</v>
      </c>
      <c r="E1684" s="69">
        <v>6338208879</v>
      </c>
      <c r="F1684" s="33">
        <v>2353</v>
      </c>
      <c r="G1684" s="69">
        <v>6037977932</v>
      </c>
    </row>
    <row r="1685" spans="1:7" x14ac:dyDescent="0.25">
      <c r="A1685" s="33" t="s">
        <v>5164</v>
      </c>
      <c r="B1685" s="33">
        <v>62265</v>
      </c>
      <c r="C1685" s="33">
        <v>2004</v>
      </c>
      <c r="D1685" s="33">
        <v>1286</v>
      </c>
      <c r="E1685" s="69">
        <v>6417165669</v>
      </c>
      <c r="F1685" s="33">
        <v>1214</v>
      </c>
      <c r="G1685" s="69">
        <v>6057884232</v>
      </c>
    </row>
    <row r="1686" spans="1:7" x14ac:dyDescent="0.25">
      <c r="A1686" s="33" t="s">
        <v>5164</v>
      </c>
      <c r="B1686" s="33">
        <v>62266</v>
      </c>
      <c r="C1686" s="33">
        <v>2402</v>
      </c>
      <c r="D1686" s="33">
        <v>1406</v>
      </c>
      <c r="E1686" s="69">
        <v>5853455454</v>
      </c>
      <c r="F1686" s="33">
        <v>1337</v>
      </c>
      <c r="G1686" s="69">
        <v>5566194838</v>
      </c>
    </row>
    <row r="1687" spans="1:7" x14ac:dyDescent="0.25">
      <c r="A1687" s="33" t="s">
        <v>5164</v>
      </c>
      <c r="B1687" s="33">
        <v>62267</v>
      </c>
      <c r="C1687" s="33">
        <v>8655</v>
      </c>
      <c r="D1687" s="33">
        <v>5858</v>
      </c>
      <c r="E1687" s="69">
        <v>6768341999</v>
      </c>
      <c r="F1687" s="33">
        <v>5646</v>
      </c>
      <c r="G1687" s="69">
        <v>652339688</v>
      </c>
    </row>
    <row r="1688" spans="1:7" x14ac:dyDescent="0.25">
      <c r="A1688" s="33" t="s">
        <v>5164</v>
      </c>
      <c r="B1688" s="33">
        <v>62268</v>
      </c>
      <c r="C1688" s="33">
        <v>3139</v>
      </c>
      <c r="D1688" s="33">
        <v>1996</v>
      </c>
      <c r="E1688" s="69">
        <v>6358712966</v>
      </c>
      <c r="F1688" s="33">
        <v>1895</v>
      </c>
      <c r="G1688" s="69">
        <v>6036954444</v>
      </c>
    </row>
    <row r="1689" spans="1:7" x14ac:dyDescent="0.25">
      <c r="A1689" s="33" t="s">
        <v>5164</v>
      </c>
      <c r="B1689" s="33">
        <v>62269</v>
      </c>
      <c r="C1689" s="33">
        <v>2096</v>
      </c>
      <c r="D1689" s="33">
        <v>1381</v>
      </c>
      <c r="E1689" s="69">
        <v>6588740458</v>
      </c>
      <c r="F1689" s="33">
        <v>1329</v>
      </c>
      <c r="G1689" s="69">
        <v>6340648855</v>
      </c>
    </row>
    <row r="1690" spans="1:7" x14ac:dyDescent="0.25">
      <c r="A1690" s="33" t="s">
        <v>5164</v>
      </c>
      <c r="B1690" s="33">
        <v>62270</v>
      </c>
      <c r="C1690" s="33">
        <v>2127</v>
      </c>
      <c r="D1690" s="33">
        <v>1230</v>
      </c>
      <c r="E1690" s="69">
        <v>5782792666</v>
      </c>
      <c r="F1690" s="33">
        <v>1167</v>
      </c>
      <c r="G1690" s="69">
        <v>5486600846</v>
      </c>
    </row>
    <row r="1691" spans="1:7" x14ac:dyDescent="0.25">
      <c r="A1691" s="33" t="s">
        <v>5164</v>
      </c>
      <c r="B1691" s="33">
        <v>62271</v>
      </c>
      <c r="C1691" s="33">
        <v>3753</v>
      </c>
      <c r="D1691" s="33">
        <v>2395</v>
      </c>
      <c r="E1691" s="69">
        <v>6381561418</v>
      </c>
      <c r="F1691" s="33">
        <v>2302</v>
      </c>
      <c r="G1691" s="69">
        <v>6133759659</v>
      </c>
    </row>
    <row r="1692" spans="1:7" x14ac:dyDescent="0.25">
      <c r="A1692" s="33" t="s">
        <v>5164</v>
      </c>
      <c r="B1692" s="33">
        <v>62272</v>
      </c>
      <c r="C1692" s="33">
        <v>3001</v>
      </c>
      <c r="D1692" s="33">
        <v>1735</v>
      </c>
      <c r="E1692" s="69">
        <v>5781406198</v>
      </c>
      <c r="F1692" s="33">
        <v>1638</v>
      </c>
      <c r="G1692" s="69">
        <v>5458180606</v>
      </c>
    </row>
    <row r="1693" spans="1:7" x14ac:dyDescent="0.25">
      <c r="A1693" s="33" t="s">
        <v>5164</v>
      </c>
      <c r="B1693" s="33">
        <v>62273</v>
      </c>
      <c r="C1693" s="33">
        <v>1816</v>
      </c>
      <c r="D1693" s="33">
        <v>1214</v>
      </c>
      <c r="E1693" s="69">
        <v>6685022026</v>
      </c>
      <c r="F1693" s="33">
        <v>1159</v>
      </c>
      <c r="G1693" s="69">
        <v>638215859</v>
      </c>
    </row>
    <row r="1694" spans="1:7" x14ac:dyDescent="0.25">
      <c r="A1694" s="33" t="s">
        <v>5164</v>
      </c>
      <c r="B1694" s="33">
        <v>62274</v>
      </c>
      <c r="C1694" s="33">
        <v>1474</v>
      </c>
      <c r="D1694" s="33">
        <v>887</v>
      </c>
      <c r="E1694" s="69">
        <v>6017639077</v>
      </c>
      <c r="F1694" s="33">
        <v>862</v>
      </c>
      <c r="G1694" s="69">
        <v>5848032564</v>
      </c>
    </row>
    <row r="1695" spans="1:7" x14ac:dyDescent="0.25">
      <c r="A1695" s="33" t="s">
        <v>5164</v>
      </c>
      <c r="B1695" s="33">
        <v>62275</v>
      </c>
      <c r="C1695" s="33">
        <v>5942</v>
      </c>
      <c r="D1695" s="33">
        <v>3764</v>
      </c>
      <c r="E1695" s="69">
        <v>6334567486</v>
      </c>
      <c r="F1695" s="33">
        <v>3541</v>
      </c>
      <c r="G1695" s="69">
        <v>5959272972</v>
      </c>
    </row>
    <row r="1696" spans="1:7" x14ac:dyDescent="0.25">
      <c r="A1696" s="33" t="s">
        <v>5164</v>
      </c>
      <c r="B1696" s="33">
        <v>62276</v>
      </c>
      <c r="C1696" s="33">
        <v>1444</v>
      </c>
      <c r="D1696" s="33">
        <v>908</v>
      </c>
      <c r="E1696" s="69">
        <v>6288088643</v>
      </c>
      <c r="F1696" s="33">
        <v>874</v>
      </c>
      <c r="G1696" s="69">
        <v>6052631579</v>
      </c>
    </row>
    <row r="1697" spans="1:7" x14ac:dyDescent="0.25">
      <c r="A1697" s="33" t="s">
        <v>5164</v>
      </c>
      <c r="B1697" s="33">
        <v>62277</v>
      </c>
      <c r="C1697" s="33">
        <v>2643</v>
      </c>
      <c r="D1697" s="33">
        <v>1782</v>
      </c>
      <c r="E1697" s="69">
        <v>6742338252</v>
      </c>
      <c r="F1697" s="33">
        <v>1698</v>
      </c>
      <c r="G1697" s="69">
        <v>6424517594</v>
      </c>
    </row>
    <row r="1698" spans="1:7" x14ac:dyDescent="0.25">
      <c r="A1698" s="33" t="s">
        <v>5164</v>
      </c>
      <c r="B1698" s="33">
        <v>62278</v>
      </c>
      <c r="C1698" s="33">
        <v>4669</v>
      </c>
      <c r="D1698" s="33">
        <v>2855</v>
      </c>
      <c r="E1698" s="69">
        <v>6114799743</v>
      </c>
      <c r="F1698" s="33">
        <v>2652</v>
      </c>
      <c r="G1698" s="69">
        <v>5680017134</v>
      </c>
    </row>
    <row r="1699" spans="1:7" x14ac:dyDescent="0.25">
      <c r="A1699" s="33" t="s">
        <v>5164</v>
      </c>
      <c r="B1699" s="33">
        <v>62279</v>
      </c>
      <c r="C1699" s="33">
        <v>1461</v>
      </c>
      <c r="D1699" s="33">
        <v>1012</v>
      </c>
      <c r="E1699" s="69">
        <v>6926762491</v>
      </c>
      <c r="F1699" s="33">
        <v>966</v>
      </c>
      <c r="G1699" s="69">
        <v>6611909651</v>
      </c>
    </row>
    <row r="1700" spans="1:7" x14ac:dyDescent="0.25">
      <c r="A1700" s="33" t="s">
        <v>5164</v>
      </c>
      <c r="B1700" s="33">
        <v>62311</v>
      </c>
      <c r="C1700" s="33">
        <v>1333</v>
      </c>
      <c r="D1700" s="33">
        <v>913</v>
      </c>
      <c r="E1700" s="69">
        <v>6849212303</v>
      </c>
      <c r="F1700" s="33">
        <v>873</v>
      </c>
      <c r="G1700" s="69">
        <v>6549137284</v>
      </c>
    </row>
    <row r="1701" spans="1:7" x14ac:dyDescent="0.25">
      <c r="A1701" s="33" t="s">
        <v>5164</v>
      </c>
      <c r="B1701" s="33">
        <v>62314</v>
      </c>
      <c r="C1701" s="33">
        <v>1347</v>
      </c>
      <c r="D1701" s="33">
        <v>766</v>
      </c>
      <c r="E1701" s="69">
        <v>568671121</v>
      </c>
      <c r="F1701" s="33">
        <v>727</v>
      </c>
      <c r="G1701" s="69">
        <v>5397178916</v>
      </c>
    </row>
    <row r="1702" spans="1:7" x14ac:dyDescent="0.25">
      <c r="A1702" s="33" t="s">
        <v>5164</v>
      </c>
      <c r="B1702" s="33">
        <v>62326</v>
      </c>
      <c r="C1702" s="33">
        <v>1728</v>
      </c>
      <c r="D1702" s="33">
        <v>1279</v>
      </c>
      <c r="E1702" s="69">
        <v>740162037</v>
      </c>
      <c r="F1702" s="33">
        <v>1236</v>
      </c>
      <c r="G1702" s="69">
        <v>7152777778</v>
      </c>
    </row>
    <row r="1703" spans="1:7" x14ac:dyDescent="0.25">
      <c r="A1703" s="33" t="s">
        <v>5164</v>
      </c>
      <c r="B1703" s="33">
        <v>62330</v>
      </c>
      <c r="C1703" s="33">
        <v>1644</v>
      </c>
      <c r="D1703" s="33">
        <v>906</v>
      </c>
      <c r="E1703" s="69">
        <v>5510948905</v>
      </c>
      <c r="F1703" s="33">
        <v>864</v>
      </c>
      <c r="G1703" s="69">
        <v>5255474453</v>
      </c>
    </row>
    <row r="1704" spans="1:7" x14ac:dyDescent="0.25">
      <c r="A1704" s="33" t="s">
        <v>5164</v>
      </c>
      <c r="B1704" s="33">
        <v>62332</v>
      </c>
      <c r="C1704" s="33">
        <v>1550</v>
      </c>
      <c r="D1704" s="33">
        <v>1027</v>
      </c>
      <c r="E1704" s="69">
        <v>6625806452</v>
      </c>
      <c r="F1704" s="33">
        <v>1005</v>
      </c>
      <c r="G1704" s="69">
        <v>6483870968</v>
      </c>
    </row>
    <row r="1705" spans="1:7" x14ac:dyDescent="0.25">
      <c r="A1705" s="33" t="s">
        <v>5164</v>
      </c>
      <c r="B1705" s="33">
        <v>62335</v>
      </c>
      <c r="C1705" s="33">
        <v>1173</v>
      </c>
      <c r="D1705" s="33">
        <v>892</v>
      </c>
      <c r="E1705" s="69">
        <v>7604433078</v>
      </c>
      <c r="F1705" s="33">
        <v>873</v>
      </c>
      <c r="G1705" s="69">
        <v>7442455243</v>
      </c>
    </row>
    <row r="1706" spans="1:7" x14ac:dyDescent="0.25">
      <c r="A1706" s="33" t="s">
        <v>5164</v>
      </c>
      <c r="B1706" s="33">
        <v>62343</v>
      </c>
      <c r="C1706" s="33">
        <v>1330</v>
      </c>
      <c r="D1706" s="33">
        <v>877</v>
      </c>
      <c r="E1706" s="69">
        <v>6593984962</v>
      </c>
      <c r="F1706" s="33">
        <v>858</v>
      </c>
      <c r="G1706" s="69">
        <v>645112782</v>
      </c>
    </row>
    <row r="1707" spans="1:7" x14ac:dyDescent="0.25">
      <c r="A1707" s="33" t="s">
        <v>5164</v>
      </c>
      <c r="B1707" s="33">
        <v>62368</v>
      </c>
      <c r="C1707" s="33">
        <v>1196</v>
      </c>
      <c r="D1707" s="33">
        <v>834</v>
      </c>
      <c r="E1707" s="69">
        <v>6973244147</v>
      </c>
      <c r="F1707" s="33">
        <v>806</v>
      </c>
      <c r="G1707" s="69">
        <v>6739130435</v>
      </c>
    </row>
    <row r="1708" spans="1:7" x14ac:dyDescent="0.25">
      <c r="A1708" s="33" t="s">
        <v>5164</v>
      </c>
      <c r="B1708" s="33">
        <v>62372</v>
      </c>
      <c r="C1708" s="33">
        <v>1254</v>
      </c>
      <c r="D1708" s="33">
        <v>810</v>
      </c>
      <c r="E1708" s="69">
        <v>6459330144</v>
      </c>
      <c r="F1708" s="33">
        <v>779</v>
      </c>
      <c r="G1708" s="69">
        <v>6212121212</v>
      </c>
    </row>
    <row r="1709" spans="1:7" x14ac:dyDescent="0.25">
      <c r="A1709" s="33" t="s">
        <v>5164</v>
      </c>
      <c r="B1709" s="33">
        <v>62375</v>
      </c>
      <c r="C1709" s="33">
        <v>5173</v>
      </c>
      <c r="D1709" s="33">
        <v>3560</v>
      </c>
      <c r="E1709" s="69">
        <v>688188672</v>
      </c>
      <c r="F1709" s="33">
        <v>3435</v>
      </c>
      <c r="G1709" s="69">
        <v>6640247439</v>
      </c>
    </row>
    <row r="1710" spans="1:7" x14ac:dyDescent="0.25">
      <c r="A1710" s="33" t="s">
        <v>5164</v>
      </c>
      <c r="B1710" s="33">
        <v>62376</v>
      </c>
      <c r="C1710" s="33">
        <v>3179</v>
      </c>
      <c r="D1710" s="33">
        <v>2441</v>
      </c>
      <c r="E1710" s="69">
        <v>7678515256</v>
      </c>
      <c r="F1710" s="33">
        <v>2389</v>
      </c>
      <c r="G1710" s="69">
        <v>7514941806</v>
      </c>
    </row>
    <row r="1711" spans="1:7" x14ac:dyDescent="0.25">
      <c r="A1711" s="33" t="s">
        <v>5164</v>
      </c>
      <c r="B1711" s="33">
        <v>62377</v>
      </c>
      <c r="C1711" s="33">
        <v>1795</v>
      </c>
      <c r="D1711" s="33">
        <v>1257</v>
      </c>
      <c r="E1711" s="69">
        <v>7002785515</v>
      </c>
      <c r="F1711" s="33">
        <v>1197</v>
      </c>
      <c r="G1711" s="69">
        <v>6668523677</v>
      </c>
    </row>
    <row r="1712" spans="1:7" x14ac:dyDescent="0.25">
      <c r="A1712" s="33" t="s">
        <v>5164</v>
      </c>
      <c r="B1712" s="33">
        <v>62378</v>
      </c>
      <c r="C1712" s="33">
        <v>7167</v>
      </c>
      <c r="D1712" s="33">
        <v>4886</v>
      </c>
      <c r="E1712" s="69">
        <v>6817357332</v>
      </c>
      <c r="F1712" s="33">
        <v>4712</v>
      </c>
      <c r="G1712" s="69">
        <v>6574577927</v>
      </c>
    </row>
    <row r="1713" spans="1:7" x14ac:dyDescent="0.25">
      <c r="A1713" s="33" t="s">
        <v>5164</v>
      </c>
      <c r="B1713" s="33">
        <v>62379</v>
      </c>
      <c r="C1713" s="33">
        <v>13371</v>
      </c>
      <c r="D1713" s="33">
        <v>8816</v>
      </c>
      <c r="E1713" s="69">
        <v>6593373719</v>
      </c>
      <c r="F1713" s="33">
        <v>8519</v>
      </c>
      <c r="G1713" s="69">
        <v>6371251215</v>
      </c>
    </row>
    <row r="1714" spans="1:7" x14ac:dyDescent="0.25">
      <c r="A1714" s="33" t="s">
        <v>5164</v>
      </c>
      <c r="B1714" s="33">
        <v>62380</v>
      </c>
      <c r="C1714" s="33">
        <v>5977</v>
      </c>
      <c r="D1714" s="33">
        <v>3803</v>
      </c>
      <c r="E1714" s="69">
        <v>6362723774</v>
      </c>
      <c r="F1714" s="33">
        <v>3637</v>
      </c>
      <c r="G1714" s="69">
        <v>6084992471</v>
      </c>
    </row>
    <row r="1715" spans="1:7" x14ac:dyDescent="0.25">
      <c r="A1715" s="33" t="s">
        <v>5164</v>
      </c>
      <c r="B1715" s="33">
        <v>62381</v>
      </c>
      <c r="C1715" s="33">
        <v>3265</v>
      </c>
      <c r="D1715" s="33">
        <v>1979</v>
      </c>
      <c r="E1715" s="69">
        <v>6061255743</v>
      </c>
      <c r="F1715" s="33">
        <v>1908</v>
      </c>
      <c r="G1715" s="69">
        <v>5843797856</v>
      </c>
    </row>
    <row r="1716" spans="1:7" x14ac:dyDescent="0.25">
      <c r="A1716" s="33" t="s">
        <v>5164</v>
      </c>
      <c r="B1716" s="33">
        <v>62382</v>
      </c>
      <c r="C1716" s="33">
        <v>4582</v>
      </c>
      <c r="D1716" s="33">
        <v>2810</v>
      </c>
      <c r="E1716" s="69">
        <v>6132693147</v>
      </c>
      <c r="F1716" s="33">
        <v>2658</v>
      </c>
      <c r="G1716" s="69">
        <v>5800960279</v>
      </c>
    </row>
    <row r="1717" spans="1:7" x14ac:dyDescent="0.25">
      <c r="A1717" s="33" t="s">
        <v>5164</v>
      </c>
      <c r="B1717" s="33">
        <v>62383</v>
      </c>
      <c r="C1717" s="33">
        <v>3490</v>
      </c>
      <c r="D1717" s="33">
        <v>2443</v>
      </c>
      <c r="E1717" s="33">
        <v>70</v>
      </c>
      <c r="F1717" s="33">
        <v>2350</v>
      </c>
      <c r="G1717" s="69">
        <v>6733524355</v>
      </c>
    </row>
    <row r="1718" spans="1:7" x14ac:dyDescent="0.25">
      <c r="A1718" s="33" t="s">
        <v>5164</v>
      </c>
      <c r="B1718" s="33">
        <v>62384</v>
      </c>
      <c r="C1718" s="33">
        <v>3148</v>
      </c>
      <c r="D1718" s="33">
        <v>1772</v>
      </c>
      <c r="E1718" s="69">
        <v>5628970775</v>
      </c>
      <c r="F1718" s="33">
        <v>1668</v>
      </c>
      <c r="G1718" s="69">
        <v>5298602287</v>
      </c>
    </row>
    <row r="1719" spans="1:7" x14ac:dyDescent="0.25">
      <c r="A1719" s="33" t="s">
        <v>5164</v>
      </c>
      <c r="B1719" s="33">
        <v>62385</v>
      </c>
      <c r="C1719" s="33">
        <v>2522</v>
      </c>
      <c r="D1719" s="33">
        <v>1611</v>
      </c>
      <c r="E1719" s="69">
        <v>638778747</v>
      </c>
      <c r="F1719" s="33">
        <v>1555</v>
      </c>
      <c r="G1719" s="69">
        <v>6165741475</v>
      </c>
    </row>
    <row r="1720" spans="1:7" x14ac:dyDescent="0.25">
      <c r="A1720" s="33" t="s">
        <v>5164</v>
      </c>
      <c r="B1720" s="33">
        <v>62386</v>
      </c>
      <c r="C1720" s="33">
        <v>4926</v>
      </c>
      <c r="D1720" s="33">
        <v>3409</v>
      </c>
      <c r="E1720" s="69">
        <v>6920422249</v>
      </c>
      <c r="F1720" s="33">
        <v>3297</v>
      </c>
      <c r="G1720" s="69">
        <v>6693057247</v>
      </c>
    </row>
    <row r="1721" spans="1:7" x14ac:dyDescent="0.25">
      <c r="A1721" s="33" t="s">
        <v>5164</v>
      </c>
      <c r="B1721" s="33">
        <v>62387</v>
      </c>
      <c r="C1721" s="33">
        <v>2367</v>
      </c>
      <c r="D1721" s="33">
        <v>1643</v>
      </c>
      <c r="E1721" s="69">
        <v>6941275877</v>
      </c>
      <c r="F1721" s="33">
        <v>1575</v>
      </c>
      <c r="G1721" s="69">
        <v>6653992395</v>
      </c>
    </row>
    <row r="1722" spans="1:7" x14ac:dyDescent="0.25">
      <c r="A1722" s="33" t="s">
        <v>5164</v>
      </c>
      <c r="B1722" s="33">
        <v>62388</v>
      </c>
      <c r="C1722" s="33">
        <v>2917</v>
      </c>
      <c r="D1722" s="33">
        <v>1834</v>
      </c>
      <c r="E1722" s="69">
        <v>6287281454</v>
      </c>
      <c r="F1722" s="33">
        <v>1758</v>
      </c>
      <c r="G1722" s="69">
        <v>6026739801</v>
      </c>
    </row>
    <row r="1723" spans="1:7" x14ac:dyDescent="0.25">
      <c r="A1723" s="33" t="s">
        <v>5164</v>
      </c>
      <c r="B1723" s="33">
        <v>62389</v>
      </c>
      <c r="C1723" s="33">
        <v>3899</v>
      </c>
      <c r="D1723" s="33">
        <v>2261</v>
      </c>
      <c r="E1723" s="69">
        <v>5798922801</v>
      </c>
      <c r="F1723" s="33">
        <v>2101</v>
      </c>
      <c r="G1723" s="69">
        <v>538856117</v>
      </c>
    </row>
    <row r="1724" spans="1:7" x14ac:dyDescent="0.25">
      <c r="A1724" s="33" t="s">
        <v>5164</v>
      </c>
      <c r="B1724" s="33">
        <v>62390</v>
      </c>
      <c r="C1724" s="33">
        <v>3508</v>
      </c>
      <c r="D1724" s="33">
        <v>2417</v>
      </c>
      <c r="E1724" s="69">
        <v>6889965792</v>
      </c>
      <c r="F1724" s="33">
        <v>2328</v>
      </c>
      <c r="G1724" s="69">
        <v>6636259977</v>
      </c>
    </row>
    <row r="1725" spans="1:7" x14ac:dyDescent="0.25">
      <c r="A1725" s="33" t="s">
        <v>5164</v>
      </c>
      <c r="B1725" s="33">
        <v>70101</v>
      </c>
      <c r="C1725" s="33">
        <v>131059</v>
      </c>
      <c r="D1725" s="33">
        <v>86808</v>
      </c>
      <c r="E1725" s="69">
        <v>6623581746</v>
      </c>
      <c r="F1725" s="33">
        <v>81260</v>
      </c>
      <c r="G1725" s="69">
        <v>6200260951</v>
      </c>
    </row>
    <row r="1726" spans="1:7" x14ac:dyDescent="0.25">
      <c r="A1726" s="33" t="s">
        <v>5164</v>
      </c>
      <c r="B1726" s="33">
        <v>70201</v>
      </c>
      <c r="C1726" s="33">
        <v>3140</v>
      </c>
      <c r="D1726" s="33">
        <v>1910</v>
      </c>
      <c r="E1726" s="69">
        <v>6082802548</v>
      </c>
      <c r="F1726" s="33">
        <v>1788</v>
      </c>
      <c r="G1726" s="69">
        <v>5694267516</v>
      </c>
    </row>
    <row r="1727" spans="1:7" x14ac:dyDescent="0.25">
      <c r="A1727" s="33" t="s">
        <v>5164</v>
      </c>
      <c r="B1727" s="33">
        <v>70202</v>
      </c>
      <c r="C1727" s="33">
        <v>4770</v>
      </c>
      <c r="D1727" s="33">
        <v>3092</v>
      </c>
      <c r="E1727" s="69">
        <v>6482180294</v>
      </c>
      <c r="F1727" s="33">
        <v>2916</v>
      </c>
      <c r="G1727" s="69">
        <v>6113207547</v>
      </c>
    </row>
    <row r="1728" spans="1:7" x14ac:dyDescent="0.25">
      <c r="A1728" s="33" t="s">
        <v>5164</v>
      </c>
      <c r="B1728" s="33">
        <v>70203</v>
      </c>
      <c r="C1728" s="33">
        <v>10882</v>
      </c>
      <c r="D1728" s="33">
        <v>6937</v>
      </c>
      <c r="E1728" s="69">
        <v>6374747289</v>
      </c>
      <c r="F1728" s="33">
        <v>6494</v>
      </c>
      <c r="G1728" s="69">
        <v>5967653005</v>
      </c>
    </row>
    <row r="1729" spans="1:7" x14ac:dyDescent="0.25">
      <c r="A1729" s="33" t="s">
        <v>5164</v>
      </c>
      <c r="B1729" s="33">
        <v>70204</v>
      </c>
      <c r="C1729" s="33">
        <v>794</v>
      </c>
      <c r="D1729" s="33">
        <v>435</v>
      </c>
      <c r="E1729" s="69">
        <v>5478589421</v>
      </c>
      <c r="F1729" s="33">
        <v>389</v>
      </c>
      <c r="G1729" s="69">
        <v>4899244332</v>
      </c>
    </row>
    <row r="1730" spans="1:7" x14ac:dyDescent="0.25">
      <c r="A1730" s="33" t="s">
        <v>5164</v>
      </c>
      <c r="B1730" s="33">
        <v>70205</v>
      </c>
      <c r="C1730" s="33">
        <v>944</v>
      </c>
      <c r="D1730" s="33">
        <v>560</v>
      </c>
      <c r="E1730" s="69">
        <v>593220339</v>
      </c>
      <c r="F1730" s="33">
        <v>535</v>
      </c>
      <c r="G1730" s="69">
        <v>5667372881</v>
      </c>
    </row>
    <row r="1731" spans="1:7" x14ac:dyDescent="0.25">
      <c r="A1731" s="33" t="s">
        <v>5164</v>
      </c>
      <c r="B1731" s="33">
        <v>70206</v>
      </c>
      <c r="C1731" s="33">
        <v>612</v>
      </c>
      <c r="D1731" s="33">
        <v>383</v>
      </c>
      <c r="E1731" s="69">
        <v>6258169935</v>
      </c>
      <c r="F1731" s="33">
        <v>359</v>
      </c>
      <c r="G1731" s="69">
        <v>5866013072</v>
      </c>
    </row>
    <row r="1732" spans="1:7" x14ac:dyDescent="0.25">
      <c r="A1732" s="33" t="s">
        <v>5164</v>
      </c>
      <c r="B1732" s="33">
        <v>70207</v>
      </c>
      <c r="C1732" s="33">
        <v>686</v>
      </c>
      <c r="D1732" s="33">
        <v>425</v>
      </c>
      <c r="E1732" s="69">
        <v>6195335277</v>
      </c>
      <c r="F1732" s="33">
        <v>389</v>
      </c>
      <c r="G1732" s="69">
        <v>5670553936</v>
      </c>
    </row>
    <row r="1733" spans="1:7" x14ac:dyDescent="0.25">
      <c r="A1733" s="33" t="s">
        <v>5164</v>
      </c>
      <c r="B1733" s="33">
        <v>70208</v>
      </c>
      <c r="C1733" s="33">
        <v>4780</v>
      </c>
      <c r="D1733" s="33">
        <v>2792</v>
      </c>
      <c r="E1733" s="69">
        <v>5841004184</v>
      </c>
      <c r="F1733" s="33">
        <v>2664</v>
      </c>
      <c r="G1733" s="69">
        <v>5573221757</v>
      </c>
    </row>
    <row r="1734" spans="1:7" x14ac:dyDescent="0.25">
      <c r="A1734" s="33" t="s">
        <v>5164</v>
      </c>
      <c r="B1734" s="33">
        <v>70209</v>
      </c>
      <c r="C1734" s="33">
        <v>3828</v>
      </c>
      <c r="D1734" s="33">
        <v>2593</v>
      </c>
      <c r="E1734" s="69">
        <v>6773772205</v>
      </c>
      <c r="F1734" s="33">
        <v>2431</v>
      </c>
      <c r="G1734" s="69">
        <v>6350574713</v>
      </c>
    </row>
    <row r="1735" spans="1:7" x14ac:dyDescent="0.25">
      <c r="A1735" s="33" t="s">
        <v>5164</v>
      </c>
      <c r="B1735" s="33">
        <v>70210</v>
      </c>
      <c r="C1735" s="33">
        <v>610</v>
      </c>
      <c r="D1735" s="33">
        <v>391</v>
      </c>
      <c r="E1735" s="69">
        <v>6409836066</v>
      </c>
      <c r="F1735" s="33">
        <v>362</v>
      </c>
      <c r="G1735" s="69">
        <v>593442623</v>
      </c>
    </row>
    <row r="1736" spans="1:7" x14ac:dyDescent="0.25">
      <c r="A1736" s="33" t="s">
        <v>5164</v>
      </c>
      <c r="B1736" s="33">
        <v>70211</v>
      </c>
      <c r="C1736" s="33">
        <v>1308</v>
      </c>
      <c r="D1736" s="33">
        <v>867</v>
      </c>
      <c r="E1736" s="69">
        <v>6628440367</v>
      </c>
      <c r="F1736" s="33">
        <v>802</v>
      </c>
      <c r="G1736" s="69">
        <v>6131498471</v>
      </c>
    </row>
    <row r="1737" spans="1:7" x14ac:dyDescent="0.25">
      <c r="A1737" s="33" t="s">
        <v>5164</v>
      </c>
      <c r="B1737" s="33">
        <v>70212</v>
      </c>
      <c r="C1737" s="33">
        <v>2156</v>
      </c>
      <c r="D1737" s="33">
        <v>1425</v>
      </c>
      <c r="E1737" s="69">
        <v>6609461967</v>
      </c>
      <c r="F1737" s="33">
        <v>1322</v>
      </c>
      <c r="G1737" s="69">
        <v>6131725417</v>
      </c>
    </row>
    <row r="1738" spans="1:7" x14ac:dyDescent="0.25">
      <c r="A1738" s="33" t="s">
        <v>5164</v>
      </c>
      <c r="B1738" s="33">
        <v>70213</v>
      </c>
      <c r="C1738" s="33">
        <v>1404</v>
      </c>
      <c r="D1738" s="33">
        <v>938</v>
      </c>
      <c r="E1738" s="69">
        <v>6680911681</v>
      </c>
      <c r="F1738" s="33">
        <v>893</v>
      </c>
      <c r="G1738" s="69">
        <v>636039886</v>
      </c>
    </row>
    <row r="1739" spans="1:7" x14ac:dyDescent="0.25">
      <c r="A1739" s="33" t="s">
        <v>5164</v>
      </c>
      <c r="B1739" s="33">
        <v>70214</v>
      </c>
      <c r="C1739" s="33">
        <v>2335</v>
      </c>
      <c r="D1739" s="33">
        <v>1569</v>
      </c>
      <c r="E1739" s="69">
        <v>6719486081</v>
      </c>
      <c r="F1739" s="33">
        <v>1495</v>
      </c>
      <c r="G1739" s="69">
        <v>6402569593</v>
      </c>
    </row>
    <row r="1740" spans="1:7" x14ac:dyDescent="0.25">
      <c r="A1740" s="33" t="s">
        <v>5164</v>
      </c>
      <c r="B1740" s="33">
        <v>70215</v>
      </c>
      <c r="C1740" s="33">
        <v>2450</v>
      </c>
      <c r="D1740" s="33">
        <v>1560</v>
      </c>
      <c r="E1740" s="69">
        <v>6367346939</v>
      </c>
      <c r="F1740" s="33">
        <v>1461</v>
      </c>
      <c r="G1740" s="69">
        <v>5963265306</v>
      </c>
    </row>
    <row r="1741" spans="1:7" x14ac:dyDescent="0.25">
      <c r="A1741" s="33" t="s">
        <v>5164</v>
      </c>
      <c r="B1741" s="33">
        <v>70216</v>
      </c>
      <c r="C1741" s="33">
        <v>1877</v>
      </c>
      <c r="D1741" s="33">
        <v>1190</v>
      </c>
      <c r="E1741" s="69">
        <v>6339904102</v>
      </c>
      <c r="F1741" s="33">
        <v>1107</v>
      </c>
      <c r="G1741" s="69">
        <v>589770911</v>
      </c>
    </row>
    <row r="1742" spans="1:7" x14ac:dyDescent="0.25">
      <c r="A1742" s="33" t="s">
        <v>5164</v>
      </c>
      <c r="B1742" s="33">
        <v>70217</v>
      </c>
      <c r="C1742" s="33">
        <v>1388</v>
      </c>
      <c r="D1742" s="33">
        <v>812</v>
      </c>
      <c r="E1742" s="69">
        <v>5850144092</v>
      </c>
      <c r="F1742" s="33">
        <v>761</v>
      </c>
      <c r="G1742" s="69">
        <v>5482708934</v>
      </c>
    </row>
    <row r="1743" spans="1:7" x14ac:dyDescent="0.25">
      <c r="A1743" s="33" t="s">
        <v>5164</v>
      </c>
      <c r="B1743" s="33">
        <v>70218</v>
      </c>
      <c r="C1743" s="33">
        <v>1640</v>
      </c>
      <c r="D1743" s="33">
        <v>966</v>
      </c>
      <c r="E1743" s="69">
        <v>5890243902</v>
      </c>
      <c r="F1743" s="33">
        <v>901</v>
      </c>
      <c r="G1743" s="69">
        <v>5493902439</v>
      </c>
    </row>
    <row r="1744" spans="1:7" x14ac:dyDescent="0.25">
      <c r="A1744" s="33" t="s">
        <v>5164</v>
      </c>
      <c r="B1744" s="33">
        <v>70219</v>
      </c>
      <c r="C1744" s="33">
        <v>2570</v>
      </c>
      <c r="D1744" s="33">
        <v>1580</v>
      </c>
      <c r="E1744" s="69">
        <v>6147859922</v>
      </c>
      <c r="F1744" s="33">
        <v>1480</v>
      </c>
      <c r="G1744" s="69">
        <v>5758754864</v>
      </c>
    </row>
    <row r="1745" spans="1:7" x14ac:dyDescent="0.25">
      <c r="A1745" s="33" t="s">
        <v>5164</v>
      </c>
      <c r="B1745" s="33">
        <v>70220</v>
      </c>
      <c r="C1745" s="33">
        <v>2955</v>
      </c>
      <c r="D1745" s="33">
        <v>1952</v>
      </c>
      <c r="E1745" s="69">
        <v>6605752961</v>
      </c>
      <c r="F1745" s="33">
        <v>1841</v>
      </c>
      <c r="G1745" s="69">
        <v>6230118443</v>
      </c>
    </row>
    <row r="1746" spans="1:7" x14ac:dyDescent="0.25">
      <c r="A1746" s="33" t="s">
        <v>5164</v>
      </c>
      <c r="B1746" s="33">
        <v>70221</v>
      </c>
      <c r="C1746" s="33">
        <v>1556</v>
      </c>
      <c r="D1746" s="33">
        <v>983</v>
      </c>
      <c r="E1746" s="69">
        <v>631748072</v>
      </c>
      <c r="F1746" s="33">
        <v>907</v>
      </c>
      <c r="G1746" s="69">
        <v>5829048843</v>
      </c>
    </row>
    <row r="1747" spans="1:7" x14ac:dyDescent="0.25">
      <c r="A1747" s="33" t="s">
        <v>5164</v>
      </c>
      <c r="B1747" s="33">
        <v>70222</v>
      </c>
      <c r="C1747" s="33">
        <v>2777</v>
      </c>
      <c r="D1747" s="33">
        <v>1489</v>
      </c>
      <c r="E1747" s="69">
        <v>5361901332</v>
      </c>
      <c r="F1747" s="33">
        <v>1381</v>
      </c>
      <c r="G1747" s="69">
        <v>4972992438</v>
      </c>
    </row>
    <row r="1748" spans="1:7" x14ac:dyDescent="0.25">
      <c r="A1748" s="33" t="s">
        <v>5164</v>
      </c>
      <c r="B1748" s="33">
        <v>70223</v>
      </c>
      <c r="C1748" s="33">
        <v>3379</v>
      </c>
      <c r="D1748" s="33">
        <v>1944</v>
      </c>
      <c r="E1748" s="69">
        <v>5753181415</v>
      </c>
      <c r="F1748" s="33">
        <v>1834</v>
      </c>
      <c r="G1748" s="69">
        <v>5427641314</v>
      </c>
    </row>
    <row r="1749" spans="1:7" x14ac:dyDescent="0.25">
      <c r="A1749" s="33" t="s">
        <v>5164</v>
      </c>
      <c r="B1749" s="33">
        <v>70224</v>
      </c>
      <c r="C1749" s="33">
        <v>2081</v>
      </c>
      <c r="D1749" s="33">
        <v>1258</v>
      </c>
      <c r="E1749" s="69">
        <v>6045170591</v>
      </c>
      <c r="F1749" s="33">
        <v>1207</v>
      </c>
      <c r="G1749" s="69">
        <v>5800096108</v>
      </c>
    </row>
    <row r="1750" spans="1:7" x14ac:dyDescent="0.25">
      <c r="A1750" s="33" t="s">
        <v>5164</v>
      </c>
      <c r="B1750" s="33">
        <v>70301</v>
      </c>
      <c r="C1750" s="33">
        <v>7319</v>
      </c>
      <c r="D1750" s="33">
        <v>5053</v>
      </c>
      <c r="E1750" s="69">
        <v>6903948627</v>
      </c>
      <c r="F1750" s="33">
        <v>4715</v>
      </c>
      <c r="G1750" s="69">
        <v>6442136904</v>
      </c>
    </row>
    <row r="1751" spans="1:7" x14ac:dyDescent="0.25">
      <c r="A1751" s="33" t="s">
        <v>5164</v>
      </c>
      <c r="B1751" s="33">
        <v>70302</v>
      </c>
      <c r="C1751" s="33">
        <v>2761</v>
      </c>
      <c r="D1751" s="33">
        <v>1880</v>
      </c>
      <c r="E1751" s="69">
        <v>6809127128</v>
      </c>
      <c r="F1751" s="33">
        <v>1765</v>
      </c>
      <c r="G1751" s="69">
        <v>6392611373</v>
      </c>
    </row>
    <row r="1752" spans="1:7" x14ac:dyDescent="0.25">
      <c r="A1752" s="33" t="s">
        <v>5164</v>
      </c>
      <c r="B1752" s="33">
        <v>70303</v>
      </c>
      <c r="C1752" s="33">
        <v>1832</v>
      </c>
      <c r="D1752" s="33">
        <v>1148</v>
      </c>
      <c r="E1752" s="69">
        <v>6266375546</v>
      </c>
      <c r="F1752" s="33">
        <v>1084</v>
      </c>
      <c r="G1752" s="69">
        <v>5917030568</v>
      </c>
    </row>
    <row r="1753" spans="1:7" x14ac:dyDescent="0.25">
      <c r="A1753" s="33" t="s">
        <v>5164</v>
      </c>
      <c r="B1753" s="33">
        <v>70304</v>
      </c>
      <c r="C1753" s="33">
        <v>6111</v>
      </c>
      <c r="D1753" s="33">
        <v>4198</v>
      </c>
      <c r="E1753" s="69">
        <v>6869579447</v>
      </c>
      <c r="F1753" s="33">
        <v>3946</v>
      </c>
      <c r="G1753" s="69">
        <v>6457208313</v>
      </c>
    </row>
    <row r="1754" spans="1:7" x14ac:dyDescent="0.25">
      <c r="A1754" s="33" t="s">
        <v>5164</v>
      </c>
      <c r="B1754" s="33">
        <v>70305</v>
      </c>
      <c r="C1754" s="33">
        <v>1297</v>
      </c>
      <c r="D1754" s="33">
        <v>875</v>
      </c>
      <c r="E1754" s="69">
        <v>6746337702</v>
      </c>
      <c r="F1754" s="33">
        <v>824</v>
      </c>
      <c r="G1754" s="69">
        <v>6353122591</v>
      </c>
    </row>
    <row r="1755" spans="1:7" x14ac:dyDescent="0.25">
      <c r="A1755" s="33" t="s">
        <v>5164</v>
      </c>
      <c r="B1755" s="33">
        <v>70306</v>
      </c>
      <c r="C1755" s="33">
        <v>1496</v>
      </c>
      <c r="D1755" s="33">
        <v>994</v>
      </c>
      <c r="E1755" s="69">
        <v>6644385027</v>
      </c>
      <c r="F1755" s="33">
        <v>948</v>
      </c>
      <c r="G1755" s="69">
        <v>6336898396</v>
      </c>
    </row>
    <row r="1756" spans="1:7" x14ac:dyDescent="0.25">
      <c r="A1756" s="33" t="s">
        <v>5164</v>
      </c>
      <c r="B1756" s="33">
        <v>70307</v>
      </c>
      <c r="C1756" s="33">
        <v>1146</v>
      </c>
      <c r="D1756" s="33">
        <v>771</v>
      </c>
      <c r="E1756" s="69">
        <v>6727748691</v>
      </c>
      <c r="F1756" s="33">
        <v>705</v>
      </c>
      <c r="G1756" s="69">
        <v>6151832461</v>
      </c>
    </row>
    <row r="1757" spans="1:7" x14ac:dyDescent="0.25">
      <c r="A1757" s="33" t="s">
        <v>5164</v>
      </c>
      <c r="B1757" s="33">
        <v>70308</v>
      </c>
      <c r="C1757" s="33">
        <v>1309</v>
      </c>
      <c r="D1757" s="33">
        <v>844</v>
      </c>
      <c r="E1757" s="69">
        <v>6447669977</v>
      </c>
      <c r="F1757" s="33">
        <v>790</v>
      </c>
      <c r="G1757" s="69">
        <v>6035141329</v>
      </c>
    </row>
    <row r="1758" spans="1:7" x14ac:dyDescent="0.25">
      <c r="A1758" s="33" t="s">
        <v>5164</v>
      </c>
      <c r="B1758" s="33">
        <v>70309</v>
      </c>
      <c r="C1758" s="33">
        <v>2148</v>
      </c>
      <c r="D1758" s="33">
        <v>1434</v>
      </c>
      <c r="E1758" s="69">
        <v>6675977654</v>
      </c>
      <c r="F1758" s="33">
        <v>1368</v>
      </c>
      <c r="G1758" s="69">
        <v>6368715084</v>
      </c>
    </row>
    <row r="1759" spans="1:7" x14ac:dyDescent="0.25">
      <c r="A1759" s="33" t="s">
        <v>5164</v>
      </c>
      <c r="B1759" s="33">
        <v>70310</v>
      </c>
      <c r="C1759" s="33">
        <v>4495</v>
      </c>
      <c r="D1759" s="33">
        <v>2973</v>
      </c>
      <c r="E1759" s="69">
        <v>6614015573</v>
      </c>
      <c r="F1759" s="33">
        <v>2744</v>
      </c>
      <c r="G1759" s="69">
        <v>6104560623</v>
      </c>
    </row>
    <row r="1760" spans="1:7" x14ac:dyDescent="0.25">
      <c r="A1760" s="33" t="s">
        <v>5164</v>
      </c>
      <c r="B1760" s="33">
        <v>70311</v>
      </c>
      <c r="C1760" s="33">
        <v>826</v>
      </c>
      <c r="D1760" s="33">
        <v>575</v>
      </c>
      <c r="E1760" s="69">
        <v>696125908</v>
      </c>
      <c r="F1760" s="33">
        <v>542</v>
      </c>
      <c r="G1760" s="69">
        <v>6561743341</v>
      </c>
    </row>
    <row r="1761" spans="1:7" x14ac:dyDescent="0.25">
      <c r="A1761" s="33" t="s">
        <v>5164</v>
      </c>
      <c r="B1761" s="33">
        <v>70312</v>
      </c>
      <c r="C1761" s="33">
        <v>4138</v>
      </c>
      <c r="D1761" s="33">
        <v>2901</v>
      </c>
      <c r="E1761" s="69">
        <v>7010633156</v>
      </c>
      <c r="F1761" s="33">
        <v>2682</v>
      </c>
      <c r="G1761" s="69">
        <v>6481391977</v>
      </c>
    </row>
    <row r="1762" spans="1:7" x14ac:dyDescent="0.25">
      <c r="A1762" s="33" t="s">
        <v>5164</v>
      </c>
      <c r="B1762" s="33">
        <v>70313</v>
      </c>
      <c r="C1762" s="33">
        <v>1332</v>
      </c>
      <c r="D1762" s="33">
        <v>805</v>
      </c>
      <c r="E1762" s="69">
        <v>6043543544</v>
      </c>
      <c r="F1762" s="33">
        <v>764</v>
      </c>
      <c r="G1762" s="69">
        <v>5735735736</v>
      </c>
    </row>
    <row r="1763" spans="1:7" x14ac:dyDescent="0.25">
      <c r="A1763" s="33" t="s">
        <v>5164</v>
      </c>
      <c r="B1763" s="33">
        <v>70314</v>
      </c>
      <c r="C1763" s="33">
        <v>619</v>
      </c>
      <c r="D1763" s="33">
        <v>409</v>
      </c>
      <c r="E1763" s="69">
        <v>6607431341</v>
      </c>
      <c r="F1763" s="33">
        <v>382</v>
      </c>
      <c r="G1763" s="69">
        <v>6171243942</v>
      </c>
    </row>
    <row r="1764" spans="1:7" x14ac:dyDescent="0.25">
      <c r="A1764" s="33" t="s">
        <v>5164</v>
      </c>
      <c r="B1764" s="33">
        <v>70315</v>
      </c>
      <c r="C1764" s="33">
        <v>1410</v>
      </c>
      <c r="D1764" s="33">
        <v>978</v>
      </c>
      <c r="E1764" s="69">
        <v>6936170213</v>
      </c>
      <c r="F1764" s="33">
        <v>912</v>
      </c>
      <c r="G1764" s="69">
        <v>6468085106</v>
      </c>
    </row>
    <row r="1765" spans="1:7" x14ac:dyDescent="0.25">
      <c r="A1765" s="33" t="s">
        <v>5164</v>
      </c>
      <c r="B1765" s="33">
        <v>70317</v>
      </c>
      <c r="C1765" s="33">
        <v>436</v>
      </c>
      <c r="D1765" s="33">
        <v>252</v>
      </c>
      <c r="E1765" s="69">
        <v>5779816514</v>
      </c>
      <c r="F1765" s="33">
        <v>218</v>
      </c>
      <c r="G1765" s="33">
        <v>50</v>
      </c>
    </row>
    <row r="1766" spans="1:7" x14ac:dyDescent="0.25">
      <c r="A1766" s="33" t="s">
        <v>5164</v>
      </c>
      <c r="B1766" s="33">
        <v>70318</v>
      </c>
      <c r="C1766" s="33">
        <v>1469</v>
      </c>
      <c r="D1766" s="33">
        <v>1032</v>
      </c>
      <c r="E1766" s="69">
        <v>7025187202</v>
      </c>
      <c r="F1766" s="33">
        <v>958</v>
      </c>
      <c r="G1766" s="69">
        <v>6521443159</v>
      </c>
    </row>
    <row r="1767" spans="1:7" x14ac:dyDescent="0.25">
      <c r="A1767" s="33" t="s">
        <v>5164</v>
      </c>
      <c r="B1767" s="33">
        <v>70319</v>
      </c>
      <c r="C1767" s="33">
        <v>3990</v>
      </c>
      <c r="D1767" s="33">
        <v>2688</v>
      </c>
      <c r="E1767" s="69">
        <v>6736842105</v>
      </c>
      <c r="F1767" s="33">
        <v>2535</v>
      </c>
      <c r="G1767" s="69">
        <v>6353383459</v>
      </c>
    </row>
    <row r="1768" spans="1:7" x14ac:dyDescent="0.25">
      <c r="A1768" s="33" t="s">
        <v>5164</v>
      </c>
      <c r="B1768" s="33">
        <v>70320</v>
      </c>
      <c r="C1768" s="33">
        <v>3014</v>
      </c>
      <c r="D1768" s="33">
        <v>2022</v>
      </c>
      <c r="E1768" s="69">
        <v>6708692767</v>
      </c>
      <c r="F1768" s="33">
        <v>1936</v>
      </c>
      <c r="G1768" s="69">
        <v>6423357664</v>
      </c>
    </row>
    <row r="1769" spans="1:7" x14ac:dyDescent="0.25">
      <c r="A1769" s="33" t="s">
        <v>5164</v>
      </c>
      <c r="B1769" s="33">
        <v>70322</v>
      </c>
      <c r="C1769" s="33">
        <v>1667</v>
      </c>
      <c r="D1769" s="33">
        <v>1127</v>
      </c>
      <c r="E1769" s="69">
        <v>676064787</v>
      </c>
      <c r="F1769" s="33">
        <v>1076</v>
      </c>
      <c r="G1769" s="69">
        <v>6454709058</v>
      </c>
    </row>
    <row r="1770" spans="1:7" x14ac:dyDescent="0.25">
      <c r="A1770" s="33" t="s">
        <v>5164</v>
      </c>
      <c r="B1770" s="33">
        <v>70323</v>
      </c>
      <c r="C1770" s="33">
        <v>834</v>
      </c>
      <c r="D1770" s="33">
        <v>482</v>
      </c>
      <c r="E1770" s="69">
        <v>5779376499</v>
      </c>
      <c r="F1770" s="33">
        <v>458</v>
      </c>
      <c r="G1770" s="69">
        <v>5491606715</v>
      </c>
    </row>
    <row r="1771" spans="1:7" x14ac:dyDescent="0.25">
      <c r="A1771" s="33" t="s">
        <v>5164</v>
      </c>
      <c r="B1771" s="33">
        <v>70325</v>
      </c>
      <c r="C1771" s="33">
        <v>1111</v>
      </c>
      <c r="D1771" s="33">
        <v>773</v>
      </c>
      <c r="E1771" s="69">
        <v>695769577</v>
      </c>
      <c r="F1771" s="33">
        <v>726</v>
      </c>
      <c r="G1771" s="69">
        <v>6534653465</v>
      </c>
    </row>
    <row r="1772" spans="1:7" x14ac:dyDescent="0.25">
      <c r="A1772" s="33" t="s">
        <v>5164</v>
      </c>
      <c r="B1772" s="33">
        <v>70326</v>
      </c>
      <c r="C1772" s="33">
        <v>2419</v>
      </c>
      <c r="D1772" s="33">
        <v>1530</v>
      </c>
      <c r="E1772" s="69">
        <v>6324927656</v>
      </c>
      <c r="F1772" s="33">
        <v>1452</v>
      </c>
      <c r="G1772" s="69">
        <v>6002480364</v>
      </c>
    </row>
    <row r="1773" spans="1:7" x14ac:dyDescent="0.25">
      <c r="A1773" s="33" t="s">
        <v>5164</v>
      </c>
      <c r="B1773" s="33">
        <v>70327</v>
      </c>
      <c r="C1773" s="33">
        <v>918</v>
      </c>
      <c r="D1773" s="33">
        <v>630</v>
      </c>
      <c r="E1773" s="69">
        <v>6862745098</v>
      </c>
      <c r="F1773" s="33">
        <v>588</v>
      </c>
      <c r="G1773" s="69">
        <v>6405228758</v>
      </c>
    </row>
    <row r="1774" spans="1:7" x14ac:dyDescent="0.25">
      <c r="A1774" s="33" t="s">
        <v>5164</v>
      </c>
      <c r="B1774" s="33">
        <v>70328</v>
      </c>
      <c r="C1774" s="33">
        <v>1940</v>
      </c>
      <c r="D1774" s="33">
        <v>1238</v>
      </c>
      <c r="E1774" s="69">
        <v>6381443299</v>
      </c>
      <c r="F1774" s="33">
        <v>1169</v>
      </c>
      <c r="G1774" s="69">
        <v>6025773196</v>
      </c>
    </row>
    <row r="1775" spans="1:7" x14ac:dyDescent="0.25">
      <c r="A1775" s="33" t="s">
        <v>5164</v>
      </c>
      <c r="B1775" s="33">
        <v>70329</v>
      </c>
      <c r="C1775" s="33">
        <v>4549</v>
      </c>
      <c r="D1775" s="33">
        <v>3127</v>
      </c>
      <c r="E1775" s="69">
        <v>687403825</v>
      </c>
      <c r="F1775" s="33">
        <v>2928</v>
      </c>
      <c r="G1775" s="69">
        <v>6436579468</v>
      </c>
    </row>
    <row r="1776" spans="1:7" x14ac:dyDescent="0.25">
      <c r="A1776" s="33" t="s">
        <v>5164</v>
      </c>
      <c r="B1776" s="33">
        <v>70330</v>
      </c>
      <c r="C1776" s="33">
        <v>1453</v>
      </c>
      <c r="D1776" s="33">
        <v>954</v>
      </c>
      <c r="E1776" s="69">
        <v>6565726084</v>
      </c>
      <c r="F1776" s="33">
        <v>881</v>
      </c>
      <c r="G1776" s="69">
        <v>6063317275</v>
      </c>
    </row>
    <row r="1777" spans="1:7" x14ac:dyDescent="0.25">
      <c r="A1777" s="33" t="s">
        <v>5164</v>
      </c>
      <c r="B1777" s="33">
        <v>70331</v>
      </c>
      <c r="C1777" s="33">
        <v>2230</v>
      </c>
      <c r="D1777" s="33">
        <v>1512</v>
      </c>
      <c r="E1777" s="69">
        <v>6780269058</v>
      </c>
      <c r="F1777" s="33">
        <v>1434</v>
      </c>
      <c r="G1777" s="69">
        <v>6430493274</v>
      </c>
    </row>
    <row r="1778" spans="1:7" x14ac:dyDescent="0.25">
      <c r="A1778" s="33" t="s">
        <v>5164</v>
      </c>
      <c r="B1778" s="33">
        <v>70332</v>
      </c>
      <c r="C1778" s="33">
        <v>2087</v>
      </c>
      <c r="D1778" s="33">
        <v>1492</v>
      </c>
      <c r="E1778" s="69">
        <v>7149017729</v>
      </c>
      <c r="F1778" s="33">
        <v>1425</v>
      </c>
      <c r="G1778" s="69">
        <v>682798275</v>
      </c>
    </row>
    <row r="1779" spans="1:7" x14ac:dyDescent="0.25">
      <c r="A1779" s="33" t="s">
        <v>5164</v>
      </c>
      <c r="B1779" s="33">
        <v>70333</v>
      </c>
      <c r="C1779" s="33">
        <v>2050</v>
      </c>
      <c r="D1779" s="33">
        <v>1271</v>
      </c>
      <c r="E1779" s="33">
        <v>62</v>
      </c>
      <c r="F1779" s="33">
        <v>1160</v>
      </c>
      <c r="G1779" s="69">
        <v>5658536585</v>
      </c>
    </row>
    <row r="1780" spans="1:7" x14ac:dyDescent="0.25">
      <c r="A1780" s="33" t="s">
        <v>5164</v>
      </c>
      <c r="B1780" s="33">
        <v>70334</v>
      </c>
      <c r="C1780" s="33">
        <v>4817</v>
      </c>
      <c r="D1780" s="33">
        <v>3221</v>
      </c>
      <c r="E1780" s="69">
        <v>6686734482</v>
      </c>
      <c r="F1780" s="33">
        <v>3023</v>
      </c>
      <c r="G1780" s="69">
        <v>6275690264</v>
      </c>
    </row>
    <row r="1781" spans="1:7" x14ac:dyDescent="0.25">
      <c r="A1781" s="33" t="s">
        <v>5164</v>
      </c>
      <c r="B1781" s="33">
        <v>70335</v>
      </c>
      <c r="C1781" s="33">
        <v>1902</v>
      </c>
      <c r="D1781" s="33">
        <v>1170</v>
      </c>
      <c r="E1781" s="69">
        <v>6151419558</v>
      </c>
      <c r="F1781" s="33">
        <v>1101</v>
      </c>
      <c r="G1781" s="69">
        <v>5788643533</v>
      </c>
    </row>
    <row r="1782" spans="1:7" x14ac:dyDescent="0.25">
      <c r="A1782" s="33" t="s">
        <v>5164</v>
      </c>
      <c r="B1782" s="33">
        <v>70336</v>
      </c>
      <c r="C1782" s="33">
        <v>378</v>
      </c>
      <c r="D1782" s="33">
        <v>226</v>
      </c>
      <c r="E1782" s="69">
        <v>5978835979</v>
      </c>
      <c r="F1782" s="33">
        <v>212</v>
      </c>
      <c r="G1782" s="69">
        <v>5608465608</v>
      </c>
    </row>
    <row r="1783" spans="1:7" x14ac:dyDescent="0.25">
      <c r="A1783" s="33" t="s">
        <v>5164</v>
      </c>
      <c r="B1783" s="33">
        <v>70337</v>
      </c>
      <c r="C1783" s="33">
        <v>3082</v>
      </c>
      <c r="D1783" s="33">
        <v>2134</v>
      </c>
      <c r="E1783" s="69">
        <v>6924075276</v>
      </c>
      <c r="F1783" s="33">
        <v>1991</v>
      </c>
      <c r="G1783" s="69">
        <v>646009085</v>
      </c>
    </row>
    <row r="1784" spans="1:7" x14ac:dyDescent="0.25">
      <c r="A1784" s="33" t="s">
        <v>5164</v>
      </c>
      <c r="B1784" s="33">
        <v>70338</v>
      </c>
      <c r="C1784" s="33">
        <v>1089</v>
      </c>
      <c r="D1784" s="33">
        <v>777</v>
      </c>
      <c r="E1784" s="69">
        <v>7134986226</v>
      </c>
      <c r="F1784" s="33">
        <v>736</v>
      </c>
      <c r="G1784" s="69">
        <v>6758494031</v>
      </c>
    </row>
    <row r="1785" spans="1:7" x14ac:dyDescent="0.25">
      <c r="A1785" s="33" t="s">
        <v>5164</v>
      </c>
      <c r="B1785" s="33">
        <v>70339</v>
      </c>
      <c r="C1785" s="33">
        <v>1064</v>
      </c>
      <c r="D1785" s="33">
        <v>686</v>
      </c>
      <c r="E1785" s="69">
        <v>6447368421</v>
      </c>
      <c r="F1785" s="33">
        <v>640</v>
      </c>
      <c r="G1785" s="69">
        <v>6015037594</v>
      </c>
    </row>
    <row r="1786" spans="1:7" x14ac:dyDescent="0.25">
      <c r="A1786" s="33" t="s">
        <v>5164</v>
      </c>
      <c r="B1786" s="33">
        <v>70340</v>
      </c>
      <c r="C1786" s="33">
        <v>1185</v>
      </c>
      <c r="D1786" s="33">
        <v>761</v>
      </c>
      <c r="E1786" s="69">
        <v>6421940928</v>
      </c>
      <c r="F1786" s="33">
        <v>724</v>
      </c>
      <c r="G1786" s="69">
        <v>6109704641</v>
      </c>
    </row>
    <row r="1787" spans="1:7" x14ac:dyDescent="0.25">
      <c r="A1787" s="33" t="s">
        <v>5164</v>
      </c>
      <c r="B1787" s="33">
        <v>70341</v>
      </c>
      <c r="C1787" s="33">
        <v>1224</v>
      </c>
      <c r="D1787" s="33">
        <v>804</v>
      </c>
      <c r="E1787" s="69">
        <v>6568627451</v>
      </c>
      <c r="F1787" s="33">
        <v>746</v>
      </c>
      <c r="G1787" s="69">
        <v>6094771242</v>
      </c>
    </row>
    <row r="1788" spans="1:7" x14ac:dyDescent="0.25">
      <c r="A1788" s="33" t="s">
        <v>5164</v>
      </c>
      <c r="B1788" s="33">
        <v>70342</v>
      </c>
      <c r="C1788" s="33">
        <v>1282</v>
      </c>
      <c r="D1788" s="33">
        <v>770</v>
      </c>
      <c r="E1788" s="69">
        <v>600624025</v>
      </c>
      <c r="F1788" s="33">
        <v>741</v>
      </c>
      <c r="G1788" s="69">
        <v>5780031201</v>
      </c>
    </row>
    <row r="1789" spans="1:7" x14ac:dyDescent="0.25">
      <c r="A1789" s="33" t="s">
        <v>5164</v>
      </c>
      <c r="B1789" s="33">
        <v>70343</v>
      </c>
      <c r="C1789" s="33">
        <v>1090</v>
      </c>
      <c r="D1789" s="33">
        <v>693</v>
      </c>
      <c r="E1789" s="69">
        <v>6357798165</v>
      </c>
      <c r="F1789" s="33">
        <v>639</v>
      </c>
      <c r="G1789" s="69">
        <v>5862385321</v>
      </c>
    </row>
    <row r="1790" spans="1:7" x14ac:dyDescent="0.25">
      <c r="A1790" s="33" t="s">
        <v>5164</v>
      </c>
      <c r="B1790" s="33">
        <v>70344</v>
      </c>
      <c r="C1790" s="33">
        <v>1426</v>
      </c>
      <c r="D1790" s="33">
        <v>938</v>
      </c>
      <c r="E1790" s="69">
        <v>6577840112</v>
      </c>
      <c r="F1790" s="33">
        <v>880</v>
      </c>
      <c r="G1790" s="69">
        <v>6171107994</v>
      </c>
    </row>
    <row r="1791" spans="1:7" x14ac:dyDescent="0.25">
      <c r="A1791" s="33" t="s">
        <v>5164</v>
      </c>
      <c r="B1791" s="33">
        <v>70345</v>
      </c>
      <c r="C1791" s="33">
        <v>1951</v>
      </c>
      <c r="D1791" s="33">
        <v>1206</v>
      </c>
      <c r="E1791" s="69">
        <v>6181445413</v>
      </c>
      <c r="F1791" s="33">
        <v>1122</v>
      </c>
      <c r="G1791" s="69">
        <v>5750896976</v>
      </c>
    </row>
    <row r="1792" spans="1:7" x14ac:dyDescent="0.25">
      <c r="A1792" s="33" t="s">
        <v>5164</v>
      </c>
      <c r="B1792" s="33">
        <v>70346</v>
      </c>
      <c r="C1792" s="33">
        <v>9311</v>
      </c>
      <c r="D1792" s="33">
        <v>6415</v>
      </c>
      <c r="E1792" s="69">
        <v>6889700354</v>
      </c>
      <c r="F1792" s="33">
        <v>6050</v>
      </c>
      <c r="G1792" s="69">
        <v>6497690903</v>
      </c>
    </row>
    <row r="1793" spans="1:7" x14ac:dyDescent="0.25">
      <c r="A1793" s="33" t="s">
        <v>5164</v>
      </c>
      <c r="B1793" s="33">
        <v>70347</v>
      </c>
      <c r="C1793" s="33">
        <v>179</v>
      </c>
      <c r="D1793" s="33">
        <v>128</v>
      </c>
      <c r="E1793" s="69">
        <v>7150837989</v>
      </c>
      <c r="F1793" s="33">
        <v>124</v>
      </c>
      <c r="G1793" s="69">
        <v>6927374302</v>
      </c>
    </row>
    <row r="1794" spans="1:7" x14ac:dyDescent="0.25">
      <c r="A1794" s="33" t="s">
        <v>5164</v>
      </c>
      <c r="B1794" s="33">
        <v>70348</v>
      </c>
      <c r="C1794" s="33">
        <v>1355</v>
      </c>
      <c r="D1794" s="33">
        <v>877</v>
      </c>
      <c r="E1794" s="69">
        <v>6472324723</v>
      </c>
      <c r="F1794" s="33">
        <v>827</v>
      </c>
      <c r="G1794" s="69">
        <v>6103321033</v>
      </c>
    </row>
    <row r="1795" spans="1:7" x14ac:dyDescent="0.25">
      <c r="A1795" s="33" t="s">
        <v>5164</v>
      </c>
      <c r="B1795" s="33">
        <v>70349</v>
      </c>
      <c r="C1795" s="33">
        <v>885</v>
      </c>
      <c r="D1795" s="33">
        <v>580</v>
      </c>
      <c r="E1795" s="69">
        <v>6553672316</v>
      </c>
      <c r="F1795" s="33">
        <v>513</v>
      </c>
      <c r="G1795" s="69">
        <v>5796610169</v>
      </c>
    </row>
    <row r="1796" spans="1:7" x14ac:dyDescent="0.25">
      <c r="A1796" s="33" t="s">
        <v>5164</v>
      </c>
      <c r="B1796" s="33">
        <v>70350</v>
      </c>
      <c r="C1796" s="33">
        <v>1097</v>
      </c>
      <c r="D1796" s="33">
        <v>690</v>
      </c>
      <c r="E1796" s="69">
        <v>6289881495</v>
      </c>
      <c r="F1796" s="33">
        <v>638</v>
      </c>
      <c r="G1796" s="69">
        <v>581586144</v>
      </c>
    </row>
    <row r="1797" spans="1:7" x14ac:dyDescent="0.25">
      <c r="A1797" s="33" t="s">
        <v>5164</v>
      </c>
      <c r="B1797" s="33">
        <v>70351</v>
      </c>
      <c r="C1797" s="33">
        <v>3519</v>
      </c>
      <c r="D1797" s="33">
        <v>2305</v>
      </c>
      <c r="E1797" s="69">
        <v>6550156294</v>
      </c>
      <c r="F1797" s="33">
        <v>2216</v>
      </c>
      <c r="G1797" s="69">
        <v>6297243535</v>
      </c>
    </row>
    <row r="1798" spans="1:7" x14ac:dyDescent="0.25">
      <c r="A1798" s="33" t="s">
        <v>5164</v>
      </c>
      <c r="B1798" s="33">
        <v>70352</v>
      </c>
      <c r="C1798" s="33">
        <v>1339</v>
      </c>
      <c r="D1798" s="33">
        <v>948</v>
      </c>
      <c r="E1798" s="69">
        <v>7079910381</v>
      </c>
      <c r="F1798" s="33">
        <v>905</v>
      </c>
      <c r="G1798" s="69">
        <v>6758775205</v>
      </c>
    </row>
    <row r="1799" spans="1:7" x14ac:dyDescent="0.25">
      <c r="A1799" s="33" t="s">
        <v>5164</v>
      </c>
      <c r="B1799" s="33">
        <v>70353</v>
      </c>
      <c r="C1799" s="33">
        <v>2250</v>
      </c>
      <c r="D1799" s="33">
        <v>1623</v>
      </c>
      <c r="E1799" s="69">
        <v>7213333333</v>
      </c>
      <c r="F1799" s="33">
        <v>1526</v>
      </c>
      <c r="G1799" s="69">
        <v>6782222222</v>
      </c>
    </row>
    <row r="1800" spans="1:7" x14ac:dyDescent="0.25">
      <c r="A1800" s="33" t="s">
        <v>5164</v>
      </c>
      <c r="B1800" s="33">
        <v>70354</v>
      </c>
      <c r="C1800" s="33">
        <v>14243</v>
      </c>
      <c r="D1800" s="33">
        <v>9260</v>
      </c>
      <c r="E1800" s="69">
        <v>6501439304</v>
      </c>
      <c r="F1800" s="33">
        <v>8567</v>
      </c>
      <c r="G1800" s="69">
        <v>6014884505</v>
      </c>
    </row>
    <row r="1801" spans="1:7" x14ac:dyDescent="0.25">
      <c r="A1801" s="33" t="s">
        <v>5164</v>
      </c>
      <c r="B1801" s="33">
        <v>70355</v>
      </c>
      <c r="C1801" s="33">
        <v>3635</v>
      </c>
      <c r="D1801" s="33">
        <v>2308</v>
      </c>
      <c r="E1801" s="69">
        <v>6349381018</v>
      </c>
      <c r="F1801" s="33">
        <v>2108</v>
      </c>
      <c r="G1801" s="69">
        <v>5799174691</v>
      </c>
    </row>
    <row r="1802" spans="1:7" x14ac:dyDescent="0.25">
      <c r="A1802" s="33" t="s">
        <v>5164</v>
      </c>
      <c r="B1802" s="33">
        <v>70356</v>
      </c>
      <c r="C1802" s="33">
        <v>1592</v>
      </c>
      <c r="D1802" s="33">
        <v>1063</v>
      </c>
      <c r="E1802" s="69">
        <v>6677135678</v>
      </c>
      <c r="F1802" s="33">
        <v>1004</v>
      </c>
      <c r="G1802" s="69">
        <v>6306532663</v>
      </c>
    </row>
    <row r="1803" spans="1:7" x14ac:dyDescent="0.25">
      <c r="A1803" s="33" t="s">
        <v>5164</v>
      </c>
      <c r="B1803" s="33">
        <v>70357</v>
      </c>
      <c r="C1803" s="33">
        <v>16091</v>
      </c>
      <c r="D1803" s="33">
        <v>10254</v>
      </c>
      <c r="E1803" s="69">
        <v>637250637</v>
      </c>
      <c r="F1803" s="33">
        <v>9590</v>
      </c>
      <c r="G1803" s="69">
        <v>5959853334</v>
      </c>
    </row>
    <row r="1804" spans="1:7" x14ac:dyDescent="0.25">
      <c r="A1804" s="33" t="s">
        <v>5164</v>
      </c>
      <c r="B1804" s="33">
        <v>70358</v>
      </c>
      <c r="C1804" s="33">
        <v>4112</v>
      </c>
      <c r="D1804" s="33">
        <v>2858</v>
      </c>
      <c r="E1804" s="69">
        <v>6950389105</v>
      </c>
      <c r="F1804" s="33">
        <v>2706</v>
      </c>
      <c r="G1804" s="69">
        <v>65807393</v>
      </c>
    </row>
    <row r="1805" spans="1:7" x14ac:dyDescent="0.25">
      <c r="A1805" s="33" t="s">
        <v>5164</v>
      </c>
      <c r="B1805" s="33">
        <v>70359</v>
      </c>
      <c r="C1805" s="33">
        <v>1345</v>
      </c>
      <c r="D1805" s="33">
        <v>809</v>
      </c>
      <c r="E1805" s="69">
        <v>6014869888</v>
      </c>
      <c r="F1805" s="33">
        <v>749</v>
      </c>
      <c r="G1805" s="69">
        <v>5568773234</v>
      </c>
    </row>
    <row r="1806" spans="1:7" x14ac:dyDescent="0.25">
      <c r="A1806" s="33" t="s">
        <v>5164</v>
      </c>
      <c r="B1806" s="33">
        <v>70360</v>
      </c>
      <c r="C1806" s="33">
        <v>1693</v>
      </c>
      <c r="D1806" s="33">
        <v>1073</v>
      </c>
      <c r="E1806" s="69">
        <v>6337861784</v>
      </c>
      <c r="F1806" s="33">
        <v>1033</v>
      </c>
      <c r="G1806" s="69">
        <v>6101594802</v>
      </c>
    </row>
    <row r="1807" spans="1:7" x14ac:dyDescent="0.25">
      <c r="A1807" s="33" t="s">
        <v>5164</v>
      </c>
      <c r="B1807" s="33">
        <v>70361</v>
      </c>
      <c r="C1807" s="33">
        <v>230</v>
      </c>
      <c r="D1807" s="33">
        <v>177</v>
      </c>
      <c r="E1807" s="69">
        <v>7695652174</v>
      </c>
      <c r="F1807" s="33">
        <v>163</v>
      </c>
      <c r="G1807" s="69">
        <v>7086956522</v>
      </c>
    </row>
    <row r="1808" spans="1:7" x14ac:dyDescent="0.25">
      <c r="A1808" s="33" t="s">
        <v>5164</v>
      </c>
      <c r="B1808" s="33">
        <v>70362</v>
      </c>
      <c r="C1808" s="33">
        <v>527</v>
      </c>
      <c r="D1808" s="33">
        <v>340</v>
      </c>
      <c r="E1808" s="69">
        <v>6451612903</v>
      </c>
      <c r="F1808" s="33">
        <v>305</v>
      </c>
      <c r="G1808" s="69">
        <v>5787476281</v>
      </c>
    </row>
    <row r="1809" spans="1:7" x14ac:dyDescent="0.25">
      <c r="A1809" s="33" t="s">
        <v>5164</v>
      </c>
      <c r="B1809" s="33">
        <v>70364</v>
      </c>
      <c r="C1809" s="33">
        <v>6963</v>
      </c>
      <c r="D1809" s="33">
        <v>4755</v>
      </c>
      <c r="E1809" s="69">
        <v>6828953037</v>
      </c>
      <c r="F1809" s="33">
        <v>4491</v>
      </c>
      <c r="G1809" s="69">
        <v>6449806118</v>
      </c>
    </row>
    <row r="1810" spans="1:7" x14ac:dyDescent="0.25">
      <c r="A1810" s="33" t="s">
        <v>5164</v>
      </c>
      <c r="B1810" s="33">
        <v>70365</v>
      </c>
      <c r="C1810" s="33">
        <v>4497</v>
      </c>
      <c r="D1810" s="33">
        <v>2923</v>
      </c>
      <c r="E1810" s="69">
        <v>6499888815</v>
      </c>
      <c r="F1810" s="33">
        <v>2762</v>
      </c>
      <c r="G1810" s="69">
        <v>6141872359</v>
      </c>
    </row>
    <row r="1811" spans="1:7" x14ac:dyDescent="0.25">
      <c r="A1811" s="33" t="s">
        <v>5164</v>
      </c>
      <c r="B1811" s="33">
        <v>70366</v>
      </c>
      <c r="C1811" s="33">
        <v>776</v>
      </c>
      <c r="D1811" s="33">
        <v>468</v>
      </c>
      <c r="E1811" s="69">
        <v>6030927835</v>
      </c>
      <c r="F1811" s="33">
        <v>426</v>
      </c>
      <c r="G1811" s="69">
        <v>5489690722</v>
      </c>
    </row>
    <row r="1812" spans="1:7" x14ac:dyDescent="0.25">
      <c r="A1812" s="33" t="s">
        <v>5164</v>
      </c>
      <c r="B1812" s="33">
        <v>70367</v>
      </c>
      <c r="C1812" s="33">
        <v>7984</v>
      </c>
      <c r="D1812" s="33">
        <v>5313</v>
      </c>
      <c r="E1812" s="69">
        <v>6654559118</v>
      </c>
      <c r="F1812" s="33">
        <v>4985</v>
      </c>
      <c r="G1812" s="69">
        <v>6243737475</v>
      </c>
    </row>
    <row r="1813" spans="1:7" x14ac:dyDescent="0.25">
      <c r="A1813" s="33" t="s">
        <v>5164</v>
      </c>
      <c r="B1813" s="33">
        <v>70368</v>
      </c>
      <c r="C1813" s="33">
        <v>982</v>
      </c>
      <c r="D1813" s="33">
        <v>616</v>
      </c>
      <c r="E1813" s="69">
        <v>6272912424</v>
      </c>
      <c r="F1813" s="33">
        <v>586</v>
      </c>
      <c r="G1813" s="69">
        <v>5967413442</v>
      </c>
    </row>
    <row r="1814" spans="1:7" x14ac:dyDescent="0.25">
      <c r="A1814" s="33" t="s">
        <v>5164</v>
      </c>
      <c r="B1814" s="33">
        <v>70369</v>
      </c>
      <c r="C1814" s="33">
        <v>8197</v>
      </c>
      <c r="D1814" s="33">
        <v>5610</v>
      </c>
      <c r="E1814" s="69">
        <v>6843967305</v>
      </c>
      <c r="F1814" s="33">
        <v>5290</v>
      </c>
      <c r="G1814" s="69">
        <v>6453580578</v>
      </c>
    </row>
    <row r="1815" spans="1:7" x14ac:dyDescent="0.25">
      <c r="A1815" s="33" t="s">
        <v>5164</v>
      </c>
      <c r="B1815" s="33">
        <v>70401</v>
      </c>
      <c r="C1815" s="33">
        <v>1132</v>
      </c>
      <c r="D1815" s="33">
        <v>702</v>
      </c>
      <c r="E1815" s="69">
        <v>6201413428</v>
      </c>
      <c r="F1815" s="33">
        <v>664</v>
      </c>
      <c r="G1815" s="69">
        <v>5865724382</v>
      </c>
    </row>
    <row r="1816" spans="1:7" x14ac:dyDescent="0.25">
      <c r="A1816" s="33" t="s">
        <v>5164</v>
      </c>
      <c r="B1816" s="33">
        <v>70402</v>
      </c>
      <c r="C1816" s="33">
        <v>2636</v>
      </c>
      <c r="D1816" s="33">
        <v>1781</v>
      </c>
      <c r="E1816" s="69">
        <v>6756449165</v>
      </c>
      <c r="F1816" s="33">
        <v>1688</v>
      </c>
      <c r="G1816" s="69">
        <v>6403641882</v>
      </c>
    </row>
    <row r="1817" spans="1:7" x14ac:dyDescent="0.25">
      <c r="A1817" s="33" t="s">
        <v>5164</v>
      </c>
      <c r="B1817" s="33">
        <v>70403</v>
      </c>
      <c r="C1817" s="33">
        <v>4407</v>
      </c>
      <c r="D1817" s="33">
        <v>2870</v>
      </c>
      <c r="E1817" s="69">
        <v>6512366689</v>
      </c>
      <c r="F1817" s="33">
        <v>2690</v>
      </c>
      <c r="G1817" s="69">
        <v>6103925573</v>
      </c>
    </row>
    <row r="1818" spans="1:7" x14ac:dyDescent="0.25">
      <c r="A1818" s="33" t="s">
        <v>5164</v>
      </c>
      <c r="B1818" s="33">
        <v>70404</v>
      </c>
      <c r="C1818" s="33">
        <v>1919</v>
      </c>
      <c r="D1818" s="33">
        <v>1108</v>
      </c>
      <c r="E1818" s="69">
        <v>5773840542</v>
      </c>
      <c r="F1818" s="33">
        <v>1036</v>
      </c>
      <c r="G1818" s="69">
        <v>5398645128</v>
      </c>
    </row>
    <row r="1819" spans="1:7" x14ac:dyDescent="0.25">
      <c r="A1819" s="33" t="s">
        <v>5164</v>
      </c>
      <c r="B1819" s="33">
        <v>70405</v>
      </c>
      <c r="C1819" s="33">
        <v>1275</v>
      </c>
      <c r="D1819" s="33">
        <v>847</v>
      </c>
      <c r="E1819" s="69">
        <v>6643137255</v>
      </c>
      <c r="F1819" s="33">
        <v>801</v>
      </c>
      <c r="G1819" s="69">
        <v>6282352941</v>
      </c>
    </row>
    <row r="1820" spans="1:7" x14ac:dyDescent="0.25">
      <c r="A1820" s="33" t="s">
        <v>5164</v>
      </c>
      <c r="B1820" s="33">
        <v>70406</v>
      </c>
      <c r="C1820" s="33">
        <v>5650</v>
      </c>
      <c r="D1820" s="33">
        <v>3735</v>
      </c>
      <c r="E1820" s="69">
        <v>6610619469</v>
      </c>
      <c r="F1820" s="33">
        <v>3491</v>
      </c>
      <c r="G1820" s="69">
        <v>6178761062</v>
      </c>
    </row>
    <row r="1821" spans="1:7" x14ac:dyDescent="0.25">
      <c r="A1821" s="33" t="s">
        <v>5164</v>
      </c>
      <c r="B1821" s="33">
        <v>70407</v>
      </c>
      <c r="C1821" s="33">
        <v>1173</v>
      </c>
      <c r="D1821" s="33">
        <v>754</v>
      </c>
      <c r="E1821" s="69">
        <v>6427962489</v>
      </c>
      <c r="F1821" s="33">
        <v>699</v>
      </c>
      <c r="G1821" s="69">
        <v>5959079284</v>
      </c>
    </row>
    <row r="1822" spans="1:7" x14ac:dyDescent="0.25">
      <c r="A1822" s="33" t="s">
        <v>5164</v>
      </c>
      <c r="B1822" s="33">
        <v>70408</v>
      </c>
      <c r="C1822" s="33">
        <v>1558</v>
      </c>
      <c r="D1822" s="33">
        <v>907</v>
      </c>
      <c r="E1822" s="69">
        <v>582156611</v>
      </c>
      <c r="F1822" s="33">
        <v>842</v>
      </c>
      <c r="G1822" s="69">
        <v>540436457</v>
      </c>
    </row>
    <row r="1823" spans="1:7" x14ac:dyDescent="0.25">
      <c r="A1823" s="33" t="s">
        <v>5164</v>
      </c>
      <c r="B1823" s="33">
        <v>70409</v>
      </c>
      <c r="C1823" s="33">
        <v>5258</v>
      </c>
      <c r="D1823" s="33">
        <v>3074</v>
      </c>
      <c r="E1823" s="69">
        <v>5846329403</v>
      </c>
      <c r="F1823" s="33">
        <v>2896</v>
      </c>
      <c r="G1823" s="69">
        <v>5507797642</v>
      </c>
    </row>
    <row r="1824" spans="1:7" x14ac:dyDescent="0.25">
      <c r="A1824" s="33" t="s">
        <v>5164</v>
      </c>
      <c r="B1824" s="33">
        <v>70410</v>
      </c>
      <c r="C1824" s="33">
        <v>4024</v>
      </c>
      <c r="D1824" s="33">
        <v>2406</v>
      </c>
      <c r="E1824" s="69">
        <v>5979125249</v>
      </c>
      <c r="F1824" s="33">
        <v>2240</v>
      </c>
      <c r="G1824" s="69">
        <v>5566600398</v>
      </c>
    </row>
    <row r="1825" spans="1:7" x14ac:dyDescent="0.25">
      <c r="A1825" s="33" t="s">
        <v>5164</v>
      </c>
      <c r="B1825" s="33">
        <v>70411</v>
      </c>
      <c r="C1825" s="33">
        <v>8239</v>
      </c>
      <c r="D1825" s="33">
        <v>5181</v>
      </c>
      <c r="E1825" s="69">
        <v>6288384513</v>
      </c>
      <c r="F1825" s="33">
        <v>4927</v>
      </c>
      <c r="G1825" s="69">
        <v>5980094672</v>
      </c>
    </row>
    <row r="1826" spans="1:7" x14ac:dyDescent="0.25">
      <c r="A1826" s="33" t="s">
        <v>5164</v>
      </c>
      <c r="B1826" s="33">
        <v>70412</v>
      </c>
      <c r="C1826" s="33">
        <v>4456</v>
      </c>
      <c r="D1826" s="33">
        <v>2545</v>
      </c>
      <c r="E1826" s="69">
        <v>5711400359</v>
      </c>
      <c r="F1826" s="33">
        <v>2380</v>
      </c>
      <c r="G1826" s="69">
        <v>5341113106</v>
      </c>
    </row>
    <row r="1827" spans="1:7" x14ac:dyDescent="0.25">
      <c r="A1827" s="33" t="s">
        <v>5164</v>
      </c>
      <c r="B1827" s="33">
        <v>70413</v>
      </c>
      <c r="C1827" s="33">
        <v>2334</v>
      </c>
      <c r="D1827" s="33">
        <v>1483</v>
      </c>
      <c r="E1827" s="69">
        <v>6353898886</v>
      </c>
      <c r="F1827" s="33">
        <v>1369</v>
      </c>
      <c r="G1827" s="69">
        <v>5865467009</v>
      </c>
    </row>
    <row r="1828" spans="1:7" x14ac:dyDescent="0.25">
      <c r="A1828" s="33" t="s">
        <v>5164</v>
      </c>
      <c r="B1828" s="33">
        <v>70414</v>
      </c>
      <c r="C1828" s="33">
        <v>1692</v>
      </c>
      <c r="D1828" s="33">
        <v>968</v>
      </c>
      <c r="E1828" s="69">
        <v>5721040189</v>
      </c>
      <c r="F1828" s="33">
        <v>920</v>
      </c>
      <c r="G1828" s="69">
        <v>5437352246</v>
      </c>
    </row>
    <row r="1829" spans="1:7" x14ac:dyDescent="0.25">
      <c r="A1829" s="33" t="s">
        <v>5164</v>
      </c>
      <c r="B1829" s="33">
        <v>70415</v>
      </c>
      <c r="C1829" s="33">
        <v>799</v>
      </c>
      <c r="D1829" s="33">
        <v>500</v>
      </c>
      <c r="E1829" s="69">
        <v>6257822278</v>
      </c>
      <c r="F1829" s="33">
        <v>463</v>
      </c>
      <c r="G1829" s="69">
        <v>5794743429</v>
      </c>
    </row>
    <row r="1830" spans="1:7" x14ac:dyDescent="0.25">
      <c r="A1830" s="33" t="s">
        <v>5164</v>
      </c>
      <c r="B1830" s="33">
        <v>70416</v>
      </c>
      <c r="C1830" s="33">
        <v>9663</v>
      </c>
      <c r="D1830" s="33">
        <v>6026</v>
      </c>
      <c r="E1830" s="69">
        <v>6236158543</v>
      </c>
      <c r="F1830" s="33">
        <v>5634</v>
      </c>
      <c r="G1830" s="69">
        <v>5830487426</v>
      </c>
    </row>
    <row r="1831" spans="1:7" x14ac:dyDescent="0.25">
      <c r="A1831" s="33" t="s">
        <v>5164</v>
      </c>
      <c r="B1831" s="33">
        <v>70417</v>
      </c>
      <c r="C1831" s="33">
        <v>1872</v>
      </c>
      <c r="D1831" s="33">
        <v>1195</v>
      </c>
      <c r="E1831" s="69">
        <v>6383547009</v>
      </c>
      <c r="F1831" s="33">
        <v>1110</v>
      </c>
      <c r="G1831" s="69">
        <v>5929487179</v>
      </c>
    </row>
    <row r="1832" spans="1:7" x14ac:dyDescent="0.25">
      <c r="A1832" s="33" t="s">
        <v>5164</v>
      </c>
      <c r="B1832" s="33">
        <v>70418</v>
      </c>
      <c r="C1832" s="33">
        <v>877</v>
      </c>
      <c r="D1832" s="33">
        <v>508</v>
      </c>
      <c r="E1832" s="69">
        <v>5792474344</v>
      </c>
      <c r="F1832" s="33">
        <v>475</v>
      </c>
      <c r="G1832" s="69">
        <v>5416191562</v>
      </c>
    </row>
    <row r="1833" spans="1:7" x14ac:dyDescent="0.25">
      <c r="A1833" s="33" t="s">
        <v>5164</v>
      </c>
      <c r="B1833" s="33">
        <v>70419</v>
      </c>
      <c r="C1833" s="33">
        <v>2048</v>
      </c>
      <c r="D1833" s="33">
        <v>1255</v>
      </c>
      <c r="E1833" s="69">
        <v>6127929688</v>
      </c>
      <c r="F1833" s="33">
        <v>1165</v>
      </c>
      <c r="G1833" s="69">
        <v>5688476563</v>
      </c>
    </row>
    <row r="1834" spans="1:7" x14ac:dyDescent="0.25">
      <c r="A1834" s="33" t="s">
        <v>5164</v>
      </c>
      <c r="B1834" s="33">
        <v>70420</v>
      </c>
      <c r="C1834" s="33">
        <v>3664</v>
      </c>
      <c r="D1834" s="33">
        <v>2506</v>
      </c>
      <c r="E1834" s="69">
        <v>6839519651</v>
      </c>
      <c r="F1834" s="33">
        <v>2365</v>
      </c>
      <c r="G1834" s="69">
        <v>6454694323</v>
      </c>
    </row>
    <row r="1835" spans="1:7" x14ac:dyDescent="0.25">
      <c r="A1835" s="33" t="s">
        <v>5164</v>
      </c>
      <c r="B1835" s="33">
        <v>70501</v>
      </c>
      <c r="C1835" s="33">
        <v>2538</v>
      </c>
      <c r="D1835" s="33">
        <v>1415</v>
      </c>
      <c r="E1835" s="69">
        <v>5575256107</v>
      </c>
      <c r="F1835" s="33">
        <v>1224</v>
      </c>
      <c r="G1835" s="69">
        <v>4822695035</v>
      </c>
    </row>
    <row r="1836" spans="1:7" x14ac:dyDescent="0.25">
      <c r="A1836" s="33" t="s">
        <v>5164</v>
      </c>
      <c r="B1836" s="33">
        <v>70502</v>
      </c>
      <c r="C1836" s="33">
        <v>1031</v>
      </c>
      <c r="D1836" s="33">
        <v>575</v>
      </c>
      <c r="E1836" s="69">
        <v>5577109602</v>
      </c>
      <c r="F1836" s="33">
        <v>539</v>
      </c>
      <c r="G1836" s="69">
        <v>5227934045</v>
      </c>
    </row>
    <row r="1837" spans="1:7" x14ac:dyDescent="0.25">
      <c r="A1837" s="33" t="s">
        <v>5164</v>
      </c>
      <c r="B1837" s="33">
        <v>70503</v>
      </c>
      <c r="C1837" s="33">
        <v>2882</v>
      </c>
      <c r="D1837" s="33">
        <v>1862</v>
      </c>
      <c r="E1837" s="69">
        <v>6460791117</v>
      </c>
      <c r="F1837" s="33">
        <v>1754</v>
      </c>
      <c r="G1837" s="69">
        <v>6086051353</v>
      </c>
    </row>
    <row r="1838" spans="1:7" x14ac:dyDescent="0.25">
      <c r="A1838" s="33" t="s">
        <v>5164</v>
      </c>
      <c r="B1838" s="33">
        <v>70504</v>
      </c>
      <c r="C1838" s="33">
        <v>1531</v>
      </c>
      <c r="D1838" s="33">
        <v>999</v>
      </c>
      <c r="E1838" s="69">
        <v>6525146963</v>
      </c>
      <c r="F1838" s="33">
        <v>871</v>
      </c>
      <c r="G1838" s="69">
        <v>5689092097</v>
      </c>
    </row>
    <row r="1839" spans="1:7" x14ac:dyDescent="0.25">
      <c r="A1839" s="33" t="s">
        <v>5164</v>
      </c>
      <c r="B1839" s="33">
        <v>70505</v>
      </c>
      <c r="C1839" s="33">
        <v>3517</v>
      </c>
      <c r="D1839" s="33">
        <v>2213</v>
      </c>
      <c r="E1839" s="69">
        <v>6292294569</v>
      </c>
      <c r="F1839" s="33">
        <v>2073</v>
      </c>
      <c r="G1839" s="69">
        <v>5894228035</v>
      </c>
    </row>
    <row r="1840" spans="1:7" x14ac:dyDescent="0.25">
      <c r="A1840" s="33" t="s">
        <v>5164</v>
      </c>
      <c r="B1840" s="33">
        <v>70506</v>
      </c>
      <c r="C1840" s="33">
        <v>3043</v>
      </c>
      <c r="D1840" s="33">
        <v>1903</v>
      </c>
      <c r="E1840" s="69">
        <v>625369701</v>
      </c>
      <c r="F1840" s="33">
        <v>1790</v>
      </c>
      <c r="G1840" s="69">
        <v>5882352941</v>
      </c>
    </row>
    <row r="1841" spans="1:7" x14ac:dyDescent="0.25">
      <c r="A1841" s="33" t="s">
        <v>5164</v>
      </c>
      <c r="B1841" s="33">
        <v>70508</v>
      </c>
      <c r="C1841" s="33">
        <v>5716</v>
      </c>
      <c r="D1841" s="33">
        <v>3403</v>
      </c>
      <c r="E1841" s="69">
        <v>5953463961</v>
      </c>
      <c r="F1841" s="33">
        <v>3231</v>
      </c>
      <c r="G1841" s="69">
        <v>5652554234</v>
      </c>
    </row>
    <row r="1842" spans="1:7" x14ac:dyDescent="0.25">
      <c r="A1842" s="33" t="s">
        <v>5164</v>
      </c>
      <c r="B1842" s="33">
        <v>70509</v>
      </c>
      <c r="C1842" s="33">
        <v>2866</v>
      </c>
      <c r="D1842" s="33">
        <v>1718</v>
      </c>
      <c r="E1842" s="69">
        <v>5994417306</v>
      </c>
      <c r="F1842" s="33">
        <v>1624</v>
      </c>
      <c r="G1842" s="69">
        <v>5666434054</v>
      </c>
    </row>
    <row r="1843" spans="1:7" x14ac:dyDescent="0.25">
      <c r="A1843" s="33" t="s">
        <v>5164</v>
      </c>
      <c r="B1843" s="33">
        <v>70510</v>
      </c>
      <c r="C1843" s="33">
        <v>1553</v>
      </c>
      <c r="D1843" s="33">
        <v>775</v>
      </c>
      <c r="E1843" s="69">
        <v>4990341275</v>
      </c>
      <c r="F1843" s="33">
        <v>727</v>
      </c>
      <c r="G1843" s="69">
        <v>4681262073</v>
      </c>
    </row>
    <row r="1844" spans="1:7" x14ac:dyDescent="0.25">
      <c r="A1844" s="33" t="s">
        <v>5164</v>
      </c>
      <c r="B1844" s="33">
        <v>70511</v>
      </c>
      <c r="C1844" s="33">
        <v>5871</v>
      </c>
      <c r="D1844" s="33">
        <v>3597</v>
      </c>
      <c r="E1844" s="69">
        <v>6126724578</v>
      </c>
      <c r="F1844" s="33">
        <v>3393</v>
      </c>
      <c r="G1844" s="69">
        <v>577925396</v>
      </c>
    </row>
    <row r="1845" spans="1:7" x14ac:dyDescent="0.25">
      <c r="A1845" s="33" t="s">
        <v>5164</v>
      </c>
      <c r="B1845" s="33">
        <v>70512</v>
      </c>
      <c r="C1845" s="33">
        <v>4971</v>
      </c>
      <c r="D1845" s="33">
        <v>3192</v>
      </c>
      <c r="E1845" s="69">
        <v>6421243211</v>
      </c>
      <c r="F1845" s="33">
        <v>3040</v>
      </c>
      <c r="G1845" s="69">
        <v>6115469724</v>
      </c>
    </row>
    <row r="1846" spans="1:7" x14ac:dyDescent="0.25">
      <c r="A1846" s="33" t="s">
        <v>5164</v>
      </c>
      <c r="B1846" s="33">
        <v>70513</v>
      </c>
      <c r="C1846" s="33">
        <v>19512</v>
      </c>
      <c r="D1846" s="33">
        <v>11488</v>
      </c>
      <c r="E1846" s="69">
        <v>5887658877</v>
      </c>
      <c r="F1846" s="33">
        <v>10859</v>
      </c>
      <c r="G1846" s="69">
        <v>5565293153</v>
      </c>
    </row>
    <row r="1847" spans="1:7" x14ac:dyDescent="0.25">
      <c r="A1847" s="33" t="s">
        <v>5164</v>
      </c>
      <c r="B1847" s="33">
        <v>70514</v>
      </c>
      <c r="C1847" s="33">
        <v>4762</v>
      </c>
      <c r="D1847" s="33">
        <v>3119</v>
      </c>
      <c r="E1847" s="69">
        <v>6549769005</v>
      </c>
      <c r="F1847" s="33">
        <v>2924</v>
      </c>
      <c r="G1847" s="69">
        <v>6140277194</v>
      </c>
    </row>
    <row r="1848" spans="1:7" x14ac:dyDescent="0.25">
      <c r="A1848" s="33" t="s">
        <v>5164</v>
      </c>
      <c r="B1848" s="33">
        <v>70515</v>
      </c>
      <c r="C1848" s="33">
        <v>4159</v>
      </c>
      <c r="D1848" s="33">
        <v>2654</v>
      </c>
      <c r="E1848" s="69">
        <v>6381341669</v>
      </c>
      <c r="F1848" s="33">
        <v>2477</v>
      </c>
      <c r="G1848" s="69">
        <v>5955758596</v>
      </c>
    </row>
    <row r="1849" spans="1:7" x14ac:dyDescent="0.25">
      <c r="A1849" s="33" t="s">
        <v>5164</v>
      </c>
      <c r="B1849" s="33">
        <v>70516</v>
      </c>
      <c r="C1849" s="33">
        <v>458</v>
      </c>
      <c r="D1849" s="33">
        <v>257</v>
      </c>
      <c r="E1849" s="69">
        <v>5611353712</v>
      </c>
      <c r="F1849" s="33">
        <v>236</v>
      </c>
      <c r="G1849" s="69">
        <v>5152838428</v>
      </c>
    </row>
    <row r="1850" spans="1:7" x14ac:dyDescent="0.25">
      <c r="A1850" s="33" t="s">
        <v>5164</v>
      </c>
      <c r="B1850" s="33">
        <v>70517</v>
      </c>
      <c r="C1850" s="33">
        <v>3459</v>
      </c>
      <c r="D1850" s="33">
        <v>2192</v>
      </c>
      <c r="E1850" s="69">
        <v>6337091645</v>
      </c>
      <c r="F1850" s="33">
        <v>2103</v>
      </c>
      <c r="G1850" s="69">
        <v>6079791847</v>
      </c>
    </row>
    <row r="1851" spans="1:7" x14ac:dyDescent="0.25">
      <c r="A1851" s="33" t="s">
        <v>5164</v>
      </c>
      <c r="B1851" s="33">
        <v>70518</v>
      </c>
      <c r="C1851" s="33">
        <v>2820</v>
      </c>
      <c r="D1851" s="33">
        <v>1651</v>
      </c>
      <c r="E1851" s="69">
        <v>5854609929</v>
      </c>
      <c r="F1851" s="33">
        <v>1558</v>
      </c>
      <c r="G1851" s="69">
        <v>5524822695</v>
      </c>
    </row>
    <row r="1852" spans="1:7" x14ac:dyDescent="0.25">
      <c r="A1852" s="33" t="s">
        <v>5164</v>
      </c>
      <c r="B1852" s="33">
        <v>70519</v>
      </c>
      <c r="C1852" s="33">
        <v>720</v>
      </c>
      <c r="D1852" s="33">
        <v>323</v>
      </c>
      <c r="E1852" s="69">
        <v>4486111111</v>
      </c>
      <c r="F1852" s="33">
        <v>304</v>
      </c>
      <c r="G1852" s="69">
        <v>4222222222</v>
      </c>
    </row>
    <row r="1853" spans="1:7" x14ac:dyDescent="0.25">
      <c r="A1853" s="33" t="s">
        <v>5164</v>
      </c>
      <c r="B1853" s="33">
        <v>70520</v>
      </c>
      <c r="C1853" s="33">
        <v>2551</v>
      </c>
      <c r="D1853" s="33">
        <v>1577</v>
      </c>
      <c r="E1853" s="69">
        <v>6181889455</v>
      </c>
      <c r="F1853" s="33">
        <v>1496</v>
      </c>
      <c r="G1853" s="69">
        <v>5864366915</v>
      </c>
    </row>
    <row r="1854" spans="1:7" x14ac:dyDescent="0.25">
      <c r="A1854" s="33" t="s">
        <v>5164</v>
      </c>
      <c r="B1854" s="33">
        <v>70521</v>
      </c>
      <c r="C1854" s="33">
        <v>448</v>
      </c>
      <c r="D1854" s="33">
        <v>264</v>
      </c>
      <c r="E1854" s="69">
        <v>5892857143</v>
      </c>
      <c r="F1854" s="33">
        <v>244</v>
      </c>
      <c r="G1854" s="69">
        <v>5446428571</v>
      </c>
    </row>
    <row r="1855" spans="1:7" x14ac:dyDescent="0.25">
      <c r="A1855" s="33" t="s">
        <v>5164</v>
      </c>
      <c r="B1855" s="33">
        <v>70522</v>
      </c>
      <c r="C1855" s="33">
        <v>2769</v>
      </c>
      <c r="D1855" s="33">
        <v>1584</v>
      </c>
      <c r="E1855" s="69">
        <v>5720476706</v>
      </c>
      <c r="F1855" s="33">
        <v>1473</v>
      </c>
      <c r="G1855" s="69">
        <v>5319609967</v>
      </c>
    </row>
    <row r="1856" spans="1:7" x14ac:dyDescent="0.25">
      <c r="A1856" s="33" t="s">
        <v>5164</v>
      </c>
      <c r="B1856" s="33">
        <v>70523</v>
      </c>
      <c r="C1856" s="33">
        <v>559</v>
      </c>
      <c r="D1856" s="33">
        <v>253</v>
      </c>
      <c r="E1856" s="69">
        <v>4525939177</v>
      </c>
      <c r="F1856" s="33">
        <v>247</v>
      </c>
      <c r="G1856" s="69">
        <v>4418604651</v>
      </c>
    </row>
    <row r="1857" spans="1:7" x14ac:dyDescent="0.25">
      <c r="A1857" s="33" t="s">
        <v>5164</v>
      </c>
      <c r="B1857" s="33">
        <v>70524</v>
      </c>
      <c r="C1857" s="33">
        <v>1504</v>
      </c>
      <c r="D1857" s="33">
        <v>884</v>
      </c>
      <c r="E1857" s="69">
        <v>5877659574</v>
      </c>
      <c r="F1857" s="33">
        <v>840</v>
      </c>
      <c r="G1857" s="69">
        <v>5585106383</v>
      </c>
    </row>
    <row r="1858" spans="1:7" x14ac:dyDescent="0.25">
      <c r="A1858" s="33" t="s">
        <v>5164</v>
      </c>
      <c r="B1858" s="33">
        <v>70525</v>
      </c>
      <c r="C1858" s="33">
        <v>2562</v>
      </c>
      <c r="D1858" s="33">
        <v>1556</v>
      </c>
      <c r="E1858" s="69">
        <v>6073380172</v>
      </c>
      <c r="F1858" s="33">
        <v>1471</v>
      </c>
      <c r="G1858" s="69">
        <v>5741608119</v>
      </c>
    </row>
    <row r="1859" spans="1:7" x14ac:dyDescent="0.25">
      <c r="A1859" s="33" t="s">
        <v>5164</v>
      </c>
      <c r="B1859" s="33">
        <v>70526</v>
      </c>
      <c r="C1859" s="33">
        <v>3722</v>
      </c>
      <c r="D1859" s="33">
        <v>2227</v>
      </c>
      <c r="E1859" s="69">
        <v>5983342289</v>
      </c>
      <c r="F1859" s="33">
        <v>2090</v>
      </c>
      <c r="G1859" s="69">
        <v>5615260613</v>
      </c>
    </row>
    <row r="1860" spans="1:7" x14ac:dyDescent="0.25">
      <c r="A1860" s="33" t="s">
        <v>5164</v>
      </c>
      <c r="B1860" s="33">
        <v>70527</v>
      </c>
      <c r="C1860" s="33">
        <v>3097</v>
      </c>
      <c r="D1860" s="33">
        <v>1862</v>
      </c>
      <c r="E1860" s="69">
        <v>6012269939</v>
      </c>
      <c r="F1860" s="33">
        <v>1746</v>
      </c>
      <c r="G1860" s="69">
        <v>5637713917</v>
      </c>
    </row>
    <row r="1861" spans="1:7" x14ac:dyDescent="0.25">
      <c r="A1861" s="33" t="s">
        <v>5164</v>
      </c>
      <c r="B1861" s="33">
        <v>70528</v>
      </c>
      <c r="C1861" s="33">
        <v>1925</v>
      </c>
      <c r="D1861" s="33">
        <v>1197</v>
      </c>
      <c r="E1861" s="69">
        <v>6218181818</v>
      </c>
      <c r="F1861" s="33">
        <v>1109</v>
      </c>
      <c r="G1861" s="69">
        <v>5761038961</v>
      </c>
    </row>
    <row r="1862" spans="1:7" x14ac:dyDescent="0.25">
      <c r="A1862" s="33" t="s">
        <v>5164</v>
      </c>
      <c r="B1862" s="33">
        <v>70529</v>
      </c>
      <c r="C1862" s="33">
        <v>2041</v>
      </c>
      <c r="D1862" s="33">
        <v>1042</v>
      </c>
      <c r="E1862" s="69">
        <v>5105340519</v>
      </c>
      <c r="F1862" s="33">
        <v>1000</v>
      </c>
      <c r="G1862" s="69">
        <v>489955904</v>
      </c>
    </row>
    <row r="1863" spans="1:7" x14ac:dyDescent="0.25">
      <c r="A1863" s="33" t="s">
        <v>5164</v>
      </c>
      <c r="B1863" s="33">
        <v>70530</v>
      </c>
      <c r="C1863" s="33">
        <v>4314</v>
      </c>
      <c r="D1863" s="33">
        <v>2709</v>
      </c>
      <c r="E1863" s="69">
        <v>6279554937</v>
      </c>
      <c r="F1863" s="33">
        <v>2515</v>
      </c>
      <c r="G1863" s="69">
        <v>5829856282</v>
      </c>
    </row>
    <row r="1864" spans="1:7" x14ac:dyDescent="0.25">
      <c r="A1864" s="33" t="s">
        <v>5164</v>
      </c>
      <c r="B1864" s="33">
        <v>70531</v>
      </c>
      <c r="C1864" s="33">
        <v>14179</v>
      </c>
      <c r="D1864" s="33">
        <v>8615</v>
      </c>
      <c r="E1864" s="69">
        <v>6075886875</v>
      </c>
      <c r="F1864" s="33">
        <v>8064</v>
      </c>
      <c r="G1864" s="69">
        <v>5687284012</v>
      </c>
    </row>
    <row r="1865" spans="1:7" x14ac:dyDescent="0.25">
      <c r="A1865" s="33" t="s">
        <v>5164</v>
      </c>
      <c r="B1865" s="33">
        <v>70601</v>
      </c>
      <c r="C1865" s="33">
        <v>383</v>
      </c>
      <c r="D1865" s="33">
        <v>218</v>
      </c>
      <c r="E1865" s="69">
        <v>5691906005</v>
      </c>
      <c r="F1865" s="33">
        <v>203</v>
      </c>
      <c r="G1865" s="69">
        <v>5300261097</v>
      </c>
    </row>
    <row r="1866" spans="1:7" x14ac:dyDescent="0.25">
      <c r="A1866" s="33" t="s">
        <v>5164</v>
      </c>
      <c r="B1866" s="33">
        <v>70602</v>
      </c>
      <c r="C1866" s="33">
        <v>275</v>
      </c>
      <c r="D1866" s="33">
        <v>190</v>
      </c>
      <c r="E1866" s="69">
        <v>6909090909</v>
      </c>
      <c r="F1866" s="33">
        <v>182</v>
      </c>
      <c r="G1866" s="69">
        <v>6618181818</v>
      </c>
    </row>
    <row r="1867" spans="1:7" x14ac:dyDescent="0.25">
      <c r="A1867" s="33" t="s">
        <v>5164</v>
      </c>
      <c r="B1867" s="33">
        <v>70603</v>
      </c>
      <c r="C1867" s="33">
        <v>995</v>
      </c>
      <c r="D1867" s="33">
        <v>656</v>
      </c>
      <c r="E1867" s="69">
        <v>6592964824</v>
      </c>
      <c r="F1867" s="33">
        <v>617</v>
      </c>
      <c r="G1867" s="69">
        <v>6201005025</v>
      </c>
    </row>
    <row r="1868" spans="1:7" x14ac:dyDescent="0.25">
      <c r="A1868" s="33" t="s">
        <v>5164</v>
      </c>
      <c r="B1868" s="33">
        <v>70604</v>
      </c>
      <c r="C1868" s="33">
        <v>3094</v>
      </c>
      <c r="D1868" s="33">
        <v>1918</v>
      </c>
      <c r="E1868" s="69">
        <v>6199095023</v>
      </c>
      <c r="F1868" s="33">
        <v>1804</v>
      </c>
      <c r="G1868" s="69">
        <v>5830639948</v>
      </c>
    </row>
    <row r="1869" spans="1:7" x14ac:dyDescent="0.25">
      <c r="A1869" s="33" t="s">
        <v>5164</v>
      </c>
      <c r="B1869" s="33">
        <v>70605</v>
      </c>
      <c r="C1869" s="33">
        <v>991</v>
      </c>
      <c r="D1869" s="33">
        <v>681</v>
      </c>
      <c r="E1869" s="69">
        <v>687184662</v>
      </c>
      <c r="F1869" s="33">
        <v>638</v>
      </c>
      <c r="G1869" s="69">
        <v>6437941473</v>
      </c>
    </row>
    <row r="1870" spans="1:7" x14ac:dyDescent="0.25">
      <c r="A1870" s="33" t="s">
        <v>5164</v>
      </c>
      <c r="B1870" s="33">
        <v>70606</v>
      </c>
      <c r="C1870" s="33">
        <v>767</v>
      </c>
      <c r="D1870" s="33">
        <v>605</v>
      </c>
      <c r="E1870" s="69">
        <v>7887874837</v>
      </c>
      <c r="F1870" s="33">
        <v>582</v>
      </c>
      <c r="G1870" s="69">
        <v>7588005215</v>
      </c>
    </row>
    <row r="1871" spans="1:7" x14ac:dyDescent="0.25">
      <c r="A1871" s="33" t="s">
        <v>5164</v>
      </c>
      <c r="B1871" s="33">
        <v>70607</v>
      </c>
      <c r="C1871" s="33">
        <v>1375</v>
      </c>
      <c r="D1871" s="33">
        <v>954</v>
      </c>
      <c r="E1871" s="69">
        <v>6938181818</v>
      </c>
      <c r="F1871" s="33">
        <v>898</v>
      </c>
      <c r="G1871" s="69">
        <v>6530909091</v>
      </c>
    </row>
    <row r="1872" spans="1:7" x14ac:dyDescent="0.25">
      <c r="A1872" s="33" t="s">
        <v>5164</v>
      </c>
      <c r="B1872" s="33">
        <v>70608</v>
      </c>
      <c r="C1872" s="33">
        <v>1564</v>
      </c>
      <c r="D1872" s="33">
        <v>1130</v>
      </c>
      <c r="E1872" s="69">
        <v>7225063939</v>
      </c>
      <c r="F1872" s="33">
        <v>1093</v>
      </c>
      <c r="G1872" s="69">
        <v>6988491049</v>
      </c>
    </row>
    <row r="1873" spans="1:7" x14ac:dyDescent="0.25">
      <c r="A1873" s="33" t="s">
        <v>5164</v>
      </c>
      <c r="B1873" s="33">
        <v>70609</v>
      </c>
      <c r="C1873" s="33">
        <v>2529</v>
      </c>
      <c r="D1873" s="33">
        <v>1856</v>
      </c>
      <c r="E1873" s="69">
        <v>7338869118</v>
      </c>
      <c r="F1873" s="33">
        <v>1735</v>
      </c>
      <c r="G1873" s="69">
        <v>6860419138</v>
      </c>
    </row>
    <row r="1874" spans="1:7" x14ac:dyDescent="0.25">
      <c r="A1874" s="33" t="s">
        <v>5164</v>
      </c>
      <c r="B1874" s="33">
        <v>70610</v>
      </c>
      <c r="C1874" s="33">
        <v>437</v>
      </c>
      <c r="D1874" s="33">
        <v>251</v>
      </c>
      <c r="E1874" s="69">
        <v>5743707094</v>
      </c>
      <c r="F1874" s="33">
        <v>235</v>
      </c>
      <c r="G1874" s="69">
        <v>5377574371</v>
      </c>
    </row>
    <row r="1875" spans="1:7" x14ac:dyDescent="0.25">
      <c r="A1875" s="33" t="s">
        <v>5164</v>
      </c>
      <c r="B1875" s="33">
        <v>70611</v>
      </c>
      <c r="C1875" s="33">
        <v>616</v>
      </c>
      <c r="D1875" s="33">
        <v>410</v>
      </c>
      <c r="E1875" s="69">
        <v>6655844156</v>
      </c>
      <c r="F1875" s="33">
        <v>389</v>
      </c>
      <c r="G1875" s="69">
        <v>6314935065</v>
      </c>
    </row>
    <row r="1876" spans="1:7" x14ac:dyDescent="0.25">
      <c r="A1876" s="33" t="s">
        <v>5164</v>
      </c>
      <c r="B1876" s="33">
        <v>70612</v>
      </c>
      <c r="C1876" s="33">
        <v>502</v>
      </c>
      <c r="D1876" s="33">
        <v>303</v>
      </c>
      <c r="E1876" s="69">
        <v>6035856574</v>
      </c>
      <c r="F1876" s="33">
        <v>276</v>
      </c>
      <c r="G1876" s="69">
        <v>5498007968</v>
      </c>
    </row>
    <row r="1877" spans="1:7" x14ac:dyDescent="0.25">
      <c r="A1877" s="33" t="s">
        <v>5164</v>
      </c>
      <c r="B1877" s="33">
        <v>70613</v>
      </c>
      <c r="C1877" s="33">
        <v>539</v>
      </c>
      <c r="D1877" s="33">
        <v>313</v>
      </c>
      <c r="E1877" s="69">
        <v>5807050093</v>
      </c>
      <c r="F1877" s="33">
        <v>296</v>
      </c>
      <c r="G1877" s="69">
        <v>5491651206</v>
      </c>
    </row>
    <row r="1878" spans="1:7" x14ac:dyDescent="0.25">
      <c r="A1878" s="33" t="s">
        <v>5164</v>
      </c>
      <c r="B1878" s="33">
        <v>70614</v>
      </c>
      <c r="C1878" s="33">
        <v>7686</v>
      </c>
      <c r="D1878" s="33">
        <v>5129</v>
      </c>
      <c r="E1878" s="69">
        <v>6673172001</v>
      </c>
      <c r="F1878" s="33">
        <v>4851</v>
      </c>
      <c r="G1878" s="69">
        <v>631147541</v>
      </c>
    </row>
    <row r="1879" spans="1:7" x14ac:dyDescent="0.25">
      <c r="A1879" s="33" t="s">
        <v>5164</v>
      </c>
      <c r="B1879" s="33">
        <v>70615</v>
      </c>
      <c r="C1879" s="33">
        <v>1543</v>
      </c>
      <c r="D1879" s="33">
        <v>1015</v>
      </c>
      <c r="E1879" s="69">
        <v>6578094621</v>
      </c>
      <c r="F1879" s="33">
        <v>946</v>
      </c>
      <c r="G1879" s="69">
        <v>6130913804</v>
      </c>
    </row>
    <row r="1880" spans="1:7" x14ac:dyDescent="0.25">
      <c r="A1880" s="33" t="s">
        <v>5164</v>
      </c>
      <c r="B1880" s="33">
        <v>70616</v>
      </c>
      <c r="C1880" s="33">
        <v>1485</v>
      </c>
      <c r="D1880" s="33">
        <v>1020</v>
      </c>
      <c r="E1880" s="69">
        <v>6868686869</v>
      </c>
      <c r="F1880" s="33">
        <v>983</v>
      </c>
      <c r="G1880" s="69">
        <v>661952862</v>
      </c>
    </row>
    <row r="1881" spans="1:7" x14ac:dyDescent="0.25">
      <c r="A1881" s="33" t="s">
        <v>5164</v>
      </c>
      <c r="B1881" s="33">
        <v>70617</v>
      </c>
      <c r="C1881" s="33">
        <v>2585</v>
      </c>
      <c r="D1881" s="33">
        <v>1449</v>
      </c>
      <c r="E1881" s="69">
        <v>5605415861</v>
      </c>
      <c r="F1881" s="33">
        <v>1330</v>
      </c>
      <c r="G1881" s="69">
        <v>5145067698</v>
      </c>
    </row>
    <row r="1882" spans="1:7" x14ac:dyDescent="0.25">
      <c r="A1882" s="33" t="s">
        <v>5164</v>
      </c>
      <c r="B1882" s="33">
        <v>70618</v>
      </c>
      <c r="C1882" s="33">
        <v>783</v>
      </c>
      <c r="D1882" s="33">
        <v>548</v>
      </c>
      <c r="E1882" s="69">
        <v>6998722861</v>
      </c>
      <c r="F1882" s="33">
        <v>517</v>
      </c>
      <c r="G1882" s="69">
        <v>6602809706</v>
      </c>
    </row>
    <row r="1883" spans="1:7" x14ac:dyDescent="0.25">
      <c r="A1883" s="33" t="s">
        <v>5164</v>
      </c>
      <c r="B1883" s="33">
        <v>70619</v>
      </c>
      <c r="C1883" s="33">
        <v>1884</v>
      </c>
      <c r="D1883" s="33">
        <v>1136</v>
      </c>
      <c r="E1883" s="69">
        <v>6029723992</v>
      </c>
      <c r="F1883" s="33">
        <v>1082</v>
      </c>
      <c r="G1883" s="69">
        <v>5743099788</v>
      </c>
    </row>
    <row r="1884" spans="1:7" x14ac:dyDescent="0.25">
      <c r="A1884" s="33" t="s">
        <v>5164</v>
      </c>
      <c r="B1884" s="33">
        <v>70620</v>
      </c>
      <c r="C1884" s="33">
        <v>1250</v>
      </c>
      <c r="D1884" s="33">
        <v>710</v>
      </c>
      <c r="E1884" s="33" t="s">
        <v>5172</v>
      </c>
      <c r="F1884" s="33">
        <v>663</v>
      </c>
      <c r="G1884" s="33" t="s">
        <v>5171</v>
      </c>
    </row>
    <row r="1885" spans="1:7" x14ac:dyDescent="0.25">
      <c r="A1885" s="33" t="s">
        <v>5164</v>
      </c>
      <c r="B1885" s="33">
        <v>70621</v>
      </c>
      <c r="C1885" s="33">
        <v>2357</v>
      </c>
      <c r="D1885" s="33">
        <v>1596</v>
      </c>
      <c r="E1885" s="69">
        <v>6771319474</v>
      </c>
      <c r="F1885" s="33">
        <v>1506</v>
      </c>
      <c r="G1885" s="69">
        <v>638947815</v>
      </c>
    </row>
    <row r="1886" spans="1:7" x14ac:dyDescent="0.25">
      <c r="A1886" s="33" t="s">
        <v>5164</v>
      </c>
      <c r="B1886" s="33">
        <v>70622</v>
      </c>
      <c r="C1886" s="33">
        <v>1658</v>
      </c>
      <c r="D1886" s="33">
        <v>1040</v>
      </c>
      <c r="E1886" s="69">
        <v>6272617612</v>
      </c>
      <c r="F1886" s="33">
        <v>984</v>
      </c>
      <c r="G1886" s="69">
        <v>5934861279</v>
      </c>
    </row>
    <row r="1887" spans="1:7" x14ac:dyDescent="0.25">
      <c r="A1887" s="33" t="s">
        <v>5164</v>
      </c>
      <c r="B1887" s="33">
        <v>70623</v>
      </c>
      <c r="C1887" s="33">
        <v>1253</v>
      </c>
      <c r="D1887" s="33">
        <v>759</v>
      </c>
      <c r="E1887" s="69">
        <v>6057462091</v>
      </c>
      <c r="F1887" s="33">
        <v>697</v>
      </c>
      <c r="G1887" s="69">
        <v>5562649641</v>
      </c>
    </row>
    <row r="1888" spans="1:7" x14ac:dyDescent="0.25">
      <c r="A1888" s="33" t="s">
        <v>5164</v>
      </c>
      <c r="B1888" s="33">
        <v>70624</v>
      </c>
      <c r="C1888" s="33">
        <v>1151</v>
      </c>
      <c r="D1888" s="33">
        <v>798</v>
      </c>
      <c r="E1888" s="69">
        <v>6933101651</v>
      </c>
      <c r="F1888" s="33">
        <v>752</v>
      </c>
      <c r="G1888" s="69">
        <v>6533449175</v>
      </c>
    </row>
    <row r="1889" spans="1:7" x14ac:dyDescent="0.25">
      <c r="A1889" s="33" t="s">
        <v>5164</v>
      </c>
      <c r="B1889" s="33">
        <v>70625</v>
      </c>
      <c r="C1889" s="33">
        <v>99</v>
      </c>
      <c r="D1889" s="33">
        <v>35</v>
      </c>
      <c r="E1889" s="69">
        <v>3535353535</v>
      </c>
      <c r="F1889" s="33">
        <v>32</v>
      </c>
      <c r="G1889" s="69">
        <v>3232323232</v>
      </c>
    </row>
    <row r="1890" spans="1:7" x14ac:dyDescent="0.25">
      <c r="A1890" s="33" t="s">
        <v>5164</v>
      </c>
      <c r="B1890" s="33">
        <v>70626</v>
      </c>
      <c r="C1890" s="33">
        <v>576</v>
      </c>
      <c r="D1890" s="33">
        <v>418</v>
      </c>
      <c r="E1890" s="69">
        <v>7256944444</v>
      </c>
      <c r="F1890" s="33">
        <v>392</v>
      </c>
      <c r="G1890" s="69">
        <v>6805555556</v>
      </c>
    </row>
    <row r="1891" spans="1:7" x14ac:dyDescent="0.25">
      <c r="A1891" s="33" t="s">
        <v>5164</v>
      </c>
      <c r="B1891" s="33">
        <v>70627</v>
      </c>
      <c r="C1891" s="33">
        <v>1240</v>
      </c>
      <c r="D1891" s="33">
        <v>781</v>
      </c>
      <c r="E1891" s="69">
        <v>6298387097</v>
      </c>
      <c r="F1891" s="33">
        <v>742</v>
      </c>
      <c r="G1891" s="69">
        <v>5983870968</v>
      </c>
    </row>
    <row r="1892" spans="1:7" x14ac:dyDescent="0.25">
      <c r="A1892" s="33" t="s">
        <v>5164</v>
      </c>
      <c r="B1892" s="33">
        <v>70628</v>
      </c>
      <c r="C1892" s="33">
        <v>508</v>
      </c>
      <c r="D1892" s="33">
        <v>344</v>
      </c>
      <c r="E1892" s="69">
        <v>6771653543</v>
      </c>
      <c r="F1892" s="33">
        <v>324</v>
      </c>
      <c r="G1892" s="69">
        <v>6377952756</v>
      </c>
    </row>
    <row r="1893" spans="1:7" x14ac:dyDescent="0.25">
      <c r="A1893" s="33" t="s">
        <v>5164</v>
      </c>
      <c r="B1893" s="33">
        <v>70629</v>
      </c>
      <c r="C1893" s="33">
        <v>762</v>
      </c>
      <c r="D1893" s="33">
        <v>386</v>
      </c>
      <c r="E1893" s="69">
        <v>5065616798</v>
      </c>
      <c r="F1893" s="33">
        <v>367</v>
      </c>
      <c r="G1893" s="69">
        <v>4816272966</v>
      </c>
    </row>
    <row r="1894" spans="1:7" x14ac:dyDescent="0.25">
      <c r="A1894" s="33" t="s">
        <v>5164</v>
      </c>
      <c r="B1894" s="33">
        <v>70630</v>
      </c>
      <c r="C1894" s="33">
        <v>3459</v>
      </c>
      <c r="D1894" s="33">
        <v>2470</v>
      </c>
      <c r="E1894" s="69">
        <v>7140792136</v>
      </c>
      <c r="F1894" s="33">
        <v>2319</v>
      </c>
      <c r="G1894" s="69">
        <v>6704249783</v>
      </c>
    </row>
    <row r="1895" spans="1:7" x14ac:dyDescent="0.25">
      <c r="A1895" s="33" t="s">
        <v>5164</v>
      </c>
      <c r="B1895" s="33">
        <v>70701</v>
      </c>
      <c r="C1895" s="33">
        <v>647</v>
      </c>
      <c r="D1895" s="33">
        <v>406</v>
      </c>
      <c r="E1895" s="69">
        <v>627511592</v>
      </c>
      <c r="F1895" s="33">
        <v>373</v>
      </c>
      <c r="G1895" s="69">
        <v>5765069552</v>
      </c>
    </row>
    <row r="1896" spans="1:7" x14ac:dyDescent="0.25">
      <c r="A1896" s="33" t="s">
        <v>5164</v>
      </c>
      <c r="B1896" s="33">
        <v>70702</v>
      </c>
      <c r="C1896" s="33">
        <v>921</v>
      </c>
      <c r="D1896" s="33">
        <v>495</v>
      </c>
      <c r="E1896" s="69">
        <v>5374592834</v>
      </c>
      <c r="F1896" s="33">
        <v>462</v>
      </c>
      <c r="G1896" s="69">
        <v>5016286645</v>
      </c>
    </row>
    <row r="1897" spans="1:7" x14ac:dyDescent="0.25">
      <c r="A1897" s="33" t="s">
        <v>5164</v>
      </c>
      <c r="B1897" s="33">
        <v>70703</v>
      </c>
      <c r="C1897" s="33">
        <v>492</v>
      </c>
      <c r="D1897" s="33">
        <v>286</v>
      </c>
      <c r="E1897" s="69">
        <v>581300813</v>
      </c>
      <c r="F1897" s="33">
        <v>259</v>
      </c>
      <c r="G1897" s="69">
        <v>5264227642</v>
      </c>
    </row>
    <row r="1898" spans="1:7" x14ac:dyDescent="0.25">
      <c r="A1898" s="33" t="s">
        <v>5164</v>
      </c>
      <c r="B1898" s="33">
        <v>70704</v>
      </c>
      <c r="C1898" s="33">
        <v>1229</v>
      </c>
      <c r="D1898" s="33">
        <v>723</v>
      </c>
      <c r="E1898" s="69">
        <v>588283157</v>
      </c>
      <c r="F1898" s="33">
        <v>675</v>
      </c>
      <c r="G1898" s="69">
        <v>5492270138</v>
      </c>
    </row>
    <row r="1899" spans="1:7" x14ac:dyDescent="0.25">
      <c r="A1899" s="33" t="s">
        <v>5164</v>
      </c>
      <c r="B1899" s="33">
        <v>70705</v>
      </c>
      <c r="C1899" s="33">
        <v>1786</v>
      </c>
      <c r="D1899" s="33">
        <v>1070</v>
      </c>
      <c r="E1899" s="69">
        <v>5991041433</v>
      </c>
      <c r="F1899" s="33">
        <v>978</v>
      </c>
      <c r="G1899" s="69">
        <v>5475923852</v>
      </c>
    </row>
    <row r="1900" spans="1:7" x14ac:dyDescent="0.25">
      <c r="A1900" s="33" t="s">
        <v>5164</v>
      </c>
      <c r="B1900" s="33">
        <v>70706</v>
      </c>
      <c r="C1900" s="33">
        <v>746</v>
      </c>
      <c r="D1900" s="33">
        <v>461</v>
      </c>
      <c r="E1900" s="69">
        <v>6179624665</v>
      </c>
      <c r="F1900" s="33">
        <v>432</v>
      </c>
      <c r="G1900" s="69">
        <v>5790884718</v>
      </c>
    </row>
    <row r="1901" spans="1:7" x14ac:dyDescent="0.25">
      <c r="A1901" s="33" t="s">
        <v>5164</v>
      </c>
      <c r="B1901" s="33">
        <v>70707</v>
      </c>
      <c r="C1901" s="33">
        <v>2303</v>
      </c>
      <c r="D1901" s="33">
        <v>1281</v>
      </c>
      <c r="E1901" s="69">
        <v>556231003</v>
      </c>
      <c r="F1901" s="33">
        <v>1201</v>
      </c>
      <c r="G1901" s="69">
        <v>5214937039</v>
      </c>
    </row>
    <row r="1902" spans="1:7" x14ac:dyDescent="0.25">
      <c r="A1902" s="33" t="s">
        <v>5164</v>
      </c>
      <c r="B1902" s="33">
        <v>70708</v>
      </c>
      <c r="C1902" s="33">
        <v>872</v>
      </c>
      <c r="D1902" s="33">
        <v>507</v>
      </c>
      <c r="E1902" s="69">
        <v>5814220183</v>
      </c>
      <c r="F1902" s="33">
        <v>466</v>
      </c>
      <c r="G1902" s="69">
        <v>5344036697</v>
      </c>
    </row>
    <row r="1903" spans="1:7" x14ac:dyDescent="0.25">
      <c r="A1903" s="33" t="s">
        <v>5164</v>
      </c>
      <c r="B1903" s="33">
        <v>70709</v>
      </c>
      <c r="C1903" s="33">
        <v>686</v>
      </c>
      <c r="D1903" s="33">
        <v>399</v>
      </c>
      <c r="E1903" s="69">
        <v>5816326531</v>
      </c>
      <c r="F1903" s="33">
        <v>382</v>
      </c>
      <c r="G1903" s="69">
        <v>556851312</v>
      </c>
    </row>
    <row r="1904" spans="1:7" x14ac:dyDescent="0.25">
      <c r="A1904" s="33" t="s">
        <v>5164</v>
      </c>
      <c r="B1904" s="33">
        <v>70710</v>
      </c>
      <c r="C1904" s="33">
        <v>912</v>
      </c>
      <c r="D1904" s="33">
        <v>433</v>
      </c>
      <c r="E1904" s="69">
        <v>4747807018</v>
      </c>
      <c r="F1904" s="33">
        <v>402</v>
      </c>
      <c r="G1904" s="69">
        <v>4407894737</v>
      </c>
    </row>
    <row r="1905" spans="1:7" x14ac:dyDescent="0.25">
      <c r="A1905" s="33" t="s">
        <v>5164</v>
      </c>
      <c r="B1905" s="33">
        <v>70711</v>
      </c>
      <c r="C1905" s="33">
        <v>605</v>
      </c>
      <c r="D1905" s="33">
        <v>320</v>
      </c>
      <c r="E1905" s="69">
        <v>5289256198</v>
      </c>
      <c r="F1905" s="33">
        <v>298</v>
      </c>
      <c r="G1905" s="69">
        <v>4925619835</v>
      </c>
    </row>
    <row r="1906" spans="1:7" x14ac:dyDescent="0.25">
      <c r="A1906" s="33" t="s">
        <v>5164</v>
      </c>
      <c r="B1906" s="33">
        <v>70712</v>
      </c>
      <c r="C1906" s="33">
        <v>1120</v>
      </c>
      <c r="D1906" s="33">
        <v>609</v>
      </c>
      <c r="E1906" s="69">
        <v>54375</v>
      </c>
      <c r="F1906" s="33">
        <v>541</v>
      </c>
      <c r="G1906" s="69">
        <v>4830357143</v>
      </c>
    </row>
    <row r="1907" spans="1:7" x14ac:dyDescent="0.25">
      <c r="A1907" s="33" t="s">
        <v>5164</v>
      </c>
      <c r="B1907" s="33">
        <v>70713</v>
      </c>
      <c r="C1907" s="33">
        <v>759</v>
      </c>
      <c r="D1907" s="33">
        <v>468</v>
      </c>
      <c r="E1907" s="69">
        <v>6166007905</v>
      </c>
      <c r="F1907" s="33">
        <v>448</v>
      </c>
      <c r="G1907" s="69">
        <v>5902503294</v>
      </c>
    </row>
    <row r="1908" spans="1:7" x14ac:dyDescent="0.25">
      <c r="A1908" s="33" t="s">
        <v>5164</v>
      </c>
      <c r="B1908" s="33">
        <v>70714</v>
      </c>
      <c r="C1908" s="33">
        <v>339</v>
      </c>
      <c r="D1908" s="33">
        <v>185</v>
      </c>
      <c r="E1908" s="69">
        <v>5457227139</v>
      </c>
      <c r="F1908" s="33">
        <v>174</v>
      </c>
      <c r="G1908" s="69">
        <v>5132743363</v>
      </c>
    </row>
    <row r="1909" spans="1:7" x14ac:dyDescent="0.25">
      <c r="A1909" s="33" t="s">
        <v>5164</v>
      </c>
      <c r="B1909" s="33">
        <v>70715</v>
      </c>
      <c r="C1909" s="33">
        <v>707</v>
      </c>
      <c r="D1909" s="33">
        <v>442</v>
      </c>
      <c r="E1909" s="69">
        <v>6251768034</v>
      </c>
      <c r="F1909" s="33">
        <v>414</v>
      </c>
      <c r="G1909" s="69">
        <v>585572843</v>
      </c>
    </row>
    <row r="1910" spans="1:7" x14ac:dyDescent="0.25">
      <c r="A1910" s="33" t="s">
        <v>5164</v>
      </c>
      <c r="B1910" s="33">
        <v>70716</v>
      </c>
      <c r="C1910" s="33">
        <v>11935</v>
      </c>
      <c r="D1910" s="33">
        <v>7350</v>
      </c>
      <c r="E1910" s="69">
        <v>6158357771</v>
      </c>
      <c r="F1910" s="33">
        <v>6990</v>
      </c>
      <c r="G1910" s="69">
        <v>5856723921</v>
      </c>
    </row>
    <row r="1911" spans="1:7" x14ac:dyDescent="0.25">
      <c r="A1911" s="33" t="s">
        <v>5164</v>
      </c>
      <c r="B1911" s="33">
        <v>70717</v>
      </c>
      <c r="C1911" s="33">
        <v>4633</v>
      </c>
      <c r="D1911" s="33">
        <v>2667</v>
      </c>
      <c r="E1911" s="69">
        <v>5756529247</v>
      </c>
      <c r="F1911" s="33">
        <v>2447</v>
      </c>
      <c r="G1911" s="69">
        <v>5281674941</v>
      </c>
    </row>
    <row r="1912" spans="1:7" x14ac:dyDescent="0.25">
      <c r="A1912" s="33" t="s">
        <v>5164</v>
      </c>
      <c r="B1912" s="33">
        <v>70718</v>
      </c>
      <c r="C1912" s="33">
        <v>887</v>
      </c>
      <c r="D1912" s="33">
        <v>534</v>
      </c>
      <c r="E1912" s="69">
        <v>6020293123</v>
      </c>
      <c r="F1912" s="33">
        <v>510</v>
      </c>
      <c r="G1912" s="69">
        <v>5749718151</v>
      </c>
    </row>
    <row r="1913" spans="1:7" x14ac:dyDescent="0.25">
      <c r="A1913" s="33" t="s">
        <v>5164</v>
      </c>
      <c r="B1913" s="33">
        <v>70719</v>
      </c>
      <c r="C1913" s="33">
        <v>3403</v>
      </c>
      <c r="D1913" s="33">
        <v>2109</v>
      </c>
      <c r="E1913" s="69">
        <v>6197472818</v>
      </c>
      <c r="F1913" s="33">
        <v>1987</v>
      </c>
      <c r="G1913" s="69">
        <v>5838965619</v>
      </c>
    </row>
    <row r="1914" spans="1:7" x14ac:dyDescent="0.25">
      <c r="A1914" s="33" t="s">
        <v>5164</v>
      </c>
      <c r="B1914" s="33">
        <v>70720</v>
      </c>
      <c r="C1914" s="33">
        <v>1458</v>
      </c>
      <c r="D1914" s="33">
        <v>793</v>
      </c>
      <c r="E1914" s="69">
        <v>5438957476</v>
      </c>
      <c r="F1914" s="33">
        <v>748</v>
      </c>
      <c r="G1914" s="69">
        <v>5130315501</v>
      </c>
    </row>
    <row r="1915" spans="1:7" x14ac:dyDescent="0.25">
      <c r="A1915" s="33" t="s">
        <v>5164</v>
      </c>
      <c r="B1915" s="33">
        <v>70721</v>
      </c>
      <c r="C1915" s="33">
        <v>656</v>
      </c>
      <c r="D1915" s="33">
        <v>443</v>
      </c>
      <c r="E1915" s="69">
        <v>675304878</v>
      </c>
      <c r="F1915" s="33">
        <v>420</v>
      </c>
      <c r="G1915" s="69">
        <v>6402439024</v>
      </c>
    </row>
    <row r="1916" spans="1:7" x14ac:dyDescent="0.25">
      <c r="A1916" s="33" t="s">
        <v>5164</v>
      </c>
      <c r="B1916" s="33">
        <v>70723</v>
      </c>
      <c r="C1916" s="33">
        <v>1144</v>
      </c>
      <c r="D1916" s="33">
        <v>590</v>
      </c>
      <c r="E1916" s="69">
        <v>5157342657</v>
      </c>
      <c r="F1916" s="33">
        <v>533</v>
      </c>
      <c r="G1916" s="69">
        <v>4659090909</v>
      </c>
    </row>
    <row r="1917" spans="1:7" x14ac:dyDescent="0.25">
      <c r="A1917" s="33" t="s">
        <v>5164</v>
      </c>
      <c r="B1917" s="33">
        <v>70724</v>
      </c>
      <c r="C1917" s="33">
        <v>829</v>
      </c>
      <c r="D1917" s="33">
        <v>589</v>
      </c>
      <c r="E1917" s="69">
        <v>7104945718</v>
      </c>
      <c r="F1917" s="33">
        <v>553</v>
      </c>
      <c r="G1917" s="69">
        <v>6670687575</v>
      </c>
    </row>
    <row r="1918" spans="1:7" x14ac:dyDescent="0.25">
      <c r="A1918" s="33" t="s">
        <v>5164</v>
      </c>
      <c r="B1918" s="33">
        <v>70725</v>
      </c>
      <c r="C1918" s="33">
        <v>297</v>
      </c>
      <c r="D1918" s="33">
        <v>139</v>
      </c>
      <c r="E1918" s="69">
        <v>468013468</v>
      </c>
      <c r="F1918" s="33">
        <v>124</v>
      </c>
      <c r="G1918" s="69">
        <v>4175084175</v>
      </c>
    </row>
    <row r="1919" spans="1:7" x14ac:dyDescent="0.25">
      <c r="A1919" s="33" t="s">
        <v>5164</v>
      </c>
      <c r="B1919" s="33">
        <v>70726</v>
      </c>
      <c r="C1919" s="33">
        <v>636</v>
      </c>
      <c r="D1919" s="33">
        <v>417</v>
      </c>
      <c r="E1919" s="69">
        <v>6556603774</v>
      </c>
      <c r="F1919" s="33">
        <v>389</v>
      </c>
      <c r="G1919" s="69">
        <v>6116352201</v>
      </c>
    </row>
    <row r="1920" spans="1:7" x14ac:dyDescent="0.25">
      <c r="A1920" s="33" t="s">
        <v>5164</v>
      </c>
      <c r="B1920" s="33">
        <v>70727</v>
      </c>
      <c r="C1920" s="33">
        <v>453</v>
      </c>
      <c r="D1920" s="33">
        <v>214</v>
      </c>
      <c r="E1920" s="69">
        <v>472406181</v>
      </c>
      <c r="F1920" s="33">
        <v>203</v>
      </c>
      <c r="G1920" s="69">
        <v>4481236203</v>
      </c>
    </row>
    <row r="1921" spans="1:7" x14ac:dyDescent="0.25">
      <c r="A1921" s="33" t="s">
        <v>5164</v>
      </c>
      <c r="B1921" s="33">
        <v>70728</v>
      </c>
      <c r="C1921" s="33">
        <v>2030</v>
      </c>
      <c r="D1921" s="33">
        <v>1253</v>
      </c>
      <c r="E1921" s="69">
        <v>6172413793</v>
      </c>
      <c r="F1921" s="33">
        <v>1169</v>
      </c>
      <c r="G1921" s="69">
        <v>575862069</v>
      </c>
    </row>
    <row r="1922" spans="1:7" x14ac:dyDescent="0.25">
      <c r="A1922" s="33" t="s">
        <v>5164</v>
      </c>
      <c r="B1922" s="33">
        <v>70729</v>
      </c>
      <c r="C1922" s="33">
        <v>797</v>
      </c>
      <c r="D1922" s="33">
        <v>508</v>
      </c>
      <c r="E1922" s="69">
        <v>6373902133</v>
      </c>
      <c r="F1922" s="33">
        <v>482</v>
      </c>
      <c r="G1922" s="69">
        <v>6047678795</v>
      </c>
    </row>
    <row r="1923" spans="1:7" x14ac:dyDescent="0.25">
      <c r="A1923" s="33" t="s">
        <v>5164</v>
      </c>
      <c r="B1923" s="33">
        <v>70731</v>
      </c>
      <c r="C1923" s="33">
        <v>625</v>
      </c>
      <c r="D1923" s="33">
        <v>363</v>
      </c>
      <c r="E1923" s="33" t="s">
        <v>5170</v>
      </c>
      <c r="F1923" s="33">
        <v>343</v>
      </c>
      <c r="G1923" s="33" t="s">
        <v>5169</v>
      </c>
    </row>
    <row r="1924" spans="1:7" x14ac:dyDescent="0.25">
      <c r="A1924" s="33" t="s">
        <v>5164</v>
      </c>
      <c r="B1924" s="33">
        <v>70732</v>
      </c>
      <c r="C1924" s="33">
        <v>1461</v>
      </c>
      <c r="D1924" s="33">
        <v>893</v>
      </c>
      <c r="E1924" s="69">
        <v>6112251882</v>
      </c>
      <c r="F1924" s="33">
        <v>853</v>
      </c>
      <c r="G1924" s="69">
        <v>5838466804</v>
      </c>
    </row>
    <row r="1925" spans="1:7" x14ac:dyDescent="0.25">
      <c r="A1925" s="33" t="s">
        <v>5164</v>
      </c>
      <c r="B1925" s="33">
        <v>70733</v>
      </c>
      <c r="C1925" s="33">
        <v>223</v>
      </c>
      <c r="D1925" s="33">
        <v>130</v>
      </c>
      <c r="E1925" s="69">
        <v>5829596413</v>
      </c>
      <c r="F1925" s="33">
        <v>122</v>
      </c>
      <c r="G1925" s="69">
        <v>5470852018</v>
      </c>
    </row>
    <row r="1926" spans="1:7" x14ac:dyDescent="0.25">
      <c r="A1926" s="33" t="s">
        <v>5164</v>
      </c>
      <c r="B1926" s="33">
        <v>70734</v>
      </c>
      <c r="C1926" s="33">
        <v>2215</v>
      </c>
      <c r="D1926" s="33">
        <v>1041</v>
      </c>
      <c r="E1926" s="69">
        <v>4699774266</v>
      </c>
      <c r="F1926" s="33">
        <v>950</v>
      </c>
      <c r="G1926" s="69">
        <v>4288939052</v>
      </c>
    </row>
    <row r="1927" spans="1:7" x14ac:dyDescent="0.25">
      <c r="A1927" s="33" t="s">
        <v>5164</v>
      </c>
      <c r="B1927" s="33">
        <v>70735</v>
      </c>
      <c r="C1927" s="33">
        <v>1008</v>
      </c>
      <c r="D1927" s="33">
        <v>563</v>
      </c>
      <c r="E1927" s="69">
        <v>558531746</v>
      </c>
      <c r="F1927" s="33">
        <v>536</v>
      </c>
      <c r="G1927" s="69">
        <v>5317460317</v>
      </c>
    </row>
    <row r="1928" spans="1:7" x14ac:dyDescent="0.25">
      <c r="A1928" s="33" t="s">
        <v>5164</v>
      </c>
      <c r="B1928" s="33">
        <v>70801</v>
      </c>
      <c r="C1928" s="33">
        <v>634</v>
      </c>
      <c r="D1928" s="33">
        <v>403</v>
      </c>
      <c r="E1928" s="69">
        <v>6356466877</v>
      </c>
      <c r="F1928" s="33">
        <v>362</v>
      </c>
      <c r="G1928" s="69">
        <v>570977918</v>
      </c>
    </row>
    <row r="1929" spans="1:7" x14ac:dyDescent="0.25">
      <c r="A1929" s="33" t="s">
        <v>5164</v>
      </c>
      <c r="B1929" s="33">
        <v>70802</v>
      </c>
      <c r="C1929" s="33">
        <v>597</v>
      </c>
      <c r="D1929" s="33">
        <v>442</v>
      </c>
      <c r="E1929" s="69">
        <v>7403685092</v>
      </c>
      <c r="F1929" s="33">
        <v>419</v>
      </c>
      <c r="G1929" s="69">
        <v>7018425461</v>
      </c>
    </row>
    <row r="1930" spans="1:7" x14ac:dyDescent="0.25">
      <c r="A1930" s="33" t="s">
        <v>5164</v>
      </c>
      <c r="B1930" s="33">
        <v>70803</v>
      </c>
      <c r="C1930" s="33">
        <v>631</v>
      </c>
      <c r="D1930" s="33">
        <v>429</v>
      </c>
      <c r="E1930" s="69">
        <v>6798732171</v>
      </c>
      <c r="F1930" s="33">
        <v>404</v>
      </c>
      <c r="G1930" s="69">
        <v>6402535658</v>
      </c>
    </row>
    <row r="1931" spans="1:7" x14ac:dyDescent="0.25">
      <c r="A1931" s="33" t="s">
        <v>5164</v>
      </c>
      <c r="B1931" s="33">
        <v>70804</v>
      </c>
      <c r="C1931" s="33">
        <v>772</v>
      </c>
      <c r="D1931" s="33">
        <v>502</v>
      </c>
      <c r="E1931" s="69">
        <v>6502590674</v>
      </c>
      <c r="F1931" s="33">
        <v>465</v>
      </c>
      <c r="G1931" s="69">
        <v>6023316062</v>
      </c>
    </row>
    <row r="1932" spans="1:7" x14ac:dyDescent="0.25">
      <c r="A1932" s="33" t="s">
        <v>5164</v>
      </c>
      <c r="B1932" s="33">
        <v>70805</v>
      </c>
      <c r="C1932" s="33">
        <v>1479</v>
      </c>
      <c r="D1932" s="33">
        <v>936</v>
      </c>
      <c r="E1932" s="69">
        <v>6328600406</v>
      </c>
      <c r="F1932" s="33">
        <v>897</v>
      </c>
      <c r="G1932" s="69">
        <v>6064908722</v>
      </c>
    </row>
    <row r="1933" spans="1:7" x14ac:dyDescent="0.25">
      <c r="A1933" s="33" t="s">
        <v>5164</v>
      </c>
      <c r="B1933" s="33">
        <v>70806</v>
      </c>
      <c r="C1933" s="33">
        <v>821</v>
      </c>
      <c r="D1933" s="33">
        <v>540</v>
      </c>
      <c r="E1933" s="69">
        <v>6577344702</v>
      </c>
      <c r="F1933" s="33">
        <v>526</v>
      </c>
      <c r="G1933" s="69">
        <v>640682095</v>
      </c>
    </row>
    <row r="1934" spans="1:7" x14ac:dyDescent="0.25">
      <c r="A1934" s="33" t="s">
        <v>5164</v>
      </c>
      <c r="B1934" s="33">
        <v>70807</v>
      </c>
      <c r="C1934" s="33">
        <v>2593</v>
      </c>
      <c r="D1934" s="33">
        <v>1735</v>
      </c>
      <c r="E1934" s="69">
        <v>66910914</v>
      </c>
      <c r="F1934" s="33">
        <v>1635</v>
      </c>
      <c r="G1934" s="69">
        <v>6305437717</v>
      </c>
    </row>
    <row r="1935" spans="1:7" x14ac:dyDescent="0.25">
      <c r="A1935" s="33" t="s">
        <v>5164</v>
      </c>
      <c r="B1935" s="33">
        <v>70808</v>
      </c>
      <c r="C1935" s="33">
        <v>884</v>
      </c>
      <c r="D1935" s="33">
        <v>545</v>
      </c>
      <c r="E1935" s="69">
        <v>6165158371</v>
      </c>
      <c r="F1935" s="33">
        <v>505</v>
      </c>
      <c r="G1935" s="69">
        <v>5712669683</v>
      </c>
    </row>
    <row r="1936" spans="1:7" x14ac:dyDescent="0.25">
      <c r="A1936" s="33" t="s">
        <v>5164</v>
      </c>
      <c r="B1936" s="33">
        <v>70809</v>
      </c>
      <c r="C1936" s="33">
        <v>391</v>
      </c>
      <c r="D1936" s="33">
        <v>255</v>
      </c>
      <c r="E1936" s="69">
        <v>652173913</v>
      </c>
      <c r="F1936" s="33">
        <v>240</v>
      </c>
      <c r="G1936" s="69">
        <v>6138107417</v>
      </c>
    </row>
    <row r="1937" spans="1:7" x14ac:dyDescent="0.25">
      <c r="A1937" s="33" t="s">
        <v>5164</v>
      </c>
      <c r="B1937" s="33">
        <v>70810</v>
      </c>
      <c r="C1937" s="33">
        <v>260</v>
      </c>
      <c r="D1937" s="33">
        <v>151</v>
      </c>
      <c r="E1937" s="69">
        <v>5807692308</v>
      </c>
      <c r="F1937" s="33">
        <v>142</v>
      </c>
      <c r="G1937" s="69">
        <v>5461538462</v>
      </c>
    </row>
    <row r="1938" spans="1:7" x14ac:dyDescent="0.25">
      <c r="A1938" s="33" t="s">
        <v>5164</v>
      </c>
      <c r="B1938" s="33">
        <v>70811</v>
      </c>
      <c r="C1938" s="33">
        <v>597</v>
      </c>
      <c r="D1938" s="33">
        <v>430</v>
      </c>
      <c r="E1938" s="69">
        <v>7202680067</v>
      </c>
      <c r="F1938" s="33">
        <v>378</v>
      </c>
      <c r="G1938" s="69">
        <v>6331658291</v>
      </c>
    </row>
    <row r="1939" spans="1:7" x14ac:dyDescent="0.25">
      <c r="A1939" s="33" t="s">
        <v>5164</v>
      </c>
      <c r="B1939" s="33">
        <v>70812</v>
      </c>
      <c r="C1939" s="33">
        <v>41</v>
      </c>
      <c r="D1939" s="33">
        <v>22</v>
      </c>
      <c r="E1939" s="69">
        <v>5365853659</v>
      </c>
      <c r="F1939" s="33">
        <v>21</v>
      </c>
      <c r="G1939" s="69">
        <v>512195122</v>
      </c>
    </row>
    <row r="1940" spans="1:7" x14ac:dyDescent="0.25">
      <c r="A1940" s="33" t="s">
        <v>5164</v>
      </c>
      <c r="B1940" s="33">
        <v>70813</v>
      </c>
      <c r="C1940" s="33">
        <v>666</v>
      </c>
      <c r="D1940" s="33">
        <v>416</v>
      </c>
      <c r="E1940" s="69">
        <v>6246246246</v>
      </c>
      <c r="F1940" s="33">
        <v>387</v>
      </c>
      <c r="G1940" s="69">
        <v>5810810811</v>
      </c>
    </row>
    <row r="1941" spans="1:7" x14ac:dyDescent="0.25">
      <c r="A1941" s="33" t="s">
        <v>5164</v>
      </c>
      <c r="B1941" s="33">
        <v>70814</v>
      </c>
      <c r="C1941" s="33">
        <v>531</v>
      </c>
      <c r="D1941" s="33">
        <v>317</v>
      </c>
      <c r="E1941" s="69">
        <v>5969868173</v>
      </c>
      <c r="F1941" s="33">
        <v>293</v>
      </c>
      <c r="G1941" s="69">
        <v>5517890772</v>
      </c>
    </row>
    <row r="1942" spans="1:7" x14ac:dyDescent="0.25">
      <c r="A1942" s="33" t="s">
        <v>5164</v>
      </c>
      <c r="B1942" s="33">
        <v>70815</v>
      </c>
      <c r="C1942" s="33">
        <v>94</v>
      </c>
      <c r="D1942" s="33">
        <v>51</v>
      </c>
      <c r="E1942" s="69">
        <v>5425531915</v>
      </c>
      <c r="F1942" s="33">
        <v>49</v>
      </c>
      <c r="G1942" s="69">
        <v>5212765957</v>
      </c>
    </row>
    <row r="1943" spans="1:7" x14ac:dyDescent="0.25">
      <c r="A1943" s="33" t="s">
        <v>5164</v>
      </c>
      <c r="B1943" s="33">
        <v>70816</v>
      </c>
      <c r="C1943" s="33">
        <v>1253</v>
      </c>
      <c r="D1943" s="33">
        <v>824</v>
      </c>
      <c r="E1943" s="69">
        <v>6576217079</v>
      </c>
      <c r="F1943" s="33">
        <v>801</v>
      </c>
      <c r="G1943" s="69">
        <v>6392657622</v>
      </c>
    </row>
    <row r="1944" spans="1:7" x14ac:dyDescent="0.25">
      <c r="A1944" s="33" t="s">
        <v>5164</v>
      </c>
      <c r="B1944" s="33">
        <v>70817</v>
      </c>
      <c r="C1944" s="33">
        <v>387</v>
      </c>
      <c r="D1944" s="33">
        <v>244</v>
      </c>
      <c r="E1944" s="69">
        <v>6304909561</v>
      </c>
      <c r="F1944" s="33">
        <v>228</v>
      </c>
      <c r="G1944" s="69">
        <v>5891472868</v>
      </c>
    </row>
    <row r="1945" spans="1:7" x14ac:dyDescent="0.25">
      <c r="A1945" s="33" t="s">
        <v>5164</v>
      </c>
      <c r="B1945" s="33">
        <v>70818</v>
      </c>
      <c r="C1945" s="33">
        <v>302</v>
      </c>
      <c r="D1945" s="33">
        <v>115</v>
      </c>
      <c r="E1945" s="69">
        <v>380794702</v>
      </c>
      <c r="F1945" s="33">
        <v>111</v>
      </c>
      <c r="G1945" s="69">
        <v>3675496689</v>
      </c>
    </row>
    <row r="1946" spans="1:7" x14ac:dyDescent="0.25">
      <c r="A1946" s="33" t="s">
        <v>5164</v>
      </c>
      <c r="B1946" s="33">
        <v>70819</v>
      </c>
      <c r="C1946" s="33">
        <v>78</v>
      </c>
      <c r="D1946" s="33">
        <v>39</v>
      </c>
      <c r="E1946" s="33">
        <v>50</v>
      </c>
      <c r="F1946" s="33">
        <v>38</v>
      </c>
      <c r="G1946" s="69">
        <v>4871794872</v>
      </c>
    </row>
    <row r="1947" spans="1:7" x14ac:dyDescent="0.25">
      <c r="A1947" s="33" t="s">
        <v>5164</v>
      </c>
      <c r="B1947" s="33">
        <v>70820</v>
      </c>
      <c r="C1947" s="33">
        <v>2081</v>
      </c>
      <c r="D1947" s="33">
        <v>1317</v>
      </c>
      <c r="E1947" s="69">
        <v>6328688131</v>
      </c>
      <c r="F1947" s="33">
        <v>1264</v>
      </c>
      <c r="G1947" s="69">
        <v>6074002883</v>
      </c>
    </row>
    <row r="1948" spans="1:7" x14ac:dyDescent="0.25">
      <c r="A1948" s="33" t="s">
        <v>5164</v>
      </c>
      <c r="B1948" s="33">
        <v>70821</v>
      </c>
      <c r="C1948" s="33">
        <v>1138</v>
      </c>
      <c r="D1948" s="33">
        <v>752</v>
      </c>
      <c r="E1948" s="69">
        <v>6608084359</v>
      </c>
      <c r="F1948" s="33">
        <v>711</v>
      </c>
      <c r="G1948" s="69">
        <v>6247803163</v>
      </c>
    </row>
    <row r="1949" spans="1:7" x14ac:dyDescent="0.25">
      <c r="A1949" s="33" t="s">
        <v>5164</v>
      </c>
      <c r="B1949" s="33">
        <v>70822</v>
      </c>
      <c r="C1949" s="33">
        <v>384</v>
      </c>
      <c r="D1949" s="33">
        <v>240</v>
      </c>
      <c r="E1949" s="33" t="s">
        <v>5168</v>
      </c>
      <c r="F1949" s="33">
        <v>233</v>
      </c>
      <c r="G1949" s="69">
        <v>6067708333</v>
      </c>
    </row>
    <row r="1950" spans="1:7" x14ac:dyDescent="0.25">
      <c r="A1950" s="33" t="s">
        <v>5164</v>
      </c>
      <c r="B1950" s="33">
        <v>70823</v>
      </c>
      <c r="C1950" s="33">
        <v>65</v>
      </c>
      <c r="D1950" s="33">
        <v>46</v>
      </c>
      <c r="E1950" s="69">
        <v>7076923077</v>
      </c>
      <c r="F1950" s="33">
        <v>40</v>
      </c>
      <c r="G1950" s="69">
        <v>6153846154</v>
      </c>
    </row>
    <row r="1951" spans="1:7" x14ac:dyDescent="0.25">
      <c r="A1951" s="33" t="s">
        <v>5164</v>
      </c>
      <c r="B1951" s="33">
        <v>70824</v>
      </c>
      <c r="C1951" s="33">
        <v>456</v>
      </c>
      <c r="D1951" s="33">
        <v>284</v>
      </c>
      <c r="E1951" s="69">
        <v>6228070175</v>
      </c>
      <c r="F1951" s="33">
        <v>270</v>
      </c>
      <c r="G1951" s="69">
        <v>5921052632</v>
      </c>
    </row>
    <row r="1952" spans="1:7" x14ac:dyDescent="0.25">
      <c r="A1952" s="33" t="s">
        <v>5164</v>
      </c>
      <c r="B1952" s="33">
        <v>70825</v>
      </c>
      <c r="C1952" s="33">
        <v>105</v>
      </c>
      <c r="D1952" s="33">
        <v>64</v>
      </c>
      <c r="E1952" s="69">
        <v>6095238095</v>
      </c>
      <c r="F1952" s="33">
        <v>63</v>
      </c>
      <c r="G1952" s="33">
        <v>60</v>
      </c>
    </row>
    <row r="1953" spans="1:7" x14ac:dyDescent="0.25">
      <c r="A1953" s="33" t="s">
        <v>5164</v>
      </c>
      <c r="B1953" s="33">
        <v>70826</v>
      </c>
      <c r="C1953" s="33">
        <v>1502</v>
      </c>
      <c r="D1953" s="33">
        <v>897</v>
      </c>
      <c r="E1953" s="69">
        <v>5972037284</v>
      </c>
      <c r="F1953" s="33">
        <v>870</v>
      </c>
      <c r="G1953" s="69">
        <v>5792276964</v>
      </c>
    </row>
    <row r="1954" spans="1:7" x14ac:dyDescent="0.25">
      <c r="A1954" s="33" t="s">
        <v>5164</v>
      </c>
      <c r="B1954" s="33">
        <v>70827</v>
      </c>
      <c r="C1954" s="33">
        <v>401</v>
      </c>
      <c r="D1954" s="33">
        <v>219</v>
      </c>
      <c r="E1954" s="69">
        <v>5461346633</v>
      </c>
      <c r="F1954" s="33">
        <v>216</v>
      </c>
      <c r="G1954" s="69">
        <v>5386533666</v>
      </c>
    </row>
    <row r="1955" spans="1:7" x14ac:dyDescent="0.25">
      <c r="A1955" s="33" t="s">
        <v>5164</v>
      </c>
      <c r="B1955" s="33">
        <v>70828</v>
      </c>
      <c r="C1955" s="33">
        <v>6989</v>
      </c>
      <c r="D1955" s="33">
        <v>4227</v>
      </c>
      <c r="E1955" s="69">
        <v>6048075547</v>
      </c>
      <c r="F1955" s="33">
        <v>4006</v>
      </c>
      <c r="G1955" s="69">
        <v>5731864358</v>
      </c>
    </row>
    <row r="1956" spans="1:7" x14ac:dyDescent="0.25">
      <c r="A1956" s="33" t="s">
        <v>5164</v>
      </c>
      <c r="B1956" s="33">
        <v>70829</v>
      </c>
      <c r="C1956" s="33">
        <v>456</v>
      </c>
      <c r="D1956" s="33">
        <v>267</v>
      </c>
      <c r="E1956" s="69">
        <v>5855263158</v>
      </c>
      <c r="F1956" s="33">
        <v>256</v>
      </c>
      <c r="G1956" s="69">
        <v>5614035088</v>
      </c>
    </row>
    <row r="1957" spans="1:7" x14ac:dyDescent="0.25">
      <c r="A1957" s="33" t="s">
        <v>5164</v>
      </c>
      <c r="B1957" s="33">
        <v>70830</v>
      </c>
      <c r="C1957" s="33">
        <v>485</v>
      </c>
      <c r="D1957" s="33">
        <v>311</v>
      </c>
      <c r="E1957" s="69">
        <v>6412371134</v>
      </c>
      <c r="F1957" s="33">
        <v>297</v>
      </c>
      <c r="G1957" s="69">
        <v>612371134</v>
      </c>
    </row>
    <row r="1958" spans="1:7" x14ac:dyDescent="0.25">
      <c r="A1958" s="33" t="s">
        <v>5164</v>
      </c>
      <c r="B1958" s="33">
        <v>70831</v>
      </c>
      <c r="C1958" s="33">
        <v>659</v>
      </c>
      <c r="D1958" s="33">
        <v>437</v>
      </c>
      <c r="E1958" s="69">
        <v>6631259484</v>
      </c>
      <c r="F1958" s="33">
        <v>396</v>
      </c>
      <c r="G1958" s="69">
        <v>6009104704</v>
      </c>
    </row>
    <row r="1959" spans="1:7" x14ac:dyDescent="0.25">
      <c r="A1959" s="33" t="s">
        <v>5164</v>
      </c>
      <c r="B1959" s="33">
        <v>70832</v>
      </c>
      <c r="C1959" s="33">
        <v>1132</v>
      </c>
      <c r="D1959" s="33">
        <v>659</v>
      </c>
      <c r="E1959" s="69">
        <v>582155477</v>
      </c>
      <c r="F1959" s="33">
        <v>631</v>
      </c>
      <c r="G1959" s="69">
        <v>5574204947</v>
      </c>
    </row>
    <row r="1960" spans="1:7" x14ac:dyDescent="0.25">
      <c r="A1960" s="33" t="s">
        <v>5164</v>
      </c>
      <c r="B1960" s="33">
        <v>70833</v>
      </c>
      <c r="C1960" s="33">
        <v>1483</v>
      </c>
      <c r="D1960" s="33">
        <v>949</v>
      </c>
      <c r="E1960" s="69">
        <v>6399190829</v>
      </c>
      <c r="F1960" s="33">
        <v>917</v>
      </c>
      <c r="G1960" s="69">
        <v>6183412003</v>
      </c>
    </row>
    <row r="1961" spans="1:7" x14ac:dyDescent="0.25">
      <c r="A1961" s="33" t="s">
        <v>5164</v>
      </c>
      <c r="B1961" s="33">
        <v>70834</v>
      </c>
      <c r="C1961" s="33">
        <v>257</v>
      </c>
      <c r="D1961" s="33">
        <v>165</v>
      </c>
      <c r="E1961" s="69">
        <v>6420233463</v>
      </c>
      <c r="F1961" s="33">
        <v>158</v>
      </c>
      <c r="G1961" s="69">
        <v>6147859922</v>
      </c>
    </row>
    <row r="1962" spans="1:7" x14ac:dyDescent="0.25">
      <c r="A1962" s="33" t="s">
        <v>5164</v>
      </c>
      <c r="B1962" s="33">
        <v>70835</v>
      </c>
      <c r="C1962" s="33">
        <v>943</v>
      </c>
      <c r="D1962" s="33">
        <v>573</v>
      </c>
      <c r="E1962" s="69">
        <v>6076352068</v>
      </c>
      <c r="F1962" s="33">
        <v>542</v>
      </c>
      <c r="G1962" s="69">
        <v>5747613998</v>
      </c>
    </row>
    <row r="1963" spans="1:7" x14ac:dyDescent="0.25">
      <c r="A1963" s="33" t="s">
        <v>5164</v>
      </c>
      <c r="B1963" s="33">
        <v>70836</v>
      </c>
      <c r="C1963" s="33">
        <v>1267</v>
      </c>
      <c r="D1963" s="33">
        <v>776</v>
      </c>
      <c r="E1963" s="69">
        <v>6124704025</v>
      </c>
      <c r="F1963" s="33">
        <v>737</v>
      </c>
      <c r="G1963" s="69">
        <v>5816890292</v>
      </c>
    </row>
    <row r="1964" spans="1:7" x14ac:dyDescent="0.25">
      <c r="A1964" s="33" t="s">
        <v>5164</v>
      </c>
      <c r="B1964" s="33">
        <v>70837</v>
      </c>
      <c r="C1964" s="33">
        <v>240</v>
      </c>
      <c r="D1964" s="33">
        <v>138</v>
      </c>
      <c r="E1964" s="33" t="s">
        <v>5167</v>
      </c>
      <c r="F1964" s="33">
        <v>132</v>
      </c>
      <c r="G1964" s="33">
        <v>55</v>
      </c>
    </row>
    <row r="1965" spans="1:7" x14ac:dyDescent="0.25">
      <c r="A1965" s="33" t="s">
        <v>5164</v>
      </c>
      <c r="B1965" s="33">
        <v>70901</v>
      </c>
      <c r="C1965" s="33">
        <v>2169</v>
      </c>
      <c r="D1965" s="33">
        <v>1522</v>
      </c>
      <c r="E1965" s="69">
        <v>7017058552</v>
      </c>
      <c r="F1965" s="33">
        <v>1471</v>
      </c>
      <c r="G1965" s="69">
        <v>6781927155</v>
      </c>
    </row>
    <row r="1966" spans="1:7" x14ac:dyDescent="0.25">
      <c r="A1966" s="33" t="s">
        <v>5164</v>
      </c>
      <c r="B1966" s="33">
        <v>70902</v>
      </c>
      <c r="C1966" s="33">
        <v>1866</v>
      </c>
      <c r="D1966" s="33">
        <v>1215</v>
      </c>
      <c r="E1966" s="69">
        <v>6511254019</v>
      </c>
      <c r="F1966" s="33">
        <v>1124</v>
      </c>
      <c r="G1966" s="69">
        <v>602357985</v>
      </c>
    </row>
    <row r="1967" spans="1:7" x14ac:dyDescent="0.25">
      <c r="A1967" s="33" t="s">
        <v>5164</v>
      </c>
      <c r="B1967" s="33">
        <v>70903</v>
      </c>
      <c r="C1967" s="33">
        <v>368</v>
      </c>
      <c r="D1967" s="33">
        <v>201</v>
      </c>
      <c r="E1967" s="69">
        <v>5461956522</v>
      </c>
      <c r="F1967" s="33">
        <v>196</v>
      </c>
      <c r="G1967" s="69">
        <v>5326086957</v>
      </c>
    </row>
    <row r="1968" spans="1:7" x14ac:dyDescent="0.25">
      <c r="A1968" s="33" t="s">
        <v>5164</v>
      </c>
      <c r="B1968" s="33">
        <v>70904</v>
      </c>
      <c r="C1968" s="33">
        <v>1132</v>
      </c>
      <c r="D1968" s="33">
        <v>779</v>
      </c>
      <c r="E1968" s="69">
        <v>6881625442</v>
      </c>
      <c r="F1968" s="33">
        <v>745</v>
      </c>
      <c r="G1968" s="69">
        <v>6581272085</v>
      </c>
    </row>
    <row r="1969" spans="1:7" x14ac:dyDescent="0.25">
      <c r="A1969" s="33" t="s">
        <v>5164</v>
      </c>
      <c r="B1969" s="33">
        <v>70905</v>
      </c>
      <c r="C1969" s="33">
        <v>2596</v>
      </c>
      <c r="D1969" s="33">
        <v>1811</v>
      </c>
      <c r="E1969" s="69">
        <v>6976117103</v>
      </c>
      <c r="F1969" s="33">
        <v>1754</v>
      </c>
      <c r="G1969" s="69">
        <v>6756548536</v>
      </c>
    </row>
    <row r="1970" spans="1:7" x14ac:dyDescent="0.25">
      <c r="A1970" s="33" t="s">
        <v>5164</v>
      </c>
      <c r="B1970" s="33">
        <v>70907</v>
      </c>
      <c r="C1970" s="33">
        <v>3352</v>
      </c>
      <c r="D1970" s="33">
        <v>2220</v>
      </c>
      <c r="E1970" s="69">
        <v>6622911695</v>
      </c>
      <c r="F1970" s="33">
        <v>2174</v>
      </c>
      <c r="G1970" s="69">
        <v>6485680191</v>
      </c>
    </row>
    <row r="1971" spans="1:7" x14ac:dyDescent="0.25">
      <c r="A1971" s="33" t="s">
        <v>5164</v>
      </c>
      <c r="B1971" s="33">
        <v>70908</v>
      </c>
      <c r="C1971" s="33">
        <v>1413</v>
      </c>
      <c r="D1971" s="33">
        <v>986</v>
      </c>
      <c r="E1971" s="69">
        <v>6978060863</v>
      </c>
      <c r="F1971" s="33">
        <v>950</v>
      </c>
      <c r="G1971" s="69">
        <v>6723283793</v>
      </c>
    </row>
    <row r="1972" spans="1:7" x14ac:dyDescent="0.25">
      <c r="A1972" s="33" t="s">
        <v>5164</v>
      </c>
      <c r="B1972" s="33">
        <v>70909</v>
      </c>
      <c r="C1972" s="33">
        <v>4227</v>
      </c>
      <c r="D1972" s="33">
        <v>2803</v>
      </c>
      <c r="E1972" s="69">
        <v>6631180506</v>
      </c>
      <c r="F1972" s="33">
        <v>2671</v>
      </c>
      <c r="G1972" s="69">
        <v>6318902295</v>
      </c>
    </row>
    <row r="1973" spans="1:7" x14ac:dyDescent="0.25">
      <c r="A1973" s="33" t="s">
        <v>5164</v>
      </c>
      <c r="B1973" s="33">
        <v>70910</v>
      </c>
      <c r="C1973" s="33">
        <v>1436</v>
      </c>
      <c r="D1973" s="33">
        <v>937</v>
      </c>
      <c r="E1973" s="69">
        <v>6525069638</v>
      </c>
      <c r="F1973" s="33">
        <v>878</v>
      </c>
      <c r="G1973" s="69">
        <v>6114206128</v>
      </c>
    </row>
    <row r="1974" spans="1:7" x14ac:dyDescent="0.25">
      <c r="A1974" s="33" t="s">
        <v>5164</v>
      </c>
      <c r="B1974" s="33">
        <v>70911</v>
      </c>
      <c r="C1974" s="33">
        <v>679</v>
      </c>
      <c r="D1974" s="33">
        <v>409</v>
      </c>
      <c r="E1974" s="69">
        <v>6023564065</v>
      </c>
      <c r="F1974" s="33">
        <v>400</v>
      </c>
      <c r="G1974" s="69">
        <v>58910162</v>
      </c>
    </row>
    <row r="1975" spans="1:7" x14ac:dyDescent="0.25">
      <c r="A1975" s="33" t="s">
        <v>5164</v>
      </c>
      <c r="B1975" s="33">
        <v>70912</v>
      </c>
      <c r="C1975" s="33">
        <v>805</v>
      </c>
      <c r="D1975" s="33">
        <v>567</v>
      </c>
      <c r="E1975" s="69">
        <v>7043478261</v>
      </c>
      <c r="F1975" s="33">
        <v>556</v>
      </c>
      <c r="G1975" s="69">
        <v>6906832298</v>
      </c>
    </row>
    <row r="1976" spans="1:7" x14ac:dyDescent="0.25">
      <c r="A1976" s="33" t="s">
        <v>5164</v>
      </c>
      <c r="B1976" s="33">
        <v>70913</v>
      </c>
      <c r="C1976" s="33">
        <v>472</v>
      </c>
      <c r="D1976" s="33">
        <v>270</v>
      </c>
      <c r="E1976" s="69">
        <v>5720338983</v>
      </c>
      <c r="F1976" s="33">
        <v>261</v>
      </c>
      <c r="G1976" s="69">
        <v>5529661017</v>
      </c>
    </row>
    <row r="1977" spans="1:7" x14ac:dyDescent="0.25">
      <c r="A1977" s="33" t="s">
        <v>5164</v>
      </c>
      <c r="B1977" s="33">
        <v>70914</v>
      </c>
      <c r="C1977" s="33">
        <v>723</v>
      </c>
      <c r="D1977" s="33">
        <v>453</v>
      </c>
      <c r="E1977" s="69">
        <v>6265560166</v>
      </c>
      <c r="F1977" s="33">
        <v>435</v>
      </c>
      <c r="G1977" s="69">
        <v>601659751</v>
      </c>
    </row>
    <row r="1978" spans="1:7" x14ac:dyDescent="0.25">
      <c r="A1978" s="33" t="s">
        <v>5164</v>
      </c>
      <c r="B1978" s="33">
        <v>70915</v>
      </c>
      <c r="C1978" s="33">
        <v>1600</v>
      </c>
      <c r="D1978" s="33">
        <v>1068</v>
      </c>
      <c r="E1978" s="33" t="s">
        <v>5166</v>
      </c>
      <c r="F1978" s="33">
        <v>1004</v>
      </c>
      <c r="G1978" s="33" t="s">
        <v>5165</v>
      </c>
    </row>
    <row r="1979" spans="1:7" x14ac:dyDescent="0.25">
      <c r="A1979" s="33" t="s">
        <v>5164</v>
      </c>
      <c r="B1979" s="33">
        <v>70916</v>
      </c>
      <c r="C1979" s="33">
        <v>1443</v>
      </c>
      <c r="D1979" s="33">
        <v>934</v>
      </c>
      <c r="E1979" s="69">
        <v>6472626473</v>
      </c>
      <c r="F1979" s="33">
        <v>890</v>
      </c>
      <c r="G1979" s="69">
        <v>6167706168</v>
      </c>
    </row>
    <row r="1980" spans="1:7" x14ac:dyDescent="0.25">
      <c r="A1980" s="33" t="s">
        <v>5164</v>
      </c>
      <c r="B1980" s="33">
        <v>70917</v>
      </c>
      <c r="C1980" s="33">
        <v>7175</v>
      </c>
      <c r="D1980" s="33">
        <v>4813</v>
      </c>
      <c r="E1980" s="69">
        <v>6708013937</v>
      </c>
      <c r="F1980" s="33">
        <v>4652</v>
      </c>
      <c r="G1980" s="69">
        <v>6483623693</v>
      </c>
    </row>
    <row r="1981" spans="1:7" x14ac:dyDescent="0.25">
      <c r="A1981" s="33" t="s">
        <v>5164</v>
      </c>
      <c r="B1981" s="33">
        <v>70918</v>
      </c>
      <c r="C1981" s="33">
        <v>1319</v>
      </c>
      <c r="D1981" s="33">
        <v>851</v>
      </c>
      <c r="E1981" s="69">
        <v>6451857468</v>
      </c>
      <c r="F1981" s="33">
        <v>793</v>
      </c>
      <c r="G1981" s="69">
        <v>6012130402</v>
      </c>
    </row>
    <row r="1982" spans="1:7" x14ac:dyDescent="0.25">
      <c r="A1982" s="33" t="s">
        <v>5164</v>
      </c>
      <c r="B1982" s="33">
        <v>70920</v>
      </c>
      <c r="C1982" s="33">
        <v>3907</v>
      </c>
      <c r="D1982" s="33">
        <v>2650</v>
      </c>
      <c r="E1982" s="69">
        <v>6782697722</v>
      </c>
      <c r="F1982" s="33">
        <v>2565</v>
      </c>
      <c r="G1982" s="69">
        <v>6565139493</v>
      </c>
    </row>
    <row r="1983" spans="1:7" x14ac:dyDescent="0.25">
      <c r="A1983" s="33" t="s">
        <v>5164</v>
      </c>
      <c r="B1983" s="33">
        <v>70921</v>
      </c>
      <c r="C1983" s="33">
        <v>1202</v>
      </c>
      <c r="D1983" s="33">
        <v>775</v>
      </c>
      <c r="E1983" s="69">
        <v>6447587354</v>
      </c>
      <c r="F1983" s="33">
        <v>748</v>
      </c>
      <c r="G1983" s="69">
        <v>622296173</v>
      </c>
    </row>
    <row r="1984" spans="1:7" x14ac:dyDescent="0.25">
      <c r="A1984" s="33" t="s">
        <v>5164</v>
      </c>
      <c r="B1984" s="33">
        <v>70922</v>
      </c>
      <c r="C1984" s="33">
        <v>1670</v>
      </c>
      <c r="D1984" s="33">
        <v>1081</v>
      </c>
      <c r="E1984" s="69">
        <v>6473053892</v>
      </c>
      <c r="F1984" s="33">
        <v>1040</v>
      </c>
      <c r="G1984" s="69">
        <v>622754491</v>
      </c>
    </row>
    <row r="1985" spans="1:7" x14ac:dyDescent="0.25">
      <c r="A1985" s="33" t="s">
        <v>5164</v>
      </c>
      <c r="B1985" s="33">
        <v>70923</v>
      </c>
      <c r="C1985" s="33">
        <v>1278</v>
      </c>
      <c r="D1985" s="33">
        <v>893</v>
      </c>
      <c r="E1985" s="69">
        <v>6987480438</v>
      </c>
      <c r="F1985" s="33">
        <v>827</v>
      </c>
      <c r="G1985" s="69">
        <v>6471048513</v>
      </c>
    </row>
    <row r="1986" spans="1:7" x14ac:dyDescent="0.25">
      <c r="A1986" s="33" t="s">
        <v>5164</v>
      </c>
      <c r="B1986" s="33">
        <v>70924</v>
      </c>
      <c r="C1986" s="33">
        <v>581</v>
      </c>
      <c r="D1986" s="33">
        <v>381</v>
      </c>
      <c r="E1986" s="69">
        <v>6557659208</v>
      </c>
      <c r="F1986" s="33">
        <v>359</v>
      </c>
      <c r="G1986" s="69">
        <v>6179001721</v>
      </c>
    </row>
    <row r="1987" spans="1:7" x14ac:dyDescent="0.25">
      <c r="A1987" s="33" t="s">
        <v>5164</v>
      </c>
      <c r="B1987" s="33">
        <v>70925</v>
      </c>
      <c r="C1987" s="33">
        <v>1508</v>
      </c>
      <c r="D1987" s="33">
        <v>1000</v>
      </c>
      <c r="E1987" s="69">
        <v>6631299735</v>
      </c>
      <c r="F1987" s="33">
        <v>952</v>
      </c>
      <c r="G1987" s="69">
        <v>6312997347</v>
      </c>
    </row>
    <row r="1988" spans="1:7" x14ac:dyDescent="0.25">
      <c r="A1988" s="33" t="s">
        <v>5164</v>
      </c>
      <c r="B1988" s="33">
        <v>70926</v>
      </c>
      <c r="C1988" s="33">
        <v>13810</v>
      </c>
      <c r="D1988" s="33">
        <v>9459</v>
      </c>
      <c r="E1988" s="69">
        <v>6849384504</v>
      </c>
      <c r="F1988" s="33">
        <v>9211</v>
      </c>
      <c r="G1988" s="69">
        <v>666980449</v>
      </c>
    </row>
    <row r="1989" spans="1:7" x14ac:dyDescent="0.25">
      <c r="A1989" s="33" t="s">
        <v>5164</v>
      </c>
      <c r="B1989" s="33">
        <v>70927</v>
      </c>
      <c r="C1989" s="33">
        <v>1758</v>
      </c>
      <c r="D1989" s="33">
        <v>1169</v>
      </c>
      <c r="E1989" s="69">
        <v>664960182</v>
      </c>
      <c r="F1989" s="33">
        <v>1115</v>
      </c>
      <c r="G1989" s="69">
        <v>6342434585</v>
      </c>
    </row>
    <row r="1990" spans="1:7" x14ac:dyDescent="0.25">
      <c r="A1990" s="33" t="s">
        <v>5164</v>
      </c>
      <c r="B1990" s="33">
        <v>70928</v>
      </c>
      <c r="C1990" s="33">
        <v>2159</v>
      </c>
      <c r="D1990" s="33">
        <v>1546</v>
      </c>
      <c r="E1990" s="69">
        <v>7160722557</v>
      </c>
      <c r="F1990" s="33">
        <v>1513</v>
      </c>
      <c r="G1990" s="69">
        <v>7007874016</v>
      </c>
    </row>
    <row r="1991" spans="1:7" x14ac:dyDescent="0.25">
      <c r="A1991" s="33" t="s">
        <v>5164</v>
      </c>
      <c r="B1991" s="33">
        <v>70929</v>
      </c>
      <c r="C1991" s="33">
        <v>287</v>
      </c>
      <c r="D1991" s="33">
        <v>159</v>
      </c>
      <c r="E1991" s="69">
        <v>5540069686</v>
      </c>
      <c r="F1991" s="33">
        <v>149</v>
      </c>
      <c r="G1991" s="69">
        <v>5191637631</v>
      </c>
    </row>
    <row r="1992" spans="1:7" x14ac:dyDescent="0.25">
      <c r="A1992" s="33" t="s">
        <v>5164</v>
      </c>
      <c r="B1992" s="33">
        <v>70930</v>
      </c>
      <c r="C1992" s="33">
        <v>860</v>
      </c>
      <c r="D1992" s="33">
        <v>563</v>
      </c>
      <c r="E1992" s="69">
        <v>6546511628</v>
      </c>
      <c r="F1992" s="33">
        <v>546</v>
      </c>
      <c r="G1992" s="69">
        <v>6348837209</v>
      </c>
    </row>
    <row r="1993" spans="1:7" x14ac:dyDescent="0.25">
      <c r="A1993" s="33" t="s">
        <v>5164</v>
      </c>
      <c r="B1993" s="33">
        <v>70931</v>
      </c>
      <c r="C1993" s="33">
        <v>1928</v>
      </c>
      <c r="D1993" s="33">
        <v>1266</v>
      </c>
      <c r="E1993" s="69">
        <v>6566390041</v>
      </c>
      <c r="F1993" s="33">
        <v>1226</v>
      </c>
      <c r="G1993" s="69">
        <v>6358921162</v>
      </c>
    </row>
    <row r="1994" spans="1:7" x14ac:dyDescent="0.25">
      <c r="A1994" s="33" t="s">
        <v>5164</v>
      </c>
      <c r="B1994" s="33">
        <v>70932</v>
      </c>
      <c r="C1994" s="33">
        <v>851</v>
      </c>
      <c r="D1994" s="33">
        <v>513</v>
      </c>
      <c r="E1994" s="69">
        <v>6028202115</v>
      </c>
      <c r="F1994" s="33">
        <v>491</v>
      </c>
      <c r="G1994" s="69">
        <v>5769682726</v>
      </c>
    </row>
    <row r="1995" spans="1:7" x14ac:dyDescent="0.25">
      <c r="A1995" s="33" t="s">
        <v>5164</v>
      </c>
      <c r="B1995" s="33">
        <v>70933</v>
      </c>
      <c r="C1995" s="33">
        <v>2222</v>
      </c>
      <c r="D1995" s="33">
        <v>1587</v>
      </c>
      <c r="E1995" s="69">
        <v>7142214221</v>
      </c>
      <c r="F1995" s="33">
        <v>1556</v>
      </c>
      <c r="G1995" s="69">
        <v>700270027</v>
      </c>
    </row>
    <row r="1996" spans="1:7" x14ac:dyDescent="0.25">
      <c r="A1996" s="33" t="s">
        <v>5164</v>
      </c>
      <c r="B1996" s="33">
        <v>70934</v>
      </c>
      <c r="C1996" s="33">
        <v>1924</v>
      </c>
      <c r="D1996" s="33">
        <v>1387</v>
      </c>
      <c r="E1996" s="69">
        <v>7208939709</v>
      </c>
      <c r="F1996" s="33">
        <v>1323</v>
      </c>
      <c r="G1996" s="69">
        <v>6876299376</v>
      </c>
    </row>
    <row r="1997" spans="1:7" x14ac:dyDescent="0.25">
      <c r="A1997" s="33" t="s">
        <v>5164</v>
      </c>
      <c r="B1997" s="33">
        <v>70935</v>
      </c>
      <c r="C1997" s="33">
        <v>1837</v>
      </c>
      <c r="D1997" s="33">
        <v>1250</v>
      </c>
      <c r="E1997" s="69">
        <v>6804572673</v>
      </c>
      <c r="F1997" s="33">
        <v>1204</v>
      </c>
      <c r="G1997" s="69">
        <v>6554164398</v>
      </c>
    </row>
    <row r="1998" spans="1:7" x14ac:dyDescent="0.25">
      <c r="A1998" s="33" t="s">
        <v>5164</v>
      </c>
      <c r="B1998" s="33">
        <v>70936</v>
      </c>
      <c r="C1998" s="33">
        <v>5283</v>
      </c>
      <c r="D1998" s="33">
        <v>3679</v>
      </c>
      <c r="E1998" s="69">
        <v>6963846299</v>
      </c>
      <c r="F1998" s="33">
        <v>3561</v>
      </c>
      <c r="G1998" s="69">
        <v>6740488359</v>
      </c>
    </row>
    <row r="1999" spans="1:7" x14ac:dyDescent="0.25">
      <c r="A1999" s="33" t="s">
        <v>5164</v>
      </c>
      <c r="B1999" s="33">
        <v>70937</v>
      </c>
      <c r="C1999" s="33">
        <v>1640</v>
      </c>
      <c r="D1999" s="33">
        <v>1178</v>
      </c>
      <c r="E1999" s="69">
        <v>7182926829</v>
      </c>
      <c r="F1999" s="33">
        <v>1149</v>
      </c>
      <c r="G1999" s="69">
        <v>7006097561</v>
      </c>
    </row>
    <row r="2000" spans="1:7" x14ac:dyDescent="0.25">
      <c r="A2000" s="33" t="s">
        <v>5164</v>
      </c>
      <c r="B2000" s="33">
        <v>70938</v>
      </c>
      <c r="C2000" s="33">
        <v>2495</v>
      </c>
      <c r="D2000" s="33">
        <v>1699</v>
      </c>
      <c r="E2000" s="69">
        <v>6809619238</v>
      </c>
      <c r="F2000" s="33">
        <v>1649</v>
      </c>
      <c r="G2000" s="69">
        <v>6609218437</v>
      </c>
    </row>
    <row r="2001" spans="1:7" x14ac:dyDescent="0.25">
      <c r="A2001" s="33" t="s">
        <v>5164</v>
      </c>
      <c r="B2001" s="33">
        <v>70939</v>
      </c>
      <c r="C2001" s="33">
        <v>2144</v>
      </c>
      <c r="D2001" s="33">
        <v>1494</v>
      </c>
      <c r="E2001" s="69">
        <v>6968283582</v>
      </c>
      <c r="F2001" s="33">
        <v>1446</v>
      </c>
      <c r="G2001" s="69">
        <v>6744402985</v>
      </c>
    </row>
    <row r="2002" spans="1:7" x14ac:dyDescent="0.25">
      <c r="A2002" s="33" t="s">
        <v>5164</v>
      </c>
      <c r="B2002" s="33">
        <v>70940</v>
      </c>
      <c r="C2002" s="33">
        <v>1657</v>
      </c>
      <c r="D2002" s="33">
        <v>1153</v>
      </c>
      <c r="E2002" s="69">
        <v>6958358479</v>
      </c>
      <c r="F2002" s="33">
        <v>1116</v>
      </c>
      <c r="G2002" s="69">
        <v>6735063368</v>
      </c>
    </row>
    <row r="2003" spans="1:7" x14ac:dyDescent="0.25">
      <c r="A2003" s="33" t="s">
        <v>5164</v>
      </c>
      <c r="B2003" s="33">
        <v>70941</v>
      </c>
      <c r="C2003" s="33">
        <v>680</v>
      </c>
      <c r="D2003" s="33">
        <v>410</v>
      </c>
      <c r="E2003" s="69">
        <v>6029411765</v>
      </c>
      <c r="F2003" s="33">
        <v>387</v>
      </c>
      <c r="G2003" s="69">
        <v>5691176471</v>
      </c>
    </row>
    <row r="2004" spans="1:7" x14ac:dyDescent="0.25">
      <c r="A2004" s="33" t="s">
        <v>5164</v>
      </c>
      <c r="B2004" s="33">
        <v>80101</v>
      </c>
      <c r="C2004" s="33">
        <v>2368</v>
      </c>
      <c r="D2004" s="33">
        <v>1437</v>
      </c>
      <c r="E2004" s="69">
        <v>6068412162</v>
      </c>
      <c r="F2004" s="33">
        <v>1404</v>
      </c>
      <c r="G2004" s="69">
        <v>5929054054</v>
      </c>
    </row>
    <row r="2005" spans="1:7" x14ac:dyDescent="0.25">
      <c r="A2005" s="33" t="s">
        <v>5164</v>
      </c>
      <c r="B2005" s="33">
        <v>80102</v>
      </c>
      <c r="C2005" s="33">
        <v>341</v>
      </c>
      <c r="D2005" s="33">
        <v>210</v>
      </c>
      <c r="E2005" s="69">
        <v>6158357771</v>
      </c>
      <c r="F2005" s="33">
        <v>205</v>
      </c>
      <c r="G2005" s="69">
        <v>6011730205</v>
      </c>
    </row>
    <row r="2006" spans="1:7" x14ac:dyDescent="0.25">
      <c r="A2006" s="33" t="s">
        <v>5164</v>
      </c>
      <c r="B2006" s="33">
        <v>80103</v>
      </c>
      <c r="C2006" s="33">
        <v>14961</v>
      </c>
      <c r="D2006" s="33">
        <v>9281</v>
      </c>
      <c r="E2006" s="69">
        <v>6203462335</v>
      </c>
      <c r="F2006" s="33">
        <v>8982</v>
      </c>
      <c r="G2006" s="69">
        <v>6003609384</v>
      </c>
    </row>
    <row r="2007" spans="1:7" x14ac:dyDescent="0.25">
      <c r="A2007" s="33" t="s">
        <v>5164</v>
      </c>
      <c r="B2007" s="33">
        <v>80104</v>
      </c>
      <c r="C2007" s="33">
        <v>2444</v>
      </c>
      <c r="D2007" s="33">
        <v>1490</v>
      </c>
      <c r="E2007" s="69">
        <v>6096563011</v>
      </c>
      <c r="F2007" s="33">
        <v>1457</v>
      </c>
      <c r="G2007" s="69">
        <v>5961538462</v>
      </c>
    </row>
    <row r="2008" spans="1:7" x14ac:dyDescent="0.25">
      <c r="A2008" s="33" t="s">
        <v>5164</v>
      </c>
      <c r="B2008" s="33">
        <v>80105</v>
      </c>
      <c r="C2008" s="33">
        <v>766</v>
      </c>
      <c r="D2008" s="33">
        <v>512</v>
      </c>
      <c r="E2008" s="69">
        <v>6684073107</v>
      </c>
      <c r="F2008" s="33">
        <v>497</v>
      </c>
      <c r="G2008" s="69">
        <v>6488250653</v>
      </c>
    </row>
    <row r="2009" spans="1:7" x14ac:dyDescent="0.25">
      <c r="A2009" s="33" t="s">
        <v>5164</v>
      </c>
      <c r="B2009" s="33">
        <v>80106</v>
      </c>
      <c r="C2009" s="33">
        <v>3352</v>
      </c>
      <c r="D2009" s="33">
        <v>2170</v>
      </c>
      <c r="E2009" s="69">
        <v>6473747017</v>
      </c>
      <c r="F2009" s="33">
        <v>2118</v>
      </c>
      <c r="G2009" s="69">
        <v>6318615752</v>
      </c>
    </row>
    <row r="2010" spans="1:7" x14ac:dyDescent="0.25">
      <c r="A2010" s="33" t="s">
        <v>5164</v>
      </c>
      <c r="B2010" s="33">
        <v>80107</v>
      </c>
      <c r="C2010" s="33">
        <v>561</v>
      </c>
      <c r="D2010" s="33">
        <v>307</v>
      </c>
      <c r="E2010" s="69">
        <v>5472370766</v>
      </c>
      <c r="F2010" s="33">
        <v>302</v>
      </c>
      <c r="G2010" s="69">
        <v>5383244207</v>
      </c>
    </row>
    <row r="2011" spans="1:7" x14ac:dyDescent="0.25">
      <c r="A2011" s="33" t="s">
        <v>5164</v>
      </c>
      <c r="B2011" s="33">
        <v>80108</v>
      </c>
      <c r="C2011" s="33">
        <v>1647</v>
      </c>
      <c r="D2011" s="33">
        <v>1012</v>
      </c>
      <c r="E2011" s="69">
        <v>6144505161</v>
      </c>
      <c r="F2011" s="33">
        <v>975</v>
      </c>
      <c r="G2011" s="69">
        <v>5919854281</v>
      </c>
    </row>
    <row r="2012" spans="1:7" x14ac:dyDescent="0.25">
      <c r="A2012" s="33" t="s">
        <v>5164</v>
      </c>
      <c r="B2012" s="33">
        <v>80109</v>
      </c>
      <c r="C2012" s="33">
        <v>457</v>
      </c>
      <c r="D2012" s="33">
        <v>280</v>
      </c>
      <c r="E2012" s="69">
        <v>6126914661</v>
      </c>
      <c r="F2012" s="33">
        <v>274</v>
      </c>
      <c r="G2012" s="69">
        <v>5995623632</v>
      </c>
    </row>
    <row r="2013" spans="1:7" x14ac:dyDescent="0.25">
      <c r="A2013" s="33" t="s">
        <v>5164</v>
      </c>
      <c r="B2013" s="33">
        <v>80110</v>
      </c>
      <c r="C2013" s="33">
        <v>1441</v>
      </c>
      <c r="D2013" s="33">
        <v>905</v>
      </c>
      <c r="E2013" s="69">
        <v>6280360861</v>
      </c>
      <c r="F2013" s="33">
        <v>882</v>
      </c>
      <c r="G2013" s="69">
        <v>612074948</v>
      </c>
    </row>
    <row r="2014" spans="1:7" x14ac:dyDescent="0.25">
      <c r="A2014" s="33" t="s">
        <v>5164</v>
      </c>
      <c r="B2014" s="33">
        <v>80111</v>
      </c>
      <c r="C2014" s="33">
        <v>1009</v>
      </c>
      <c r="D2014" s="33">
        <v>649</v>
      </c>
      <c r="E2014" s="69">
        <v>6432111001</v>
      </c>
      <c r="F2014" s="33">
        <v>624</v>
      </c>
      <c r="G2014" s="69">
        <v>6184340932</v>
      </c>
    </row>
    <row r="2015" spans="1:7" x14ac:dyDescent="0.25">
      <c r="A2015" s="33" t="s">
        <v>5164</v>
      </c>
      <c r="B2015" s="33">
        <v>80112</v>
      </c>
      <c r="C2015" s="33">
        <v>677</v>
      </c>
      <c r="D2015" s="33">
        <v>398</v>
      </c>
      <c r="E2015" s="69">
        <v>58788774</v>
      </c>
      <c r="F2015" s="33">
        <v>388</v>
      </c>
      <c r="G2015" s="69">
        <v>5731166913</v>
      </c>
    </row>
    <row r="2016" spans="1:7" x14ac:dyDescent="0.25">
      <c r="A2016" s="33" t="s">
        <v>5164</v>
      </c>
      <c r="B2016" s="33">
        <v>80113</v>
      </c>
      <c r="C2016" s="33">
        <v>1577</v>
      </c>
      <c r="D2016" s="33">
        <v>1205</v>
      </c>
      <c r="E2016" s="69">
        <v>7641090679</v>
      </c>
      <c r="F2016" s="33">
        <v>1168</v>
      </c>
      <c r="G2016" s="69">
        <v>7406467977</v>
      </c>
    </row>
    <row r="2017" spans="1:7" x14ac:dyDescent="0.25">
      <c r="A2017" s="33" t="s">
        <v>5164</v>
      </c>
      <c r="B2017" s="33">
        <v>80114</v>
      </c>
      <c r="C2017" s="33">
        <v>286</v>
      </c>
      <c r="D2017" s="33">
        <v>192</v>
      </c>
      <c r="E2017" s="69">
        <v>6713286713</v>
      </c>
      <c r="F2017" s="33">
        <v>189</v>
      </c>
      <c r="G2017" s="69">
        <v>6608391608</v>
      </c>
    </row>
    <row r="2018" spans="1:7" x14ac:dyDescent="0.25">
      <c r="A2018" s="33" t="s">
        <v>5164</v>
      </c>
      <c r="B2018" s="33">
        <v>80115</v>
      </c>
      <c r="C2018" s="33">
        <v>3639</v>
      </c>
      <c r="D2018" s="33">
        <v>2086</v>
      </c>
      <c r="E2018" s="69">
        <v>5732344051</v>
      </c>
      <c r="F2018" s="33">
        <v>2006</v>
      </c>
      <c r="G2018" s="69">
        <v>5512503435</v>
      </c>
    </row>
    <row r="2019" spans="1:7" x14ac:dyDescent="0.25">
      <c r="A2019" s="33" t="s">
        <v>5164</v>
      </c>
      <c r="B2019" s="33">
        <v>80116</v>
      </c>
      <c r="C2019" s="33">
        <v>6205</v>
      </c>
      <c r="D2019" s="33">
        <v>3838</v>
      </c>
      <c r="E2019" s="69">
        <v>6185334408</v>
      </c>
      <c r="F2019" s="33">
        <v>3747</v>
      </c>
      <c r="G2019" s="69">
        <v>6038678485</v>
      </c>
    </row>
    <row r="2020" spans="1:7" x14ac:dyDescent="0.25">
      <c r="A2020" s="33" t="s">
        <v>5164</v>
      </c>
      <c r="B2020" s="33">
        <v>80117</v>
      </c>
      <c r="C2020" s="33">
        <v>4963</v>
      </c>
      <c r="D2020" s="33">
        <v>3336</v>
      </c>
      <c r="E2020" s="69">
        <v>6721740883</v>
      </c>
      <c r="F2020" s="33">
        <v>3259</v>
      </c>
      <c r="G2020" s="69">
        <v>6566592787</v>
      </c>
    </row>
    <row r="2021" spans="1:7" x14ac:dyDescent="0.25">
      <c r="A2021" s="33" t="s">
        <v>5164</v>
      </c>
      <c r="B2021" s="33">
        <v>80118</v>
      </c>
      <c r="C2021" s="33">
        <v>877</v>
      </c>
      <c r="D2021" s="33">
        <v>563</v>
      </c>
      <c r="E2021" s="69">
        <v>6419612315</v>
      </c>
      <c r="F2021" s="33">
        <v>543</v>
      </c>
      <c r="G2021" s="69">
        <v>6191562144</v>
      </c>
    </row>
    <row r="2022" spans="1:7" x14ac:dyDescent="0.25">
      <c r="A2022" s="33" t="s">
        <v>5164</v>
      </c>
      <c r="B2022" s="33">
        <v>80119</v>
      </c>
      <c r="C2022" s="33">
        <v>693</v>
      </c>
      <c r="D2022" s="33">
        <v>452</v>
      </c>
      <c r="E2022" s="69">
        <v>6522366522</v>
      </c>
      <c r="F2022" s="33">
        <v>438</v>
      </c>
      <c r="G2022" s="69">
        <v>632034632</v>
      </c>
    </row>
    <row r="2023" spans="1:7" x14ac:dyDescent="0.25">
      <c r="A2023" s="33" t="s">
        <v>5164</v>
      </c>
      <c r="B2023" s="33">
        <v>80120</v>
      </c>
      <c r="C2023" s="33">
        <v>2216</v>
      </c>
      <c r="D2023" s="33">
        <v>1424</v>
      </c>
      <c r="E2023" s="69">
        <v>642599278</v>
      </c>
      <c r="F2023" s="33">
        <v>1395</v>
      </c>
      <c r="G2023" s="69">
        <v>6295126354</v>
      </c>
    </row>
    <row r="2024" spans="1:7" x14ac:dyDescent="0.25">
      <c r="A2024" s="33" t="s">
        <v>5164</v>
      </c>
      <c r="B2024" s="33">
        <v>80121</v>
      </c>
      <c r="C2024" s="33">
        <v>406</v>
      </c>
      <c r="D2024" s="33">
        <v>175</v>
      </c>
      <c r="E2024" s="69">
        <v>4310344828</v>
      </c>
      <c r="F2024" s="33">
        <v>165</v>
      </c>
      <c r="G2024" s="69">
        <v>4064039409</v>
      </c>
    </row>
    <row r="2025" spans="1:7" x14ac:dyDescent="0.25">
      <c r="A2025" s="33" t="s">
        <v>5164</v>
      </c>
      <c r="B2025" s="33">
        <v>80122</v>
      </c>
      <c r="C2025" s="33">
        <v>3898</v>
      </c>
      <c r="D2025" s="33">
        <v>2619</v>
      </c>
      <c r="E2025" s="69">
        <v>6718830169</v>
      </c>
      <c r="F2025" s="33">
        <v>2551</v>
      </c>
      <c r="G2025" s="69">
        <v>6544381734</v>
      </c>
    </row>
    <row r="2026" spans="1:7" x14ac:dyDescent="0.25">
      <c r="A2026" s="33" t="s">
        <v>5164</v>
      </c>
      <c r="B2026" s="33">
        <v>80123</v>
      </c>
      <c r="C2026" s="33">
        <v>850</v>
      </c>
      <c r="D2026" s="33">
        <v>503</v>
      </c>
      <c r="E2026" s="69">
        <v>5917647059</v>
      </c>
      <c r="F2026" s="33">
        <v>485</v>
      </c>
      <c r="G2026" s="69">
        <v>5705882353</v>
      </c>
    </row>
    <row r="2027" spans="1:7" x14ac:dyDescent="0.25">
      <c r="A2027" s="33" t="s">
        <v>5164</v>
      </c>
      <c r="B2027" s="33">
        <v>80124</v>
      </c>
      <c r="C2027" s="33">
        <v>631</v>
      </c>
      <c r="D2027" s="33">
        <v>353</v>
      </c>
      <c r="E2027" s="69">
        <v>559429477</v>
      </c>
      <c r="F2027" s="33">
        <v>341</v>
      </c>
      <c r="G2027" s="69">
        <v>5404120444</v>
      </c>
    </row>
    <row r="2028" spans="1:7" x14ac:dyDescent="0.25">
      <c r="A2028" s="33" t="s">
        <v>5164</v>
      </c>
      <c r="B2028" s="33">
        <v>80125</v>
      </c>
      <c r="C2028" s="33">
        <v>276</v>
      </c>
      <c r="D2028" s="33">
        <v>188</v>
      </c>
      <c r="E2028" s="69">
        <v>6811594203</v>
      </c>
      <c r="F2028" s="33">
        <v>183</v>
      </c>
      <c r="G2028" s="69">
        <v>6630434783</v>
      </c>
    </row>
    <row r="2029" spans="1:7" x14ac:dyDescent="0.25">
      <c r="A2029" s="33" t="s">
        <v>5164</v>
      </c>
      <c r="B2029" s="33">
        <v>80126</v>
      </c>
      <c r="C2029" s="33">
        <v>2215</v>
      </c>
      <c r="D2029" s="33">
        <v>1383</v>
      </c>
      <c r="E2029" s="69">
        <v>6243792325</v>
      </c>
      <c r="F2029" s="33">
        <v>1357</v>
      </c>
      <c r="G2029" s="69">
        <v>6126410835</v>
      </c>
    </row>
    <row r="2030" spans="1:7" x14ac:dyDescent="0.25">
      <c r="A2030" s="33" t="s">
        <v>5164</v>
      </c>
      <c r="B2030" s="33">
        <v>80127</v>
      </c>
      <c r="C2030" s="33">
        <v>700</v>
      </c>
      <c r="D2030" s="33">
        <v>415</v>
      </c>
      <c r="E2030" s="69">
        <v>5928571429</v>
      </c>
      <c r="F2030" s="33">
        <v>405</v>
      </c>
      <c r="G2030" s="69">
        <v>5785714286</v>
      </c>
    </row>
    <row r="2031" spans="1:7" x14ac:dyDescent="0.25">
      <c r="A2031" s="33" t="s">
        <v>5164</v>
      </c>
      <c r="B2031" s="33">
        <v>80128</v>
      </c>
      <c r="C2031" s="33">
        <v>2172</v>
      </c>
      <c r="D2031" s="33">
        <v>1373</v>
      </c>
      <c r="E2031" s="69">
        <v>6321362799</v>
      </c>
      <c r="F2031" s="33">
        <v>1357</v>
      </c>
      <c r="G2031" s="69">
        <v>6247697974</v>
      </c>
    </row>
    <row r="2032" spans="1:7" x14ac:dyDescent="0.25">
      <c r="A2032" s="33" t="s">
        <v>5164</v>
      </c>
      <c r="B2032" s="33">
        <v>80129</v>
      </c>
      <c r="C2032" s="33">
        <v>2740</v>
      </c>
      <c r="D2032" s="33">
        <v>1835</v>
      </c>
      <c r="E2032" s="69">
        <v>6697080292</v>
      </c>
      <c r="F2032" s="33">
        <v>1786</v>
      </c>
      <c r="G2032" s="69">
        <v>6518248175</v>
      </c>
    </row>
    <row r="2033" spans="1:7" x14ac:dyDescent="0.25">
      <c r="A2033" s="33" t="s">
        <v>5164</v>
      </c>
      <c r="B2033" s="33">
        <v>80201</v>
      </c>
      <c r="C2033" s="33">
        <v>3207</v>
      </c>
      <c r="D2033" s="33">
        <v>1907</v>
      </c>
      <c r="E2033" s="69">
        <v>5946367321</v>
      </c>
      <c r="F2033" s="33">
        <v>1860</v>
      </c>
      <c r="G2033" s="69">
        <v>5799812909</v>
      </c>
    </row>
    <row r="2034" spans="1:7" x14ac:dyDescent="0.25">
      <c r="A2034" s="33" t="s">
        <v>5164</v>
      </c>
      <c r="B2034" s="33">
        <v>80202</v>
      </c>
      <c r="C2034" s="33">
        <v>2611</v>
      </c>
      <c r="D2034" s="33">
        <v>1572</v>
      </c>
      <c r="E2034" s="69">
        <v>6020681731</v>
      </c>
      <c r="F2034" s="33">
        <v>1502</v>
      </c>
      <c r="G2034" s="69">
        <v>5752585216</v>
      </c>
    </row>
    <row r="2035" spans="1:7" x14ac:dyDescent="0.25">
      <c r="A2035" s="33" t="s">
        <v>5164</v>
      </c>
      <c r="B2035" s="33">
        <v>80203</v>
      </c>
      <c r="C2035" s="33">
        <v>1781</v>
      </c>
      <c r="D2035" s="33">
        <v>1116</v>
      </c>
      <c r="E2035" s="69">
        <v>6266142617</v>
      </c>
      <c r="F2035" s="33">
        <v>1079</v>
      </c>
      <c r="G2035" s="69">
        <v>6058394161</v>
      </c>
    </row>
    <row r="2036" spans="1:7" x14ac:dyDescent="0.25">
      <c r="A2036" s="33" t="s">
        <v>5164</v>
      </c>
      <c r="B2036" s="33">
        <v>80204</v>
      </c>
      <c r="C2036" s="33">
        <v>2031</v>
      </c>
      <c r="D2036" s="33">
        <v>1287</v>
      </c>
      <c r="E2036" s="69">
        <v>6336779911</v>
      </c>
      <c r="F2036" s="33">
        <v>1247</v>
      </c>
      <c r="G2036" s="69">
        <v>6139832595</v>
      </c>
    </row>
    <row r="2037" spans="1:7" x14ac:dyDescent="0.25">
      <c r="A2037" s="33" t="s">
        <v>5164</v>
      </c>
      <c r="B2037" s="33">
        <v>80205</v>
      </c>
      <c r="C2037" s="33">
        <v>806</v>
      </c>
      <c r="D2037" s="33">
        <v>483</v>
      </c>
      <c r="E2037" s="69">
        <v>5992555831</v>
      </c>
      <c r="F2037" s="33">
        <v>475</v>
      </c>
      <c r="G2037" s="69">
        <v>5893300248</v>
      </c>
    </row>
    <row r="2038" spans="1:7" x14ac:dyDescent="0.25">
      <c r="A2038" s="33" t="s">
        <v>5164</v>
      </c>
      <c r="B2038" s="33">
        <v>80206</v>
      </c>
      <c r="C2038" s="33">
        <v>1111</v>
      </c>
      <c r="D2038" s="33">
        <v>674</v>
      </c>
      <c r="E2038" s="69">
        <v>6066606661</v>
      </c>
      <c r="F2038" s="33">
        <v>655</v>
      </c>
      <c r="G2038" s="69">
        <v>5895589559</v>
      </c>
    </row>
    <row r="2039" spans="1:7" x14ac:dyDescent="0.25">
      <c r="A2039" s="33" t="s">
        <v>5164</v>
      </c>
      <c r="B2039" s="33">
        <v>80207</v>
      </c>
      <c r="C2039" s="33">
        <v>29534</v>
      </c>
      <c r="D2039" s="33">
        <v>18325</v>
      </c>
      <c r="E2039" s="69">
        <v>6204713212</v>
      </c>
      <c r="F2039" s="33">
        <v>17734</v>
      </c>
      <c r="G2039" s="69">
        <v>6004604862</v>
      </c>
    </row>
    <row r="2040" spans="1:7" x14ac:dyDescent="0.25">
      <c r="A2040" s="33" t="s">
        <v>5164</v>
      </c>
      <c r="B2040" s="33">
        <v>80208</v>
      </c>
      <c r="C2040" s="33">
        <v>610</v>
      </c>
      <c r="D2040" s="33">
        <v>386</v>
      </c>
      <c r="E2040" s="69">
        <v>6327868852</v>
      </c>
      <c r="F2040" s="33">
        <v>377</v>
      </c>
      <c r="G2040" s="69">
        <v>6180327869</v>
      </c>
    </row>
    <row r="2041" spans="1:7" x14ac:dyDescent="0.25">
      <c r="A2041" s="33" t="s">
        <v>5164</v>
      </c>
      <c r="B2041" s="33">
        <v>80209</v>
      </c>
      <c r="C2041" s="33">
        <v>327</v>
      </c>
      <c r="D2041" s="33">
        <v>249</v>
      </c>
      <c r="E2041" s="69">
        <v>7614678899</v>
      </c>
      <c r="F2041" s="33">
        <v>242</v>
      </c>
      <c r="G2041" s="69">
        <v>7400611621</v>
      </c>
    </row>
    <row r="2042" spans="1:7" x14ac:dyDescent="0.25">
      <c r="A2042" s="33" t="s">
        <v>5164</v>
      </c>
      <c r="B2042" s="33">
        <v>80210</v>
      </c>
      <c r="C2042" s="33">
        <v>1034</v>
      </c>
      <c r="D2042" s="33">
        <v>630</v>
      </c>
      <c r="E2042" s="69">
        <v>6092843327</v>
      </c>
      <c r="F2042" s="33">
        <v>604</v>
      </c>
      <c r="G2042" s="69">
        <v>584139265</v>
      </c>
    </row>
    <row r="2043" spans="1:7" x14ac:dyDescent="0.25">
      <c r="A2043" s="33" t="s">
        <v>5164</v>
      </c>
      <c r="B2043" s="33">
        <v>80211</v>
      </c>
      <c r="C2043" s="33">
        <v>3652</v>
      </c>
      <c r="D2043" s="33">
        <v>2163</v>
      </c>
      <c r="E2043" s="69">
        <v>5922782037</v>
      </c>
      <c r="F2043" s="33">
        <v>2099</v>
      </c>
      <c r="G2043" s="69">
        <v>5747535597</v>
      </c>
    </row>
    <row r="2044" spans="1:7" x14ac:dyDescent="0.25">
      <c r="A2044" s="33" t="s">
        <v>5164</v>
      </c>
      <c r="B2044" s="33">
        <v>80212</v>
      </c>
      <c r="C2044" s="33">
        <v>417</v>
      </c>
      <c r="D2044" s="33">
        <v>219</v>
      </c>
      <c r="E2044" s="69">
        <v>5251798561</v>
      </c>
      <c r="F2044" s="33">
        <v>216</v>
      </c>
      <c r="G2044" s="69">
        <v>5179856115</v>
      </c>
    </row>
    <row r="2045" spans="1:7" x14ac:dyDescent="0.25">
      <c r="A2045" s="33" t="s">
        <v>5164</v>
      </c>
      <c r="B2045" s="33">
        <v>80213</v>
      </c>
      <c r="C2045" s="33">
        <v>3873</v>
      </c>
      <c r="D2045" s="33">
        <v>2538</v>
      </c>
      <c r="E2045" s="69">
        <v>6553059644</v>
      </c>
      <c r="F2045" s="33">
        <v>2460</v>
      </c>
      <c r="G2045" s="69">
        <v>6351665376</v>
      </c>
    </row>
    <row r="2046" spans="1:7" x14ac:dyDescent="0.25">
      <c r="A2046" s="33" t="s">
        <v>5164</v>
      </c>
      <c r="B2046" s="33">
        <v>80214</v>
      </c>
      <c r="C2046" s="33">
        <v>1875</v>
      </c>
      <c r="D2046" s="33">
        <v>1174</v>
      </c>
      <c r="E2046" s="69">
        <v>6261333333</v>
      </c>
      <c r="F2046" s="33">
        <v>1135</v>
      </c>
      <c r="G2046" s="69">
        <v>6053333333</v>
      </c>
    </row>
    <row r="2047" spans="1:7" x14ac:dyDescent="0.25">
      <c r="A2047" s="33" t="s">
        <v>5164</v>
      </c>
      <c r="B2047" s="33">
        <v>80215</v>
      </c>
      <c r="C2047" s="33">
        <v>13591</v>
      </c>
      <c r="D2047" s="33">
        <v>8963</v>
      </c>
      <c r="E2047" s="69">
        <v>6594805386</v>
      </c>
      <c r="F2047" s="33">
        <v>8703</v>
      </c>
      <c r="G2047" s="69">
        <v>6403502318</v>
      </c>
    </row>
    <row r="2048" spans="1:7" x14ac:dyDescent="0.25">
      <c r="A2048" s="33" t="s">
        <v>5164</v>
      </c>
      <c r="B2048" s="33">
        <v>80216</v>
      </c>
      <c r="C2048" s="33">
        <v>2060</v>
      </c>
      <c r="D2048" s="33">
        <v>1195</v>
      </c>
      <c r="E2048" s="69">
        <v>5800970874</v>
      </c>
      <c r="F2048" s="33">
        <v>1167</v>
      </c>
      <c r="G2048" s="69">
        <v>5665048544</v>
      </c>
    </row>
    <row r="2049" spans="1:7" x14ac:dyDescent="0.25">
      <c r="A2049" s="33" t="s">
        <v>5164</v>
      </c>
      <c r="B2049" s="33">
        <v>80217</v>
      </c>
      <c r="C2049" s="33">
        <v>8167</v>
      </c>
      <c r="D2049" s="33">
        <v>5100</v>
      </c>
      <c r="E2049" s="69">
        <v>6244643076</v>
      </c>
      <c r="F2049" s="33">
        <v>4941</v>
      </c>
      <c r="G2049" s="69">
        <v>6049957145</v>
      </c>
    </row>
    <row r="2050" spans="1:7" x14ac:dyDescent="0.25">
      <c r="A2050" s="33" t="s">
        <v>5164</v>
      </c>
      <c r="B2050" s="33">
        <v>80218</v>
      </c>
      <c r="C2050" s="33">
        <v>6636</v>
      </c>
      <c r="D2050" s="33">
        <v>4283</v>
      </c>
      <c r="E2050" s="69">
        <v>6454189271</v>
      </c>
      <c r="F2050" s="33">
        <v>4140</v>
      </c>
      <c r="G2050" s="69">
        <v>6238698011</v>
      </c>
    </row>
    <row r="2051" spans="1:7" x14ac:dyDescent="0.25">
      <c r="A2051" s="33" t="s">
        <v>5164</v>
      </c>
      <c r="B2051" s="33">
        <v>80219</v>
      </c>
      <c r="C2051" s="33">
        <v>1327</v>
      </c>
      <c r="D2051" s="33">
        <v>828</v>
      </c>
      <c r="E2051" s="69">
        <v>6239638282</v>
      </c>
      <c r="F2051" s="33">
        <v>803</v>
      </c>
      <c r="G2051" s="69">
        <v>6051243406</v>
      </c>
    </row>
    <row r="2052" spans="1:7" x14ac:dyDescent="0.25">
      <c r="A2052" s="33" t="s">
        <v>5164</v>
      </c>
      <c r="B2052" s="33">
        <v>80220</v>
      </c>
      <c r="C2052" s="33">
        <v>1885</v>
      </c>
      <c r="D2052" s="33">
        <v>1194</v>
      </c>
      <c r="E2052" s="69">
        <v>6334217507</v>
      </c>
      <c r="F2052" s="33">
        <v>1155</v>
      </c>
      <c r="G2052" s="69">
        <v>6127320955</v>
      </c>
    </row>
    <row r="2053" spans="1:7" x14ac:dyDescent="0.25">
      <c r="A2053" s="33" t="s">
        <v>5164</v>
      </c>
      <c r="B2053" s="33">
        <v>80221</v>
      </c>
      <c r="C2053" s="33">
        <v>1066</v>
      </c>
      <c r="D2053" s="33">
        <v>662</v>
      </c>
      <c r="E2053" s="69">
        <v>6210131332</v>
      </c>
      <c r="F2053" s="33">
        <v>635</v>
      </c>
      <c r="G2053" s="69">
        <v>595684803</v>
      </c>
    </row>
    <row r="2054" spans="1:7" x14ac:dyDescent="0.25">
      <c r="A2054" s="33" t="s">
        <v>5164</v>
      </c>
      <c r="B2054" s="33">
        <v>80222</v>
      </c>
      <c r="C2054" s="33">
        <v>1486</v>
      </c>
      <c r="D2054" s="33">
        <v>932</v>
      </c>
      <c r="E2054" s="69">
        <v>6271870794</v>
      </c>
      <c r="F2054" s="33">
        <v>898</v>
      </c>
      <c r="G2054" s="69">
        <v>6043068641</v>
      </c>
    </row>
    <row r="2055" spans="1:7" x14ac:dyDescent="0.25">
      <c r="A2055" s="33" t="s">
        <v>5164</v>
      </c>
      <c r="B2055" s="33">
        <v>80223</v>
      </c>
      <c r="C2055" s="33">
        <v>1159</v>
      </c>
      <c r="D2055" s="33">
        <v>637</v>
      </c>
      <c r="E2055" s="69">
        <v>5496117343</v>
      </c>
      <c r="F2055" s="33">
        <v>620</v>
      </c>
      <c r="G2055" s="69">
        <v>5349439172</v>
      </c>
    </row>
    <row r="2056" spans="1:7" x14ac:dyDescent="0.25">
      <c r="A2056" s="33" t="s">
        <v>5164</v>
      </c>
      <c r="B2056" s="33">
        <v>80224</v>
      </c>
      <c r="C2056" s="33">
        <v>10364</v>
      </c>
      <c r="D2056" s="33">
        <v>6688</v>
      </c>
      <c r="E2056" s="69">
        <v>6453106909</v>
      </c>
      <c r="F2056" s="33">
        <v>6490</v>
      </c>
      <c r="G2056" s="69">
        <v>626206098</v>
      </c>
    </row>
    <row r="2057" spans="1:7" x14ac:dyDescent="0.25">
      <c r="A2057" s="33" t="s">
        <v>5164</v>
      </c>
      <c r="B2057" s="33">
        <v>80225</v>
      </c>
      <c r="C2057" s="33">
        <v>1554</v>
      </c>
      <c r="D2057" s="33">
        <v>908</v>
      </c>
      <c r="E2057" s="69">
        <v>5842985843</v>
      </c>
      <c r="F2057" s="33">
        <v>870</v>
      </c>
      <c r="G2057" s="69">
        <v>5598455598</v>
      </c>
    </row>
    <row r="2058" spans="1:7" x14ac:dyDescent="0.25">
      <c r="A2058" s="33" t="s">
        <v>5164</v>
      </c>
      <c r="B2058" s="33">
        <v>80226</v>
      </c>
      <c r="C2058" s="33">
        <v>6244</v>
      </c>
      <c r="D2058" s="33">
        <v>4164</v>
      </c>
      <c r="E2058" s="69">
        <v>666880205</v>
      </c>
      <c r="F2058" s="33">
        <v>4060</v>
      </c>
      <c r="G2058" s="69">
        <v>6502242152</v>
      </c>
    </row>
    <row r="2059" spans="1:7" x14ac:dyDescent="0.25">
      <c r="A2059" s="33" t="s">
        <v>5164</v>
      </c>
      <c r="B2059" s="33">
        <v>80227</v>
      </c>
      <c r="C2059" s="33">
        <v>1288</v>
      </c>
      <c r="D2059" s="33">
        <v>815</v>
      </c>
      <c r="E2059" s="69">
        <v>6327639752</v>
      </c>
      <c r="F2059" s="33">
        <v>789</v>
      </c>
      <c r="G2059" s="69">
        <v>6125776398</v>
      </c>
    </row>
    <row r="2060" spans="1:7" x14ac:dyDescent="0.25">
      <c r="A2060" s="33" t="s">
        <v>5164</v>
      </c>
      <c r="B2060" s="33">
        <v>80228</v>
      </c>
      <c r="C2060" s="33">
        <v>4947</v>
      </c>
      <c r="D2060" s="33">
        <v>3181</v>
      </c>
      <c r="E2060" s="69">
        <v>6430159693</v>
      </c>
      <c r="F2060" s="33">
        <v>3083</v>
      </c>
      <c r="G2060" s="69">
        <v>6232059834</v>
      </c>
    </row>
    <row r="2061" spans="1:7" x14ac:dyDescent="0.25">
      <c r="A2061" s="33" t="s">
        <v>5164</v>
      </c>
      <c r="B2061" s="33">
        <v>80229</v>
      </c>
      <c r="C2061" s="33">
        <v>524</v>
      </c>
      <c r="D2061" s="33">
        <v>376</v>
      </c>
      <c r="E2061" s="69">
        <v>7175572519</v>
      </c>
      <c r="F2061" s="33">
        <v>362</v>
      </c>
      <c r="G2061" s="69">
        <v>6908396947</v>
      </c>
    </row>
    <row r="2062" spans="1:7" x14ac:dyDescent="0.25">
      <c r="A2062" s="33" t="s">
        <v>5164</v>
      </c>
      <c r="B2062" s="33">
        <v>80230</v>
      </c>
      <c r="C2062" s="33">
        <v>655</v>
      </c>
      <c r="D2062" s="33">
        <v>436</v>
      </c>
      <c r="E2062" s="69">
        <v>665648855</v>
      </c>
      <c r="F2062" s="33">
        <v>427</v>
      </c>
      <c r="G2062" s="69">
        <v>6519083969</v>
      </c>
    </row>
    <row r="2063" spans="1:7" x14ac:dyDescent="0.25">
      <c r="A2063" s="33" t="s">
        <v>5164</v>
      </c>
      <c r="B2063" s="33">
        <v>80231</v>
      </c>
      <c r="C2063" s="33">
        <v>1046</v>
      </c>
      <c r="D2063" s="33">
        <v>558</v>
      </c>
      <c r="E2063" s="69">
        <v>5334608031</v>
      </c>
      <c r="F2063" s="33">
        <v>545</v>
      </c>
      <c r="G2063" s="69">
        <v>5210325048</v>
      </c>
    </row>
    <row r="2064" spans="1:7" x14ac:dyDescent="0.25">
      <c r="A2064" s="33" t="s">
        <v>5164</v>
      </c>
      <c r="B2064" s="33">
        <v>80232</v>
      </c>
      <c r="C2064" s="33">
        <v>470</v>
      </c>
      <c r="D2064" s="33">
        <v>299</v>
      </c>
      <c r="E2064" s="69">
        <v>6361702128</v>
      </c>
      <c r="F2064" s="33">
        <v>287</v>
      </c>
      <c r="G2064" s="69">
        <v>6106382979</v>
      </c>
    </row>
    <row r="2065" spans="1:7" x14ac:dyDescent="0.25">
      <c r="A2065" s="33" t="s">
        <v>5164</v>
      </c>
      <c r="B2065" s="33">
        <v>80233</v>
      </c>
      <c r="C2065" s="33">
        <v>942</v>
      </c>
      <c r="D2065" s="33">
        <v>617</v>
      </c>
      <c r="E2065" s="69">
        <v>6549893843</v>
      </c>
      <c r="F2065" s="33">
        <v>601</v>
      </c>
      <c r="G2065" s="69">
        <v>6380042463</v>
      </c>
    </row>
    <row r="2066" spans="1:7" x14ac:dyDescent="0.25">
      <c r="A2066" s="33" t="s">
        <v>5164</v>
      </c>
      <c r="B2066" s="33">
        <v>80234</v>
      </c>
      <c r="C2066" s="33">
        <v>206</v>
      </c>
      <c r="D2066" s="33">
        <v>155</v>
      </c>
      <c r="E2066" s="69">
        <v>7524271845</v>
      </c>
      <c r="F2066" s="33">
        <v>152</v>
      </c>
      <c r="G2066" s="69">
        <v>7378640777</v>
      </c>
    </row>
    <row r="2067" spans="1:7" x14ac:dyDescent="0.25">
      <c r="A2067" s="33" t="s">
        <v>5164</v>
      </c>
      <c r="B2067" s="33">
        <v>80235</v>
      </c>
      <c r="C2067" s="33">
        <v>3919</v>
      </c>
      <c r="D2067" s="33">
        <v>2603</v>
      </c>
      <c r="E2067" s="69">
        <v>664200051</v>
      </c>
      <c r="F2067" s="33">
        <v>2531</v>
      </c>
      <c r="G2067" s="69">
        <v>6458280174</v>
      </c>
    </row>
    <row r="2068" spans="1:7" x14ac:dyDescent="0.25">
      <c r="A2068" s="33" t="s">
        <v>5164</v>
      </c>
      <c r="B2068" s="33">
        <v>80236</v>
      </c>
      <c r="C2068" s="33">
        <v>1823</v>
      </c>
      <c r="D2068" s="33">
        <v>1171</v>
      </c>
      <c r="E2068" s="69">
        <v>6423477784</v>
      </c>
      <c r="F2068" s="33">
        <v>1126</v>
      </c>
      <c r="G2068" s="69">
        <v>6176631925</v>
      </c>
    </row>
    <row r="2069" spans="1:7" x14ac:dyDescent="0.25">
      <c r="A2069" s="33" t="s">
        <v>5164</v>
      </c>
      <c r="B2069" s="33">
        <v>80237</v>
      </c>
      <c r="C2069" s="33">
        <v>434</v>
      </c>
      <c r="D2069" s="33">
        <v>201</v>
      </c>
      <c r="E2069" s="69">
        <v>4631336406</v>
      </c>
      <c r="F2069" s="33">
        <v>200</v>
      </c>
      <c r="G2069" s="69">
        <v>4608294931</v>
      </c>
    </row>
    <row r="2070" spans="1:7" x14ac:dyDescent="0.25">
      <c r="A2070" s="33" t="s">
        <v>5164</v>
      </c>
      <c r="B2070" s="33">
        <v>80238</v>
      </c>
      <c r="C2070" s="33">
        <v>1822</v>
      </c>
      <c r="D2070" s="33">
        <v>1077</v>
      </c>
      <c r="E2070" s="69">
        <v>5911086718</v>
      </c>
      <c r="F2070" s="33">
        <v>1058</v>
      </c>
      <c r="G2070" s="69">
        <v>5806805708</v>
      </c>
    </row>
    <row r="2071" spans="1:7" x14ac:dyDescent="0.25">
      <c r="A2071" s="33" t="s">
        <v>5164</v>
      </c>
      <c r="B2071" s="33">
        <v>80239</v>
      </c>
      <c r="C2071" s="33">
        <v>171</v>
      </c>
      <c r="D2071" s="33">
        <v>99</v>
      </c>
      <c r="E2071" s="69">
        <v>5789473684</v>
      </c>
      <c r="F2071" s="33">
        <v>96</v>
      </c>
      <c r="G2071" s="69">
        <v>5614035088</v>
      </c>
    </row>
    <row r="2072" spans="1:7" x14ac:dyDescent="0.25">
      <c r="A2072" s="33" t="s">
        <v>5164</v>
      </c>
      <c r="B2072" s="33">
        <v>80240</v>
      </c>
      <c r="C2072" s="33">
        <v>8655</v>
      </c>
      <c r="D2072" s="33">
        <v>5643</v>
      </c>
      <c r="E2072" s="69">
        <v>6519930676</v>
      </c>
      <c r="F2072" s="33">
        <v>5466</v>
      </c>
      <c r="G2072" s="69">
        <v>631542461</v>
      </c>
    </row>
    <row r="2073" spans="1:7" x14ac:dyDescent="0.25">
      <c r="A2073" s="33" t="s">
        <v>5164</v>
      </c>
      <c r="B2073" s="33">
        <v>80301</v>
      </c>
      <c r="C2073" s="33">
        <v>50257</v>
      </c>
      <c r="D2073" s="33">
        <v>32166</v>
      </c>
      <c r="E2073" s="69">
        <v>6400302445</v>
      </c>
      <c r="F2073" s="33">
        <v>31252</v>
      </c>
      <c r="G2073" s="69">
        <v>6218437233</v>
      </c>
    </row>
    <row r="2074" spans="1:7" x14ac:dyDescent="0.25">
      <c r="A2074" s="33" t="s">
        <v>5164</v>
      </c>
      <c r="B2074" s="33">
        <v>80302</v>
      </c>
      <c r="C2074" s="33">
        <v>16769</v>
      </c>
      <c r="D2074" s="33">
        <v>10271</v>
      </c>
      <c r="E2074" s="69">
        <v>6124992546</v>
      </c>
      <c r="F2074" s="33">
        <v>9935</v>
      </c>
      <c r="G2074" s="69">
        <v>5924622816</v>
      </c>
    </row>
    <row r="2075" spans="1:7" x14ac:dyDescent="0.25">
      <c r="A2075" s="33" t="s">
        <v>5164</v>
      </c>
      <c r="B2075" s="33">
        <v>80303</v>
      </c>
      <c r="C2075" s="33">
        <v>23476</v>
      </c>
      <c r="D2075" s="33">
        <v>14366</v>
      </c>
      <c r="E2075" s="69">
        <v>6119441131</v>
      </c>
      <c r="F2075" s="33">
        <v>13946</v>
      </c>
      <c r="G2075" s="69">
        <v>5940535014</v>
      </c>
    </row>
    <row r="2076" spans="1:7" x14ac:dyDescent="0.25">
      <c r="A2076" s="33" t="s">
        <v>5164</v>
      </c>
      <c r="B2076" s="33">
        <v>80401</v>
      </c>
      <c r="C2076" s="33">
        <v>6877</v>
      </c>
      <c r="D2076" s="33">
        <v>4234</v>
      </c>
      <c r="E2076" s="69">
        <v>6156754399</v>
      </c>
      <c r="F2076" s="33">
        <v>4114</v>
      </c>
      <c r="G2076" s="69">
        <v>5982259706</v>
      </c>
    </row>
    <row r="2077" spans="1:7" x14ac:dyDescent="0.25">
      <c r="A2077" s="33" t="s">
        <v>5164</v>
      </c>
      <c r="B2077" s="33">
        <v>80402</v>
      </c>
      <c r="C2077" s="33">
        <v>403</v>
      </c>
      <c r="D2077" s="33">
        <v>268</v>
      </c>
      <c r="E2077" s="69">
        <v>6650124069</v>
      </c>
      <c r="F2077" s="33">
        <v>259</v>
      </c>
      <c r="G2077" s="69">
        <v>6426799007</v>
      </c>
    </row>
    <row r="2078" spans="1:7" x14ac:dyDescent="0.25">
      <c r="A2078" s="33" t="s">
        <v>5164</v>
      </c>
      <c r="B2078" s="33">
        <v>80403</v>
      </c>
      <c r="C2078" s="33">
        <v>140</v>
      </c>
      <c r="D2078" s="33">
        <v>79</v>
      </c>
      <c r="E2078" s="69">
        <v>5642857143</v>
      </c>
      <c r="F2078" s="33">
        <v>79</v>
      </c>
      <c r="G2078" s="69">
        <v>5642857143</v>
      </c>
    </row>
    <row r="2079" spans="1:7" x14ac:dyDescent="0.25">
      <c r="A2079" s="33" t="s">
        <v>5164</v>
      </c>
      <c r="B2079" s="33">
        <v>80404</v>
      </c>
      <c r="C2079" s="33">
        <v>34538</v>
      </c>
      <c r="D2079" s="33">
        <v>22131</v>
      </c>
      <c r="E2079" s="69">
        <v>6407724825</v>
      </c>
      <c r="F2079" s="33">
        <v>21440</v>
      </c>
      <c r="G2079" s="69">
        <v>6207655336</v>
      </c>
    </row>
    <row r="2080" spans="1:7" x14ac:dyDescent="0.25">
      <c r="A2080" s="33" t="s">
        <v>5164</v>
      </c>
      <c r="B2080" s="33">
        <v>80405</v>
      </c>
      <c r="C2080" s="33">
        <v>6559</v>
      </c>
      <c r="D2080" s="33">
        <v>4151</v>
      </c>
      <c r="E2080" s="69">
        <v>6328708645</v>
      </c>
      <c r="F2080" s="33">
        <v>4051</v>
      </c>
      <c r="G2080" s="69">
        <v>6176246379</v>
      </c>
    </row>
    <row r="2081" spans="1:7" x14ac:dyDescent="0.25">
      <c r="A2081" s="33" t="s">
        <v>5164</v>
      </c>
      <c r="B2081" s="33">
        <v>80406</v>
      </c>
      <c r="C2081" s="33">
        <v>719</v>
      </c>
      <c r="D2081" s="33">
        <v>450</v>
      </c>
      <c r="E2081" s="69">
        <v>6258692629</v>
      </c>
      <c r="F2081" s="33">
        <v>431</v>
      </c>
      <c r="G2081" s="69">
        <v>5994436718</v>
      </c>
    </row>
    <row r="2082" spans="1:7" x14ac:dyDescent="0.25">
      <c r="A2082" s="33" t="s">
        <v>5164</v>
      </c>
      <c r="B2082" s="33">
        <v>80407</v>
      </c>
      <c r="C2082" s="33">
        <v>3321</v>
      </c>
      <c r="D2082" s="33">
        <v>2143</v>
      </c>
      <c r="E2082" s="69">
        <v>645287564</v>
      </c>
      <c r="F2082" s="33">
        <v>2093</v>
      </c>
      <c r="G2082" s="69">
        <v>6302318579</v>
      </c>
    </row>
    <row r="2083" spans="1:7" x14ac:dyDescent="0.25">
      <c r="A2083" s="33" t="s">
        <v>5164</v>
      </c>
      <c r="B2083" s="33">
        <v>80408</v>
      </c>
      <c r="C2083" s="33">
        <v>11768</v>
      </c>
      <c r="D2083" s="33">
        <v>7484</v>
      </c>
      <c r="E2083" s="69">
        <v>6359619307</v>
      </c>
      <c r="F2083" s="33">
        <v>7260</v>
      </c>
      <c r="G2083" s="69">
        <v>6169272604</v>
      </c>
    </row>
    <row r="2084" spans="1:7" x14ac:dyDescent="0.25">
      <c r="A2084" s="33" t="s">
        <v>5164</v>
      </c>
      <c r="B2084" s="33">
        <v>80409</v>
      </c>
      <c r="C2084" s="33">
        <v>3119</v>
      </c>
      <c r="D2084" s="33">
        <v>1954</v>
      </c>
      <c r="E2084" s="69">
        <v>6264828471</v>
      </c>
      <c r="F2084" s="33">
        <v>1894</v>
      </c>
      <c r="G2084" s="69">
        <v>6072459122</v>
      </c>
    </row>
    <row r="2085" spans="1:7" x14ac:dyDescent="0.25">
      <c r="A2085" s="33" t="s">
        <v>5164</v>
      </c>
      <c r="B2085" s="33">
        <v>80410</v>
      </c>
      <c r="C2085" s="33">
        <v>4793</v>
      </c>
      <c r="D2085" s="33">
        <v>2999</v>
      </c>
      <c r="E2085" s="69">
        <v>6257041519</v>
      </c>
      <c r="F2085" s="33">
        <v>2915</v>
      </c>
      <c r="G2085" s="69">
        <v>6081785938</v>
      </c>
    </row>
    <row r="2086" spans="1:7" x14ac:dyDescent="0.25">
      <c r="A2086" s="33" t="s">
        <v>5164</v>
      </c>
      <c r="B2086" s="33">
        <v>80411</v>
      </c>
      <c r="C2086" s="33">
        <v>675</v>
      </c>
      <c r="D2086" s="33">
        <v>458</v>
      </c>
      <c r="E2086" s="69">
        <v>6785185185</v>
      </c>
      <c r="F2086" s="33">
        <v>446</v>
      </c>
      <c r="G2086" s="69">
        <v>6607407407</v>
      </c>
    </row>
    <row r="2087" spans="1:7" x14ac:dyDescent="0.25">
      <c r="A2087" s="33" t="s">
        <v>5164</v>
      </c>
      <c r="B2087" s="33">
        <v>80412</v>
      </c>
      <c r="C2087" s="33">
        <v>4092</v>
      </c>
      <c r="D2087" s="33">
        <v>2415</v>
      </c>
      <c r="E2087" s="69">
        <v>5901759531</v>
      </c>
      <c r="F2087" s="33">
        <v>2332</v>
      </c>
      <c r="G2087" s="69">
        <v>5698924731</v>
      </c>
    </row>
    <row r="2088" spans="1:7" x14ac:dyDescent="0.25">
      <c r="A2088" s="33" t="s">
        <v>5164</v>
      </c>
      <c r="B2088" s="33">
        <v>80413</v>
      </c>
      <c r="C2088" s="33">
        <v>2348</v>
      </c>
      <c r="D2088" s="33">
        <v>1306</v>
      </c>
      <c r="E2088" s="69">
        <v>5562180579</v>
      </c>
      <c r="F2088" s="33">
        <v>1264</v>
      </c>
      <c r="G2088" s="69">
        <v>538330494</v>
      </c>
    </row>
    <row r="2089" spans="1:7" x14ac:dyDescent="0.25">
      <c r="A2089" s="33" t="s">
        <v>5164</v>
      </c>
      <c r="B2089" s="33">
        <v>80414</v>
      </c>
      <c r="C2089" s="33">
        <v>12026</v>
      </c>
      <c r="D2089" s="33">
        <v>7677</v>
      </c>
      <c r="E2089" s="69">
        <v>6383668718</v>
      </c>
      <c r="F2089" s="33">
        <v>7442</v>
      </c>
      <c r="G2089" s="69">
        <v>6188258773</v>
      </c>
    </row>
    <row r="2090" spans="1:7" x14ac:dyDescent="0.25">
      <c r="A2090" s="33" t="s">
        <v>5164</v>
      </c>
      <c r="B2090" s="33">
        <v>80415</v>
      </c>
      <c r="C2090" s="33">
        <v>350</v>
      </c>
      <c r="D2090" s="33">
        <v>233</v>
      </c>
      <c r="E2090" s="69">
        <v>6657142857</v>
      </c>
      <c r="F2090" s="33">
        <v>224</v>
      </c>
      <c r="G2090" s="33">
        <v>64</v>
      </c>
    </row>
    <row r="2091" spans="1:7" x14ac:dyDescent="0.25">
      <c r="A2091" s="33" t="s">
        <v>5164</v>
      </c>
      <c r="B2091" s="33">
        <v>80416</v>
      </c>
      <c r="C2091" s="33">
        <v>2159</v>
      </c>
      <c r="D2091" s="33">
        <v>1439</v>
      </c>
      <c r="E2091" s="69">
        <v>6665122742</v>
      </c>
      <c r="F2091" s="33">
        <v>1395</v>
      </c>
      <c r="G2091" s="69">
        <v>6461324687</v>
      </c>
    </row>
    <row r="2092" spans="1:7" x14ac:dyDescent="0.25">
      <c r="A2092" s="33" t="s">
        <v>5164</v>
      </c>
      <c r="B2092" s="33">
        <v>80417</v>
      </c>
      <c r="C2092" s="33">
        <v>2723</v>
      </c>
      <c r="D2092" s="33">
        <v>1660</v>
      </c>
      <c r="E2092" s="69">
        <v>6096217407</v>
      </c>
      <c r="F2092" s="33">
        <v>1620</v>
      </c>
      <c r="G2092" s="69">
        <v>5949320602</v>
      </c>
    </row>
    <row r="2093" spans="1:7" x14ac:dyDescent="0.25">
      <c r="A2093" s="33" t="s">
        <v>5164</v>
      </c>
      <c r="B2093" s="33">
        <v>80418</v>
      </c>
      <c r="C2093" s="33">
        <v>2509</v>
      </c>
      <c r="D2093" s="33">
        <v>1580</v>
      </c>
      <c r="E2093" s="69">
        <v>6297329613</v>
      </c>
      <c r="F2093" s="33">
        <v>1535</v>
      </c>
      <c r="G2093" s="69">
        <v>6117975289</v>
      </c>
    </row>
    <row r="2094" spans="1:7" x14ac:dyDescent="0.25">
      <c r="A2094" s="33" t="s">
        <v>5164</v>
      </c>
      <c r="B2094" s="33">
        <v>80419</v>
      </c>
      <c r="C2094" s="33">
        <v>808</v>
      </c>
      <c r="D2094" s="33">
        <v>459</v>
      </c>
      <c r="E2094" s="69">
        <v>5680693069</v>
      </c>
      <c r="F2094" s="33">
        <v>447</v>
      </c>
      <c r="G2094" s="69">
        <v>5532178218</v>
      </c>
    </row>
    <row r="2095" spans="1:7" x14ac:dyDescent="0.25">
      <c r="A2095" s="33" t="s">
        <v>5164</v>
      </c>
      <c r="B2095" s="33">
        <v>80420</v>
      </c>
      <c r="C2095" s="33">
        <v>2597</v>
      </c>
      <c r="D2095" s="33">
        <v>1666</v>
      </c>
      <c r="E2095" s="69">
        <v>641509434</v>
      </c>
      <c r="F2095" s="33">
        <v>1625</v>
      </c>
      <c r="G2095" s="69">
        <v>6257219869</v>
      </c>
    </row>
    <row r="2096" spans="1:7" x14ac:dyDescent="0.25">
      <c r="A2096" s="33" t="s">
        <v>5164</v>
      </c>
      <c r="B2096" s="33">
        <v>80421</v>
      </c>
      <c r="C2096" s="33">
        <v>619</v>
      </c>
      <c r="D2096" s="33">
        <v>418</v>
      </c>
      <c r="E2096" s="69">
        <v>6752827141</v>
      </c>
      <c r="F2096" s="33">
        <v>395</v>
      </c>
      <c r="G2096" s="69">
        <v>6381260097</v>
      </c>
    </row>
    <row r="2097" spans="1:7" x14ac:dyDescent="0.25">
      <c r="A2097" s="33" t="s">
        <v>5164</v>
      </c>
      <c r="B2097" s="33">
        <v>80422</v>
      </c>
      <c r="C2097" s="33">
        <v>415</v>
      </c>
      <c r="D2097" s="33">
        <v>247</v>
      </c>
      <c r="E2097" s="69">
        <v>5951807229</v>
      </c>
      <c r="F2097" s="33">
        <v>245</v>
      </c>
      <c r="G2097" s="69">
        <v>5903614458</v>
      </c>
    </row>
    <row r="2098" spans="1:7" x14ac:dyDescent="0.25">
      <c r="A2098" s="33" t="s">
        <v>5164</v>
      </c>
      <c r="B2098" s="33">
        <v>80423</v>
      </c>
      <c r="C2098" s="33">
        <v>2171</v>
      </c>
      <c r="D2098" s="33">
        <v>1377</v>
      </c>
      <c r="E2098" s="69">
        <v>6342699217</v>
      </c>
      <c r="F2098" s="33">
        <v>1342</v>
      </c>
      <c r="G2098" s="69">
        <v>6181483187</v>
      </c>
    </row>
    <row r="2099" spans="1:7" x14ac:dyDescent="0.25">
      <c r="A2099" s="33" t="s">
        <v>5164</v>
      </c>
      <c r="B2099" s="33">
        <v>80424</v>
      </c>
      <c r="C2099" s="33">
        <v>3328</v>
      </c>
      <c r="D2099" s="33">
        <v>2104</v>
      </c>
      <c r="E2099" s="69">
        <v>6322115385</v>
      </c>
      <c r="F2099" s="33">
        <v>2049</v>
      </c>
      <c r="G2099" s="69">
        <v>6156850962</v>
      </c>
    </row>
    <row r="2100" spans="1:7" x14ac:dyDescent="0.25">
      <c r="A2100" s="33" t="s">
        <v>5164</v>
      </c>
      <c r="B2100" s="33">
        <v>90101</v>
      </c>
      <c r="C2100" s="33">
        <v>15867</v>
      </c>
      <c r="D2100" s="33">
        <v>11044</v>
      </c>
      <c r="E2100" s="69">
        <v>6960357976</v>
      </c>
      <c r="F2100" s="33">
        <v>10571</v>
      </c>
      <c r="G2100" s="69">
        <v>6662254995</v>
      </c>
    </row>
    <row r="2101" spans="1:7" x14ac:dyDescent="0.25">
      <c r="A2101" s="33" t="s">
        <v>5164</v>
      </c>
      <c r="B2101" s="33">
        <v>90201</v>
      </c>
      <c r="C2101" s="33">
        <v>105237</v>
      </c>
      <c r="D2101" s="33">
        <v>67088</v>
      </c>
      <c r="E2101" s="69">
        <v>6374944174</v>
      </c>
      <c r="F2101" s="33">
        <v>63291</v>
      </c>
      <c r="G2101" s="69">
        <v>6014139514</v>
      </c>
    </row>
    <row r="2102" spans="1:7" x14ac:dyDescent="0.25">
      <c r="A2102" s="33" t="s">
        <v>5164</v>
      </c>
      <c r="B2102" s="33">
        <v>90301</v>
      </c>
      <c r="C2102" s="33">
        <v>93248</v>
      </c>
      <c r="D2102" s="33">
        <v>63090</v>
      </c>
      <c r="E2102" s="69">
        <v>6765828758</v>
      </c>
      <c r="F2102" s="33">
        <v>60044</v>
      </c>
      <c r="G2102" s="69">
        <v>6439172958</v>
      </c>
    </row>
    <row r="2103" spans="1:7" x14ac:dyDescent="0.25">
      <c r="A2103" s="33" t="s">
        <v>5164</v>
      </c>
      <c r="B2103" s="33">
        <v>90401</v>
      </c>
      <c r="C2103" s="33">
        <v>33075</v>
      </c>
      <c r="D2103" s="33">
        <v>22532</v>
      </c>
      <c r="E2103" s="69">
        <v>681239607</v>
      </c>
      <c r="F2103" s="33">
        <v>21514</v>
      </c>
      <c r="G2103" s="69">
        <v>6504610733</v>
      </c>
    </row>
    <row r="2104" spans="1:7" x14ac:dyDescent="0.25">
      <c r="A2104" s="33" t="s">
        <v>5164</v>
      </c>
      <c r="B2104" s="33">
        <v>90501</v>
      </c>
      <c r="C2104" s="33">
        <v>54373</v>
      </c>
      <c r="D2104" s="33">
        <v>35048</v>
      </c>
      <c r="E2104" s="69">
        <v>6445846284</v>
      </c>
      <c r="F2104" s="33">
        <v>33144</v>
      </c>
      <c r="G2104" s="69">
        <v>6095672485</v>
      </c>
    </row>
    <row r="2105" spans="1:7" x14ac:dyDescent="0.25">
      <c r="A2105" s="33" t="s">
        <v>5164</v>
      </c>
      <c r="B2105" s="33">
        <v>90601</v>
      </c>
      <c r="C2105" s="33">
        <v>31336</v>
      </c>
      <c r="D2105" s="33">
        <v>21964</v>
      </c>
      <c r="E2105" s="69">
        <v>7009190707</v>
      </c>
      <c r="F2105" s="33">
        <v>20953</v>
      </c>
      <c r="G2105" s="69">
        <v>6686558591</v>
      </c>
    </row>
    <row r="2106" spans="1:7" x14ac:dyDescent="0.25">
      <c r="A2106" s="33" t="s">
        <v>5164</v>
      </c>
      <c r="B2106" s="33">
        <v>90701</v>
      </c>
      <c r="C2106" s="33">
        <v>31683</v>
      </c>
      <c r="D2106" s="33">
        <v>22659</v>
      </c>
      <c r="E2106" s="69">
        <v>7151784869</v>
      </c>
      <c r="F2106" s="33">
        <v>21728</v>
      </c>
      <c r="G2106" s="69">
        <v>6857936433</v>
      </c>
    </row>
    <row r="2107" spans="1:7" x14ac:dyDescent="0.25">
      <c r="A2107" s="33" t="s">
        <v>5164</v>
      </c>
      <c r="B2107" s="33">
        <v>90801</v>
      </c>
      <c r="C2107" s="33">
        <v>24365</v>
      </c>
      <c r="D2107" s="33">
        <v>16979</v>
      </c>
      <c r="E2107" s="69">
        <v>6968602504</v>
      </c>
      <c r="F2107" s="33">
        <v>16307</v>
      </c>
      <c r="G2107" s="69">
        <v>6692797045</v>
      </c>
    </row>
    <row r="2108" spans="1:7" x14ac:dyDescent="0.25">
      <c r="A2108" s="33" t="s">
        <v>5164</v>
      </c>
      <c r="B2108" s="33">
        <v>90901</v>
      </c>
      <c r="C2108" s="33">
        <v>41812</v>
      </c>
      <c r="D2108" s="33">
        <v>29499</v>
      </c>
      <c r="E2108" s="69">
        <v>7055151631</v>
      </c>
      <c r="F2108" s="33">
        <v>28296</v>
      </c>
      <c r="G2108" s="69">
        <v>6767435186</v>
      </c>
    </row>
    <row r="2109" spans="1:7" x14ac:dyDescent="0.25">
      <c r="A2109" s="33" t="s">
        <v>5164</v>
      </c>
      <c r="B2109" s="33">
        <v>91001</v>
      </c>
      <c r="C2109" s="33">
        <v>210573</v>
      </c>
      <c r="D2109" s="33">
        <v>123827</v>
      </c>
      <c r="E2109" s="69">
        <v>5880478504</v>
      </c>
      <c r="F2109" s="33">
        <v>115262</v>
      </c>
      <c r="G2109" s="69">
        <v>54737312</v>
      </c>
    </row>
    <row r="2110" spans="1:7" x14ac:dyDescent="0.25">
      <c r="A2110" s="33" t="s">
        <v>5164</v>
      </c>
      <c r="B2110" s="33">
        <v>91101</v>
      </c>
      <c r="C2110" s="33">
        <v>105022</v>
      </c>
      <c r="D2110" s="33">
        <v>63536</v>
      </c>
      <c r="E2110" s="69">
        <v>6049780046</v>
      </c>
      <c r="F2110" s="33">
        <v>59597</v>
      </c>
      <c r="G2110" s="69">
        <v>5674715774</v>
      </c>
    </row>
    <row r="2111" spans="1:7" x14ac:dyDescent="0.25">
      <c r="A2111" s="33" t="s">
        <v>5164</v>
      </c>
      <c r="B2111" s="33">
        <v>91201</v>
      </c>
      <c r="C2111" s="33">
        <v>96998</v>
      </c>
      <c r="D2111" s="33">
        <v>60297</v>
      </c>
      <c r="E2111" s="69">
        <v>6216313738</v>
      </c>
      <c r="F2111" s="33">
        <v>56573</v>
      </c>
      <c r="G2111" s="69">
        <v>5832388297</v>
      </c>
    </row>
    <row r="2112" spans="1:7" x14ac:dyDescent="0.25">
      <c r="A2112" s="33" t="s">
        <v>5164</v>
      </c>
      <c r="B2112" s="33">
        <v>91301</v>
      </c>
      <c r="C2112" s="33">
        <v>53903</v>
      </c>
      <c r="D2112" s="33">
        <v>38261</v>
      </c>
      <c r="E2112" s="69">
        <v>7098120698</v>
      </c>
      <c r="F2112" s="33">
        <v>36664</v>
      </c>
      <c r="G2112" s="69">
        <v>6801847764</v>
      </c>
    </row>
    <row r="2113" spans="1:7" x14ac:dyDescent="0.25">
      <c r="A2113" s="33" t="s">
        <v>5164</v>
      </c>
      <c r="B2113" s="33">
        <v>91401</v>
      </c>
      <c r="C2113" s="33">
        <v>93366</v>
      </c>
      <c r="D2113" s="33">
        <v>62349</v>
      </c>
      <c r="E2113" s="69">
        <v>6677912731</v>
      </c>
      <c r="F2113" s="33">
        <v>59392</v>
      </c>
      <c r="G2113" s="69">
        <v>6361202151</v>
      </c>
    </row>
    <row r="2114" spans="1:7" x14ac:dyDescent="0.25">
      <c r="A2114" s="33" t="s">
        <v>5164</v>
      </c>
      <c r="B2114" s="33">
        <v>91501</v>
      </c>
      <c r="C2114" s="33">
        <v>76137</v>
      </c>
      <c r="D2114" s="33">
        <v>45916</v>
      </c>
      <c r="E2114" s="69">
        <v>6030707803</v>
      </c>
      <c r="F2114" s="33">
        <v>43072</v>
      </c>
      <c r="G2114" s="69">
        <v>5657170627</v>
      </c>
    </row>
    <row r="2115" spans="1:7" x14ac:dyDescent="0.25">
      <c r="A2115" s="33" t="s">
        <v>5164</v>
      </c>
      <c r="B2115" s="33">
        <v>91601</v>
      </c>
      <c r="C2115" s="33">
        <v>102480</v>
      </c>
      <c r="D2115" s="33">
        <v>63275</v>
      </c>
      <c r="E2115" s="69">
        <v>6174375488</v>
      </c>
      <c r="F2115" s="33">
        <v>59395</v>
      </c>
      <c r="G2115" s="69">
        <v>5795765027</v>
      </c>
    </row>
    <row r="2116" spans="1:7" x14ac:dyDescent="0.25">
      <c r="A2116" s="33" t="s">
        <v>5164</v>
      </c>
      <c r="B2116" s="33">
        <v>91701</v>
      </c>
      <c r="C2116" s="33">
        <v>56488</v>
      </c>
      <c r="D2116" s="33">
        <v>35974</v>
      </c>
      <c r="E2116" s="69">
        <v>6368432233</v>
      </c>
      <c r="F2116" s="33">
        <v>34032</v>
      </c>
      <c r="G2116" s="69">
        <v>6024642402</v>
      </c>
    </row>
    <row r="2117" spans="1:7" x14ac:dyDescent="0.25">
      <c r="A2117" s="33" t="s">
        <v>5164</v>
      </c>
      <c r="B2117" s="33">
        <v>91801</v>
      </c>
      <c r="C2117" s="33">
        <v>51327</v>
      </c>
      <c r="D2117" s="33">
        <v>35497</v>
      </c>
      <c r="E2117" s="69">
        <v>6915853255</v>
      </c>
      <c r="F2117" s="33">
        <v>34015</v>
      </c>
      <c r="G2117" s="69">
        <v>6627116333</v>
      </c>
    </row>
    <row r="2118" spans="1:7" x14ac:dyDescent="0.25">
      <c r="A2118" s="33" t="s">
        <v>5164</v>
      </c>
      <c r="B2118" s="33">
        <v>91901</v>
      </c>
      <c r="C2118" s="33">
        <v>73861</v>
      </c>
      <c r="D2118" s="33">
        <v>51296</v>
      </c>
      <c r="E2118" s="69">
        <v>6944937112</v>
      </c>
      <c r="F2118" s="33">
        <v>48993</v>
      </c>
      <c r="G2118" s="69">
        <v>6633135213</v>
      </c>
    </row>
    <row r="2119" spans="1:7" x14ac:dyDescent="0.25">
      <c r="A2119" s="33" t="s">
        <v>5164</v>
      </c>
      <c r="B2119" s="33">
        <v>92001</v>
      </c>
      <c r="C2119" s="33">
        <v>85264</v>
      </c>
      <c r="D2119" s="33">
        <v>51370</v>
      </c>
      <c r="E2119" s="69">
        <v>6024817039</v>
      </c>
      <c r="F2119" s="33">
        <v>48077</v>
      </c>
      <c r="G2119" s="69">
        <v>5638604804</v>
      </c>
    </row>
    <row r="2120" spans="1:7" x14ac:dyDescent="0.25">
      <c r="A2120" s="33" t="s">
        <v>5164</v>
      </c>
      <c r="B2120" s="33">
        <v>92101</v>
      </c>
      <c r="C2120" s="33">
        <v>173916</v>
      </c>
      <c r="D2120" s="33">
        <v>113840</v>
      </c>
      <c r="E2120" s="69">
        <v>6545688723</v>
      </c>
      <c r="F2120" s="33">
        <v>107648</v>
      </c>
      <c r="G2120" s="69">
        <v>6189654776</v>
      </c>
    </row>
    <row r="2121" spans="1:7" x14ac:dyDescent="0.25">
      <c r="A2121" s="33" t="s">
        <v>5164</v>
      </c>
      <c r="B2121" s="33">
        <v>92201</v>
      </c>
      <c r="C2121" s="33">
        <v>198806</v>
      </c>
      <c r="D2121" s="33">
        <v>135738</v>
      </c>
      <c r="E2121" s="69">
        <v>6827661137</v>
      </c>
      <c r="F2121" s="33">
        <v>129256</v>
      </c>
      <c r="G2121" s="69">
        <v>6501614639</v>
      </c>
    </row>
    <row r="2122" spans="1:7" x14ac:dyDescent="0.25">
      <c r="A2122" s="33" t="s">
        <v>5164</v>
      </c>
      <c r="B2122" s="33">
        <v>92301</v>
      </c>
      <c r="C2122" s="33">
        <v>111812</v>
      </c>
      <c r="D2122" s="33">
        <v>76280</v>
      </c>
      <c r="E2122" s="69">
        <v>6822165778</v>
      </c>
      <c r="F2122" s="33">
        <v>72668</v>
      </c>
      <c r="G2122" s="69">
        <v>6499123529</v>
      </c>
    </row>
  </sheetData>
  <hyperlinks>
    <hyperlink ref="B2" r:id="rId1" xr:uid="{EFFE64FA-133B-43CF-A04C-348635ECBF59}"/>
  </hyperlink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EC5FA-6D50-493B-99B6-C8E7EC5479E8}">
  <sheetPr>
    <tabColor rgb="FFFF0000"/>
  </sheetPr>
  <dimension ref="A1:J118"/>
  <sheetViews>
    <sheetView tabSelected="1" topLeftCell="A27" zoomScale="130" zoomScaleNormal="130" workbookViewId="0">
      <selection activeCell="D81" sqref="D81"/>
    </sheetView>
  </sheetViews>
  <sheetFormatPr baseColWidth="10" defaultRowHeight="14.25" x14ac:dyDescent="0.2"/>
  <cols>
    <col min="2" max="2" width="26.5" bestFit="1" customWidth="1"/>
    <col min="3" max="3" width="11.75" bestFit="1" customWidth="1"/>
    <col min="4" max="4" width="12.5" bestFit="1" customWidth="1"/>
    <col min="5" max="5" width="15.75" bestFit="1" customWidth="1"/>
    <col min="6" max="6" width="12.375" bestFit="1" customWidth="1"/>
    <col min="7" max="7" width="12.5" bestFit="1" customWidth="1"/>
    <col min="8" max="8" width="22.5" bestFit="1" customWidth="1"/>
    <col min="9" max="9" width="18" bestFit="1" customWidth="1"/>
    <col min="10" max="10" width="15.875" bestFit="1" customWidth="1"/>
  </cols>
  <sheetData>
    <row r="1" spans="1:10" x14ac:dyDescent="0.2">
      <c r="A1" s="64" t="s">
        <v>5132</v>
      </c>
      <c r="B1" s="64" t="s">
        <v>5133</v>
      </c>
      <c r="C1" s="64" t="s">
        <v>5200</v>
      </c>
      <c r="D1" s="64" t="s">
        <v>5201</v>
      </c>
      <c r="E1" s="64" t="s">
        <v>5134</v>
      </c>
      <c r="F1" s="64" t="s">
        <v>5135</v>
      </c>
      <c r="G1" s="64" t="s">
        <v>5329</v>
      </c>
      <c r="H1" s="64" t="s">
        <v>5138</v>
      </c>
      <c r="I1" s="64" t="s">
        <v>5139</v>
      </c>
      <c r="J1" s="64" t="s">
        <v>5140</v>
      </c>
    </row>
    <row r="2" spans="1:10" x14ac:dyDescent="0.2">
      <c r="A2">
        <f>'Bezirke 2021'!B7</f>
        <v>101</v>
      </c>
      <c r="B2" t="str">
        <f>'Bezirke 2021'!C7</f>
        <v>Eisenstadt(Stadt)</v>
      </c>
      <c r="C2" s="75">
        <f>VLOOKUP(A2,'Impfungen Bez 2021'!$E$4:$H$120,4,0)</f>
        <v>69.654246391406517</v>
      </c>
      <c r="D2">
        <f>VLOOKUP(A2,'Covid Fälle 2021 WORK'!$B$6:$G$99,6,0)</f>
        <v>73.850285330647864</v>
      </c>
      <c r="E2">
        <f>VLOOKUP(A2,'Demographie 2019 WORK'!$A$8:$J$132,6,0)</f>
        <v>19.47972972972973</v>
      </c>
      <c r="F2">
        <f>VLOOKUP(A2,'Demographie 2019 WORK'!$A$8:$J$132,10,0)</f>
        <v>43.5</v>
      </c>
      <c r="G2">
        <f>VLOOKUP(A2,'Migration 2021 WORK'!$A$10:$I$2214,6,0)</f>
        <v>15.66968781470292</v>
      </c>
      <c r="H2">
        <f>VLOOKUP($A2,'Bildung 2019 WORK'!$A$8:$M$132,12,0)</f>
        <v>23.263057019645426</v>
      </c>
      <c r="I2">
        <f>VLOOKUP($A2,'Bildung 2019 WORK'!$A$8:$M$132,13,0)</f>
        <v>12.589841878294203</v>
      </c>
      <c r="J2">
        <f>VLOOKUP(A2,'NRW 2019 WORK'!$C$4:$Q$2451,15,0)</f>
        <v>13.694755450795521</v>
      </c>
    </row>
    <row r="3" spans="1:10" x14ac:dyDescent="0.2">
      <c r="A3">
        <f>'Bezirke 2021'!B8</f>
        <v>102</v>
      </c>
      <c r="B3" t="str">
        <f>'Bezirke 2021'!C8</f>
        <v>Rust(Stadt)</v>
      </c>
      <c r="C3" s="75">
        <f>VLOOKUP(A3,'Impfungen Bez 2021'!$E$4:$H$120,4,0)</f>
        <v>70.349999999999994</v>
      </c>
      <c r="D3" s="75">
        <f>VLOOKUP(A3,'Covid Fälle 2021 WORK'!$B$6:$G$99,6,0)</f>
        <v>0</v>
      </c>
      <c r="E3">
        <f>VLOOKUP(A3,'Demographie 2019 WORK'!$A$8:$J$132,6,0)</f>
        <v>25.933400605449041</v>
      </c>
      <c r="F3">
        <f>VLOOKUP(A3,'Demographie 2019 WORK'!$A$8:$J$132,10,0)</f>
        <v>47.2</v>
      </c>
      <c r="G3">
        <f>VLOOKUP(A3,'Migration 2021 WORK'!$A$10:$I$2214,6,0)</f>
        <v>7.9</v>
      </c>
      <c r="H3">
        <f>VLOOKUP($A3,'Bildung 2019 WORK'!$A$8:$M$132,12,0)</f>
        <v>11.165048543689322</v>
      </c>
      <c r="I3">
        <f>VLOOKUP($A3,'Bildung 2019 WORK'!$A$8:$M$132,13,0)</f>
        <v>13.78640776699029</v>
      </c>
      <c r="J3">
        <f>VLOOKUP(A3,'NRW 2019 WORK'!$C$4:$Q$2451,15,0)</f>
        <v>19.04382470119522</v>
      </c>
    </row>
    <row r="4" spans="1:10" x14ac:dyDescent="0.2">
      <c r="A4">
        <f>'Bezirke 2021'!B9</f>
        <v>103</v>
      </c>
      <c r="B4" t="str">
        <f>'Bezirke 2021'!C9</f>
        <v>Eisenstadt-Umgebung</v>
      </c>
      <c r="C4" s="75">
        <f>VLOOKUP(A4,'Impfungen Bez 2021'!$E$4:$H$120,4,0)</f>
        <v>71.715191172111901</v>
      </c>
      <c r="D4" s="75">
        <f>VLOOKUP(A4,'Covid Fälle 2021 WORK'!$B$6:$G$99,6,0)</f>
        <v>59.278174232233646</v>
      </c>
      <c r="E4">
        <f>VLOOKUP(A4,'Demographie 2019 WORK'!$A$8:$J$132,6,0)</f>
        <v>21.867549362283281</v>
      </c>
      <c r="F4">
        <f>VLOOKUP(A4,'Demographie 2019 WORK'!$A$8:$J$132,10,0)</f>
        <v>45.3</v>
      </c>
      <c r="G4">
        <f>VLOOKUP(A4,'Migration 2021 WORK'!$A$10:$I$2214,6,0)</f>
        <v>8.8164884521556743</v>
      </c>
      <c r="H4">
        <f>VLOOKUP($A4,'Bildung 2019 WORK'!$A$8:$M$132,12,0)</f>
        <v>13.319493460660162</v>
      </c>
      <c r="I4">
        <f>VLOOKUP($A4,'Bildung 2019 WORK'!$A$8:$M$132,13,0)</f>
        <v>13.340253269669919</v>
      </c>
      <c r="J4">
        <f>VLOOKUP(A4,'NRW 2019 WORK'!$C$4:$Q$2451,15,0)</f>
        <v>15.555795225769343</v>
      </c>
    </row>
    <row r="5" spans="1:10" x14ac:dyDescent="0.2">
      <c r="A5">
        <f>'Bezirke 2021'!B10</f>
        <v>104</v>
      </c>
      <c r="B5" t="str">
        <f>'Bezirke 2021'!C10</f>
        <v>Güssing</v>
      </c>
      <c r="C5" s="75">
        <f>VLOOKUP(A5,'Impfungen Bez 2021'!$E$4:$H$120,4,0)</f>
        <v>70.124175397749326</v>
      </c>
      <c r="D5" s="75">
        <f>VLOOKUP(A5,'Covid Fälle 2021 WORK'!$B$6:$G$99,6,0)</f>
        <v>232.82887077997674</v>
      </c>
      <c r="E5">
        <f>VLOOKUP(A5,'Demographie 2019 WORK'!$A$8:$J$132,6,0)</f>
        <v>25.571467380758332</v>
      </c>
      <c r="F5">
        <f>VLOOKUP(A5,'Demographie 2019 WORK'!$A$8:$J$132,10,0)</f>
        <v>47.8</v>
      </c>
      <c r="G5">
        <f>VLOOKUP(A5,'Migration 2021 WORK'!$A$10:$I$2214,6,0)</f>
        <v>7.9200620876988745</v>
      </c>
      <c r="H5">
        <f>VLOOKUP($A5,'Bildung 2019 WORK'!$A$8:$M$132,12,0)</f>
        <v>9.0661701518189624</v>
      </c>
      <c r="I5">
        <f>VLOOKUP($A5,'Bildung 2019 WORK'!$A$8:$M$132,13,0)</f>
        <v>19.464336866227441</v>
      </c>
      <c r="J5">
        <f>VLOOKUP(A5,'NRW 2019 WORK'!$C$4:$Q$2451,15,0)</f>
        <v>16.52931205798118</v>
      </c>
    </row>
    <row r="6" spans="1:10" x14ac:dyDescent="0.2">
      <c r="A6">
        <f>'Bezirke 2021'!B11</f>
        <v>105</v>
      </c>
      <c r="B6" t="str">
        <f>'Bezirke 2021'!C11</f>
        <v>Jennersdorf</v>
      </c>
      <c r="C6" s="75">
        <f>VLOOKUP(A6,'Impfungen Bez 2021'!$E$4:$H$120,4,0)</f>
        <v>66.953065637968322</v>
      </c>
      <c r="D6" s="75">
        <f>VLOOKUP(A6,'Covid Fälle 2021 WORK'!$B$6:$G$99,6,0)</f>
        <v>151.96680109883687</v>
      </c>
      <c r="E6">
        <f>VLOOKUP(A6,'Demographie 2019 WORK'!$A$8:$J$132,6,0)</f>
        <v>23.347554204897431</v>
      </c>
      <c r="F6">
        <f>VLOOKUP(A6,'Demographie 2019 WORK'!$A$8:$J$132,10,0)</f>
        <v>47.4</v>
      </c>
      <c r="G6">
        <f>VLOOKUP(A6,'Migration 2021 WORK'!$A$10:$I$2214,6,0)</f>
        <v>6.3533812613244489</v>
      </c>
      <c r="H6">
        <f>VLOOKUP($A6,'Bildung 2019 WORK'!$A$8:$M$132,12,0)</f>
        <v>7.2942386831275723</v>
      </c>
      <c r="I6">
        <f>VLOOKUP($A6,'Bildung 2019 WORK'!$A$8:$M$132,13,0)</f>
        <v>18.590534979423868</v>
      </c>
      <c r="J6">
        <f>VLOOKUP(A6,'NRW 2019 WORK'!$C$4:$Q$2451,15,0)</f>
        <v>21.206417495742581</v>
      </c>
    </row>
    <row r="7" spans="1:10" x14ac:dyDescent="0.2">
      <c r="A7">
        <f>'Bezirke 2021'!B12</f>
        <v>106</v>
      </c>
      <c r="B7" t="str">
        <f>'Bezirke 2021'!C12</f>
        <v>Mattersburg</v>
      </c>
      <c r="C7" s="75">
        <f>VLOOKUP(A7,'Impfungen Bez 2021'!$E$4:$H$120,4,0)</f>
        <v>68.704732612362335</v>
      </c>
      <c r="D7" s="75">
        <f>VLOOKUP(A7,'Covid Fälle 2021 WORK'!$B$6:$G$99,6,0)</f>
        <v>89.294572874293081</v>
      </c>
      <c r="E7">
        <f>VLOOKUP(A7,'Demographie 2019 WORK'!$A$8:$J$132,6,0)</f>
        <v>20.955762834779566</v>
      </c>
      <c r="F7">
        <f>VLOOKUP(A7,'Demographie 2019 WORK'!$A$8:$J$132,10,0)</f>
        <v>44.6</v>
      </c>
      <c r="G7">
        <f>VLOOKUP(A7,'Migration 2021 WORK'!$A$10:$I$2214,6,0)</f>
        <v>8.8376823097529513</v>
      </c>
      <c r="H7">
        <f>VLOOKUP($A7,'Bildung 2019 WORK'!$A$8:$M$132,12,0)</f>
        <v>12.293486624722764</v>
      </c>
      <c r="I7">
        <f>VLOOKUP($A7,'Bildung 2019 WORK'!$A$8:$M$132,13,0)</f>
        <v>14.805594532204772</v>
      </c>
      <c r="J7">
        <f>VLOOKUP(A7,'NRW 2019 WORK'!$C$4:$Q$2451,15,0)</f>
        <v>16.681126271787996</v>
      </c>
    </row>
    <row r="8" spans="1:10" x14ac:dyDescent="0.2">
      <c r="A8">
        <f>'Bezirke 2021'!B13</f>
        <v>107</v>
      </c>
      <c r="B8" t="str">
        <f>'Bezirke 2021'!C13</f>
        <v>Neusiedl am See</v>
      </c>
      <c r="C8" s="75">
        <f>VLOOKUP(A8,'Impfungen Bez 2021'!$E$4:$H$120,4,0)</f>
        <v>68.175571634352707</v>
      </c>
      <c r="D8" s="75">
        <f>VLOOKUP(A8,'Covid Fälle 2021 WORK'!$B$6:$G$99,6,0)</f>
        <v>74.507011937679025</v>
      </c>
      <c r="E8">
        <f>VLOOKUP(A8,'Demographie 2019 WORK'!$A$8:$J$132,6,0)</f>
        <v>20.507731055993862</v>
      </c>
      <c r="F8">
        <f>VLOOKUP(A8,'Demographie 2019 WORK'!$A$8:$J$132,10,0)</f>
        <v>44.7</v>
      </c>
      <c r="G8">
        <f>VLOOKUP(A8,'Migration 2021 WORK'!$A$10:$I$2214,6,0)</f>
        <v>13.510604831365796</v>
      </c>
      <c r="H8">
        <f>VLOOKUP($A8,'Bildung 2019 WORK'!$A$8:$M$132,12,0)</f>
        <v>12.762878071833647</v>
      </c>
      <c r="I8">
        <f>VLOOKUP($A8,'Bildung 2019 WORK'!$A$8:$M$132,13,0)</f>
        <v>15.054938563327033</v>
      </c>
      <c r="J8">
        <f>VLOOKUP(A8,'NRW 2019 WORK'!$C$4:$Q$2451,15,0)</f>
        <v>17.91844897505694</v>
      </c>
    </row>
    <row r="9" spans="1:10" x14ac:dyDescent="0.2">
      <c r="A9">
        <f>'Bezirke 2021'!B14</f>
        <v>108</v>
      </c>
      <c r="B9" t="str">
        <f>'Bezirke 2021'!C14</f>
        <v>Oberpullendorf</v>
      </c>
      <c r="C9" s="75">
        <f>VLOOKUP(A9,'Impfungen Bez 2021'!$E$4:$H$120,4,0)</f>
        <v>72.795236696659813</v>
      </c>
      <c r="D9" s="75">
        <f>VLOOKUP(A9,'Covid Fälle 2021 WORK'!$B$6:$G$99,6,0)</f>
        <v>112.1405494886925</v>
      </c>
      <c r="E9">
        <f>VLOOKUP(A9,'Demographie 2019 WORK'!$A$8:$J$132,6,0)</f>
        <v>24.014853998023028</v>
      </c>
      <c r="F9">
        <f>VLOOKUP(A9,'Demographie 2019 WORK'!$A$8:$J$132,10,0)</f>
        <v>46.8</v>
      </c>
      <c r="G9">
        <f>VLOOKUP(A9,'Migration 2021 WORK'!$A$10:$I$2214,6,0)</f>
        <v>7.0488345392892429</v>
      </c>
      <c r="H9">
        <f>VLOOKUP($A9,'Bildung 2019 WORK'!$A$8:$M$132,12,0)</f>
        <v>9.1248037676609108</v>
      </c>
      <c r="I9">
        <f>VLOOKUP($A9,'Bildung 2019 WORK'!$A$8:$M$132,13,0)</f>
        <v>14.64383830455259</v>
      </c>
      <c r="J9">
        <f>VLOOKUP(A9,'NRW 2019 WORK'!$C$4:$Q$2451,15,0)</f>
        <v>14.455335086461071</v>
      </c>
    </row>
    <row r="10" spans="1:10" x14ac:dyDescent="0.2">
      <c r="A10">
        <f>'Bezirke 2021'!B15</f>
        <v>109</v>
      </c>
      <c r="B10" t="str">
        <f>'Bezirke 2021'!C15</f>
        <v>Oberwart</v>
      </c>
      <c r="C10" s="75">
        <f>VLOOKUP(A10,'Impfungen Bez 2021'!$E$4:$H$120,4,0)</f>
        <v>68.855725064103751</v>
      </c>
      <c r="D10" s="75">
        <f>VLOOKUP(A10,'Covid Fälle 2021 WORK'!$B$6:$G$99,6,0)</f>
        <v>175.24765260381119</v>
      </c>
      <c r="E10">
        <f>VLOOKUP(A10,'Demographie 2019 WORK'!$A$8:$J$132,6,0)</f>
        <v>22.487304957990954</v>
      </c>
      <c r="F10">
        <f>VLOOKUP(A10,'Demographie 2019 WORK'!$A$8:$J$132,10,0)</f>
        <v>45.5</v>
      </c>
      <c r="G10">
        <f>VLOOKUP(A10,'Migration 2021 WORK'!$A$10:$I$2214,6,0)</f>
        <v>8.5852902654540753</v>
      </c>
      <c r="H10">
        <f>VLOOKUP($A10,'Bildung 2019 WORK'!$A$8:$M$132,12,0)</f>
        <v>9.8445595854922274</v>
      </c>
      <c r="I10">
        <f>VLOOKUP($A10,'Bildung 2019 WORK'!$A$8:$M$132,13,0)</f>
        <v>16.573537878018218</v>
      </c>
      <c r="J10">
        <f>VLOOKUP(A10,'NRW 2019 WORK'!$C$4:$Q$2451,15,0)</f>
        <v>20.842995098183099</v>
      </c>
    </row>
    <row r="11" spans="1:10" x14ac:dyDescent="0.2">
      <c r="A11">
        <f>'Bezirke 2021'!B16</f>
        <v>201</v>
      </c>
      <c r="B11" t="str">
        <f>'Bezirke 2021'!C16</f>
        <v>Klagenfurt Stadt</v>
      </c>
      <c r="C11" s="75">
        <f>VLOOKUP(A11,'Impfungen Bez 2021'!$E$4:$H$120,4,0)</f>
        <v>61.81103522822189</v>
      </c>
      <c r="D11" s="75">
        <f>VLOOKUP(A11,'Covid Fälle 2021 WORK'!$B$6:$G$99,6,0)</f>
        <v>159.19029135753945</v>
      </c>
      <c r="E11">
        <f>VLOOKUP(A11,'Demographie 2019 WORK'!$A$8:$J$132,6,0)</f>
        <v>20.501877099387471</v>
      </c>
      <c r="F11">
        <f>VLOOKUP(A11,'Demographie 2019 WORK'!$A$8:$J$132,10,0)</f>
        <v>44.2</v>
      </c>
      <c r="G11">
        <f>VLOOKUP(A11,'Migration 2021 WORK'!$A$10:$I$2214,6,0)</f>
        <v>17.759544047560556</v>
      </c>
      <c r="H11">
        <f>VLOOKUP($A11,'Bildung 2019 WORK'!$A$8:$M$132,12,0)</f>
        <v>21.984172939586951</v>
      </c>
      <c r="I11">
        <f>VLOOKUP($A11,'Bildung 2019 WORK'!$A$8:$M$132,13,0)</f>
        <v>17.694021863101192</v>
      </c>
      <c r="J11">
        <f>VLOOKUP(A11,'NRW 2019 WORK'!$C$4:$Q$2451,15,0)</f>
        <v>15.801243698138375</v>
      </c>
    </row>
    <row r="12" spans="1:10" x14ac:dyDescent="0.2">
      <c r="A12">
        <f>'Bezirke 2021'!B17</f>
        <v>202</v>
      </c>
      <c r="B12" t="str">
        <f>'Bezirke 2021'!C17</f>
        <v>Villach Stadt</v>
      </c>
      <c r="C12" s="75">
        <f>VLOOKUP(A12,'Impfungen Bez 2021'!$E$4:$H$120,4,0)</f>
        <v>59.026503890189133</v>
      </c>
      <c r="D12" s="75">
        <f>VLOOKUP(A12,'Covid Fälle 2021 WORK'!$B$6:$G$99,6,0)</f>
        <v>115.44057182617496</v>
      </c>
      <c r="E12">
        <f>VLOOKUP(A12,'Demographie 2019 WORK'!$A$8:$J$132,6,0)</f>
        <v>21.10257999904621</v>
      </c>
      <c r="F12">
        <f>VLOOKUP(A12,'Demographie 2019 WORK'!$A$8:$J$132,10,0)</f>
        <v>44.6</v>
      </c>
      <c r="G12">
        <f>VLOOKUP(A12,'Migration 2021 WORK'!$A$10:$I$2214,6,0)</f>
        <v>20.763489151749003</v>
      </c>
      <c r="H12">
        <f>VLOOKUP($A12,'Bildung 2019 WORK'!$A$8:$M$132,12,0)</f>
        <v>17.334882271271923</v>
      </c>
      <c r="I12">
        <f>VLOOKUP($A12,'Bildung 2019 WORK'!$A$8:$M$132,13,0)</f>
        <v>16.456521123168898</v>
      </c>
      <c r="J12">
        <f>VLOOKUP(A12,'NRW 2019 WORK'!$C$4:$Q$2451,15,0)</f>
        <v>17.831294018370063</v>
      </c>
    </row>
    <row r="13" spans="1:10" x14ac:dyDescent="0.2">
      <c r="A13">
        <f>'Bezirke 2021'!B18</f>
        <v>210</v>
      </c>
      <c r="B13" t="str">
        <f>'Bezirke 2021'!C18</f>
        <v>Feldkirchen</v>
      </c>
      <c r="C13" s="75">
        <f>VLOOKUP(A13,'Impfungen Bez 2021'!$E$4:$H$120,4,0)</f>
        <v>56.696773327065777</v>
      </c>
      <c r="D13" s="75">
        <f>VLOOKUP(A13,'Covid Fälle 2021 WORK'!$B$6:$G$99,6,0)</f>
        <v>177.95386629956687</v>
      </c>
      <c r="E13">
        <f>VLOOKUP(A13,'Demographie 2019 WORK'!$A$8:$J$132,6,0)</f>
        <v>21.971576054166388</v>
      </c>
      <c r="F13">
        <f>VLOOKUP(A13,'Demographie 2019 WORK'!$A$8:$J$132,10,0)</f>
        <v>45.2</v>
      </c>
      <c r="G13">
        <f>VLOOKUP(A13,'Migration 2021 WORK'!$A$10:$I$2214,6,0)</f>
        <v>8.1925930900177946</v>
      </c>
      <c r="H13">
        <f>VLOOKUP($A13,'Bildung 2019 WORK'!$A$8:$M$132,12,0)</f>
        <v>10.628788342619238</v>
      </c>
      <c r="I13">
        <f>VLOOKUP($A13,'Bildung 2019 WORK'!$A$8:$M$132,13,0)</f>
        <v>13.169656523602521</v>
      </c>
      <c r="J13">
        <f>VLOOKUP(A13,'NRW 2019 WORK'!$C$4:$Q$2451,15,0)</f>
        <v>24.49423274352316</v>
      </c>
    </row>
    <row r="14" spans="1:10" x14ac:dyDescent="0.2">
      <c r="A14">
        <f>'Bezirke 2021'!B19</f>
        <v>203</v>
      </c>
      <c r="B14" t="str">
        <f>'Bezirke 2021'!C19</f>
        <v>Hermagor</v>
      </c>
      <c r="C14" s="75">
        <f>VLOOKUP(A14,'Impfungen Bez 2021'!$E$4:$H$120,4,0)</f>
        <v>58.281630844227784</v>
      </c>
      <c r="D14" s="75">
        <f>VLOOKUP(A14,'Covid Fälle 2021 WORK'!$B$6:$G$99,6,0)</f>
        <v>166.18657212497229</v>
      </c>
      <c r="E14">
        <f>VLOOKUP(A14,'Demographie 2019 WORK'!$A$8:$J$132,6,0)</f>
        <v>25.754727413468981</v>
      </c>
      <c r="F14">
        <f>VLOOKUP(A14,'Demographie 2019 WORK'!$A$8:$J$132,10,0)</f>
        <v>47.1</v>
      </c>
      <c r="G14">
        <f>VLOOKUP(A14,'Migration 2021 WORK'!$A$10:$I$2214,6,0)</f>
        <v>8.6583204077110576</v>
      </c>
      <c r="H14">
        <f>VLOOKUP($A14,'Bildung 2019 WORK'!$A$8:$M$132,12,0)</f>
        <v>9.3434074704692982</v>
      </c>
      <c r="I14">
        <f>VLOOKUP($A14,'Bildung 2019 WORK'!$A$8:$M$132,13,0)</f>
        <v>9.5030328828349475</v>
      </c>
      <c r="J14">
        <f>VLOOKUP(A14,'NRW 2019 WORK'!$C$4:$Q$2451,15,0)</f>
        <v>17.023725212464587</v>
      </c>
    </row>
    <row r="15" spans="1:10" x14ac:dyDescent="0.2">
      <c r="A15">
        <f>'Bezirke 2021'!B20</f>
        <v>204</v>
      </c>
      <c r="B15" t="str">
        <f>'Bezirke 2021'!C20</f>
        <v>Klagenfurt Land</v>
      </c>
      <c r="C15" s="75">
        <f>VLOOKUP(A15,'Impfungen Bez 2021'!$E$4:$H$120,4,0)</f>
        <v>61.205229492752423</v>
      </c>
      <c r="D15" s="75">
        <f>VLOOKUP(A15,'Covid Fälle 2021 WORK'!$B$6:$G$99,6,0)</f>
        <v>114.04393170586583</v>
      </c>
      <c r="E15">
        <f>VLOOKUP(A15,'Demographie 2019 WORK'!$A$8:$J$132,6,0)</f>
        <v>21.996035249629347</v>
      </c>
      <c r="F15">
        <f>VLOOKUP(A15,'Demographie 2019 WORK'!$A$8:$J$132,10,0)</f>
        <v>45.3</v>
      </c>
      <c r="G15">
        <f>VLOOKUP(A15,'Migration 2021 WORK'!$A$10:$I$2214,6,0)</f>
        <v>9.0144290365766988</v>
      </c>
      <c r="H15">
        <f>VLOOKUP($A15,'Bildung 2019 WORK'!$A$8:$M$132,12,0)</f>
        <v>15.62766346036771</v>
      </c>
      <c r="I15">
        <f>VLOOKUP($A15,'Bildung 2019 WORK'!$A$8:$M$132,13,0)</f>
        <v>11.153050042615366</v>
      </c>
      <c r="J15">
        <f>VLOOKUP(A15,'NRW 2019 WORK'!$C$4:$Q$2451,15,0)</f>
        <v>17.312871000434342</v>
      </c>
    </row>
    <row r="16" spans="1:10" x14ac:dyDescent="0.2">
      <c r="A16">
        <f>'Bezirke 2021'!B21</f>
        <v>205</v>
      </c>
      <c r="B16" t="str">
        <f>'Bezirke 2021'!C21</f>
        <v>Sankt Veit an der Glan</v>
      </c>
      <c r="C16" s="75">
        <f>VLOOKUP(A16,'Impfungen Bez 2021'!$E$4:$H$120,4,0)</f>
        <v>63.080920564216783</v>
      </c>
      <c r="D16" s="75">
        <f>VLOOKUP(A16,'Covid Fälle 2021 WORK'!$B$6:$G$99,6,0)</f>
        <v>193.02152932442468</v>
      </c>
      <c r="E16">
        <f>VLOOKUP(A16,'Demographie 2019 WORK'!$A$8:$J$132,6,0)</f>
        <v>22.324801444708573</v>
      </c>
      <c r="F16">
        <f>VLOOKUP(A16,'Demographie 2019 WORK'!$A$8:$J$132,10,0)</f>
        <v>45.4</v>
      </c>
      <c r="G16">
        <f>VLOOKUP(A16,'Migration 2021 WORK'!$A$10:$I$2214,6,0)</f>
        <v>6.8188567186340014</v>
      </c>
      <c r="H16">
        <f>VLOOKUP($A16,'Bildung 2019 WORK'!$A$8:$M$132,12,0)</f>
        <v>9.8401276263534836</v>
      </c>
      <c r="I16">
        <f>VLOOKUP($A16,'Bildung 2019 WORK'!$A$8:$M$132,13,0)</f>
        <v>14.402090899833677</v>
      </c>
      <c r="J16">
        <f>VLOOKUP(A16,'NRW 2019 WORK'!$C$4:$Q$2451,15,0)</f>
        <v>23.560596324379901</v>
      </c>
    </row>
    <row r="17" spans="1:10" x14ac:dyDescent="0.2">
      <c r="A17">
        <f>'Bezirke 2021'!B22</f>
        <v>206</v>
      </c>
      <c r="B17" t="str">
        <f>'Bezirke 2021'!C22</f>
        <v>Spittal an der Drau</v>
      </c>
      <c r="C17" s="75">
        <f>VLOOKUP(A17,'Impfungen Bez 2021'!$E$4:$H$120,4,0)</f>
        <v>53.548950124292595</v>
      </c>
      <c r="D17" s="75">
        <f>VLOOKUP(A17,'Covid Fälle 2021 WORK'!$B$6:$G$99,6,0)</f>
        <v>169.24948431797748</v>
      </c>
      <c r="E17">
        <f>VLOOKUP(A17,'Demographie 2019 WORK'!$A$8:$J$132,6,0)</f>
        <v>23.250207485278423</v>
      </c>
      <c r="F17">
        <f>VLOOKUP(A17,'Demographie 2019 WORK'!$A$8:$J$132,10,0)</f>
        <v>45.8</v>
      </c>
      <c r="G17">
        <f>VLOOKUP(A17,'Migration 2021 WORK'!$A$10:$I$2214,6,0)</f>
        <v>8.1781879727085212</v>
      </c>
      <c r="H17">
        <f>VLOOKUP($A17,'Bildung 2019 WORK'!$A$8:$M$132,12,0)</f>
        <v>8.2909162098668752</v>
      </c>
      <c r="I17">
        <f>VLOOKUP($A17,'Bildung 2019 WORK'!$A$8:$M$132,13,0)</f>
        <v>11.82948316366484</v>
      </c>
      <c r="J17">
        <f>VLOOKUP(A17,'NRW 2019 WORK'!$C$4:$Q$2451,15,0)</f>
        <v>23.08829886469638</v>
      </c>
    </row>
    <row r="18" spans="1:10" x14ac:dyDescent="0.2">
      <c r="A18">
        <f>'Bezirke 2021'!B23</f>
        <v>207</v>
      </c>
      <c r="B18" t="str">
        <f>'Bezirke 2021'!C23</f>
        <v>Villach Land</v>
      </c>
      <c r="C18" s="75">
        <f>VLOOKUP(A18,'Impfungen Bez 2021'!$E$4:$H$120,4,0)</f>
        <v>57.08872458410351</v>
      </c>
      <c r="D18" s="75">
        <f>VLOOKUP(A18,'Covid Fälle 2021 WORK'!$B$6:$G$99,6,0)</f>
        <v>144.79359211337029</v>
      </c>
      <c r="E18">
        <f>VLOOKUP(A18,'Demographie 2019 WORK'!$A$8:$J$132,6,0)</f>
        <v>22.889421960845006</v>
      </c>
      <c r="F18">
        <f>VLOOKUP(A18,'Demographie 2019 WORK'!$A$8:$J$132,10,0)</f>
        <v>46</v>
      </c>
      <c r="G18">
        <f>VLOOKUP(A18,'Migration 2021 WORK'!$A$10:$I$2214,6,0)</f>
        <v>9.3130006161429453</v>
      </c>
      <c r="H18">
        <f>VLOOKUP($A18,'Bildung 2019 WORK'!$A$8:$M$132,12,0)</f>
        <v>11.964341129009508</v>
      </c>
      <c r="I18">
        <f>VLOOKUP($A18,'Bildung 2019 WORK'!$A$8:$M$132,13,0)</f>
        <v>10.573532315851836</v>
      </c>
      <c r="J18">
        <f>VLOOKUP(A18,'NRW 2019 WORK'!$C$4:$Q$2451,15,0)</f>
        <v>20.437448130002945</v>
      </c>
    </row>
    <row r="19" spans="1:10" x14ac:dyDescent="0.2">
      <c r="A19">
        <f>'Bezirke 2021'!B24</f>
        <v>208</v>
      </c>
      <c r="B19" t="str">
        <f>'Bezirke 2021'!C24</f>
        <v>Völkermarkt</v>
      </c>
      <c r="C19" s="75">
        <f>VLOOKUP(A19,'Impfungen Bez 2021'!$E$4:$H$120,4,0)</f>
        <v>57.833341301333839</v>
      </c>
      <c r="D19" s="75">
        <f>VLOOKUP(A19,'Covid Fälle 2021 WORK'!$B$6:$G$99,6,0)</f>
        <v>152.98560979107904</v>
      </c>
      <c r="E19">
        <f>VLOOKUP(A19,'Demographie 2019 WORK'!$A$8:$J$132,6,0)</f>
        <v>21.313391536663325</v>
      </c>
      <c r="F19">
        <f>VLOOKUP(A19,'Demographie 2019 WORK'!$A$8:$J$132,10,0)</f>
        <v>44.9</v>
      </c>
      <c r="G19">
        <f>VLOOKUP(A19,'Migration 2021 WORK'!$A$10:$I$2214,6,0)</f>
        <v>8.7751589616101739</v>
      </c>
      <c r="H19">
        <f>VLOOKUP($A19,'Bildung 2019 WORK'!$A$8:$M$132,12,0)</f>
        <v>9.4036000867490781</v>
      </c>
      <c r="I19">
        <f>VLOOKUP($A19,'Bildung 2019 WORK'!$A$8:$M$132,13,0)</f>
        <v>12.435480373021036</v>
      </c>
      <c r="J19">
        <f>VLOOKUP(A19,'NRW 2019 WORK'!$C$4:$Q$2451,15,0)</f>
        <v>17.26902573143601</v>
      </c>
    </row>
    <row r="20" spans="1:10" x14ac:dyDescent="0.2">
      <c r="A20">
        <f>'Bezirke 2021'!B25</f>
        <v>209</v>
      </c>
      <c r="B20" t="str">
        <f>'Bezirke 2021'!C25</f>
        <v>Wolfsberg</v>
      </c>
      <c r="C20" s="75">
        <f>VLOOKUP(A20,'Impfungen Bez 2021'!$E$4:$H$120,4,0)</f>
        <v>57.68747142203933</v>
      </c>
      <c r="D20" s="75">
        <f>VLOOKUP(A20,'Covid Fälle 2021 WORK'!$B$6:$G$99,6,0)</f>
        <v>146.70019814052736</v>
      </c>
      <c r="E20">
        <f>VLOOKUP(A20,'Demographie 2019 WORK'!$A$8:$J$132,6,0)</f>
        <v>22.182944675675163</v>
      </c>
      <c r="F20">
        <f>VLOOKUP(A20,'Demographie 2019 WORK'!$A$8:$J$132,10,0)</f>
        <v>45.2</v>
      </c>
      <c r="G20">
        <f>VLOOKUP(A20,'Migration 2021 WORK'!$A$10:$I$2214,6,0)</f>
        <v>6.1976070720926684</v>
      </c>
      <c r="H20">
        <f>VLOOKUP($A20,'Bildung 2019 WORK'!$A$8:$M$132,12,0)</f>
        <v>8.2126114694582508</v>
      </c>
      <c r="I20">
        <f>VLOOKUP($A20,'Bildung 2019 WORK'!$A$8:$M$132,13,0)</f>
        <v>14.236368122378485</v>
      </c>
      <c r="J20">
        <f>VLOOKUP(A20,'NRW 2019 WORK'!$C$4:$Q$2451,15,0)</f>
        <v>22.57828358457289</v>
      </c>
    </row>
    <row r="21" spans="1:10" x14ac:dyDescent="0.2">
      <c r="A21">
        <f>'Bezirke 2021'!B26</f>
        <v>301</v>
      </c>
      <c r="B21" t="str">
        <f>'Bezirke 2021'!C26</f>
        <v>Krems an der Donau(Stadt)</v>
      </c>
      <c r="C21" s="75">
        <f>VLOOKUP(A21,'Impfungen Bez 2021'!$E$4:$H$120,4,0)</f>
        <v>64.601199822844947</v>
      </c>
      <c r="D21" s="75">
        <f>VLOOKUP(A21,'Covid Fälle 2021 WORK'!$B$6:$G$99,6,0)</f>
        <v>124.81378588396343</v>
      </c>
      <c r="E21">
        <f>VLOOKUP(A21,'Demographie 2019 WORK'!$A$8:$J$132,6,0)</f>
        <v>21.88921701652167</v>
      </c>
      <c r="F21">
        <f>VLOOKUP(A21,'Demographie 2019 WORK'!$A$8:$J$132,10,0)</f>
        <v>44.9</v>
      </c>
      <c r="G21">
        <f>VLOOKUP(A21,'Migration 2021 WORK'!$A$10:$I$2214,6,0)</f>
        <v>18.138261464750173</v>
      </c>
      <c r="H21">
        <f>VLOOKUP($A21,'Bildung 2019 WORK'!$A$8:$M$132,12,0)</f>
        <v>17.872616984402079</v>
      </c>
      <c r="I21">
        <f>VLOOKUP($A21,'Bildung 2019 WORK'!$A$8:$M$132,13,0)</f>
        <v>21.100519930675908</v>
      </c>
      <c r="J21">
        <f>VLOOKUP(A21,'NRW 2019 WORK'!$C$4:$Q$2451,15,0)</f>
        <v>14.884339664474169</v>
      </c>
    </row>
    <row r="22" spans="1:10" x14ac:dyDescent="0.2">
      <c r="A22">
        <f>'Bezirke 2021'!B27</f>
        <v>302</v>
      </c>
      <c r="B22" t="str">
        <f>'Bezirke 2021'!C27</f>
        <v>Sankt Pölten(Stadt)</v>
      </c>
      <c r="C22" s="75">
        <f>VLOOKUP(A22,'Impfungen Bez 2021'!$E$4:$H$120,4,0)</f>
        <v>62.60066573606786</v>
      </c>
      <c r="D22" s="75">
        <f>VLOOKUP(A22,'Covid Fälle 2021 WORK'!$B$6:$G$99,6,0)</f>
        <v>118.11446365295822</v>
      </c>
      <c r="E22">
        <f>VLOOKUP(A22,'Demographie 2019 WORK'!$A$8:$J$132,6,0)</f>
        <v>19.996392821715212</v>
      </c>
      <c r="F22">
        <f>VLOOKUP(A22,'Demographie 2019 WORK'!$A$8:$J$132,10,0)</f>
        <v>43.4</v>
      </c>
      <c r="G22">
        <f>VLOOKUP(A22,'Migration 2021 WORK'!$A$10:$I$2214,6,0)</f>
        <v>18.49565124020187</v>
      </c>
      <c r="H22">
        <f>VLOOKUP($A22,'Bildung 2019 WORK'!$A$8:$M$132,12,0)</f>
        <v>15.083119784479926</v>
      </c>
      <c r="I22">
        <f>VLOOKUP($A22,'Bildung 2019 WORK'!$A$8:$M$132,13,0)</f>
        <v>22.462054011433079</v>
      </c>
      <c r="J22">
        <f>VLOOKUP(A22,'NRW 2019 WORK'!$C$4:$Q$2451,15,0)</f>
        <v>15.011804384485666</v>
      </c>
    </row>
    <row r="23" spans="1:10" x14ac:dyDescent="0.2">
      <c r="A23">
        <f>'Bezirke 2021'!B28</f>
        <v>303</v>
      </c>
      <c r="B23" t="str">
        <f>'Bezirke 2021'!C28</f>
        <v>Waidhofen an der Ybbs(Stadt)</v>
      </c>
      <c r="C23" s="75">
        <f>VLOOKUP(A23,'Impfungen Bez 2021'!$E$4:$H$120,4,0)</f>
        <v>56.798994072211237</v>
      </c>
      <c r="D23" s="75">
        <f>VLOOKUP(A23,'Covid Fälle 2021 WORK'!$B$6:$G$99,6,0)</f>
        <v>143.70396982216636</v>
      </c>
      <c r="E23">
        <f>VLOOKUP(A23,'Demographie 2019 WORK'!$A$8:$J$132,6,0)</f>
        <v>21.347011596788583</v>
      </c>
      <c r="F23">
        <f>VLOOKUP(A23,'Demographie 2019 WORK'!$A$8:$J$132,10,0)</f>
        <v>43.8</v>
      </c>
      <c r="G23">
        <f>VLOOKUP(A23,'Migration 2021 WORK'!$A$10:$I$2214,6,0)</f>
        <v>7.0325130231722648</v>
      </c>
      <c r="H23">
        <f>VLOOKUP($A23,'Bildung 2019 WORK'!$A$8:$M$132,12,0)</f>
        <v>14.01502219187436</v>
      </c>
      <c r="I23">
        <f>VLOOKUP($A23,'Bildung 2019 WORK'!$A$8:$M$132,13,0)</f>
        <v>13.468760669170365</v>
      </c>
      <c r="J23">
        <f>VLOOKUP(A23,'NRW 2019 WORK'!$C$4:$Q$2451,15,0)</f>
        <v>12.146307798481711</v>
      </c>
    </row>
    <row r="24" spans="1:10" x14ac:dyDescent="0.2">
      <c r="A24">
        <f>'Bezirke 2021'!B29</f>
        <v>304</v>
      </c>
      <c r="B24" t="str">
        <f>'Bezirke 2021'!C29</f>
        <v>Wiener Neustadt(Stadt)</v>
      </c>
      <c r="C24" s="75">
        <f>VLOOKUP(A24,'Impfungen Bez 2021'!$E$4:$H$120,4,0)</f>
        <v>60.448596521439647</v>
      </c>
      <c r="D24" s="75">
        <f>VLOOKUP(A24,'Covid Fälle 2021 WORK'!$B$6:$G$99,6,0)</f>
        <v>191.57912863785089</v>
      </c>
      <c r="E24">
        <f>VLOOKUP(A24,'Demographie 2019 WORK'!$A$8:$J$132,6,0)</f>
        <v>17.147043386983906</v>
      </c>
      <c r="F24">
        <f>VLOOKUP(A24,'Demographie 2019 WORK'!$A$8:$J$132,10,0)</f>
        <v>41.3</v>
      </c>
      <c r="G24">
        <f>VLOOKUP(A24,'Migration 2021 WORK'!$A$10:$I$2214,6,0)</f>
        <v>19.465731014293095</v>
      </c>
      <c r="H24">
        <f>VLOOKUP($A24,'Bildung 2019 WORK'!$A$8:$M$132,12,0)</f>
        <v>15.738375063873274</v>
      </c>
      <c r="I24">
        <f>VLOOKUP($A24,'Bildung 2019 WORK'!$A$8:$M$132,13,0)</f>
        <v>25.651507409299949</v>
      </c>
      <c r="J24">
        <f>VLOOKUP(A24,'NRW 2019 WORK'!$C$4:$Q$2451,15,0)</f>
        <v>20.445710152789079</v>
      </c>
    </row>
    <row r="25" spans="1:10" x14ac:dyDescent="0.2">
      <c r="A25">
        <f>'Bezirke 2021'!B30</f>
        <v>305</v>
      </c>
      <c r="B25" t="str">
        <f>'Bezirke 2021'!C30</f>
        <v>Amstetten</v>
      </c>
      <c r="C25" s="75">
        <f>VLOOKUP(A25,'Impfungen Bez 2021'!$E$4:$H$120,4,0)</f>
        <v>56.727734321394266</v>
      </c>
      <c r="D25" s="75">
        <f>VLOOKUP(A25,'Covid Fälle 2021 WORK'!$B$6:$G$99,6,0)</f>
        <v>114.07300672430355</v>
      </c>
      <c r="E25">
        <f>VLOOKUP(A25,'Demographie 2019 WORK'!$A$8:$J$132,6,0)</f>
        <v>17.946737385960844</v>
      </c>
      <c r="F25">
        <f>VLOOKUP(A25,'Demographie 2019 WORK'!$A$8:$J$132,10,0)</f>
        <v>42.2</v>
      </c>
      <c r="G25">
        <f>VLOOKUP(A25,'Migration 2021 WORK'!$A$10:$I$2214,6,0)</f>
        <v>7.6574722107863318</v>
      </c>
      <c r="H25">
        <f>VLOOKUP($A25,'Bildung 2019 WORK'!$A$8:$M$132,12,0)</f>
        <v>9.8110499134043785</v>
      </c>
      <c r="I25">
        <f>VLOOKUP($A25,'Bildung 2019 WORK'!$A$8:$M$132,13,0)</f>
        <v>15.304800986097892</v>
      </c>
      <c r="J25">
        <f>VLOOKUP(A25,'NRW 2019 WORK'!$C$4:$Q$2451,15,0)</f>
        <v>16.284844928979791</v>
      </c>
    </row>
    <row r="26" spans="1:10" x14ac:dyDescent="0.2">
      <c r="A26">
        <f>'Bezirke 2021'!B31</f>
        <v>306</v>
      </c>
      <c r="B26" t="str">
        <f>'Bezirke 2021'!C31</f>
        <v>Baden</v>
      </c>
      <c r="C26" s="75">
        <f>VLOOKUP(A26,'Impfungen Bez 2021'!$E$4:$H$120,4,0)</f>
        <v>64.894332927749417</v>
      </c>
      <c r="D26" s="75">
        <f>VLOOKUP(A26,'Covid Fälle 2021 WORK'!$B$6:$G$99,6,0)</f>
        <v>95.844690815903419</v>
      </c>
      <c r="E26">
        <f>VLOOKUP(A26,'Demographie 2019 WORK'!$A$8:$J$132,6,0)</f>
        <v>19.669063867135673</v>
      </c>
      <c r="F26">
        <f>VLOOKUP(A26,'Demographie 2019 WORK'!$A$8:$J$132,10,0)</f>
        <v>43.6</v>
      </c>
      <c r="G26">
        <f>VLOOKUP(A26,'Migration 2021 WORK'!$A$10:$I$2214,6,0)</f>
        <v>14.628210967079728</v>
      </c>
      <c r="H26">
        <f>VLOOKUP($A26,'Bildung 2019 WORK'!$A$8:$M$132,12,0)</f>
        <v>15.169687549719125</v>
      </c>
      <c r="I26">
        <f>VLOOKUP($A26,'Bildung 2019 WORK'!$A$8:$M$132,13,0)</f>
        <v>17.479102669228606</v>
      </c>
      <c r="J26">
        <f>VLOOKUP(A26,'NRW 2019 WORK'!$C$4:$Q$2451,15,0)</f>
        <v>17.25831362517496</v>
      </c>
    </row>
    <row r="27" spans="1:10" x14ac:dyDescent="0.2">
      <c r="A27">
        <f>'Bezirke 2021'!B32</f>
        <v>307</v>
      </c>
      <c r="B27" t="str">
        <f>'Bezirke 2021'!C32</f>
        <v>Bruck an der Leitha</v>
      </c>
      <c r="C27" s="75">
        <f>VLOOKUP(A27,'Impfungen Bez 2021'!$E$4:$H$120,4,0)</f>
        <v>67.102656695764267</v>
      </c>
      <c r="D27" s="75">
        <f>VLOOKUP(A27,'Covid Fälle 2021 WORK'!$B$6:$G$99,6,0)</f>
        <v>89.093614641682549</v>
      </c>
      <c r="E27">
        <f>VLOOKUP(A27,'Demographie 2019 WORK'!$A$8:$J$132,6,0)</f>
        <v>18.593139719246686</v>
      </c>
      <c r="F27">
        <f>VLOOKUP(A27,'Demographie 2019 WORK'!$A$8:$J$132,10,0)</f>
        <v>42.9</v>
      </c>
      <c r="G27">
        <f>VLOOKUP(A27,'Migration 2021 WORK'!$A$10:$I$2214,6,0)</f>
        <v>18.081264750206149</v>
      </c>
      <c r="H27">
        <f>VLOOKUP($A27,'Bildung 2019 WORK'!$A$8:$M$132,12,0)</f>
        <v>11.640202557720368</v>
      </c>
      <c r="I27">
        <f>VLOOKUP($A27,'Bildung 2019 WORK'!$A$8:$M$132,13,0)</f>
        <v>17.018281692558578</v>
      </c>
      <c r="J27">
        <f>VLOOKUP(A27,'NRW 2019 WORK'!$C$4:$Q$2451,15,0)</f>
        <v>18.658122879758764</v>
      </c>
    </row>
    <row r="28" spans="1:10" x14ac:dyDescent="0.2">
      <c r="A28">
        <f>'Bezirke 2021'!B33</f>
        <v>308</v>
      </c>
      <c r="B28" t="str">
        <f>'Bezirke 2021'!C33</f>
        <v>Gänserndorf</v>
      </c>
      <c r="C28" s="75">
        <f>VLOOKUP(A28,'Impfungen Bez 2021'!$E$4:$H$120,4,0)</f>
        <v>68.352169640157243</v>
      </c>
      <c r="D28" s="75">
        <f>VLOOKUP(A28,'Covid Fälle 2021 WORK'!$B$6:$G$99,6,0)</f>
        <v>69.927426670698509</v>
      </c>
      <c r="E28">
        <f>VLOOKUP(A28,'Demographie 2019 WORK'!$A$8:$J$132,6,0)</f>
        <v>19.338789308326248</v>
      </c>
      <c r="F28">
        <f>VLOOKUP(A28,'Demographie 2019 WORK'!$A$8:$J$132,10,0)</f>
        <v>43.4</v>
      </c>
      <c r="G28">
        <f>VLOOKUP(A28,'Migration 2021 WORK'!$A$10:$I$2214,6,0)</f>
        <v>12.059646205019655</v>
      </c>
      <c r="H28">
        <f>VLOOKUP($A28,'Bildung 2019 WORK'!$A$8:$M$132,12,0)</f>
        <v>10.175456668040104</v>
      </c>
      <c r="I28">
        <f>VLOOKUP($A28,'Bildung 2019 WORK'!$A$8:$M$132,13,0)</f>
        <v>17.07011399533031</v>
      </c>
      <c r="J28">
        <f>VLOOKUP(A28,'NRW 2019 WORK'!$C$4:$Q$2451,15,0)</f>
        <v>19.33513236097545</v>
      </c>
    </row>
    <row r="29" spans="1:10" x14ac:dyDescent="0.2">
      <c r="A29">
        <f>'Bezirke 2021'!B34</f>
        <v>309</v>
      </c>
      <c r="B29" t="str">
        <f>'Bezirke 2021'!C34</f>
        <v>Gmünd</v>
      </c>
      <c r="C29" s="75">
        <f>VLOOKUP(A29,'Impfungen Bez 2021'!$E$4:$H$120,4,0)</f>
        <v>64.077188146106138</v>
      </c>
      <c r="D29" s="75">
        <f>VLOOKUP(A29,'Covid Fälle 2021 WORK'!$B$6:$G$99,6,0)</f>
        <v>135.07925568573398</v>
      </c>
      <c r="E29">
        <f>VLOOKUP(A29,'Demographie 2019 WORK'!$A$8:$J$132,6,0)</f>
        <v>24.928884026258203</v>
      </c>
      <c r="F29">
        <f>VLOOKUP(A29,'Demographie 2019 WORK'!$A$8:$J$132,10,0)</f>
        <v>46.7</v>
      </c>
      <c r="G29">
        <f>VLOOKUP(A29,'Migration 2021 WORK'!$A$10:$I$2214,6,0)</f>
        <v>5.2680909717436251</v>
      </c>
      <c r="H29">
        <f>VLOOKUP($A29,'Bildung 2019 WORK'!$A$8:$M$132,12,0)</f>
        <v>7.2489263724323489</v>
      </c>
      <c r="I29">
        <f>VLOOKUP($A29,'Bildung 2019 WORK'!$A$8:$M$132,13,0)</f>
        <v>18.321519118331867</v>
      </c>
      <c r="J29">
        <f>VLOOKUP(A29,'NRW 2019 WORK'!$C$4:$Q$2451,15,0)</f>
        <v>15.973861720067454</v>
      </c>
    </row>
    <row r="30" spans="1:10" x14ac:dyDescent="0.2">
      <c r="A30">
        <f>'Bezirke 2021'!B35</f>
        <v>310</v>
      </c>
      <c r="B30" t="str">
        <f>'Bezirke 2021'!C35</f>
        <v>Hollabrunn</v>
      </c>
      <c r="C30" s="75">
        <f>VLOOKUP(A30,'Impfungen Bez 2021'!$E$4:$H$120,4,0)</f>
        <v>70.316761474324011</v>
      </c>
      <c r="D30" s="75">
        <f>VLOOKUP(A30,'Covid Fälle 2021 WORK'!$B$6:$G$99,6,0)</f>
        <v>109.09374269461544</v>
      </c>
      <c r="E30">
        <f>VLOOKUP(A30,'Demographie 2019 WORK'!$A$8:$J$132,6,0)</f>
        <v>22.127501126854412</v>
      </c>
      <c r="F30">
        <f>VLOOKUP(A30,'Demographie 2019 WORK'!$A$8:$J$132,10,0)</f>
        <v>45.5</v>
      </c>
      <c r="G30">
        <f>VLOOKUP(A30,'Migration 2021 WORK'!$A$10:$I$2214,6,0)</f>
        <v>6.2066547183043719</v>
      </c>
      <c r="H30">
        <f>VLOOKUP($A30,'Bildung 2019 WORK'!$A$8:$M$132,12,0)</f>
        <v>9.9882533015341899</v>
      </c>
      <c r="I30">
        <f>VLOOKUP($A30,'Bildung 2019 WORK'!$A$8:$M$132,13,0)</f>
        <v>16.146370982095185</v>
      </c>
      <c r="J30">
        <f>VLOOKUP(A30,'NRW 2019 WORK'!$C$4:$Q$2451,15,0)</f>
        <v>15.458642952856621</v>
      </c>
    </row>
    <row r="31" spans="1:10" x14ac:dyDescent="0.2">
      <c r="A31">
        <f>'Bezirke 2021'!B36</f>
        <v>311</v>
      </c>
      <c r="B31" t="str">
        <f>'Bezirke 2021'!C36</f>
        <v>Horn</v>
      </c>
      <c r="C31" s="75">
        <f>VLOOKUP(A31,'Impfungen Bez 2021'!$E$4:$H$120,4,0)</f>
        <v>69.099811920358007</v>
      </c>
      <c r="D31" s="75">
        <f>VLOOKUP(A31,'Covid Fälle 2021 WORK'!$B$6:$G$99,6,0)</f>
        <v>87.554316103508668</v>
      </c>
      <c r="E31">
        <f>VLOOKUP(A31,'Demographie 2019 WORK'!$A$8:$J$132,6,0)</f>
        <v>23.775658639081943</v>
      </c>
      <c r="F31">
        <f>VLOOKUP(A31,'Demographie 2019 WORK'!$A$8:$J$132,10,0)</f>
        <v>46</v>
      </c>
      <c r="G31">
        <f>VLOOKUP(A31,'Migration 2021 WORK'!$A$10:$I$2214,6,0)</f>
        <v>4.5982229716583438</v>
      </c>
      <c r="H31">
        <f>VLOOKUP($A31,'Bildung 2019 WORK'!$A$8:$M$132,12,0)</f>
        <v>9.8879005726818576</v>
      </c>
      <c r="I31">
        <f>VLOOKUP($A31,'Bildung 2019 WORK'!$A$8:$M$132,13,0)</f>
        <v>13.025466065553795</v>
      </c>
      <c r="J31">
        <f>VLOOKUP(A31,'NRW 2019 WORK'!$C$4:$Q$2451,15,0)</f>
        <v>15.023269342641072</v>
      </c>
    </row>
    <row r="32" spans="1:10" x14ac:dyDescent="0.2">
      <c r="A32">
        <f>'Bezirke 2021'!B37</f>
        <v>312</v>
      </c>
      <c r="B32" t="str">
        <f>'Bezirke 2021'!C37</f>
        <v>Korneuburg</v>
      </c>
      <c r="C32" s="75">
        <f>VLOOKUP(A32,'Impfungen Bez 2021'!$E$4:$H$120,4,0)</f>
        <v>70.958954857970951</v>
      </c>
      <c r="D32" s="75">
        <f>VLOOKUP(A32,'Covid Fälle 2021 WORK'!$B$6:$G$99,6,0)</f>
        <v>58.838271026509915</v>
      </c>
      <c r="E32">
        <f>VLOOKUP(A32,'Demographie 2019 WORK'!$A$8:$J$132,6,0)</f>
        <v>19.135599535362836</v>
      </c>
      <c r="F32">
        <f>VLOOKUP(A32,'Demographie 2019 WORK'!$A$8:$J$132,10,0)</f>
        <v>43.9</v>
      </c>
      <c r="G32">
        <f>VLOOKUP(A32,'Migration 2021 WORK'!$A$10:$I$2214,6,0)</f>
        <v>10.758686816958496</v>
      </c>
      <c r="H32">
        <f>VLOOKUP($A32,'Bildung 2019 WORK'!$A$8:$M$132,12,0)</f>
        <v>17.75493948283566</v>
      </c>
      <c r="I32">
        <f>VLOOKUP($A32,'Bildung 2019 WORK'!$A$8:$M$132,13,0)</f>
        <v>12.268567987100033</v>
      </c>
      <c r="J32">
        <f>VLOOKUP(A32,'NRW 2019 WORK'!$C$4:$Q$2451,15,0)</f>
        <v>14.596992588369442</v>
      </c>
    </row>
    <row r="33" spans="1:10" x14ac:dyDescent="0.2">
      <c r="A33">
        <f>'Bezirke 2021'!B38</f>
        <v>313</v>
      </c>
      <c r="B33" t="str">
        <f>'Bezirke 2021'!C38</f>
        <v>Krems(Land)</v>
      </c>
      <c r="C33" s="75">
        <f>VLOOKUP(A33,'Impfungen Bez 2021'!$E$4:$H$120,4,0)</f>
        <v>66.132710974380743</v>
      </c>
      <c r="D33" s="75">
        <f>VLOOKUP(A33,'Covid Fälle 2021 WORK'!$B$6:$G$99,6,0)</f>
        <v>77.794869074771469</v>
      </c>
      <c r="E33">
        <f>VLOOKUP(A33,'Demographie 2019 WORK'!$A$8:$J$132,6,0)</f>
        <v>21.340568822583212</v>
      </c>
      <c r="F33">
        <f>VLOOKUP(A33,'Demographie 2019 WORK'!$A$8:$J$132,10,0)</f>
        <v>44.9</v>
      </c>
      <c r="G33">
        <f>VLOOKUP(A33,'Migration 2021 WORK'!$A$10:$I$2214,6,0)</f>
        <v>5.5906221821460775</v>
      </c>
      <c r="H33">
        <f>VLOOKUP($A33,'Bildung 2019 WORK'!$A$8:$M$132,12,0)</f>
        <v>11.868401510993445</v>
      </c>
      <c r="I33">
        <f>VLOOKUP($A33,'Bildung 2019 WORK'!$A$8:$M$132,13,0)</f>
        <v>12.510896587350274</v>
      </c>
      <c r="J33">
        <f>VLOOKUP(A33,'NRW 2019 WORK'!$C$4:$Q$2451,15,0)</f>
        <v>15.695126112175533</v>
      </c>
    </row>
    <row r="34" spans="1:10" x14ac:dyDescent="0.2">
      <c r="A34">
        <f>'Bezirke 2021'!B39</f>
        <v>314</v>
      </c>
      <c r="B34" t="str">
        <f>'Bezirke 2021'!C39</f>
        <v>Lilienfeld</v>
      </c>
      <c r="C34" s="75">
        <f>VLOOKUP(A34,'Impfungen Bez 2021'!$E$4:$H$120,4,0)</f>
        <v>59.586244798618203</v>
      </c>
      <c r="D34" s="75">
        <f>VLOOKUP(A34,'Covid Fälle 2021 WORK'!$B$6:$G$99,6,0)</f>
        <v>196.27855853026614</v>
      </c>
      <c r="E34">
        <f>VLOOKUP(A34,'Demographie 2019 WORK'!$A$8:$J$132,6,0)</f>
        <v>23.034713574097136</v>
      </c>
      <c r="F34">
        <f>VLOOKUP(A34,'Demographie 2019 WORK'!$A$8:$J$132,10,0)</f>
        <v>45.2</v>
      </c>
      <c r="G34">
        <f>VLOOKUP(A34,'Migration 2021 WORK'!$A$10:$I$2214,6,0)</f>
        <v>9.8100023553427018</v>
      </c>
      <c r="H34">
        <f>VLOOKUP($A34,'Bildung 2019 WORK'!$A$8:$M$132,12,0)</f>
        <v>8.2755568667945134</v>
      </c>
      <c r="I34">
        <f>VLOOKUP($A34,'Bildung 2019 WORK'!$A$8:$M$132,13,0)</f>
        <v>17.502581501696415</v>
      </c>
      <c r="J34">
        <f>VLOOKUP(A34,'NRW 2019 WORK'!$C$4:$Q$2451,15,0)</f>
        <v>15.606294353594569</v>
      </c>
    </row>
    <row r="35" spans="1:10" x14ac:dyDescent="0.2">
      <c r="A35">
        <f>'Bezirke 2021'!B40</f>
        <v>315</v>
      </c>
      <c r="B35" t="str">
        <f>'Bezirke 2021'!C40</f>
        <v>Melk</v>
      </c>
      <c r="C35" s="75">
        <f>VLOOKUP(A35,'Impfungen Bez 2021'!$E$4:$H$120,4,0)</f>
        <v>58.15459690090826</v>
      </c>
      <c r="D35" s="75">
        <f>VLOOKUP(A35,'Covid Fälle 2021 WORK'!$B$6:$G$99,6,0)</f>
        <v>139.24196165097533</v>
      </c>
      <c r="E35">
        <f>VLOOKUP(A35,'Demographie 2019 WORK'!$A$8:$J$132,6,0)</f>
        <v>19.098764641874162</v>
      </c>
      <c r="F35">
        <f>VLOOKUP(A35,'Demographie 2019 WORK'!$A$8:$J$132,10,0)</f>
        <v>43.1</v>
      </c>
      <c r="G35">
        <f>VLOOKUP(A35,'Migration 2021 WORK'!$A$10:$I$2214,6,0)</f>
        <v>7.2137555728720892</v>
      </c>
      <c r="H35">
        <f>VLOOKUP($A35,'Bildung 2019 WORK'!$A$8:$M$132,12,0)</f>
        <v>8.8257205382502217</v>
      </c>
      <c r="I35">
        <f>VLOOKUP($A35,'Bildung 2019 WORK'!$A$8:$M$132,13,0)</f>
        <v>15.064953205754994</v>
      </c>
      <c r="J35">
        <f>VLOOKUP(A35,'NRW 2019 WORK'!$C$4:$Q$2451,15,0)</f>
        <v>17.734560751082117</v>
      </c>
    </row>
    <row r="36" spans="1:10" x14ac:dyDescent="0.2">
      <c r="A36">
        <f>'Bezirke 2021'!B41</f>
        <v>316</v>
      </c>
      <c r="B36" t="str">
        <f>'Bezirke 2021'!C41</f>
        <v>Mistelbach</v>
      </c>
      <c r="C36" s="75">
        <f>VLOOKUP(A36,'Impfungen Bez 2021'!$E$4:$H$120,4,0)</f>
        <v>72.432753948846738</v>
      </c>
      <c r="D36" s="75">
        <f>VLOOKUP(A36,'Covid Fälle 2021 WORK'!$B$6:$G$99,6,0)</f>
        <v>44.9408499107792</v>
      </c>
      <c r="E36">
        <f>VLOOKUP(A36,'Demographie 2019 WORK'!$A$8:$J$132,6,0)</f>
        <v>21.454555074936835</v>
      </c>
      <c r="F36">
        <f>VLOOKUP(A36,'Demographie 2019 WORK'!$A$8:$J$132,10,0)</f>
        <v>45.1</v>
      </c>
      <c r="G36">
        <f>VLOOKUP(A36,'Migration 2021 WORK'!$A$10:$I$2214,6,0)</f>
        <v>7.2209371488996101</v>
      </c>
      <c r="H36">
        <f>VLOOKUP($A36,'Bildung 2019 WORK'!$A$8:$M$132,12,0)</f>
        <v>10.553888650759632</v>
      </c>
      <c r="I36">
        <f>VLOOKUP($A36,'Bildung 2019 WORK'!$A$8:$M$132,13,0)</f>
        <v>13.921036338524551</v>
      </c>
      <c r="J36">
        <f>VLOOKUP(A36,'NRW 2019 WORK'!$C$4:$Q$2451,15,0)</f>
        <v>16.468621975826998</v>
      </c>
    </row>
    <row r="37" spans="1:10" x14ac:dyDescent="0.2">
      <c r="A37">
        <f>'Bezirke 2021'!B42</f>
        <v>317</v>
      </c>
      <c r="B37" t="str">
        <f>'Bezirke 2021'!C42</f>
        <v>Mödling</v>
      </c>
      <c r="C37" s="75">
        <f>VLOOKUP(A37,'Impfungen Bez 2021'!$E$4:$H$120,4,0)</f>
        <v>71.252935256625292</v>
      </c>
      <c r="D37" s="75">
        <f>VLOOKUP(A37,'Covid Fälle 2021 WORK'!$B$6:$G$99,6,0)</f>
        <v>106.5078832606508</v>
      </c>
      <c r="E37">
        <f>VLOOKUP(A37,'Demographie 2019 WORK'!$A$8:$J$132,6,0)</f>
        <v>21.790500822948509</v>
      </c>
      <c r="F37">
        <f>VLOOKUP(A37,'Demographie 2019 WORK'!$A$8:$J$132,10,0)</f>
        <v>44.8</v>
      </c>
      <c r="G37">
        <f>VLOOKUP(A37,'Migration 2021 WORK'!$A$10:$I$2214,6,0)</f>
        <v>13.061891982556189</v>
      </c>
      <c r="H37">
        <f>VLOOKUP($A37,'Bildung 2019 WORK'!$A$8:$M$132,12,0)</f>
        <v>25.958711243174289</v>
      </c>
      <c r="I37">
        <f>VLOOKUP($A37,'Bildung 2019 WORK'!$A$8:$M$132,13,0)</f>
        <v>11.621213771216105</v>
      </c>
      <c r="J37">
        <f>VLOOKUP(A37,'NRW 2019 WORK'!$C$4:$Q$2451,15,0)</f>
        <v>12.023649482839035</v>
      </c>
    </row>
    <row r="38" spans="1:10" x14ac:dyDescent="0.2">
      <c r="A38">
        <f>'Bezirke 2021'!B43</f>
        <v>318</v>
      </c>
      <c r="B38" t="str">
        <f>'Bezirke 2021'!C43</f>
        <v>Neunkirchen</v>
      </c>
      <c r="C38" s="75">
        <f>VLOOKUP(A38,'Impfungen Bez 2021'!$E$4:$H$120,4,0)</f>
        <v>62.872003985032954</v>
      </c>
      <c r="D38" s="75">
        <f>VLOOKUP(A38,'Covid Fälle 2021 WORK'!$B$6:$G$99,6,0)</f>
        <v>121.63618039224771</v>
      </c>
      <c r="E38">
        <f>VLOOKUP(A38,'Demographie 2019 WORK'!$A$8:$J$132,6,0)</f>
        <v>21.932973573893509</v>
      </c>
      <c r="F38">
        <f>VLOOKUP(A38,'Demographie 2019 WORK'!$A$8:$J$132,10,0)</f>
        <v>44.8</v>
      </c>
      <c r="G38">
        <f>VLOOKUP(A38,'Migration 2021 WORK'!$A$10:$I$2214,6,0)</f>
        <v>9.3069054597268401</v>
      </c>
      <c r="H38">
        <f>VLOOKUP($A38,'Bildung 2019 WORK'!$A$8:$M$132,12,0)</f>
        <v>10.058526999316474</v>
      </c>
      <c r="I38">
        <f>VLOOKUP($A38,'Bildung 2019 WORK'!$A$8:$M$132,13,0)</f>
        <v>17.043318523581682</v>
      </c>
      <c r="J38">
        <f>VLOOKUP(A38,'NRW 2019 WORK'!$C$4:$Q$2451,15,0)</f>
        <v>19.16502425712553</v>
      </c>
    </row>
    <row r="39" spans="1:10" x14ac:dyDescent="0.2">
      <c r="A39">
        <f>'Bezirke 2021'!B44</f>
        <v>319</v>
      </c>
      <c r="B39" t="str">
        <f>'Bezirke 2021'!C44</f>
        <v>Sankt Pölten(Land)</v>
      </c>
      <c r="C39" s="75">
        <f>VLOOKUP(A39,'Impfungen Bez 2021'!$E$4:$H$120,4,0)</f>
        <v>64.078022776835468</v>
      </c>
      <c r="D39" s="75">
        <f>VLOOKUP(A39,'Covid Fälle 2021 WORK'!$B$6:$G$99,6,0)</f>
        <v>109.0380421613763</v>
      </c>
      <c r="E39">
        <f>VLOOKUP(A39,'Demographie 2019 WORK'!$A$8:$J$132,6,0)</f>
        <v>19.650253456046087</v>
      </c>
      <c r="F39">
        <f>VLOOKUP(A39,'Demographie 2019 WORK'!$A$8:$J$132,10,0)</f>
        <v>43.5</v>
      </c>
      <c r="G39">
        <f>VLOOKUP(A39,'Migration 2021 WORK'!$A$10:$I$2214,6,0)</f>
        <v>9.0228979888538898</v>
      </c>
      <c r="H39">
        <f>VLOOKUP($A39,'Bildung 2019 WORK'!$A$8:$M$132,12,0)</f>
        <v>15.411679964539008</v>
      </c>
      <c r="I39">
        <f>VLOOKUP($A39,'Bildung 2019 WORK'!$A$8:$M$132,13,0)</f>
        <v>13.145500886524822</v>
      </c>
      <c r="J39">
        <f>VLOOKUP(A39,'NRW 2019 WORK'!$C$4:$Q$2451,15,0)</f>
        <v>15.427609098896808</v>
      </c>
    </row>
    <row r="40" spans="1:10" x14ac:dyDescent="0.2">
      <c r="A40">
        <f>'Bezirke 2021'!B45</f>
        <v>320</v>
      </c>
      <c r="B40" t="str">
        <f>'Bezirke 2021'!C45</f>
        <v>Scheibbs</v>
      </c>
      <c r="C40" s="75">
        <f>VLOOKUP(A40,'Impfungen Bez 2021'!$E$4:$H$120,4,0)</f>
        <v>55.262588110760937</v>
      </c>
      <c r="D40" s="75">
        <f>VLOOKUP(A40,'Covid Fälle 2021 WORK'!$B$6:$G$99,6,0)</f>
        <v>113.07046455120648</v>
      </c>
      <c r="E40">
        <f>VLOOKUP(A40,'Demographie 2019 WORK'!$A$8:$J$132,6,0)</f>
        <v>19.24367111518691</v>
      </c>
      <c r="F40">
        <f>VLOOKUP(A40,'Demographie 2019 WORK'!$A$8:$J$132,10,0)</f>
        <v>42.6</v>
      </c>
      <c r="G40">
        <f>VLOOKUP(A40,'Migration 2021 WORK'!$A$10:$I$2214,6,0)</f>
        <v>5.6463059638655668</v>
      </c>
      <c r="H40">
        <f>VLOOKUP($A40,'Bildung 2019 WORK'!$A$8:$M$132,12,0)</f>
        <v>8.4898068669527902</v>
      </c>
      <c r="I40">
        <f>VLOOKUP($A40,'Bildung 2019 WORK'!$A$8:$M$132,13,0)</f>
        <v>14.087088698140201</v>
      </c>
      <c r="J40">
        <f>VLOOKUP(A40,'NRW 2019 WORK'!$C$4:$Q$2451,15,0)</f>
        <v>14.71511391750674</v>
      </c>
    </row>
    <row r="41" spans="1:10" x14ac:dyDescent="0.2">
      <c r="A41">
        <f>'Bezirke 2021'!B46</f>
        <v>321</v>
      </c>
      <c r="B41" t="str">
        <f>'Bezirke 2021'!C46</f>
        <v>Tulln</v>
      </c>
      <c r="C41" s="75">
        <f>VLOOKUP(A41,'Impfungen Bez 2021'!$E$4:$H$120,4,0)</f>
        <v>69.808626917040158</v>
      </c>
      <c r="D41" s="75">
        <f>VLOOKUP(A41,'Covid Fälle 2021 WORK'!$B$6:$G$99,6,0)</f>
        <v>93.606399273841262</v>
      </c>
      <c r="E41">
        <f>VLOOKUP(A41,'Demographie 2019 WORK'!$A$8:$J$132,6,0)</f>
        <v>20.090926493108729</v>
      </c>
      <c r="F41">
        <f>VLOOKUP(A41,'Demographie 2019 WORK'!$A$8:$J$132,10,0)</f>
        <v>44</v>
      </c>
      <c r="G41">
        <f>VLOOKUP(A41,'Migration 2021 WORK'!$A$10:$I$2214,6,0)</f>
        <v>11.764149694597304</v>
      </c>
      <c r="H41">
        <f>VLOOKUP($A41,'Bildung 2019 WORK'!$A$8:$M$132,12,0)</f>
        <v>20.211401836770058</v>
      </c>
      <c r="I41">
        <f>VLOOKUP($A41,'Bildung 2019 WORK'!$A$8:$M$132,13,0)</f>
        <v>12.356610639403916</v>
      </c>
      <c r="J41">
        <f>VLOOKUP(A41,'NRW 2019 WORK'!$C$4:$Q$2451,15,0)</f>
        <v>14.549955847104831</v>
      </c>
    </row>
    <row r="42" spans="1:10" x14ac:dyDescent="0.2">
      <c r="A42">
        <f>'Bezirke 2021'!B47</f>
        <v>322</v>
      </c>
      <c r="B42" t="str">
        <f>'Bezirke 2021'!C47</f>
        <v>Waidhofen an der Thaya</v>
      </c>
      <c r="C42" s="75">
        <f>VLOOKUP(A42,'Impfungen Bez 2021'!$E$4:$H$120,4,0)</f>
        <v>64.482393952449968</v>
      </c>
      <c r="D42" s="75">
        <f>VLOOKUP(A42,'Covid Fälle 2021 WORK'!$B$6:$G$99,6,0)</f>
        <v>54.835298264854494</v>
      </c>
      <c r="E42">
        <f>VLOOKUP(A42,'Demographie 2019 WORK'!$A$8:$J$132,6,0)</f>
        <v>23.636929299214437</v>
      </c>
      <c r="F42">
        <f>VLOOKUP(A42,'Demographie 2019 WORK'!$A$8:$J$132,10,0)</f>
        <v>46.2</v>
      </c>
      <c r="G42">
        <f>VLOOKUP(A42,'Migration 2021 WORK'!$A$10:$I$2214,6,0)</f>
        <v>2.8201010536210882</v>
      </c>
      <c r="H42">
        <f>VLOOKUP($A42,'Bildung 2019 WORK'!$A$8:$M$132,12,0)</f>
        <v>7.7609791216702666</v>
      </c>
      <c r="I42">
        <f>VLOOKUP($A42,'Bildung 2019 WORK'!$A$8:$M$132,13,0)</f>
        <v>14.686825053995682</v>
      </c>
      <c r="J42">
        <f>VLOOKUP(A42,'NRW 2019 WORK'!$C$4:$Q$2451,15,0)</f>
        <v>18.446432721357191</v>
      </c>
    </row>
    <row r="43" spans="1:10" x14ac:dyDescent="0.2">
      <c r="A43">
        <f>'Bezirke 2021'!B48</f>
        <v>323</v>
      </c>
      <c r="B43" t="str">
        <f>'Bezirke 2021'!C48</f>
        <v>Wiener Neustadt(Land)</v>
      </c>
      <c r="C43" s="75">
        <f>VLOOKUP(A43,'Impfungen Bez 2021'!$E$4:$H$120,4,0)</f>
        <v>61.591993218022857</v>
      </c>
      <c r="D43" s="75">
        <f>VLOOKUP(A43,'Covid Fälle 2021 WORK'!$B$6:$G$99,6,0)</f>
        <v>123.99883592929537</v>
      </c>
      <c r="E43">
        <f>VLOOKUP(A43,'Demographie 2019 WORK'!$A$8:$J$132,6,0)</f>
        <v>20.420781012480358</v>
      </c>
      <c r="F43">
        <f>VLOOKUP(A43,'Demographie 2019 WORK'!$A$8:$J$132,10,0)</f>
        <v>43.8</v>
      </c>
      <c r="G43">
        <f>VLOOKUP(A43,'Migration 2021 WORK'!$A$10:$I$2214,6,0)</f>
        <v>9.4808497716143894</v>
      </c>
      <c r="H43">
        <f>VLOOKUP($A43,'Bildung 2019 WORK'!$A$8:$M$132,12,0)</f>
        <v>10.93170310567702</v>
      </c>
      <c r="I43">
        <f>VLOOKUP($A43,'Bildung 2019 WORK'!$A$8:$M$132,13,0)</f>
        <v>16.102387007956693</v>
      </c>
      <c r="J43">
        <f>VLOOKUP(A43,'NRW 2019 WORK'!$C$4:$Q$2451,15,0)</f>
        <v>19.91765743813805</v>
      </c>
    </row>
    <row r="44" spans="1:10" x14ac:dyDescent="0.2">
      <c r="A44">
        <f>'Bezirke 2021'!B49</f>
        <v>325</v>
      </c>
      <c r="B44" t="str">
        <f>'Bezirke 2021'!C49</f>
        <v>Zwettl</v>
      </c>
      <c r="C44" s="75">
        <f>VLOOKUP(A44,'Impfungen Bez 2021'!$E$4:$H$120,4,0)</f>
        <v>58.617639323881697</v>
      </c>
      <c r="D44" s="75">
        <f>VLOOKUP(A44,'Covid Fälle 2021 WORK'!$B$6:$G$99,6,0)</f>
        <v>93.241207832261466</v>
      </c>
      <c r="E44">
        <f>VLOOKUP(A44,'Demographie 2019 WORK'!$A$8:$J$132,6,0)</f>
        <v>21.59107134358193</v>
      </c>
      <c r="F44">
        <f>VLOOKUP(A44,'Demographie 2019 WORK'!$A$8:$J$132,10,0)</f>
        <v>44.9</v>
      </c>
      <c r="G44">
        <f>VLOOKUP(A44,'Migration 2021 WORK'!$A$10:$I$2214,6,0)</f>
        <v>2.3645013986181174</v>
      </c>
      <c r="H44">
        <f>VLOOKUP($A44,'Bildung 2019 WORK'!$A$8:$M$132,12,0)</f>
        <v>7.397344318331216</v>
      </c>
      <c r="I44">
        <f>VLOOKUP($A44,'Bildung 2019 WORK'!$A$8:$M$132,13,0)</f>
        <v>14.299487269380778</v>
      </c>
      <c r="J44">
        <f>VLOOKUP(A44,'NRW 2019 WORK'!$C$4:$Q$2451,15,0)</f>
        <v>16.827940207401245</v>
      </c>
    </row>
    <row r="45" spans="1:10" x14ac:dyDescent="0.2">
      <c r="A45">
        <f>'Bezirke 2021'!B50</f>
        <v>401</v>
      </c>
      <c r="B45" t="str">
        <f>'Bezirke 2021'!C50</f>
        <v>Stadt Linz</v>
      </c>
      <c r="C45" s="75">
        <f>VLOOKUP(A45,'Impfungen Bez 2021'!$E$4:$H$120,4,0)</f>
        <v>59.538000455124262</v>
      </c>
      <c r="D45" s="75">
        <f>VLOOKUP(A45,'Covid Fälle 2021 WORK'!$B$6:$G$99,6,0)</f>
        <v>120.55951233919345</v>
      </c>
      <c r="E45">
        <f>VLOOKUP(A45,'Demographie 2019 WORK'!$A$8:$J$132,6,0)</f>
        <v>18.780585795121763</v>
      </c>
      <c r="F45">
        <f>VLOOKUP(A45,'Demographie 2019 WORK'!$A$8:$J$132,10,0)</f>
        <v>42.3</v>
      </c>
      <c r="G45">
        <f>VLOOKUP(A45,'Migration 2021 WORK'!$A$10:$I$2214,6,0)</f>
        <v>25.311687494250425</v>
      </c>
      <c r="H45">
        <f>VLOOKUP($A45,'Bildung 2019 WORK'!$A$8:$M$132,12,0)</f>
        <v>21.365602772832435</v>
      </c>
      <c r="I45">
        <f>VLOOKUP($A45,'Bildung 2019 WORK'!$A$8:$M$132,13,0)</f>
        <v>24.225301235905771</v>
      </c>
      <c r="J45">
        <f>VLOOKUP(A45,'NRW 2019 WORK'!$C$4:$Q$2451,15,0)</f>
        <v>13.995841995841996</v>
      </c>
    </row>
    <row r="46" spans="1:10" x14ac:dyDescent="0.2">
      <c r="A46">
        <f>'Bezirke 2021'!B51</f>
        <v>402</v>
      </c>
      <c r="B46" t="str">
        <f>'Bezirke 2021'!C51</f>
        <v>Stadt Steyr</v>
      </c>
      <c r="C46" s="75">
        <f>VLOOKUP(A46,'Impfungen Bez 2021'!$E$4:$H$120,4,0)</f>
        <v>57.298693086003368</v>
      </c>
      <c r="D46" s="75">
        <f>VLOOKUP(A46,'Covid Fälle 2021 WORK'!$B$6:$G$99,6,0)</f>
        <v>68.507588532883645</v>
      </c>
      <c r="E46">
        <f>VLOOKUP(A46,'Demographie 2019 WORK'!$A$8:$J$132,6,0)</f>
        <v>21.643023835120747</v>
      </c>
      <c r="F46">
        <f>VLOOKUP(A46,'Demographie 2019 WORK'!$A$8:$J$132,10,0)</f>
        <v>44</v>
      </c>
      <c r="G46">
        <f>VLOOKUP(A46,'Migration 2021 WORK'!$A$10:$I$2214,6,0)</f>
        <v>20.296690556492411</v>
      </c>
      <c r="H46">
        <f>VLOOKUP($A46,'Bildung 2019 WORK'!$A$8:$M$132,12,0)</f>
        <v>12.181943216425974</v>
      </c>
      <c r="I46">
        <f>VLOOKUP($A46,'Bildung 2019 WORK'!$A$8:$M$132,13,0)</f>
        <v>25.419982316534039</v>
      </c>
      <c r="J46">
        <f>VLOOKUP(A46,'NRW 2019 WORK'!$C$4:$Q$2451,15,0)</f>
        <v>17.058671491341432</v>
      </c>
    </row>
    <row r="47" spans="1:10" x14ac:dyDescent="0.2">
      <c r="A47">
        <f>'Bezirke 2021'!B52</f>
        <v>403</v>
      </c>
      <c r="B47" t="str">
        <f>'Bezirke 2021'!C52</f>
        <v>Stadt Wels</v>
      </c>
      <c r="C47" s="75">
        <f>VLOOKUP(A47,'Impfungen Bez 2021'!$E$4:$H$120,4,0)</f>
        <v>53.38685478979793</v>
      </c>
      <c r="D47" s="75">
        <f>VLOOKUP(A47,'Covid Fälle 2021 WORK'!$B$6:$G$99,6,0)</f>
        <v>148.4342579883168</v>
      </c>
      <c r="E47">
        <f>VLOOKUP(A47,'Demographie 2019 WORK'!$A$8:$J$132,6,0)</f>
        <v>18.301469881833029</v>
      </c>
      <c r="F47">
        <f>VLOOKUP(A47,'Demographie 2019 WORK'!$A$8:$J$132,10,0)</f>
        <v>41.8</v>
      </c>
      <c r="G47">
        <f>VLOOKUP(A47,'Migration 2021 WORK'!$A$10:$I$2214,6,0)</f>
        <v>28.955852778753151</v>
      </c>
      <c r="H47">
        <f>VLOOKUP($A47,'Bildung 2019 WORK'!$A$8:$M$132,12,0)</f>
        <v>11.638604664877777</v>
      </c>
      <c r="I47">
        <f>VLOOKUP($A47,'Bildung 2019 WORK'!$A$8:$M$132,13,0)</f>
        <v>30.003243593902045</v>
      </c>
      <c r="J47">
        <f>VLOOKUP(A47,'NRW 2019 WORK'!$C$4:$Q$2451,15,0)</f>
        <v>19.782180425974801</v>
      </c>
    </row>
    <row r="48" spans="1:10" x14ac:dyDescent="0.2">
      <c r="A48">
        <f>'Bezirke 2021'!B53</f>
        <v>404</v>
      </c>
      <c r="B48" t="str">
        <f>'Bezirke 2021'!C53</f>
        <v>Braunau</v>
      </c>
      <c r="C48" s="75">
        <f>VLOOKUP(A48,'Impfungen Bez 2021'!$E$4:$H$120,4,0)</f>
        <v>50.556849340795551</v>
      </c>
      <c r="D48" s="75">
        <f>VLOOKUP(A48,'Covid Fälle 2021 WORK'!$B$6:$G$99,6,0)</f>
        <v>110.80644555459564</v>
      </c>
      <c r="E48">
        <f>VLOOKUP(A48,'Demographie 2019 WORK'!$A$8:$J$132,6,0)</f>
        <v>18.118939638323308</v>
      </c>
      <c r="F48">
        <f>VLOOKUP(A48,'Demographie 2019 WORK'!$A$8:$J$132,10,0)</f>
        <v>42.5</v>
      </c>
      <c r="G48">
        <f>VLOOKUP(A48,'Migration 2021 WORK'!$A$10:$I$2214,6,0)</f>
        <v>16.605942230402285</v>
      </c>
      <c r="H48">
        <f>VLOOKUP($A48,'Bildung 2019 WORK'!$A$8:$M$132,12,0)</f>
        <v>7.6022304832713754</v>
      </c>
      <c r="I48">
        <f>VLOOKUP($A48,'Bildung 2019 WORK'!$A$8:$M$132,13,0)</f>
        <v>22.529570800946267</v>
      </c>
      <c r="J48">
        <f>VLOOKUP(A48,'NRW 2019 WORK'!$C$4:$Q$2451,15,0)</f>
        <v>20.85858310130844</v>
      </c>
    </row>
    <row r="49" spans="1:10" x14ac:dyDescent="0.2">
      <c r="A49">
        <f>'Bezirke 2021'!B54</f>
        <v>405</v>
      </c>
      <c r="B49" t="str">
        <f>'Bezirke 2021'!C54</f>
        <v>Eferding</v>
      </c>
      <c r="C49" s="75">
        <f>VLOOKUP(A49,'Impfungen Bez 2021'!$E$4:$H$120,4,0)</f>
        <v>59.242387916566777</v>
      </c>
      <c r="D49" s="75">
        <f>VLOOKUP(A49,'Covid Fälle 2021 WORK'!$B$6:$G$99,6,0)</f>
        <v>113.88156317429873</v>
      </c>
      <c r="E49">
        <f>VLOOKUP(A49,'Demographie 2019 WORK'!$A$8:$J$132,6,0)</f>
        <v>18.189491453893226</v>
      </c>
      <c r="F49">
        <f>VLOOKUP(A49,'Demographie 2019 WORK'!$A$8:$J$132,10,0)</f>
        <v>42.6</v>
      </c>
      <c r="G49">
        <f>VLOOKUP(A49,'Migration 2021 WORK'!$A$10:$I$2214,6,0)</f>
        <v>8.2923759290338044</v>
      </c>
      <c r="H49">
        <f>VLOOKUP($A49,'Bildung 2019 WORK'!$A$8:$M$132,12,0)</f>
        <v>10.518317503392129</v>
      </c>
      <c r="I49">
        <f>VLOOKUP($A49,'Bildung 2019 WORK'!$A$8:$M$132,13,0)</f>
        <v>16.694708276797829</v>
      </c>
      <c r="J49">
        <f>VLOOKUP(A49,'NRW 2019 WORK'!$C$4:$Q$2451,15,0)</f>
        <v>19.694082001661535</v>
      </c>
    </row>
    <row r="50" spans="1:10" x14ac:dyDescent="0.2">
      <c r="A50">
        <f>'Bezirke 2021'!B55</f>
        <v>406</v>
      </c>
      <c r="B50" t="str">
        <f>'Bezirke 2021'!C55</f>
        <v>Freistadt</v>
      </c>
      <c r="C50" s="75">
        <f>VLOOKUP(A50,'Impfungen Bez 2021'!$E$4:$H$120,4,0)</f>
        <v>57.70150324258092</v>
      </c>
      <c r="D50" s="75">
        <f>VLOOKUP(A50,'Covid Fälle 2021 WORK'!$B$6:$G$99,6,0)</f>
        <v>141.95630734287678</v>
      </c>
      <c r="E50">
        <f>VLOOKUP(A50,'Demographie 2019 WORK'!$A$8:$J$132,6,0)</f>
        <v>17.773820391182674</v>
      </c>
      <c r="F50">
        <f>VLOOKUP(A50,'Demographie 2019 WORK'!$A$8:$J$132,10,0)</f>
        <v>42.2</v>
      </c>
      <c r="G50">
        <f>VLOOKUP(A50,'Migration 2021 WORK'!$A$10:$I$2214,6,0)</f>
        <v>3.6833926063178026</v>
      </c>
      <c r="H50">
        <f>VLOOKUP($A50,'Bildung 2019 WORK'!$A$8:$M$132,12,0)</f>
        <v>9.0545177277926037</v>
      </c>
      <c r="I50">
        <f>VLOOKUP($A50,'Bildung 2019 WORK'!$A$8:$M$132,13,0)</f>
        <v>14.479058874788956</v>
      </c>
      <c r="J50">
        <f>VLOOKUP(A50,'NRW 2019 WORK'!$C$4:$Q$2451,15,0)</f>
        <v>15.464741759371359</v>
      </c>
    </row>
    <row r="51" spans="1:10" x14ac:dyDescent="0.2">
      <c r="A51">
        <f>'Bezirke 2021'!B56</f>
        <v>407</v>
      </c>
      <c r="B51" t="str">
        <f>'Bezirke 2021'!C56</f>
        <v>Gmunden</v>
      </c>
      <c r="C51" s="75">
        <f>VLOOKUP(A51,'Impfungen Bez 2021'!$E$4:$H$120,4,0)</f>
        <v>58.564964447317394</v>
      </c>
      <c r="D51" s="75">
        <f>VLOOKUP(A51,'Covid Fälle 2021 WORK'!$B$6:$G$99,6,0)</f>
        <v>113.61187831776067</v>
      </c>
      <c r="E51">
        <f>VLOOKUP(A51,'Demographie 2019 WORK'!$A$8:$J$132,6,0)</f>
        <v>20.966807139559329</v>
      </c>
      <c r="F51">
        <f>VLOOKUP(A51,'Demographie 2019 WORK'!$A$8:$J$132,10,0)</f>
        <v>44.2</v>
      </c>
      <c r="G51">
        <f>VLOOKUP(A51,'Migration 2021 WORK'!$A$10:$I$2214,6,0)</f>
        <v>10.798025503907857</v>
      </c>
      <c r="H51">
        <f>VLOOKUP($A51,'Bildung 2019 WORK'!$A$8:$M$132,12,0)</f>
        <v>12.660056708385255</v>
      </c>
      <c r="I51">
        <f>VLOOKUP($A51,'Bildung 2019 WORK'!$A$8:$M$132,13,0)</f>
        <v>14.686388181539073</v>
      </c>
      <c r="J51">
        <f>VLOOKUP(A51,'NRW 2019 WORK'!$C$4:$Q$2451,15,0)</f>
        <v>15.60951934663275</v>
      </c>
    </row>
    <row r="52" spans="1:10" x14ac:dyDescent="0.2">
      <c r="A52">
        <f>'Bezirke 2021'!B57</f>
        <v>408</v>
      </c>
      <c r="B52" t="str">
        <f>'Bezirke 2021'!C57</f>
        <v>Grieskirchen</v>
      </c>
      <c r="C52" s="75">
        <f>VLOOKUP(A52,'Impfungen Bez 2021'!$E$4:$H$120,4,0)</f>
        <v>56.863226737491743</v>
      </c>
      <c r="D52" s="75">
        <f>VLOOKUP(A52,'Covid Fälle 2021 WORK'!$B$6:$G$99,6,0)</f>
        <v>121.28283464083394</v>
      </c>
      <c r="E52">
        <f>VLOOKUP(A52,'Demographie 2019 WORK'!$A$8:$J$132,6,0)</f>
        <v>18.389528698950095</v>
      </c>
      <c r="F52">
        <f>VLOOKUP(A52,'Demographie 2019 WORK'!$A$8:$J$132,10,0)</f>
        <v>42.6</v>
      </c>
      <c r="G52">
        <f>VLOOKUP(A52,'Migration 2021 WORK'!$A$10:$I$2214,6,0)</f>
        <v>8.6817016442267843</v>
      </c>
      <c r="H52">
        <f>VLOOKUP($A52,'Bildung 2019 WORK'!$A$8:$M$132,12,0)</f>
        <v>9.3678385780560056</v>
      </c>
      <c r="I52">
        <f>VLOOKUP($A52,'Bildung 2019 WORK'!$A$8:$M$132,13,0)</f>
        <v>17.696048292437538</v>
      </c>
      <c r="J52">
        <f>VLOOKUP(A52,'NRW 2019 WORK'!$C$4:$Q$2451,15,0)</f>
        <v>20.310057978321151</v>
      </c>
    </row>
    <row r="53" spans="1:10" x14ac:dyDescent="0.2">
      <c r="A53">
        <f>'Bezirke 2021'!B58</f>
        <v>409</v>
      </c>
      <c r="B53" t="str">
        <f>'Bezirke 2021'!C58</f>
        <v>Kirchdorf</v>
      </c>
      <c r="C53" s="75">
        <f>VLOOKUP(A53,'Impfungen Bez 2021'!$E$4:$H$120,4,0)</f>
        <v>56.947675944229658</v>
      </c>
      <c r="D53" s="75">
        <f>VLOOKUP(A53,'Covid Fälle 2021 WORK'!$B$6:$G$99,6,0)</f>
        <v>155.69511747109144</v>
      </c>
      <c r="E53">
        <f>VLOOKUP(A53,'Demographie 2019 WORK'!$A$8:$J$132,6,0)</f>
        <v>19.390921682416678</v>
      </c>
      <c r="F53">
        <f>VLOOKUP(A53,'Demographie 2019 WORK'!$A$8:$J$132,10,0)</f>
        <v>43</v>
      </c>
      <c r="G53">
        <f>VLOOKUP(A53,'Migration 2021 WORK'!$A$10:$I$2214,6,0)</f>
        <v>10.20240365271242</v>
      </c>
      <c r="H53">
        <f>VLOOKUP($A53,'Bildung 2019 WORK'!$A$8:$M$132,12,0)</f>
        <v>9.2377030576181056</v>
      </c>
      <c r="I53">
        <f>VLOOKUP($A53,'Bildung 2019 WORK'!$A$8:$M$132,13,0)</f>
        <v>16.948218280859894</v>
      </c>
      <c r="J53">
        <f>VLOOKUP(A53,'NRW 2019 WORK'!$C$4:$Q$2451,15,0)</f>
        <v>18.685443190007206</v>
      </c>
    </row>
    <row r="54" spans="1:10" x14ac:dyDescent="0.2">
      <c r="A54">
        <f>'Bezirke 2021'!B59</f>
        <v>410</v>
      </c>
      <c r="B54" t="str">
        <f>'Bezirke 2021'!C59</f>
        <v>Linz-Land</v>
      </c>
      <c r="C54" s="75">
        <f>VLOOKUP(A54,'Impfungen Bez 2021'!$E$4:$H$120,4,0)</f>
        <v>58.685224193029775</v>
      </c>
      <c r="D54" s="75">
        <f>VLOOKUP(A54,'Covid Fälle 2021 WORK'!$B$6:$G$99,6,0)</f>
        <v>66.276879868233678</v>
      </c>
      <c r="E54">
        <f>VLOOKUP(A54,'Demographie 2019 WORK'!$A$8:$J$132,6,0)</f>
        <v>17.825707138224512</v>
      </c>
      <c r="F54">
        <f>VLOOKUP(A54,'Demographie 2019 WORK'!$A$8:$J$132,10,0)</f>
        <v>42.1</v>
      </c>
      <c r="G54">
        <f>VLOOKUP(A54,'Migration 2021 WORK'!$A$10:$I$2214,6,0)</f>
        <v>16.337578990885287</v>
      </c>
      <c r="H54">
        <f>VLOOKUP($A54,'Bildung 2019 WORK'!$A$8:$M$132,12,0)</f>
        <v>14.573180878122994</v>
      </c>
      <c r="I54">
        <f>VLOOKUP($A54,'Bildung 2019 WORK'!$A$8:$M$132,13,0)</f>
        <v>19.088596762307748</v>
      </c>
      <c r="J54">
        <f>VLOOKUP(A54,'NRW 2019 WORK'!$C$4:$Q$2451,15,0)</f>
        <v>16.863732574264652</v>
      </c>
    </row>
    <row r="55" spans="1:10" x14ac:dyDescent="0.2">
      <c r="A55">
        <f>'Bezirke 2021'!B60</f>
        <v>411</v>
      </c>
      <c r="B55" t="str">
        <f>'Bezirke 2021'!C60</f>
        <v>Perg</v>
      </c>
      <c r="C55" s="75">
        <f>VLOOKUP(A55,'Impfungen Bez 2021'!$E$4:$H$120,4,0)</f>
        <v>57.85878309094322</v>
      </c>
      <c r="D55" s="75">
        <f>VLOOKUP(A55,'Covid Fälle 2021 WORK'!$B$6:$G$99,6,0)</f>
        <v>115.53848153550642</v>
      </c>
      <c r="E55">
        <f>VLOOKUP(A55,'Demographie 2019 WORK'!$A$8:$J$132,6,0)</f>
        <v>17.131497228429637</v>
      </c>
      <c r="F55">
        <f>VLOOKUP(A55,'Demographie 2019 WORK'!$A$8:$J$132,10,0)</f>
        <v>41.8</v>
      </c>
      <c r="G55">
        <f>VLOOKUP(A55,'Migration 2021 WORK'!$A$10:$I$2214,6,0)</f>
        <v>8.7534842073338055</v>
      </c>
      <c r="H55">
        <f>VLOOKUP($A55,'Bildung 2019 WORK'!$A$8:$M$132,12,0)</f>
        <v>9.7462830864100756</v>
      </c>
      <c r="I55">
        <f>VLOOKUP($A55,'Bildung 2019 WORK'!$A$8:$M$132,13,0)</f>
        <v>17.449243552559381</v>
      </c>
      <c r="J55">
        <f>VLOOKUP(A55,'NRW 2019 WORK'!$C$4:$Q$2451,15,0)</f>
        <v>16.148172663231051</v>
      </c>
    </row>
    <row r="56" spans="1:10" x14ac:dyDescent="0.2">
      <c r="A56">
        <f>'Bezirke 2021'!B61</f>
        <v>412</v>
      </c>
      <c r="B56" t="str">
        <f>'Bezirke 2021'!C61</f>
        <v>Ried</v>
      </c>
      <c r="C56" s="75">
        <f>VLOOKUP(A56,'Impfungen Bez 2021'!$E$4:$H$120,4,0)</f>
        <v>57.443815683104283</v>
      </c>
      <c r="D56" s="75">
        <f>VLOOKUP(A56,'Covid Fälle 2021 WORK'!$B$6:$G$99,6,0)</f>
        <v>166.53193209377525</v>
      </c>
      <c r="E56">
        <f>VLOOKUP(A56,'Demographie 2019 WORK'!$A$8:$J$132,6,0)</f>
        <v>18.274268104776581</v>
      </c>
      <c r="F56">
        <f>VLOOKUP(A56,'Demographie 2019 WORK'!$A$8:$J$132,10,0)</f>
        <v>42.7</v>
      </c>
      <c r="G56">
        <f>VLOOKUP(A56,'Migration 2021 WORK'!$A$10:$I$2214,6,0)</f>
        <v>12.085691188358933</v>
      </c>
      <c r="H56">
        <f>VLOOKUP($A56,'Bildung 2019 WORK'!$A$8:$M$132,12,0)</f>
        <v>9.3914306463326067</v>
      </c>
      <c r="I56">
        <f>VLOOKUP($A56,'Bildung 2019 WORK'!$A$8:$M$132,13,0)</f>
        <v>19.378358750907772</v>
      </c>
      <c r="J56">
        <f>VLOOKUP(A56,'NRW 2019 WORK'!$C$4:$Q$2451,15,0)</f>
        <v>22.441774386424463</v>
      </c>
    </row>
    <row r="57" spans="1:10" x14ac:dyDescent="0.2">
      <c r="A57">
        <f>'Bezirke 2021'!B62</f>
        <v>413</v>
      </c>
      <c r="B57" t="str">
        <f>'Bezirke 2021'!C62</f>
        <v>Rohrbach</v>
      </c>
      <c r="C57" s="75">
        <f>VLOOKUP(A57,'Impfungen Bez 2021'!$E$4:$H$120,4,0)</f>
        <v>55.556929163060943</v>
      </c>
      <c r="D57" s="75">
        <f>VLOOKUP(A57,'Covid Fälle 2021 WORK'!$B$6:$G$99,6,0)</f>
        <v>176.6066792646098</v>
      </c>
      <c r="E57">
        <f>VLOOKUP(A57,'Demographie 2019 WORK'!$A$8:$J$132,6,0)</f>
        <v>18.563700010607828</v>
      </c>
      <c r="F57">
        <f>VLOOKUP(A57,'Demographie 2019 WORK'!$A$8:$J$132,10,0)</f>
        <v>42.7</v>
      </c>
      <c r="G57">
        <f>VLOOKUP(A57,'Migration 2021 WORK'!$A$10:$I$2214,6,0)</f>
        <v>4.9485191529943666</v>
      </c>
      <c r="H57">
        <f>VLOOKUP($A57,'Bildung 2019 WORK'!$A$8:$M$132,12,0)</f>
        <v>8.5835257890685153</v>
      </c>
      <c r="I57">
        <f>VLOOKUP($A57,'Bildung 2019 WORK'!$A$8:$M$132,13,0)</f>
        <v>16.313831152168333</v>
      </c>
      <c r="J57">
        <f>VLOOKUP(A57,'NRW 2019 WORK'!$C$4:$Q$2451,15,0)</f>
        <v>16.483729696768112</v>
      </c>
    </row>
    <row r="58" spans="1:10" x14ac:dyDescent="0.2">
      <c r="A58">
        <f>'Bezirke 2021'!B63</f>
        <v>414</v>
      </c>
      <c r="B58" t="str">
        <f>'Bezirke 2021'!C63</f>
        <v>Schärding</v>
      </c>
      <c r="C58" s="75">
        <f>VLOOKUP(A58,'Impfungen Bez 2021'!$E$4:$H$120,4,0)</f>
        <v>55.741843378947728</v>
      </c>
      <c r="D58" s="75">
        <f>VLOOKUP(A58,'Covid Fälle 2021 WORK'!$B$6:$G$99,6,0)</f>
        <v>130.57557714405098</v>
      </c>
      <c r="E58">
        <f>VLOOKUP(A58,'Demographie 2019 WORK'!$A$8:$J$132,6,0)</f>
        <v>18.924472772234122</v>
      </c>
      <c r="F58">
        <f>VLOOKUP(A58,'Demographie 2019 WORK'!$A$8:$J$132,10,0)</f>
        <v>42.9</v>
      </c>
      <c r="G58">
        <f>VLOOKUP(A58,'Migration 2021 WORK'!$A$10:$I$2214,6,0)</f>
        <v>9.657369685574011</v>
      </c>
      <c r="H58">
        <f>VLOOKUP($A58,'Bildung 2019 WORK'!$A$8:$M$132,12,0)</f>
        <v>7.9397651218588203</v>
      </c>
      <c r="I58">
        <f>VLOOKUP($A58,'Bildung 2019 WORK'!$A$8:$M$132,13,0)</f>
        <v>20.343477711832303</v>
      </c>
      <c r="J58">
        <f>VLOOKUP(A58,'NRW 2019 WORK'!$C$4:$Q$2451,15,0)</f>
        <v>23.050798258345427</v>
      </c>
    </row>
    <row r="59" spans="1:10" x14ac:dyDescent="0.2">
      <c r="A59">
        <f>'Bezirke 2021'!B64</f>
        <v>415</v>
      </c>
      <c r="B59" t="str">
        <f>'Bezirke 2021'!C64</f>
        <v>Steyr-Land</v>
      </c>
      <c r="C59" s="75">
        <f>VLOOKUP(A59,'Impfungen Bez 2021'!$E$4:$H$120,4,0)</f>
        <v>58.049428909019298</v>
      </c>
      <c r="D59" s="75">
        <f>VLOOKUP(A59,'Covid Fälle 2021 WORK'!$B$6:$G$99,6,0)</f>
        <v>124.72101877379545</v>
      </c>
      <c r="E59">
        <f>VLOOKUP(A59,'Demographie 2019 WORK'!$A$8:$J$132,6,0)</f>
        <v>19.654751698212756</v>
      </c>
      <c r="F59">
        <f>VLOOKUP(A59,'Demographie 2019 WORK'!$A$8:$J$132,10,0)</f>
        <v>43.5</v>
      </c>
      <c r="G59">
        <f>VLOOKUP(A59,'Migration 2021 WORK'!$A$10:$I$2214,6,0)</f>
        <v>6.5527766837337538</v>
      </c>
      <c r="H59">
        <f>VLOOKUP($A59,'Bildung 2019 WORK'!$A$8:$M$132,12,0)</f>
        <v>10.888399190992242</v>
      </c>
      <c r="I59">
        <f>VLOOKUP($A59,'Bildung 2019 WORK'!$A$8:$M$132,13,0)</f>
        <v>12.65131161892112</v>
      </c>
      <c r="J59">
        <f>VLOOKUP(A59,'NRW 2019 WORK'!$C$4:$Q$2451,15,0)</f>
        <v>16.355309459739185</v>
      </c>
    </row>
    <row r="60" spans="1:10" x14ac:dyDescent="0.2">
      <c r="A60">
        <f>'Bezirke 2021'!B65</f>
        <v>416</v>
      </c>
      <c r="B60" t="str">
        <f>'Bezirke 2021'!C65</f>
        <v>Urfahr-Umgebung</v>
      </c>
      <c r="C60" s="75">
        <f>VLOOKUP(A60,'Impfungen Bez 2021'!$E$4:$H$120,4,0)</f>
        <v>62.63234185655476</v>
      </c>
      <c r="D60" s="75">
        <f>VLOOKUP(A60,'Covid Fälle 2021 WORK'!$B$6:$G$99,6,0)</f>
        <v>91.610135095958725</v>
      </c>
      <c r="E60">
        <f>VLOOKUP(A60,'Demographie 2019 WORK'!$A$8:$J$132,6,0)</f>
        <v>18.680026999976725</v>
      </c>
      <c r="F60">
        <f>VLOOKUP(A60,'Demographie 2019 WORK'!$A$8:$J$132,10,0)</f>
        <v>43</v>
      </c>
      <c r="G60">
        <f>VLOOKUP(A60,'Migration 2021 WORK'!$A$10:$I$2214,6,0)</f>
        <v>5.1846697976459675</v>
      </c>
      <c r="H60">
        <f>VLOOKUP($A60,'Bildung 2019 WORK'!$A$8:$M$132,12,0)</f>
        <v>16.907350656983333</v>
      </c>
      <c r="I60">
        <f>VLOOKUP($A60,'Bildung 2019 WORK'!$A$8:$M$132,13,0)</f>
        <v>10.217874984257588</v>
      </c>
      <c r="J60">
        <f>VLOOKUP(A60,'NRW 2019 WORK'!$C$4:$Q$2451,15,0)</f>
        <v>13.424289551816768</v>
      </c>
    </row>
    <row r="61" spans="1:10" x14ac:dyDescent="0.2">
      <c r="A61">
        <f>'Bezirke 2021'!B66</f>
        <v>417</v>
      </c>
      <c r="B61" t="str">
        <f>'Bezirke 2021'!C66</f>
        <v>Vöcklabruck</v>
      </c>
      <c r="C61" s="75">
        <f>VLOOKUP(A61,'Impfungen Bez 2021'!$E$4:$H$120,4,0)</f>
        <v>54.937569296993324</v>
      </c>
      <c r="D61" s="75">
        <f>VLOOKUP(A61,'Covid Fälle 2021 WORK'!$B$6:$G$99,6,0)</f>
        <v>121.74530592131484</v>
      </c>
      <c r="E61">
        <f>VLOOKUP(A61,'Demographie 2019 WORK'!$A$8:$J$132,6,0)</f>
        <v>18.561957068773111</v>
      </c>
      <c r="F61">
        <f>VLOOKUP(A61,'Demographie 2019 WORK'!$A$8:$J$132,10,0)</f>
        <v>42.5</v>
      </c>
      <c r="G61">
        <f>VLOOKUP(A61,'Migration 2021 WORK'!$A$10:$I$2214,6,0)</f>
        <v>12.081047589370476</v>
      </c>
      <c r="H61">
        <f>VLOOKUP($A61,'Bildung 2019 WORK'!$A$8:$M$132,12,0)</f>
        <v>11.295447925217806</v>
      </c>
      <c r="I61">
        <f>VLOOKUP($A61,'Bildung 2019 WORK'!$A$8:$M$132,13,0)</f>
        <v>16.822021555490824</v>
      </c>
      <c r="J61">
        <f>VLOOKUP(A61,'NRW 2019 WORK'!$C$4:$Q$2451,15,0)</f>
        <v>17.956949833790461</v>
      </c>
    </row>
    <row r="62" spans="1:10" x14ac:dyDescent="0.2">
      <c r="A62">
        <f>'Bezirke 2021'!B67</f>
        <v>418</v>
      </c>
      <c r="B62" t="str">
        <f>'Bezirke 2021'!C67</f>
        <v>Wels-Land</v>
      </c>
      <c r="C62" s="75">
        <f>VLOOKUP(A62,'Impfungen Bez 2021'!$E$4:$H$120,4,0)</f>
        <v>56.893823584627349</v>
      </c>
      <c r="D62" s="75">
        <f>VLOOKUP(A62,'Covid Fälle 2021 WORK'!$B$6:$G$99,6,0)</f>
        <v>87.161745380427504</v>
      </c>
      <c r="E62">
        <f>VLOOKUP(A62,'Demographie 2019 WORK'!$A$8:$J$132,6,0)</f>
        <v>17.356582105134706</v>
      </c>
      <c r="F62">
        <f>VLOOKUP(A62,'Demographie 2019 WORK'!$A$8:$J$132,10,0)</f>
        <v>41.8</v>
      </c>
      <c r="G62">
        <f>VLOOKUP(A62,'Migration 2021 WORK'!$A$10:$I$2214,6,0)</f>
        <v>11.361868747820957</v>
      </c>
      <c r="H62">
        <f>VLOOKUP($A62,'Bildung 2019 WORK'!$A$8:$M$132,12,0)</f>
        <v>11.891931433030162</v>
      </c>
      <c r="I62">
        <f>VLOOKUP($A62,'Bildung 2019 WORK'!$A$8:$M$132,13,0)</f>
        <v>14.598522347662824</v>
      </c>
      <c r="J62">
        <f>VLOOKUP(A62,'NRW 2019 WORK'!$C$4:$Q$2451,15,0)</f>
        <v>21.044654308033113</v>
      </c>
    </row>
    <row r="63" spans="1:10" x14ac:dyDescent="0.2">
      <c r="A63">
        <f>'Bezirke 2021'!B68</f>
        <v>501</v>
      </c>
      <c r="B63" t="str">
        <f>'Bezirke 2021'!C68</f>
        <v>Salzburg(Stadt)</v>
      </c>
      <c r="C63" s="75">
        <f>VLOOKUP(A63,'Impfungen Bez 2021'!$E$4:$H$120,4,0)</f>
        <v>58.557034024810825</v>
      </c>
      <c r="D63" s="75">
        <f>VLOOKUP(A63,'Covid Fälle 2021 WORK'!$B$6:$G$99,6,0)</f>
        <v>98.44546250064343</v>
      </c>
      <c r="E63">
        <f>VLOOKUP(A63,'Demographie 2019 WORK'!$A$8:$J$132,6,0)</f>
        <v>20.507988952272786</v>
      </c>
      <c r="F63">
        <f>VLOOKUP(A63,'Demographie 2019 WORK'!$A$8:$J$132,10,0)</f>
        <v>43.5</v>
      </c>
      <c r="G63">
        <f>VLOOKUP(A63,'Migration 2021 WORK'!$A$10:$I$2214,6,0)</f>
        <v>29.422968034179235</v>
      </c>
      <c r="H63">
        <f>VLOOKUP($A63,'Bildung 2019 WORK'!$A$8:$M$132,12,0)</f>
        <v>24.28694197983927</v>
      </c>
      <c r="I63">
        <f>VLOOKUP($A63,'Bildung 2019 WORK'!$A$8:$M$132,13,0)</f>
        <v>21.622845728619872</v>
      </c>
      <c r="J63">
        <f>VLOOKUP(A63,'NRW 2019 WORK'!$C$4:$Q$2451,15,0)</f>
        <v>11.254486536756907</v>
      </c>
    </row>
    <row r="64" spans="1:10" x14ac:dyDescent="0.2">
      <c r="A64">
        <f>'Bezirke 2021'!B69</f>
        <v>502</v>
      </c>
      <c r="B64" t="str">
        <f>'Bezirke 2021'!C69</f>
        <v>Hallein</v>
      </c>
      <c r="C64" s="75">
        <f>VLOOKUP(A64,'Impfungen Bez 2021'!$E$4:$H$120,4,0)</f>
        <v>53.611949108079749</v>
      </c>
      <c r="D64" s="75">
        <f>VLOOKUP(A64,'Covid Fälle 2021 WORK'!$B$6:$G$99,6,0)</f>
        <v>113.1295907660021</v>
      </c>
      <c r="E64">
        <f>VLOOKUP(A64,'Demographie 2019 WORK'!$A$8:$J$132,6,0)</f>
        <v>17.853562330511956</v>
      </c>
      <c r="F64">
        <f>VLOOKUP(A64,'Demographie 2019 WORK'!$A$8:$J$132,10,0)</f>
        <v>41.9</v>
      </c>
      <c r="G64">
        <f>VLOOKUP(A64,'Migration 2021 WORK'!$A$10:$I$2214,6,0)</f>
        <v>15.011804826862539</v>
      </c>
      <c r="H64">
        <f>VLOOKUP($A64,'Bildung 2019 WORK'!$A$8:$M$132,12,0)</f>
        <v>14.136953602864388</v>
      </c>
      <c r="I64">
        <f>VLOOKUP($A64,'Bildung 2019 WORK'!$A$8:$M$132,13,0)</f>
        <v>14.145904818737879</v>
      </c>
      <c r="J64">
        <f>VLOOKUP(A64,'NRW 2019 WORK'!$C$4:$Q$2451,15,0)</f>
        <v>12.739721966979875</v>
      </c>
    </row>
    <row r="65" spans="1:10" x14ac:dyDescent="0.2">
      <c r="A65">
        <f>'Bezirke 2021'!B70</f>
        <v>503</v>
      </c>
      <c r="B65" t="str">
        <f>'Bezirke 2021'!C70</f>
        <v>Salzburg-Umgebung</v>
      </c>
      <c r="C65" s="75">
        <f>VLOOKUP(A65,'Impfungen Bez 2021'!$E$4:$H$120,4,0)</f>
        <v>57.804739238410598</v>
      </c>
      <c r="D65" s="75">
        <f>VLOOKUP(A65,'Covid Fälle 2021 WORK'!$B$6:$G$99,6,0)</f>
        <v>87.308567880794698</v>
      </c>
      <c r="E65">
        <f>VLOOKUP(A65,'Demographie 2019 WORK'!$A$8:$J$132,6,0)</f>
        <v>17.905954720874497</v>
      </c>
      <c r="F65">
        <f>VLOOKUP(A65,'Demographie 2019 WORK'!$A$8:$J$132,10,0)</f>
        <v>42.2</v>
      </c>
      <c r="G65">
        <f>VLOOKUP(A65,'Migration 2021 WORK'!$A$10:$I$2214,6,0)</f>
        <v>12.375827814569536</v>
      </c>
      <c r="H65">
        <f>VLOOKUP($A65,'Bildung 2019 WORK'!$A$8:$M$132,12,0)</f>
        <v>15.509608083639975</v>
      </c>
      <c r="I65">
        <f>VLOOKUP($A65,'Bildung 2019 WORK'!$A$8:$M$132,13,0)</f>
        <v>11.486478593540097</v>
      </c>
      <c r="J65">
        <f>VLOOKUP(A65,'NRW 2019 WORK'!$C$4:$Q$2451,15,0)</f>
        <v>13.914347233025579</v>
      </c>
    </row>
    <row r="66" spans="1:10" x14ac:dyDescent="0.2">
      <c r="A66">
        <f>'Bezirke 2021'!B71</f>
        <v>504</v>
      </c>
      <c r="B66" t="str">
        <f>'Bezirke 2021'!C71</f>
        <v>Sankt Johann im Pongau</v>
      </c>
      <c r="C66" s="75">
        <f>VLOOKUP(A66,'Impfungen Bez 2021'!$E$4:$H$120,4,0)</f>
        <v>59.843719284450557</v>
      </c>
      <c r="D66" s="75">
        <f>VLOOKUP(A66,'Covid Fälle 2021 WORK'!$B$6:$G$99,6,0)</f>
        <v>142.52014940043247</v>
      </c>
      <c r="E66">
        <f>VLOOKUP(A66,'Demographie 2019 WORK'!$A$8:$J$132,6,0)</f>
        <v>18.181369707583585</v>
      </c>
      <c r="F66">
        <f>VLOOKUP(A66,'Demographie 2019 WORK'!$A$8:$J$132,10,0)</f>
        <v>42.3</v>
      </c>
      <c r="G66">
        <f>VLOOKUP(A66,'Migration 2021 WORK'!$A$10:$I$2214,6,0)</f>
        <v>15.576469431885197</v>
      </c>
      <c r="H66">
        <f>VLOOKUP($A66,'Bildung 2019 WORK'!$A$8:$M$132,12,0)</f>
        <v>8.906936790200584</v>
      </c>
      <c r="I66">
        <f>VLOOKUP($A66,'Bildung 2019 WORK'!$A$8:$M$132,13,0)</f>
        <v>16.983868448649012</v>
      </c>
      <c r="J66">
        <f>VLOOKUP(A66,'NRW 2019 WORK'!$C$4:$Q$2451,15,0)</f>
        <v>15.442874911158494</v>
      </c>
    </row>
    <row r="67" spans="1:10" x14ac:dyDescent="0.2">
      <c r="A67">
        <f>'Bezirke 2021'!B72</f>
        <v>505</v>
      </c>
      <c r="B67" t="str">
        <f>'Bezirke 2021'!C72</f>
        <v>Tamsweg</v>
      </c>
      <c r="C67" s="75">
        <f>VLOOKUP(A67,'Impfungen Bez 2021'!$E$4:$H$120,4,0)</f>
        <v>60.150114325479663</v>
      </c>
      <c r="D67" s="75">
        <f>VLOOKUP(A67,'Covid Fälle 2021 WORK'!$B$6:$G$99,6,0)</f>
        <v>213.73894025251019</v>
      </c>
      <c r="E67">
        <f>VLOOKUP(A67,'Demographie 2019 WORK'!$A$8:$J$132,6,0)</f>
        <v>20.651048088779284</v>
      </c>
      <c r="F67">
        <f>VLOOKUP(A67,'Demographie 2019 WORK'!$A$8:$J$132,10,0)</f>
        <v>44.2</v>
      </c>
      <c r="G67">
        <f>VLOOKUP(A67,'Migration 2021 WORK'!$A$10:$I$2214,6,0)</f>
        <v>8.1568744407992835</v>
      </c>
      <c r="H67">
        <f>VLOOKUP($A67,'Bildung 2019 WORK'!$A$8:$M$132,12,0)</f>
        <v>8.6175616835994209</v>
      </c>
      <c r="I67">
        <f>VLOOKUP($A67,'Bildung 2019 WORK'!$A$8:$M$132,13,0)</f>
        <v>13.760885341074019</v>
      </c>
      <c r="J67">
        <f>VLOOKUP(A67,'NRW 2019 WORK'!$C$4:$Q$2451,15,0)</f>
        <v>20.155038759689923</v>
      </c>
    </row>
    <row r="68" spans="1:10" x14ac:dyDescent="0.2">
      <c r="A68">
        <f>'Bezirke 2021'!B73</f>
        <v>506</v>
      </c>
      <c r="B68" t="str">
        <f>'Bezirke 2021'!C73</f>
        <v>Zell am See</v>
      </c>
      <c r="C68" s="75">
        <f>VLOOKUP(A68,'Impfungen Bez 2021'!$E$4:$H$120,4,0)</f>
        <v>61.551810180564381</v>
      </c>
      <c r="D68" s="75">
        <f>VLOOKUP(A68,'Covid Fälle 2021 WORK'!$B$6:$G$99,6,0)</f>
        <v>125.89601669539969</v>
      </c>
      <c r="E68">
        <f>VLOOKUP(A68,'Demographie 2019 WORK'!$A$8:$J$132,6,0)</f>
        <v>19.020508951231221</v>
      </c>
      <c r="F68">
        <f>VLOOKUP(A68,'Demographie 2019 WORK'!$A$8:$J$132,10,0)</f>
        <v>42.9</v>
      </c>
      <c r="G68">
        <f>VLOOKUP(A68,'Migration 2021 WORK'!$A$10:$I$2214,6,0)</f>
        <v>15.423963342709373</v>
      </c>
      <c r="H68">
        <f>VLOOKUP($A68,'Bildung 2019 WORK'!$A$8:$M$132,12,0)</f>
        <v>8.4009890789202561</v>
      </c>
      <c r="I68">
        <f>VLOOKUP($A68,'Bildung 2019 WORK'!$A$8:$M$132,13,0)</f>
        <v>16.006593859468371</v>
      </c>
      <c r="J68">
        <f>VLOOKUP(A68,'NRW 2019 WORK'!$C$4:$Q$2451,15,0)</f>
        <v>14.212600862620468</v>
      </c>
    </row>
    <row r="69" spans="1:10" x14ac:dyDescent="0.2">
      <c r="A69">
        <f>'Bezirke 2021'!B74</f>
        <v>601</v>
      </c>
      <c r="B69" t="str">
        <f>'Bezirke 2021'!C74</f>
        <v>Graz(Stadt)</v>
      </c>
      <c r="C69" s="75">
        <f>VLOOKUP(A69,'Impfungen Bez 2021'!$E$4:$H$120,4,0)</f>
        <v>63.425089477697561</v>
      </c>
      <c r="D69" s="75">
        <f>VLOOKUP(A69,'Covid Fälle 2021 WORK'!$B$6:$G$99,6,0)</f>
        <v>113.00638194096189</v>
      </c>
      <c r="E69">
        <f>VLOOKUP(A69,'Demographie 2019 WORK'!$A$8:$J$132,6,0)</f>
        <v>16.786328904797962</v>
      </c>
      <c r="F69">
        <f>VLOOKUP(A69,'Demographie 2019 WORK'!$A$8:$J$132,10,0)</f>
        <v>41</v>
      </c>
      <c r="G69">
        <f>VLOOKUP(A69,'Migration 2021 WORK'!$A$10:$I$2214,6,0)</f>
        <v>24.600012365439969</v>
      </c>
      <c r="H69">
        <f>VLOOKUP($A69,'Bildung 2019 WORK'!$A$8:$M$132,12,0)</f>
        <v>32.179173250666445</v>
      </c>
      <c r="I69">
        <f>VLOOKUP($A69,'Bildung 2019 WORK'!$A$8:$M$132,13,0)</f>
        <v>17.456545601486074</v>
      </c>
      <c r="J69">
        <f>VLOOKUP(A69,'NRW 2019 WORK'!$C$4:$Q$2451,15,0)</f>
        <v>11.821459011583228</v>
      </c>
    </row>
    <row r="70" spans="1:10" x14ac:dyDescent="0.2">
      <c r="A70">
        <f>'Bezirke 2021'!B75</f>
        <v>621</v>
      </c>
      <c r="B70" t="str">
        <f>'Bezirke 2021'!C75</f>
        <v>Bruck-Mürzzuschlag</v>
      </c>
      <c r="C70" s="75">
        <f>VLOOKUP(A70,'Impfungen Bez 2021'!$E$4:$H$120,4,0)</f>
        <v>66.798906724865887</v>
      </c>
      <c r="D70" s="75">
        <f>VLOOKUP(A70,'Covid Fälle 2021 WORK'!$B$6:$G$99,6,0)</f>
        <v>262.10047524833254</v>
      </c>
      <c r="E70">
        <f>VLOOKUP(A70,'Demographie 2019 WORK'!$A$8:$J$132,6,0)</f>
        <v>25.071611486178728</v>
      </c>
      <c r="F70">
        <f>VLOOKUP(A70,'Demographie 2019 WORK'!$A$8:$J$132,10,0)</f>
        <v>47</v>
      </c>
      <c r="G70">
        <f>VLOOKUP(A70,'Migration 2021 WORK'!$A$10:$I$2214,6,0)</f>
        <v>10.546229628572011</v>
      </c>
      <c r="H70">
        <f>VLOOKUP($A70,'Bildung 2019 WORK'!$A$8:$M$132,12,0)</f>
        <v>8.4977956063501665</v>
      </c>
      <c r="I70">
        <f>VLOOKUP($A70,'Bildung 2019 WORK'!$A$8:$M$132,13,0)</f>
        <v>15.682415939752881</v>
      </c>
      <c r="J70">
        <f>VLOOKUP(A70,'NRW 2019 WORK'!$C$4:$Q$2451,15,0)</f>
        <v>18.137482982646606</v>
      </c>
    </row>
    <row r="71" spans="1:10" x14ac:dyDescent="0.2">
      <c r="A71">
        <f>'Bezirke 2021'!B76</f>
        <v>603</v>
      </c>
      <c r="B71" t="str">
        <f>'Bezirke 2021'!C76</f>
        <v>Deutschlandsberg</v>
      </c>
      <c r="C71" s="75">
        <f>VLOOKUP(A71,'Impfungen Bez 2021'!$E$4:$H$120,4,0)</f>
        <v>60.991276634193625</v>
      </c>
      <c r="D71" s="75">
        <f>VLOOKUP(A71,'Covid Fälle 2021 WORK'!$B$6:$G$99,6,0)</f>
        <v>185.63848137865324</v>
      </c>
      <c r="E71">
        <f>VLOOKUP(A71,'Demographie 2019 WORK'!$A$8:$J$132,6,0)</f>
        <v>21.316346801070413</v>
      </c>
      <c r="F71">
        <f>VLOOKUP(A71,'Demographie 2019 WORK'!$A$8:$J$132,10,0)</f>
        <v>45.2</v>
      </c>
      <c r="G71">
        <f>VLOOKUP(A71,'Migration 2021 WORK'!$A$10:$I$2214,6,0)</f>
        <v>5.2175912996336518</v>
      </c>
      <c r="H71">
        <f>VLOOKUP($A71,'Bildung 2019 WORK'!$A$8:$M$132,12,0)</f>
        <v>8.971765326765766</v>
      </c>
      <c r="I71">
        <f>VLOOKUP($A71,'Bildung 2019 WORK'!$A$8:$M$132,13,0)</f>
        <v>13.868120913595449</v>
      </c>
      <c r="J71">
        <f>VLOOKUP(A71,'NRW 2019 WORK'!$C$4:$Q$2451,15,0)</f>
        <v>21.97015087967754</v>
      </c>
    </row>
    <row r="72" spans="1:10" x14ac:dyDescent="0.2">
      <c r="A72">
        <f>'Bezirke 2021'!B77</f>
        <v>606</v>
      </c>
      <c r="B72" t="str">
        <f>'Bezirke 2021'!C77</f>
        <v>Graz-Umgebung</v>
      </c>
      <c r="C72" s="75">
        <f>VLOOKUP(A72,'Impfungen Bez 2021'!$E$4:$H$120,4,0)</f>
        <v>64.034893223442069</v>
      </c>
      <c r="D72" s="75">
        <f>VLOOKUP(A72,'Covid Fälle 2021 WORK'!$B$6:$G$99,6,0)</f>
        <v>165.34370585291379</v>
      </c>
      <c r="E72">
        <f>VLOOKUP(A72,'Demographie 2019 WORK'!$A$8:$J$132,6,0)</f>
        <v>19.098468552348542</v>
      </c>
      <c r="F72">
        <f>VLOOKUP(A72,'Demographie 2019 WORK'!$A$8:$J$132,10,0)</f>
        <v>43.6</v>
      </c>
      <c r="G72">
        <f>VLOOKUP(A72,'Migration 2021 WORK'!$A$10:$I$2214,6,0)</f>
        <v>9.3732776697306992</v>
      </c>
      <c r="H72">
        <f>VLOOKUP($A72,'Bildung 2019 WORK'!$A$8:$M$132,12,0)</f>
        <v>16.100897140718391</v>
      </c>
      <c r="I72">
        <f>VLOOKUP($A72,'Bildung 2019 WORK'!$A$8:$M$132,13,0)</f>
        <v>11.411040161508012</v>
      </c>
      <c r="J72">
        <f>VLOOKUP(A72,'NRW 2019 WORK'!$C$4:$Q$2451,15,0)</f>
        <v>19.143643368189323</v>
      </c>
    </row>
    <row r="73" spans="1:10" x14ac:dyDescent="0.2">
      <c r="A73">
        <f>'Bezirke 2021'!B78</f>
        <v>622</v>
      </c>
      <c r="B73" t="str">
        <f>'Bezirke 2021'!C78</f>
        <v>Hartberg-Fürstenfeld</v>
      </c>
      <c r="C73" s="75">
        <f>VLOOKUP(A73,'Impfungen Bez 2021'!$E$4:$H$120,4,0)</f>
        <v>60.616427018616406</v>
      </c>
      <c r="D73" s="75">
        <f>VLOOKUP(A73,'Covid Fälle 2021 WORK'!$B$6:$G$99,6,0)</f>
        <v>215.18666063408335</v>
      </c>
      <c r="E73">
        <f>VLOOKUP(A73,'Demographie 2019 WORK'!$A$8:$J$132,6,0)</f>
        <v>20.567203707790775</v>
      </c>
      <c r="F73">
        <f>VLOOKUP(A73,'Demographie 2019 WORK'!$A$8:$J$132,10,0)</f>
        <v>44.4</v>
      </c>
      <c r="G73">
        <f>VLOOKUP(A73,'Migration 2021 WORK'!$A$10:$I$2214,6,0)</f>
        <v>4.9018417771107607</v>
      </c>
      <c r="H73">
        <f>VLOOKUP($A73,'Bildung 2019 WORK'!$A$8:$M$132,12,0)</f>
        <v>7.433355103010153</v>
      </c>
      <c r="I73">
        <f>VLOOKUP($A73,'Bildung 2019 WORK'!$A$8:$M$132,13,0)</f>
        <v>14.821191790852778</v>
      </c>
      <c r="J73">
        <f>VLOOKUP(A73,'NRW 2019 WORK'!$C$4:$Q$2451,15,0)</f>
        <v>21.936507383065148</v>
      </c>
    </row>
    <row r="74" spans="1:10" x14ac:dyDescent="0.2">
      <c r="A74">
        <f>'Bezirke 2021'!B79</f>
        <v>610</v>
      </c>
      <c r="B74" t="str">
        <f>'Bezirke 2021'!C79</f>
        <v>Leibnitz</v>
      </c>
      <c r="C74" s="75">
        <f>VLOOKUP(A74,'Impfungen Bez 2021'!$E$4:$H$120,4,0)</f>
        <v>62.506155180903697</v>
      </c>
      <c r="D74" s="75">
        <f>VLOOKUP(A74,'Covid Fälle 2021 WORK'!$B$6:$G$99,6,0)</f>
        <v>133.65535676600933</v>
      </c>
      <c r="E74">
        <f>VLOOKUP(A74,'Demographie 2019 WORK'!$A$8:$J$132,6,0)</f>
        <v>19.110848943034622</v>
      </c>
      <c r="F74">
        <f>VLOOKUP(A74,'Demographie 2019 WORK'!$A$8:$J$132,10,0)</f>
        <v>43.9</v>
      </c>
      <c r="G74">
        <f>VLOOKUP(A74,'Migration 2021 WORK'!$A$10:$I$2214,6,0)</f>
        <v>8.2667010575187003</v>
      </c>
      <c r="H74">
        <f>VLOOKUP($A74,'Bildung 2019 WORK'!$A$8:$M$132,12,0)</f>
        <v>7.5424973767051418</v>
      </c>
      <c r="I74">
        <f>VLOOKUP($A74,'Bildung 2019 WORK'!$A$8:$M$132,13,0)</f>
        <v>16.824763903462749</v>
      </c>
      <c r="J74">
        <f>VLOOKUP(A74,'NRW 2019 WORK'!$C$4:$Q$2451,15,0)</f>
        <v>22.768269150096483</v>
      </c>
    </row>
    <row r="75" spans="1:10" x14ac:dyDescent="0.2">
      <c r="A75">
        <f>'Bezirke 2021'!B80</f>
        <v>611</v>
      </c>
      <c r="B75" t="str">
        <f>'Bezirke 2021'!C80</f>
        <v>Leoben</v>
      </c>
      <c r="C75" s="75">
        <f>VLOOKUP(A75,'Impfungen Bez 2021'!$E$4:$H$120,4,0)</f>
        <v>66.337001910365004</v>
      </c>
      <c r="D75" s="75">
        <f>VLOOKUP(A75,'Covid Fälle 2021 WORK'!$B$6:$G$99,6,0)</f>
        <v>191.03649980558234</v>
      </c>
      <c r="E75">
        <f>VLOOKUP(A75,'Demographie 2019 WORK'!$A$8:$J$132,6,0)</f>
        <v>25.388644388292974</v>
      </c>
      <c r="F75">
        <f>VLOOKUP(A75,'Demographie 2019 WORK'!$A$8:$J$132,10,0)</f>
        <v>47</v>
      </c>
      <c r="G75">
        <f>VLOOKUP(A75,'Migration 2021 WORK'!$A$10:$I$2214,6,0)</f>
        <v>11.191695829318185</v>
      </c>
      <c r="H75">
        <f>VLOOKUP($A75,'Bildung 2019 WORK'!$A$8:$M$132,12,0)</f>
        <v>11.46956766388446</v>
      </c>
      <c r="I75">
        <f>VLOOKUP($A75,'Bildung 2019 WORK'!$A$8:$M$132,13,0)</f>
        <v>15.499077807996498</v>
      </c>
      <c r="J75">
        <f>VLOOKUP(A75,'NRW 2019 WORK'!$C$4:$Q$2451,15,0)</f>
        <v>18.688061765383729</v>
      </c>
    </row>
    <row r="76" spans="1:10" x14ac:dyDescent="0.2">
      <c r="A76">
        <f>'Bezirke 2021'!B81</f>
        <v>612</v>
      </c>
      <c r="B76" t="str">
        <f>'Bezirke 2021'!C81</f>
        <v>Liezen</v>
      </c>
      <c r="C76" s="75">
        <f>VLOOKUP(A76,'Impfungen Bez 2021'!$E$4:$H$120,4,0)</f>
        <v>58.837571615237714</v>
      </c>
      <c r="D76" s="75">
        <f>VLOOKUP(A76,'Covid Fälle 2021 WORK'!$B$6:$G$99,6,0)</f>
        <v>146.999698462157</v>
      </c>
      <c r="E76">
        <f>VLOOKUP(A76,'Demographie 2019 WORK'!$A$8:$J$132,6,0)</f>
        <v>23.080977960741002</v>
      </c>
      <c r="F76">
        <f>VLOOKUP(A76,'Demographie 2019 WORK'!$A$8:$J$132,10,0)</f>
        <v>45.5</v>
      </c>
      <c r="G76">
        <f>VLOOKUP(A76,'Migration 2021 WORK'!$A$10:$I$2214,6,0)</f>
        <v>10.969695446778571</v>
      </c>
      <c r="H76">
        <f>VLOOKUP($A76,'Bildung 2019 WORK'!$A$8:$M$132,12,0)</f>
        <v>8.2236842105263168</v>
      </c>
      <c r="I76">
        <f>VLOOKUP($A76,'Bildung 2019 WORK'!$A$8:$M$132,13,0)</f>
        <v>13.920772676371781</v>
      </c>
      <c r="J76">
        <f>VLOOKUP(A76,'NRW 2019 WORK'!$C$4:$Q$2451,15,0)</f>
        <v>17.822765807135287</v>
      </c>
    </row>
    <row r="77" spans="1:10" x14ac:dyDescent="0.2">
      <c r="A77">
        <f>'Bezirke 2021'!B82</f>
        <v>614</v>
      </c>
      <c r="B77" t="str">
        <f>'Bezirke 2021'!C82</f>
        <v>Murau</v>
      </c>
      <c r="C77" s="75">
        <f>VLOOKUP(A77,'Impfungen Bez 2021'!$E$4:$H$120,4,0)</f>
        <v>65.499653903603047</v>
      </c>
      <c r="D77" s="75">
        <f>VLOOKUP(A77,'Covid Fälle 2021 WORK'!$B$6:$G$99,6,0)</f>
        <v>109.29359903821633</v>
      </c>
      <c r="E77">
        <f>VLOOKUP(A77,'Demographie 2019 WORK'!$A$8:$J$132,6,0)</f>
        <v>23.106789070721</v>
      </c>
      <c r="F77">
        <f>VLOOKUP(A77,'Demographie 2019 WORK'!$A$8:$J$132,10,0)</f>
        <v>45.9</v>
      </c>
      <c r="G77">
        <f>VLOOKUP(A77,'Migration 2021 WORK'!$A$10:$I$2214,6,0)</f>
        <v>4.4263907610477613</v>
      </c>
      <c r="H77">
        <f>VLOOKUP($A77,'Bildung 2019 WORK'!$A$8:$M$132,12,0)</f>
        <v>7.6395427034297247</v>
      </c>
      <c r="I77">
        <f>VLOOKUP($A77,'Bildung 2019 WORK'!$A$8:$M$132,13,0)</f>
        <v>10.86079354404842</v>
      </c>
      <c r="J77">
        <f>VLOOKUP(A77,'NRW 2019 WORK'!$C$4:$Q$2451,15,0)</f>
        <v>18.303874915023794</v>
      </c>
    </row>
    <row r="78" spans="1:10" x14ac:dyDescent="0.2">
      <c r="A78">
        <f>'Bezirke 2021'!B83</f>
        <v>620</v>
      </c>
      <c r="B78" t="str">
        <f>'Bezirke 2021'!C83</f>
        <v>Murtal</v>
      </c>
      <c r="C78" s="75">
        <f>VLOOKUP(A78,'Impfungen Bez 2021'!$E$4:$H$120,4,0)</f>
        <v>63.185996972924499</v>
      </c>
      <c r="D78" s="75">
        <f>VLOOKUP(A78,'Covid Fälle 2021 WORK'!$B$6:$G$99,6,0)</f>
        <v>255.05914008632772</v>
      </c>
      <c r="E78">
        <f>VLOOKUP(A78,'Demographie 2019 WORK'!$A$8:$J$132,6,0)</f>
        <v>23.563986851635189</v>
      </c>
      <c r="F78">
        <f>VLOOKUP(A78,'Demographie 2019 WORK'!$A$8:$J$132,10,0)</f>
        <v>46.2</v>
      </c>
      <c r="G78">
        <f>VLOOKUP(A78,'Migration 2021 WORK'!$A$10:$I$2214,6,0)</f>
        <v>9.0742194069174289</v>
      </c>
      <c r="H78">
        <f>VLOOKUP($A78,'Bildung 2019 WORK'!$A$8:$M$132,12,0)</f>
        <v>7.7000620347394539</v>
      </c>
      <c r="I78">
        <f>VLOOKUP($A78,'Bildung 2019 WORK'!$A$8:$M$132,13,0)</f>
        <v>16.025641025641026</v>
      </c>
      <c r="J78">
        <f>VLOOKUP(A78,'NRW 2019 WORK'!$C$4:$Q$2451,15,0)</f>
        <v>18.449763495044092</v>
      </c>
    </row>
    <row r="79" spans="1:10" x14ac:dyDescent="0.2">
      <c r="A79">
        <f>'Bezirke 2021'!B84</f>
        <v>623</v>
      </c>
      <c r="B79" t="str">
        <f>'Bezirke 2021'!C84</f>
        <v>Südoststeiermark</v>
      </c>
      <c r="C79" s="75">
        <f>VLOOKUP(A79,'Impfungen Bez 2021'!$E$4:$H$120,4,0)</f>
        <v>63.343710117961379</v>
      </c>
      <c r="D79" s="75">
        <f>VLOOKUP(A79,'Covid Fälle 2021 WORK'!$B$6:$G$99,6,0)</f>
        <v>217.07756348325998</v>
      </c>
      <c r="E79">
        <f>VLOOKUP(A79,'Demographie 2019 WORK'!$A$8:$J$132,6,0)</f>
        <v>21.328858747582093</v>
      </c>
      <c r="F79">
        <f>VLOOKUP(A79,'Demographie 2019 WORK'!$A$8:$J$132,10,0)</f>
        <v>45.2</v>
      </c>
      <c r="G79">
        <f>VLOOKUP(A79,'Migration 2021 WORK'!$A$10:$I$2214,6,0)</f>
        <v>5.7728319080163644</v>
      </c>
      <c r="H79">
        <f>VLOOKUP($A79,'Bildung 2019 WORK'!$A$8:$M$132,12,0)</f>
        <v>6.3318138095437249</v>
      </c>
      <c r="I79">
        <f>VLOOKUP($A79,'Bildung 2019 WORK'!$A$8:$M$132,13,0)</f>
        <v>17.126008949855713</v>
      </c>
      <c r="J79">
        <f>VLOOKUP(A79,'NRW 2019 WORK'!$C$4:$Q$2451,15,0)</f>
        <v>22.236454708828816</v>
      </c>
    </row>
    <row r="80" spans="1:10" x14ac:dyDescent="0.2">
      <c r="A80">
        <f>'Bezirke 2021'!B85</f>
        <v>616</v>
      </c>
      <c r="B80" t="str">
        <f>'Bezirke 2021'!C85</f>
        <v>Voitsberg</v>
      </c>
      <c r="C80" s="75">
        <f>VLOOKUP(A80,'Impfungen Bez 2021'!$E$4:$H$120,4,0)</f>
        <v>62.172453726421573</v>
      </c>
      <c r="D80" s="75">
        <f>VLOOKUP(A80,'Covid Fälle 2021 WORK'!$B$6:$G$99,6,0)</f>
        <v>241.42736569376018</v>
      </c>
      <c r="E80">
        <f>VLOOKUP(A80,'Demographie 2019 WORK'!$A$8:$J$132,6,0)</f>
        <v>23.078277541916929</v>
      </c>
      <c r="F80">
        <f>VLOOKUP(A80,'Demographie 2019 WORK'!$A$8:$J$132,10,0)</f>
        <v>46.2</v>
      </c>
      <c r="G80">
        <f>VLOOKUP(A80,'Migration 2021 WORK'!$A$10:$I$2214,6,0)</f>
        <v>5.4919818635052113</v>
      </c>
      <c r="H80">
        <f>VLOOKUP($A80,'Bildung 2019 WORK'!$A$8:$M$132,12,0)</f>
        <v>8.1892436618224256</v>
      </c>
      <c r="I80">
        <f>VLOOKUP($A80,'Bildung 2019 WORK'!$A$8:$M$132,13,0)</f>
        <v>13.532053322018317</v>
      </c>
      <c r="J80">
        <f>VLOOKUP(A80,'NRW 2019 WORK'!$C$4:$Q$2451,15,0)</f>
        <v>23.328559338584729</v>
      </c>
    </row>
    <row r="81" spans="1:10" x14ac:dyDescent="0.2">
      <c r="A81">
        <f>'Bezirke 2021'!B86</f>
        <v>617</v>
      </c>
      <c r="B81" t="str">
        <f>'Bezirke 2021'!C86</f>
        <v>Weiz</v>
      </c>
      <c r="C81" s="75">
        <f>VLOOKUP(A81,'Impfungen Bez 2021'!$E$4:$H$120,4,0)</f>
        <v>59.773857186853796</v>
      </c>
      <c r="D81" s="75">
        <f>VLOOKUP(A81,'Covid Fälle 2021 WORK'!$B$6:$G$99,6,0)</f>
        <v>166.0873773593207</v>
      </c>
      <c r="E81">
        <f>VLOOKUP(A81,'Demographie 2019 WORK'!$A$8:$J$132,6,0)</f>
        <v>19.287968050131287</v>
      </c>
      <c r="F81">
        <f>VLOOKUP(A81,'Demographie 2019 WORK'!$A$8:$J$132,10,0)</f>
        <v>43.4</v>
      </c>
      <c r="G81">
        <f>VLOOKUP(A81,'Migration 2021 WORK'!$A$10:$I$2214,6,0)</f>
        <v>6.2849223459017116</v>
      </c>
      <c r="H81">
        <f>VLOOKUP($A81,'Bildung 2019 WORK'!$A$8:$M$132,12,0)</f>
        <v>8.7563075096467795</v>
      </c>
      <c r="I81">
        <f>VLOOKUP($A81,'Bildung 2019 WORK'!$A$8:$M$132,13,0)</f>
        <v>13.467893539131296</v>
      </c>
      <c r="J81">
        <f>VLOOKUP(A81,'NRW 2019 WORK'!$C$4:$Q$2451,15,0)</f>
        <v>19.844005078904409</v>
      </c>
    </row>
    <row r="82" spans="1:10" x14ac:dyDescent="0.2">
      <c r="A82">
        <f>'Bezirke 2021'!B87</f>
        <v>701</v>
      </c>
      <c r="B82" t="str">
        <f>'Bezirke 2021'!C87</f>
        <v>Innsbruck-Stadt</v>
      </c>
      <c r="C82" s="75">
        <f>VLOOKUP(A82,'Impfungen Bez 2021'!$E$4:$H$120,4,0)</f>
        <v>62.00260951174662</v>
      </c>
      <c r="D82" s="75">
        <f>VLOOKUP(A82,'Covid Fälle 2021 WORK'!$B$6:$G$99,6,0)</f>
        <v>86.220709756674481</v>
      </c>
      <c r="E82">
        <f>VLOOKUP(A82,'Demographie 2019 WORK'!$A$8:$J$132,6,0)</f>
        <v>18.403421779779702</v>
      </c>
      <c r="F82">
        <f>VLOOKUP(A82,'Demographie 2019 WORK'!$A$8:$J$132,10,0)</f>
        <v>42</v>
      </c>
      <c r="G82">
        <f>VLOOKUP(A82,'Migration 2021 WORK'!$A$10:$I$2214,6,0)</f>
        <v>28.072089669538148</v>
      </c>
      <c r="H82">
        <f>VLOOKUP($A82,'Bildung 2019 WORK'!$A$8:$M$132,12,0)</f>
        <v>30.438955464615631</v>
      </c>
      <c r="I82">
        <f>VLOOKUP($A82,'Bildung 2019 WORK'!$A$8:$M$132,13,0)</f>
        <v>19.660352710646638</v>
      </c>
      <c r="J82">
        <f>VLOOKUP(A82,'NRW 2019 WORK'!$C$4:$Q$2451,15,0)</f>
        <v>13.438585516026539</v>
      </c>
    </row>
    <row r="83" spans="1:10" x14ac:dyDescent="0.2">
      <c r="A83">
        <f>'Bezirke 2021'!B88</f>
        <v>702</v>
      </c>
      <c r="B83" t="str">
        <f>'Bezirke 2021'!C88</f>
        <v>Imst</v>
      </c>
      <c r="C83" s="75">
        <f>VLOOKUP(A83,'Impfungen Bez 2021'!$E$4:$H$120,4,0)</f>
        <v>58.630708118577857</v>
      </c>
      <c r="D83" s="75">
        <f>VLOOKUP(A83,'Covid Fälle 2021 WORK'!$B$6:$G$99,6,0)</f>
        <v>70.582055743409612</v>
      </c>
      <c r="E83">
        <f>VLOOKUP(A83,'Demographie 2019 WORK'!$A$8:$J$132,6,0)</f>
        <v>16.053783407387758</v>
      </c>
      <c r="F83">
        <f>VLOOKUP(A83,'Demographie 2019 WORK'!$A$8:$J$132,10,0)</f>
        <v>41.2</v>
      </c>
      <c r="G83">
        <f>VLOOKUP(A83,'Migration 2021 WORK'!$A$10:$I$2214,6,0)</f>
        <v>11.872558353304225</v>
      </c>
      <c r="H83">
        <f>VLOOKUP($A83,'Bildung 2019 WORK'!$A$8:$M$132,12,0)</f>
        <v>8.9629542927371695</v>
      </c>
      <c r="I83">
        <f>VLOOKUP($A83,'Bildung 2019 WORK'!$A$8:$M$132,13,0)</f>
        <v>18.212676303622636</v>
      </c>
      <c r="J83">
        <f>VLOOKUP(A83,'NRW 2019 WORK'!$C$4:$Q$2451,15,0)</f>
        <v>16.045639771801142</v>
      </c>
    </row>
    <row r="84" spans="1:10" x14ac:dyDescent="0.2">
      <c r="A84">
        <f>'Bezirke 2021'!B89</f>
        <v>703</v>
      </c>
      <c r="B84" t="str">
        <f>'Bezirke 2021'!C89</f>
        <v>Innsbruck-Land</v>
      </c>
      <c r="C84" s="75">
        <f>VLOOKUP(A84,'Impfungen Bez 2021'!$E$4:$H$120,4,0)</f>
        <v>62.319893449570159</v>
      </c>
      <c r="D84" s="75">
        <f>VLOOKUP(A84,'Covid Fälle 2021 WORK'!$B$6:$G$99,6,0)</f>
        <v>77.60129445563517</v>
      </c>
      <c r="E84">
        <f>VLOOKUP(A84,'Demographie 2019 WORK'!$A$8:$J$132,6,0)</f>
        <v>17.923408127482965</v>
      </c>
      <c r="F84">
        <f>VLOOKUP(A84,'Demographie 2019 WORK'!$A$8:$J$132,10,0)</f>
        <v>42.3</v>
      </c>
      <c r="G84">
        <f>VLOOKUP(A84,'Migration 2021 WORK'!$A$10:$I$2214,6,0)</f>
        <v>13.671586918953428</v>
      </c>
      <c r="H84">
        <f>VLOOKUP($A84,'Bildung 2019 WORK'!$A$8:$M$132,12,0)</f>
        <v>15.880964374253065</v>
      </c>
      <c r="I84">
        <f>VLOOKUP($A84,'Bildung 2019 WORK'!$A$8:$M$132,13,0)</f>
        <v>16.190109336572934</v>
      </c>
      <c r="J84">
        <f>VLOOKUP(A84,'NRW 2019 WORK'!$C$4:$Q$2451,15,0)</f>
        <v>14.975087940087271</v>
      </c>
    </row>
    <row r="85" spans="1:10" x14ac:dyDescent="0.2">
      <c r="A85">
        <f>'Bezirke 2021'!B90</f>
        <v>704</v>
      </c>
      <c r="B85" t="str">
        <f>'Bezirke 2021'!C90</f>
        <v>Kitzbühel</v>
      </c>
      <c r="C85" s="75">
        <f>VLOOKUP(A85,'Impfungen Bez 2021'!$E$4:$H$120,4,0)</f>
        <v>58.53021213433113</v>
      </c>
      <c r="D85" s="75">
        <f>VLOOKUP(A85,'Covid Fälle 2021 WORK'!$B$6:$G$99,6,0)</f>
        <v>69.577586740058138</v>
      </c>
      <c r="E85">
        <f>VLOOKUP(A85,'Demographie 2019 WORK'!$A$8:$J$132,6,0)</f>
        <v>20.894147765411091</v>
      </c>
      <c r="F85">
        <f>VLOOKUP(A85,'Demographie 2019 WORK'!$A$8:$J$132,10,0)</f>
        <v>44.5</v>
      </c>
      <c r="G85">
        <f>VLOOKUP(A85,'Migration 2021 WORK'!$A$10:$I$2214,6,0)</f>
        <v>18.345290370461996</v>
      </c>
      <c r="H85">
        <f>VLOOKUP($A85,'Bildung 2019 WORK'!$A$8:$M$132,12,0)</f>
        <v>9.5116403156505385</v>
      </c>
      <c r="I85">
        <f>VLOOKUP($A85,'Bildung 2019 WORK'!$A$8:$M$132,13,0)</f>
        <v>14.487910359740516</v>
      </c>
      <c r="J85">
        <f>VLOOKUP(A85,'NRW 2019 WORK'!$C$4:$Q$2451,15,0)</f>
        <v>13.077593722755013</v>
      </c>
    </row>
    <row r="86" spans="1:10" x14ac:dyDescent="0.2">
      <c r="A86">
        <f>'Bezirke 2021'!B91</f>
        <v>705</v>
      </c>
      <c r="B86" t="str">
        <f>'Bezirke 2021'!C91</f>
        <v>Kufstein</v>
      </c>
      <c r="C86" s="75">
        <f>VLOOKUP(A86,'Impfungen Bez 2021'!$E$4:$H$120,4,0)</f>
        <v>56.735685992077777</v>
      </c>
      <c r="D86" s="75">
        <f>VLOOKUP(A86,'Covid Fälle 2021 WORK'!$B$6:$G$99,6,0)</f>
        <v>135.93806265754412</v>
      </c>
      <c r="E86">
        <f>VLOOKUP(A86,'Demographie 2019 WORK'!$A$8:$J$132,6,0)</f>
        <v>17.433016264885275</v>
      </c>
      <c r="F86">
        <f>VLOOKUP(A86,'Demographie 2019 WORK'!$A$8:$J$132,10,0)</f>
        <v>41.9</v>
      </c>
      <c r="G86">
        <f>VLOOKUP(A86,'Migration 2021 WORK'!$A$10:$I$2214,6,0)</f>
        <v>17.945624774936981</v>
      </c>
      <c r="H86">
        <f>VLOOKUP($A86,'Bildung 2019 WORK'!$A$8:$M$132,12,0)</f>
        <v>10.712269097362265</v>
      </c>
      <c r="I86">
        <f>VLOOKUP($A86,'Bildung 2019 WORK'!$A$8:$M$132,13,0)</f>
        <v>17.993062837783334</v>
      </c>
      <c r="J86">
        <f>VLOOKUP(A86,'NRW 2019 WORK'!$C$4:$Q$2451,15,0)</f>
        <v>16.327573308030583</v>
      </c>
    </row>
    <row r="87" spans="1:10" x14ac:dyDescent="0.2">
      <c r="A87">
        <f>'Bezirke 2021'!B92</f>
        <v>706</v>
      </c>
      <c r="B87" t="str">
        <f>'Bezirke 2021'!C92</f>
        <v>Landeck</v>
      </c>
      <c r="C87" s="75">
        <f>VLOOKUP(A87,'Impfungen Bez 2021'!$E$4:$H$120,4,0)</f>
        <v>61.865782708699768</v>
      </c>
      <c r="D87" s="75">
        <f>VLOOKUP(A87,'Covid Fälle 2021 WORK'!$B$6:$G$99,6,0)</f>
        <v>110.49474586208451</v>
      </c>
      <c r="E87">
        <f>VLOOKUP(A87,'Demographie 2019 WORK'!$A$8:$J$132,6,0)</f>
        <v>17.42664372396305</v>
      </c>
      <c r="F87">
        <f>VLOOKUP(A87,'Demographie 2019 WORK'!$A$8:$J$132,10,0)</f>
        <v>42</v>
      </c>
      <c r="G87">
        <f>VLOOKUP(A87,'Migration 2021 WORK'!$A$10:$I$2214,6,0)</f>
        <v>10.609750597573626</v>
      </c>
      <c r="H87">
        <f>VLOOKUP($A87,'Bildung 2019 WORK'!$A$8:$M$132,12,0)</f>
        <v>7.9723334546778313</v>
      </c>
      <c r="I87">
        <f>VLOOKUP($A87,'Bildung 2019 WORK'!$A$8:$M$132,13,0)</f>
        <v>17.234963394410062</v>
      </c>
      <c r="J87">
        <f>VLOOKUP(A87,'NRW 2019 WORK'!$C$4:$Q$2451,15,0)</f>
        <v>10.657125920907783</v>
      </c>
    </row>
    <row r="88" spans="1:10" x14ac:dyDescent="0.2">
      <c r="A88">
        <f>'Bezirke 2021'!B93</f>
        <v>707</v>
      </c>
      <c r="B88" t="str">
        <f>'Bezirke 2021'!C93</f>
        <v>Lienz</v>
      </c>
      <c r="C88" s="75">
        <f>VLOOKUP(A88,'Impfungen Bez 2021'!$E$4:$H$120,4,0)</f>
        <v>55.033392059655014</v>
      </c>
      <c r="D88" s="75">
        <f>VLOOKUP(A88,'Covid Fälle 2021 WORK'!$B$6:$G$99,6,0)</f>
        <v>94.235260376121602</v>
      </c>
      <c r="E88">
        <f>VLOOKUP(A88,'Demographie 2019 WORK'!$A$8:$J$132,6,0)</f>
        <v>20.427329396325458</v>
      </c>
      <c r="F88">
        <f>VLOOKUP(A88,'Demographie 2019 WORK'!$A$8:$J$132,10,0)</f>
        <v>43.9</v>
      </c>
      <c r="G88">
        <f>VLOOKUP(A88,'Migration 2021 WORK'!$A$10:$I$2214,6,0)</f>
        <v>5.8446347359364115</v>
      </c>
      <c r="H88">
        <f>VLOOKUP($A88,'Bildung 2019 WORK'!$A$8:$M$132,12,0)</f>
        <v>9.2095749134223848</v>
      </c>
      <c r="I88">
        <f>VLOOKUP($A88,'Bildung 2019 WORK'!$A$8:$M$132,13,0)</f>
        <v>13.022795600715453</v>
      </c>
      <c r="J88">
        <f>VLOOKUP(A88,'NRW 2019 WORK'!$C$4:$Q$2451,15,0)</f>
        <v>14.79304874531295</v>
      </c>
    </row>
    <row r="89" spans="1:10" x14ac:dyDescent="0.2">
      <c r="A89">
        <f>'Bezirke 2021'!B94</f>
        <v>708</v>
      </c>
      <c r="B89" t="str">
        <f>'Bezirke 2021'!C94</f>
        <v>Reutte</v>
      </c>
      <c r="C89" s="75">
        <f>VLOOKUP(A89,'Impfungen Bez 2021'!$E$4:$H$120,4,0)</f>
        <v>59.417922187934892</v>
      </c>
      <c r="D89" s="75">
        <f>VLOOKUP(A89,'Covid Fälle 2021 WORK'!$B$6:$G$99,6,0)</f>
        <v>18.152114721365038</v>
      </c>
      <c r="E89">
        <f>VLOOKUP(A89,'Demographie 2019 WORK'!$A$8:$J$132,6,0)</f>
        <v>20.079268292682926</v>
      </c>
      <c r="F89">
        <f>VLOOKUP(A89,'Demographie 2019 WORK'!$A$8:$J$132,10,0)</f>
        <v>43.8</v>
      </c>
      <c r="G89">
        <f>VLOOKUP(A89,'Migration 2021 WORK'!$A$10:$I$2214,6,0)</f>
        <v>21.129061535668907</v>
      </c>
      <c r="H89">
        <f>VLOOKUP($A89,'Bildung 2019 WORK'!$A$8:$M$132,12,0)</f>
        <v>8.6882825742249441</v>
      </c>
      <c r="I89">
        <f>VLOOKUP($A89,'Bildung 2019 WORK'!$A$8:$M$132,13,0)</f>
        <v>17.824922084312973</v>
      </c>
      <c r="J89">
        <f>VLOOKUP(A89,'NRW 2019 WORK'!$C$4:$Q$2451,15,0)</f>
        <v>12.929875120076851</v>
      </c>
    </row>
    <row r="90" spans="1:10" x14ac:dyDescent="0.2">
      <c r="A90">
        <f>'Bezirke 2021'!B95</f>
        <v>709</v>
      </c>
      <c r="B90" t="str">
        <f>'Bezirke 2021'!C95</f>
        <v>Schwaz</v>
      </c>
      <c r="C90" s="75">
        <f>VLOOKUP(A90,'Impfungen Bez 2021'!$E$4:$H$120,4,0)</f>
        <v>65.225679643838205</v>
      </c>
      <c r="D90" s="75">
        <f>VLOOKUP(A90,'Covid Fälle 2021 WORK'!$B$6:$G$99,6,0)</f>
        <v>157.47845031732501</v>
      </c>
      <c r="E90">
        <f>VLOOKUP(A90,'Demographie 2019 WORK'!$A$8:$J$132,6,0)</f>
        <v>17.361012032149141</v>
      </c>
      <c r="F90">
        <f>VLOOKUP(A90,'Demographie 2019 WORK'!$A$8:$J$132,10,0)</f>
        <v>41.9</v>
      </c>
      <c r="G90">
        <f>VLOOKUP(A90,'Migration 2021 WORK'!$A$10:$I$2214,6,0)</f>
        <v>14.218054371507057</v>
      </c>
      <c r="H90">
        <f>VLOOKUP($A90,'Bildung 2019 WORK'!$A$8:$M$132,12,0)</f>
        <v>8.7709662427647981</v>
      </c>
      <c r="I90">
        <f>VLOOKUP($A90,'Bildung 2019 WORK'!$A$8:$M$132,13,0)</f>
        <v>20.609235709155435</v>
      </c>
      <c r="J90">
        <f>VLOOKUP(A90,'NRW 2019 WORK'!$C$4:$Q$2451,15,0)</f>
        <v>17.072189349112428</v>
      </c>
    </row>
    <row r="91" spans="1:10" x14ac:dyDescent="0.2">
      <c r="A91">
        <f>'Bezirke 2021'!B96</f>
        <v>801</v>
      </c>
      <c r="B91" t="str">
        <f>'Bezirke 2021'!C96</f>
        <v>Bludenz</v>
      </c>
      <c r="C91" s="75">
        <f>VLOOKUP(A91,'Impfungen Bez 2021'!$E$4:$H$120,4,0)</f>
        <v>61.339485458612977</v>
      </c>
      <c r="D91" s="75">
        <f>VLOOKUP(A91,'Covid Fälle 2021 WORK'!$B$6:$G$99,6,0)</f>
        <v>80.785483470047225</v>
      </c>
      <c r="E91">
        <f>VLOOKUP(A91,'Demographie 2019 WORK'!$A$8:$J$132,6,0)</f>
        <v>18.327688201414144</v>
      </c>
      <c r="F91">
        <f>VLOOKUP(A91,'Demographie 2019 WORK'!$A$8:$J$132,10,0)</f>
        <v>42.4</v>
      </c>
      <c r="G91">
        <f>VLOOKUP(A91,'Migration 2021 WORK'!$A$10:$I$2214,6,0)</f>
        <v>17.134290330599054</v>
      </c>
      <c r="H91">
        <f>VLOOKUP($A91,'Bildung 2019 WORK'!$A$8:$M$132,12,0)</f>
        <v>10.012458942122551</v>
      </c>
      <c r="I91">
        <f>VLOOKUP($A91,'Bildung 2019 WORK'!$A$8:$M$132,13,0)</f>
        <v>18.875297315664287</v>
      </c>
      <c r="J91">
        <f>VLOOKUP(A91,'NRW 2019 WORK'!$C$4:$Q$2451,15,0)</f>
        <v>15.940730310109771</v>
      </c>
    </row>
    <row r="92" spans="1:10" x14ac:dyDescent="0.2">
      <c r="A92">
        <f>'Bezirke 2021'!B97</f>
        <v>802</v>
      </c>
      <c r="B92" t="str">
        <f>'Bezirke 2021'!C97</f>
        <v>Bregenz</v>
      </c>
      <c r="C92" s="75">
        <f>VLOOKUP(A92,'Impfungen Bez 2021'!$E$4:$H$120,4,0)</f>
        <v>61.259330426428207</v>
      </c>
      <c r="D92" s="75">
        <f>VLOOKUP(A92,'Covid Fälle 2021 WORK'!$B$6:$G$99,6,0)</f>
        <v>82.03384820042865</v>
      </c>
      <c r="E92">
        <f>VLOOKUP(A92,'Demographie 2019 WORK'!$A$8:$J$132,6,0)</f>
        <v>17.836170591375527</v>
      </c>
      <c r="F92">
        <f>VLOOKUP(A92,'Demographie 2019 WORK'!$A$8:$J$132,10,0)</f>
        <v>41.8</v>
      </c>
      <c r="G92">
        <f>VLOOKUP(A92,'Migration 2021 WORK'!$A$10:$I$2214,6,0)</f>
        <v>19.202571871997634</v>
      </c>
      <c r="H92">
        <f>VLOOKUP($A92,'Bildung 2019 WORK'!$A$8:$M$132,12,0)</f>
        <v>12.140877442033394</v>
      </c>
      <c r="I92">
        <f>VLOOKUP($A92,'Bildung 2019 WORK'!$A$8:$M$132,13,0)</f>
        <v>20.155478942743187</v>
      </c>
      <c r="J92">
        <f>VLOOKUP(A92,'NRW 2019 WORK'!$C$4:$Q$2451,15,0)</f>
        <v>13.819171454490476</v>
      </c>
    </row>
    <row r="93" spans="1:10" x14ac:dyDescent="0.2">
      <c r="A93">
        <f>'Bezirke 2021'!B98</f>
        <v>803</v>
      </c>
      <c r="B93" t="str">
        <f>'Bezirke 2021'!C98</f>
        <v>Dornbirn</v>
      </c>
      <c r="C93" s="75">
        <f>VLOOKUP(A93,'Impfungen Bez 2021'!$E$4:$H$120,4,0)</f>
        <v>60.919095710592032</v>
      </c>
      <c r="D93" s="75">
        <f>VLOOKUP(A93,'Covid Fälle 2021 WORK'!$B$6:$G$99,6,0)</f>
        <v>89.500784513049425</v>
      </c>
      <c r="E93">
        <f>VLOOKUP(A93,'Demographie 2019 WORK'!$A$8:$J$132,6,0)</f>
        <v>17.299413786582722</v>
      </c>
      <c r="F93">
        <f>VLOOKUP(A93,'Demographie 2019 WORK'!$A$8:$J$132,10,0)</f>
        <v>41.2</v>
      </c>
      <c r="G93">
        <f>VLOOKUP(A93,'Migration 2021 WORK'!$A$10:$I$2214,6,0)</f>
        <v>20.085743961459414</v>
      </c>
      <c r="H93">
        <f>VLOOKUP($A93,'Bildung 2019 WORK'!$A$8:$M$132,12,0)</f>
        <v>13.548243932944665</v>
      </c>
      <c r="I93">
        <f>VLOOKUP($A93,'Bildung 2019 WORK'!$A$8:$M$132,13,0)</f>
        <v>24.122975126586109</v>
      </c>
      <c r="J93">
        <f>VLOOKUP(A93,'NRW 2019 WORK'!$C$4:$Q$2451,15,0)</f>
        <v>15.646223236041267</v>
      </c>
    </row>
    <row r="94" spans="1:10" x14ac:dyDescent="0.2">
      <c r="A94">
        <f>'Bezirke 2021'!B99</f>
        <v>804</v>
      </c>
      <c r="B94" t="str">
        <f>'Bezirke 2021'!C99</f>
        <v>Feldkirch</v>
      </c>
      <c r="C94" s="75">
        <f>VLOOKUP(A94,'Impfungen Bez 2021'!$E$4:$H$120,4,0)</f>
        <v>61.341316926011167</v>
      </c>
      <c r="D94" s="75">
        <f>VLOOKUP(A94,'Covid Fälle 2021 WORK'!$B$6:$G$99,6,0)</f>
        <v>76.106989922700976</v>
      </c>
      <c r="E94">
        <f>VLOOKUP(A94,'Demographie 2019 WORK'!$A$8:$J$132,6,0)</f>
        <v>16.856888757133326</v>
      </c>
      <c r="F94">
        <f>VLOOKUP(A94,'Demographie 2019 WORK'!$A$8:$J$132,10,0)</f>
        <v>41.4</v>
      </c>
      <c r="G94">
        <f>VLOOKUP(A94,'Migration 2021 WORK'!$A$10:$I$2214,6,0)</f>
        <v>17.343224185517666</v>
      </c>
      <c r="H94">
        <f>VLOOKUP($A94,'Bildung 2019 WORK'!$A$8:$M$132,12,0)</f>
        <v>13.365056205856021</v>
      </c>
      <c r="I94">
        <f>VLOOKUP($A94,'Bildung 2019 WORK'!$A$8:$M$132,13,0)</f>
        <v>18.964087939781809</v>
      </c>
      <c r="J94">
        <f>VLOOKUP(A94,'NRW 2019 WORK'!$C$4:$Q$2451,15,0)</f>
        <v>14.45901189566308</v>
      </c>
    </row>
    <row r="95" spans="1:10" x14ac:dyDescent="0.2">
      <c r="A95">
        <f>'Bezirke 2021'!B100</f>
        <v>900</v>
      </c>
      <c r="B95" t="str">
        <f>'Bezirke 2021'!C100</f>
        <v>Wien(Stadt)</v>
      </c>
      <c r="C95" s="75">
        <f>VLOOKUP(A95,'Impfungen Bez 2021'!$E$4:$H$120,4,0)</f>
        <v>61.453583619346475</v>
      </c>
      <c r="D95" s="75">
        <f>VLOOKUP(A95,'Covid Fälle 2021 WORK'!$B$6:$G$99,6,0)</f>
        <v>128.99873968543673</v>
      </c>
      <c r="E95">
        <f>VLOOKUP(A95,'Demographie 2019 WORK'!$A$8:$J$132,6,0)</f>
        <v>16.535733901296783</v>
      </c>
      <c r="F95" s="76">
        <f>VLOOKUP(A95,'Demographie 2019 WORK'!$A$8:$J$132,10,0)</f>
        <v>41</v>
      </c>
      <c r="G95" s="76">
        <f>VLOOKUP(A95,'Migration 2021 WORK'!$A$10:$I$2214,6,0)</f>
        <v>31.465437135499172</v>
      </c>
      <c r="H95">
        <f>VLOOKUP($A95,'Bildung 2019 WORK'!$A$8:$M$132,12,0)</f>
        <v>26.203362453154604</v>
      </c>
      <c r="I95">
        <f>VLOOKUP($A95,'Bildung 2019 WORK'!$A$8:$M$132,13,0)</f>
        <v>21.421158129582903</v>
      </c>
      <c r="J95">
        <f>VLOOKUP(A95,'NRW 2019 WORK'!$C$4:$Q$2451,15,0)</f>
        <v>12.825825847774553</v>
      </c>
    </row>
    <row r="96" spans="1:10" x14ac:dyDescent="0.2">
      <c r="A96">
        <f>'Bezirke 2021'!B101</f>
        <v>901</v>
      </c>
      <c r="B96" t="str">
        <f>'Bezirke 2021'!C101</f>
        <v>Wien  1.,Innere Stadt</v>
      </c>
      <c r="C96" s="75">
        <f>VLOOKUP(A96,'Impfungen Bez 2021'!$E$4:$H$120,4,0)</f>
        <v>66.6225499464297</v>
      </c>
      <c r="D96" s="75" t="e">
        <f>VLOOKUP(A96,'Covid Fälle 2021 WORK'!$B$6:$G$99,6,0)</f>
        <v>#N/A</v>
      </c>
      <c r="E96">
        <f>VLOOKUP(A96,'Demographie 2019 WORK'!$A$8:$J$132,6,0)</f>
        <v>25.780714330237487</v>
      </c>
      <c r="F96">
        <f>VLOOKUP(A96,'Demographie 2019 WORK'!$A$8:$J$132,10,0)</f>
        <v>47.4</v>
      </c>
      <c r="G96">
        <f>VLOOKUP(A96,'Migration 2021 WORK'!$A$10:$I$2214,6,0)</f>
        <v>25.75786222978509</v>
      </c>
      <c r="H96">
        <f>VLOOKUP($A96,'Bildung 2019 WORK'!$A$8:$M$132,12,0)</f>
        <v>49.557923373384725</v>
      </c>
      <c r="I96">
        <f>VLOOKUP($A96,'Bildung 2019 WORK'!$A$8:$M$132,13,0)</f>
        <v>8.5468147812287469</v>
      </c>
      <c r="J96">
        <f>VLOOKUP(A96,'NRW 2019 WORK'!$C$4:$Q$2451,15,0)</f>
        <v>7.5710131961529852</v>
      </c>
    </row>
    <row r="97" spans="1:10" x14ac:dyDescent="0.2">
      <c r="A97">
        <f>'Bezirke 2021'!B102</f>
        <v>902</v>
      </c>
      <c r="B97" t="str">
        <f>'Bezirke 2021'!C102</f>
        <v>Wien  2.,Leopoldstadt</v>
      </c>
      <c r="C97" s="75">
        <f>VLOOKUP(A97,'Impfungen Bez 2021'!$E$4:$H$120,4,0)</f>
        <v>60.141395136691465</v>
      </c>
      <c r="D97" s="75" t="e">
        <f>VLOOKUP(A97,'Covid Fälle 2021 WORK'!$B$6:$G$99,6,0)</f>
        <v>#N/A</v>
      </c>
      <c r="E97">
        <f>VLOOKUP(A97,'Demographie 2019 WORK'!$A$8:$J$132,6,0)</f>
        <v>14.844990548204159</v>
      </c>
      <c r="F97">
        <f>VLOOKUP(A97,'Demographie 2019 WORK'!$A$8:$J$132,10,0)</f>
        <v>39.9</v>
      </c>
      <c r="G97">
        <f>VLOOKUP(A97,'Migration 2021 WORK'!$A$10:$I$2214,6,0)</f>
        <v>34.853711147220082</v>
      </c>
      <c r="H97">
        <f>VLOOKUP($A97,'Bildung 2019 WORK'!$A$8:$M$132,12,0)</f>
        <v>33.373421527360193</v>
      </c>
      <c r="I97">
        <f>VLOOKUP($A97,'Bildung 2019 WORK'!$A$8:$M$132,13,0)</f>
        <v>19.972046610651542</v>
      </c>
      <c r="J97">
        <f>VLOOKUP(A97,'NRW 2019 WORK'!$C$4:$Q$2451,15,0)</f>
        <v>9.7080868794750828</v>
      </c>
    </row>
    <row r="98" spans="1:10" x14ac:dyDescent="0.2">
      <c r="A98">
        <f>'Bezirke 2021'!B103</f>
        <v>903</v>
      </c>
      <c r="B98" t="str">
        <f>'Bezirke 2021'!C103</f>
        <v>Wien  3.,Landstraße</v>
      </c>
      <c r="C98" s="75">
        <f>VLOOKUP(A98,'Impfungen Bez 2021'!$E$4:$H$120,4,0)</f>
        <v>64.391729581331504</v>
      </c>
      <c r="D98" s="75" t="e">
        <f>VLOOKUP(A98,'Covid Fälle 2021 WORK'!$B$6:$G$99,6,0)</f>
        <v>#N/A</v>
      </c>
      <c r="E98">
        <f>VLOOKUP(A98,'Demographie 2019 WORK'!$A$8:$J$132,6,0)</f>
        <v>16.454439316071447</v>
      </c>
      <c r="F98">
        <f>VLOOKUP(A98,'Demographie 2019 WORK'!$A$8:$J$132,10,0)</f>
        <v>41.5</v>
      </c>
      <c r="G98">
        <f>VLOOKUP(A98,'Migration 2021 WORK'!$A$10:$I$2214,6,0)</f>
        <v>32.951913177762528</v>
      </c>
      <c r="H98">
        <f>VLOOKUP($A98,'Bildung 2019 WORK'!$A$8:$M$132,12,0)</f>
        <v>36.292670500036394</v>
      </c>
      <c r="I98">
        <f>VLOOKUP($A98,'Bildung 2019 WORK'!$A$8:$M$132,13,0)</f>
        <v>16.178397263265158</v>
      </c>
      <c r="J98">
        <f>VLOOKUP(A98,'NRW 2019 WORK'!$C$4:$Q$2451,15,0)</f>
        <v>9.1958823673930663</v>
      </c>
    </row>
    <row r="99" spans="1:10" x14ac:dyDescent="0.2">
      <c r="A99">
        <f>'Bezirke 2021'!B104</f>
        <v>904</v>
      </c>
      <c r="B99" t="str">
        <f>'Bezirke 2021'!C104</f>
        <v>Wien  4.,Wieden</v>
      </c>
      <c r="C99" s="75">
        <f>VLOOKUP(A99,'Impfungen Bez 2021'!$E$4:$H$120,4,0)</f>
        <v>65.046107331821617</v>
      </c>
      <c r="D99" s="75" t="e">
        <f>VLOOKUP(A99,'Covid Fälle 2021 WORK'!$B$6:$G$99,6,0)</f>
        <v>#N/A</v>
      </c>
      <c r="E99">
        <f>VLOOKUP(A99,'Demographie 2019 WORK'!$A$8:$J$132,6,0)</f>
        <v>17.237842403764933</v>
      </c>
      <c r="F99">
        <f>VLOOKUP(A99,'Demographie 2019 WORK'!$A$8:$J$132,10,0)</f>
        <v>42.1</v>
      </c>
      <c r="G99">
        <f>VLOOKUP(A99,'Migration 2021 WORK'!$A$10:$I$2214,6,0)</f>
        <v>32.707482993197281</v>
      </c>
      <c r="H99">
        <f>VLOOKUP($A99,'Bildung 2019 WORK'!$A$8:$M$132,12,0)</f>
        <v>45.394040235970351</v>
      </c>
      <c r="I99">
        <f>VLOOKUP($A99,'Bildung 2019 WORK'!$A$8:$M$132,13,0)</f>
        <v>12.151464730499672</v>
      </c>
      <c r="J99">
        <f>VLOOKUP(A99,'NRW 2019 WORK'!$C$4:$Q$2451,15,0)</f>
        <v>6.8925459825750242</v>
      </c>
    </row>
    <row r="100" spans="1:10" x14ac:dyDescent="0.2">
      <c r="A100">
        <f>'Bezirke 2021'!B105</f>
        <v>905</v>
      </c>
      <c r="B100" t="str">
        <f>'Bezirke 2021'!C105</f>
        <v>Wien  5.,Margareten</v>
      </c>
      <c r="C100" s="75">
        <f>VLOOKUP(A100,'Impfungen Bez 2021'!$E$4:$H$120,4,0)</f>
        <v>60.956724845051767</v>
      </c>
      <c r="D100" s="75" t="e">
        <f>VLOOKUP(A100,'Covid Fälle 2021 WORK'!$B$6:$G$99,6,0)</f>
        <v>#N/A</v>
      </c>
      <c r="E100">
        <f>VLOOKUP(A100,'Demographie 2019 WORK'!$A$8:$J$132,6,0)</f>
        <v>14.237448230763642</v>
      </c>
      <c r="F100">
        <f>VLOOKUP(A100,'Demographie 2019 WORK'!$A$8:$J$132,10,0)</f>
        <v>40.299999999999997</v>
      </c>
      <c r="G100">
        <f>VLOOKUP(A100,'Migration 2021 WORK'!$A$10:$I$2214,6,0)</f>
        <v>38.655214904456258</v>
      </c>
      <c r="H100">
        <f>VLOOKUP($A100,'Bildung 2019 WORK'!$A$8:$M$132,12,0)</f>
        <v>32.39342158978247</v>
      </c>
      <c r="I100">
        <f>VLOOKUP($A100,'Bildung 2019 WORK'!$A$8:$M$132,13,0)</f>
        <v>20.992010264186156</v>
      </c>
      <c r="J100">
        <f>VLOOKUP(A100,'NRW 2019 WORK'!$C$4:$Q$2451,15,0)</f>
        <v>8.2439402930570136</v>
      </c>
    </row>
    <row r="101" spans="1:10" x14ac:dyDescent="0.2">
      <c r="A101">
        <f>'Bezirke 2021'!B106</f>
        <v>906</v>
      </c>
      <c r="B101" t="str">
        <f>'Bezirke 2021'!C106</f>
        <v>Wien  6.,Mariahilf</v>
      </c>
      <c r="C101" s="75">
        <f>VLOOKUP(A101,'Impfungen Bez 2021'!$E$4:$H$120,4,0)</f>
        <v>66.865585907582343</v>
      </c>
      <c r="D101" s="75" t="e">
        <f>VLOOKUP(A101,'Covid Fälle 2021 WORK'!$B$6:$G$99,6,0)</f>
        <v>#N/A</v>
      </c>
      <c r="E101">
        <f>VLOOKUP(A101,'Demographie 2019 WORK'!$A$8:$J$132,6,0)</f>
        <v>15.572446555819477</v>
      </c>
      <c r="F101">
        <f>VLOOKUP(A101,'Demographie 2019 WORK'!$A$8:$J$132,10,0)</f>
        <v>41.7</v>
      </c>
      <c r="G101">
        <f>VLOOKUP(A101,'Migration 2021 WORK'!$A$10:$I$2214,6,0)</f>
        <v>30.843119734490681</v>
      </c>
      <c r="H101">
        <f>VLOOKUP($A101,'Bildung 2019 WORK'!$A$8:$M$132,12,0)</f>
        <v>42.752459345512946</v>
      </c>
      <c r="I101">
        <f>VLOOKUP($A101,'Bildung 2019 WORK'!$A$8:$M$132,13,0)</f>
        <v>12.823730174663723</v>
      </c>
      <c r="J101">
        <f>VLOOKUP(A101,'NRW 2019 WORK'!$C$4:$Q$2451,15,0)</f>
        <v>6.9988764787522308</v>
      </c>
    </row>
    <row r="102" spans="1:10" x14ac:dyDescent="0.2">
      <c r="A102">
        <f>'Bezirke 2021'!B107</f>
        <v>907</v>
      </c>
      <c r="B102" t="str">
        <f>'Bezirke 2021'!C107</f>
        <v>Wien  7.,Neubau</v>
      </c>
      <c r="C102" s="75">
        <f>VLOOKUP(A102,'Impfungen Bez 2021'!$E$4:$H$120,4,0)</f>
        <v>68.579364327872995</v>
      </c>
      <c r="D102" s="75" t="e">
        <f>VLOOKUP(A102,'Covid Fälle 2021 WORK'!$B$6:$G$99,6,0)</f>
        <v>#N/A</v>
      </c>
      <c r="E102">
        <f>VLOOKUP(A102,'Demographie 2019 WORK'!$A$8:$J$132,6,0)</f>
        <v>14.815972982269614</v>
      </c>
      <c r="F102">
        <f>VLOOKUP(A102,'Demographie 2019 WORK'!$A$8:$J$132,10,0)</f>
        <v>41.1</v>
      </c>
      <c r="G102">
        <f>VLOOKUP(A102,'Migration 2021 WORK'!$A$10:$I$2214,6,0)</f>
        <v>29.829877221222738</v>
      </c>
      <c r="H102">
        <f>VLOOKUP($A102,'Bildung 2019 WORK'!$A$8:$M$132,12,0)</f>
        <v>48.056745973104775</v>
      </c>
      <c r="I102">
        <f>VLOOKUP($A102,'Bildung 2019 WORK'!$A$8:$M$132,13,0)</f>
        <v>9.9896556819861093</v>
      </c>
      <c r="J102">
        <f>VLOOKUP(A102,'NRW 2019 WORK'!$C$4:$Q$2451,15,0)</f>
        <v>5.7643331883967948</v>
      </c>
    </row>
    <row r="103" spans="1:10" x14ac:dyDescent="0.2">
      <c r="A103">
        <f>'Bezirke 2021'!B108</f>
        <v>908</v>
      </c>
      <c r="B103" t="str">
        <f>'Bezirke 2021'!C108</f>
        <v>Wien  8.,Josefstadt</v>
      </c>
      <c r="C103" s="75">
        <f>VLOOKUP(A103,'Impfungen Bez 2021'!$E$4:$H$120,4,0)</f>
        <v>66.927970449415142</v>
      </c>
      <c r="D103" s="75" t="e">
        <f>VLOOKUP(A103,'Covid Fälle 2021 WORK'!$B$6:$G$99,6,0)</f>
        <v>#N/A</v>
      </c>
      <c r="E103">
        <f>VLOOKUP(A103,'Demographie 2019 WORK'!$A$8:$J$132,6,0)</f>
        <v>16.113535369710558</v>
      </c>
      <c r="F103">
        <f>VLOOKUP(A103,'Demographie 2019 WORK'!$A$8:$J$132,10,0)</f>
        <v>41.2</v>
      </c>
      <c r="G103">
        <f>VLOOKUP(A103,'Migration 2021 WORK'!$A$10:$I$2214,6,0)</f>
        <v>30.252411245639237</v>
      </c>
      <c r="H103">
        <f>VLOOKUP($A103,'Bildung 2019 WORK'!$A$8:$M$132,12,0)</f>
        <v>48.515912897822446</v>
      </c>
      <c r="I103">
        <f>VLOOKUP($A103,'Bildung 2019 WORK'!$A$8:$M$132,13,0)</f>
        <v>9.608040201005025</v>
      </c>
      <c r="J103">
        <f>VLOOKUP(A103,'NRW 2019 WORK'!$C$4:$Q$2451,15,0)</f>
        <v>6.1695236590567974</v>
      </c>
    </row>
    <row r="104" spans="1:10" x14ac:dyDescent="0.2">
      <c r="A104">
        <f>'Bezirke 2021'!B109</f>
        <v>909</v>
      </c>
      <c r="B104" t="str">
        <f>'Bezirke 2021'!C109</f>
        <v>Wien  9.,Alsergrund</v>
      </c>
      <c r="C104" s="75">
        <f>VLOOKUP(A104,'Impfungen Bez 2021'!$E$4:$H$120,4,0)</f>
        <v>67.674351860709848</v>
      </c>
      <c r="D104" s="75" t="e">
        <f>VLOOKUP(A104,'Covid Fälle 2021 WORK'!$B$6:$G$99,6,0)</f>
        <v>#N/A</v>
      </c>
      <c r="E104">
        <f>VLOOKUP(A104,'Demographie 2019 WORK'!$A$8:$J$132,6,0)</f>
        <v>15.171805747509888</v>
      </c>
      <c r="F104">
        <f>VLOOKUP(A104,'Demographie 2019 WORK'!$A$8:$J$132,10,0)</f>
        <v>40.4</v>
      </c>
      <c r="G104">
        <f>VLOOKUP(A104,'Migration 2021 WORK'!$A$10:$I$2214,6,0)</f>
        <v>32.832679613508084</v>
      </c>
      <c r="H104">
        <f>VLOOKUP($A104,'Bildung 2019 WORK'!$A$8:$M$132,12,0)</f>
        <v>48.034127545804829</v>
      </c>
      <c r="I104">
        <f>VLOOKUP($A104,'Bildung 2019 WORK'!$A$8:$M$132,13,0)</f>
        <v>11.016749233309744</v>
      </c>
      <c r="J104">
        <f>VLOOKUP(A104,'NRW 2019 WORK'!$C$4:$Q$2451,15,0)</f>
        <v>6.7080496595915102</v>
      </c>
    </row>
    <row r="105" spans="1:10" x14ac:dyDescent="0.2">
      <c r="A105">
        <f>'Bezirke 2021'!B110</f>
        <v>910</v>
      </c>
      <c r="B105" t="str">
        <f>'Bezirke 2021'!C110</f>
        <v>Wien 10.,Favoriten</v>
      </c>
      <c r="C105" s="75">
        <f>VLOOKUP(A105,'Impfungen Bez 2021'!$E$4:$H$120,4,0)</f>
        <v>54.737312001063763</v>
      </c>
      <c r="D105" s="75" t="e">
        <f>VLOOKUP(A105,'Covid Fälle 2021 WORK'!$B$6:$G$99,6,0)</f>
        <v>#N/A</v>
      </c>
      <c r="E105">
        <f>VLOOKUP(A105,'Demographie 2019 WORK'!$A$8:$J$132,6,0)</f>
        <v>15.637722623214295</v>
      </c>
      <c r="F105">
        <f>VLOOKUP(A105,'Demographie 2019 WORK'!$A$8:$J$132,10,0)</f>
        <v>39.9</v>
      </c>
      <c r="G105">
        <f>VLOOKUP(A105,'Migration 2021 WORK'!$A$10:$I$2214,6,0)</f>
        <v>38.850659866174674</v>
      </c>
      <c r="H105">
        <f>VLOOKUP($A105,'Bildung 2019 WORK'!$A$8:$M$132,12,0)</f>
        <v>13.888649783944773</v>
      </c>
      <c r="I105">
        <f>VLOOKUP($A105,'Bildung 2019 WORK'!$A$8:$M$132,13,0)</f>
        <v>32.490918794222459</v>
      </c>
      <c r="J105">
        <f>VLOOKUP(A105,'NRW 2019 WORK'!$C$4:$Q$2451,15,0)</f>
        <v>17.228448398779481</v>
      </c>
    </row>
    <row r="106" spans="1:10" x14ac:dyDescent="0.2">
      <c r="A106">
        <f>'Bezirke 2021'!B111</f>
        <v>911</v>
      </c>
      <c r="B106" t="str">
        <f>'Bezirke 2021'!C111</f>
        <v>Wien 11.,Simmering</v>
      </c>
      <c r="C106" s="75">
        <f>VLOOKUP(A106,'Impfungen Bez 2021'!$E$4:$H$120,4,0)</f>
        <v>56.747157738378625</v>
      </c>
      <c r="D106" s="75" t="e">
        <f>VLOOKUP(A106,'Covid Fälle 2021 WORK'!$B$6:$G$99,6,0)</f>
        <v>#N/A</v>
      </c>
      <c r="E106">
        <f>VLOOKUP(A106,'Demographie 2019 WORK'!$A$8:$J$132,6,0)</f>
        <v>14.515618859569248</v>
      </c>
      <c r="F106">
        <f>VLOOKUP(A106,'Demographie 2019 WORK'!$A$8:$J$132,10,0)</f>
        <v>39.299999999999997</v>
      </c>
      <c r="G106">
        <f>VLOOKUP(A106,'Migration 2021 WORK'!$A$10:$I$2214,6,0)</f>
        <v>31.525775551789149</v>
      </c>
      <c r="H106">
        <f>VLOOKUP($A106,'Bildung 2019 WORK'!$A$8:$M$132,12,0)</f>
        <v>12.602563233199973</v>
      </c>
      <c r="I106">
        <f>VLOOKUP($A106,'Bildung 2019 WORK'!$A$8:$M$132,13,0)</f>
        <v>28.088763816369433</v>
      </c>
      <c r="J106">
        <f>VLOOKUP(A106,'NRW 2019 WORK'!$C$4:$Q$2451,15,0)</f>
        <v>20.757685166082112</v>
      </c>
    </row>
    <row r="107" spans="1:10" x14ac:dyDescent="0.2">
      <c r="A107">
        <f>'Bezirke 2021'!B112</f>
        <v>912</v>
      </c>
      <c r="B107" t="str">
        <f>'Bezirke 2021'!C112</f>
        <v>Wien 12.,Meidling</v>
      </c>
      <c r="C107" s="75">
        <f>VLOOKUP(A107,'Impfungen Bez 2021'!$E$4:$H$120,4,0)</f>
        <v>58.323882966659099</v>
      </c>
      <c r="D107" s="75" t="e">
        <f>VLOOKUP(A107,'Covid Fälle 2021 WORK'!$B$6:$G$99,6,0)</f>
        <v>#N/A</v>
      </c>
      <c r="E107">
        <f>VLOOKUP(A107,'Demographie 2019 WORK'!$A$8:$J$132,6,0)</f>
        <v>15.842482346270812</v>
      </c>
      <c r="F107">
        <f>VLOOKUP(A107,'Demographie 2019 WORK'!$A$8:$J$132,10,0)</f>
        <v>40.6</v>
      </c>
      <c r="G107">
        <f>VLOOKUP(A107,'Migration 2021 WORK'!$A$10:$I$2214,6,0)</f>
        <v>35.874966494154521</v>
      </c>
      <c r="H107">
        <f>VLOOKUP($A107,'Bildung 2019 WORK'!$A$8:$M$132,12,0)</f>
        <v>20.816653322658127</v>
      </c>
      <c r="I107">
        <f>VLOOKUP($A107,'Bildung 2019 WORK'!$A$8:$M$132,13,0)</f>
        <v>26.946001245440797</v>
      </c>
      <c r="J107">
        <f>VLOOKUP(A107,'NRW 2019 WORK'!$C$4:$Q$2451,15,0)</f>
        <v>13.13723321906447</v>
      </c>
    </row>
    <row r="108" spans="1:10" x14ac:dyDescent="0.2">
      <c r="A108">
        <f>'Bezirke 2021'!B113</f>
        <v>913</v>
      </c>
      <c r="B108" t="str">
        <f>'Bezirke 2021'!C113</f>
        <v>Wien 13.,Hietzing</v>
      </c>
      <c r="C108" s="75">
        <f>VLOOKUP(A108,'Impfungen Bez 2021'!$E$4:$H$120,4,0)</f>
        <v>68.018477635753115</v>
      </c>
      <c r="D108" s="75" t="e">
        <f>VLOOKUP(A108,'Covid Fälle 2021 WORK'!$B$6:$G$99,6,0)</f>
        <v>#N/A</v>
      </c>
      <c r="E108">
        <f>VLOOKUP(A108,'Demographie 2019 WORK'!$A$8:$J$132,6,0)</f>
        <v>23.917801105382249</v>
      </c>
      <c r="F108">
        <f>VLOOKUP(A108,'Demographie 2019 WORK'!$A$8:$J$132,10,0)</f>
        <v>45.2</v>
      </c>
      <c r="G108">
        <f>VLOOKUP(A108,'Migration 2021 WORK'!$A$10:$I$2214,6,0)</f>
        <v>21.306791829768287</v>
      </c>
      <c r="H108">
        <f>VLOOKUP($A108,'Bildung 2019 WORK'!$A$8:$M$132,12,0)</f>
        <v>39.834332040888256</v>
      </c>
      <c r="I108">
        <f>VLOOKUP($A108,'Bildung 2019 WORK'!$A$8:$M$132,13,0)</f>
        <v>11.159675713782164</v>
      </c>
      <c r="J108">
        <f>VLOOKUP(A108,'NRW 2019 WORK'!$C$4:$Q$2451,15,0)</f>
        <v>9.3522992195154924</v>
      </c>
    </row>
    <row r="109" spans="1:10" x14ac:dyDescent="0.2">
      <c r="A109">
        <f>'Bezirke 2021'!B114</f>
        <v>914</v>
      </c>
      <c r="B109" t="str">
        <f>'Bezirke 2021'!C114</f>
        <v>Wien 14.,Penzing</v>
      </c>
      <c r="C109" s="75">
        <f>VLOOKUP(A109,'Impfungen Bez 2021'!$E$4:$H$120,4,0)</f>
        <v>63.612021506758353</v>
      </c>
      <c r="D109" s="75" t="e">
        <f>VLOOKUP(A109,'Covid Fälle 2021 WORK'!$B$6:$G$99,6,0)</f>
        <v>#N/A</v>
      </c>
      <c r="E109">
        <f>VLOOKUP(A109,'Demographie 2019 WORK'!$A$8:$J$132,6,0)</f>
        <v>18.815837268434436</v>
      </c>
      <c r="F109">
        <f>VLOOKUP(A109,'Demographie 2019 WORK'!$A$8:$J$132,10,0)</f>
        <v>42.7</v>
      </c>
      <c r="G109">
        <f>VLOOKUP(A109,'Migration 2021 WORK'!$A$10:$I$2214,6,0)</f>
        <v>27.037679669258615</v>
      </c>
      <c r="H109">
        <f>VLOOKUP($A109,'Bildung 2019 WORK'!$A$8:$M$132,12,0)</f>
        <v>26.907547559578582</v>
      </c>
      <c r="I109">
        <f>VLOOKUP($A109,'Bildung 2019 WORK'!$A$8:$M$132,13,0)</f>
        <v>18.956224530038124</v>
      </c>
      <c r="J109">
        <f>VLOOKUP(A109,'NRW 2019 WORK'!$C$4:$Q$2451,15,0)</f>
        <v>11.829347123464769</v>
      </c>
    </row>
    <row r="110" spans="1:10" x14ac:dyDescent="0.2">
      <c r="A110">
        <f>'Bezirke 2021'!B115</f>
        <v>915</v>
      </c>
      <c r="B110" t="str">
        <f>'Bezirke 2021'!C115</f>
        <v>Wien 15.,Rudolfsheim-Fünfhaus</v>
      </c>
      <c r="C110" s="75">
        <f>VLOOKUP(A110,'Impfungen Bez 2021'!$E$4:$H$120,4,0)</f>
        <v>56.571706266335688</v>
      </c>
      <c r="D110" s="75" t="e">
        <f>VLOOKUP(A110,'Covid Fälle 2021 WORK'!$B$6:$G$99,6,0)</f>
        <v>#N/A</v>
      </c>
      <c r="E110">
        <f>VLOOKUP(A110,'Demographie 2019 WORK'!$A$8:$J$132,6,0)</f>
        <v>13.5197740848223</v>
      </c>
      <c r="F110">
        <f>VLOOKUP(A110,'Demographie 2019 WORK'!$A$8:$J$132,10,0)</f>
        <v>39.6</v>
      </c>
      <c r="G110">
        <f>VLOOKUP(A110,'Migration 2021 WORK'!$A$10:$I$2214,6,0)</f>
        <v>42.638927197026412</v>
      </c>
      <c r="H110">
        <f>VLOOKUP($A110,'Bildung 2019 WORK'!$A$8:$M$132,12,0)</f>
        <v>24.15860238074848</v>
      </c>
      <c r="I110">
        <f>VLOOKUP($A110,'Bildung 2019 WORK'!$A$8:$M$132,13,0)</f>
        <v>25.909908366875058</v>
      </c>
      <c r="J110">
        <f>VLOOKUP(A110,'NRW 2019 WORK'!$C$4:$Q$2451,15,0)</f>
        <v>10.484496124031008</v>
      </c>
    </row>
    <row r="111" spans="1:10" x14ac:dyDescent="0.2">
      <c r="A111">
        <f>'Bezirke 2021'!B116</f>
        <v>916</v>
      </c>
      <c r="B111" t="str">
        <f>'Bezirke 2021'!C116</f>
        <v>Wien 16.,Ottakring</v>
      </c>
      <c r="C111" s="75">
        <f>VLOOKUP(A111,'Impfungen Bez 2021'!$E$4:$H$120,4,0)</f>
        <v>57.957650273224047</v>
      </c>
      <c r="D111" s="75" t="e">
        <f>VLOOKUP(A111,'Covid Fälle 2021 WORK'!$B$6:$G$99,6,0)</f>
        <v>#N/A</v>
      </c>
      <c r="E111">
        <f>VLOOKUP(A111,'Demographie 2019 WORK'!$A$8:$J$132,6,0)</f>
        <v>15.595779692188559</v>
      </c>
      <c r="F111">
        <f>VLOOKUP(A111,'Demographie 2019 WORK'!$A$8:$J$132,10,0)</f>
        <v>40.700000000000003</v>
      </c>
      <c r="G111">
        <f>VLOOKUP(A111,'Migration 2021 WORK'!$A$10:$I$2214,6,0)</f>
        <v>37.178961748633881</v>
      </c>
      <c r="H111">
        <f>VLOOKUP($A111,'Bildung 2019 WORK'!$A$8:$M$132,12,0)</f>
        <v>23.715089775027568</v>
      </c>
      <c r="I111">
        <f>VLOOKUP($A111,'Bildung 2019 WORK'!$A$8:$M$132,13,0)</f>
        <v>26.012540526307127</v>
      </c>
      <c r="J111">
        <f>VLOOKUP(A111,'NRW 2019 WORK'!$C$4:$Q$2451,15,0)</f>
        <v>11.44234202070689</v>
      </c>
    </row>
    <row r="112" spans="1:10" x14ac:dyDescent="0.2">
      <c r="A112">
        <f>'Bezirke 2021'!B117</f>
        <v>917</v>
      </c>
      <c r="B112" t="str">
        <f>'Bezirke 2021'!C117</f>
        <v>Wien 17.,Hernals</v>
      </c>
      <c r="C112" s="75">
        <f>VLOOKUP(A112,'Impfungen Bez 2021'!$E$4:$H$120,4,0)</f>
        <v>60.246424019260722</v>
      </c>
      <c r="D112" s="75" t="e">
        <f>VLOOKUP(A112,'Covid Fälle 2021 WORK'!$B$6:$G$99,6,0)</f>
        <v>#N/A</v>
      </c>
      <c r="E112">
        <f>VLOOKUP(A112,'Demographie 2019 WORK'!$A$8:$J$132,6,0)</f>
        <v>16.103390187407875</v>
      </c>
      <c r="F112">
        <f>VLOOKUP(A112,'Demographie 2019 WORK'!$A$8:$J$132,10,0)</f>
        <v>40.799999999999997</v>
      </c>
      <c r="G112">
        <f>VLOOKUP(A112,'Migration 2021 WORK'!$A$10:$I$2214,6,0)</f>
        <v>35.005664919983005</v>
      </c>
      <c r="H112">
        <f>VLOOKUP($A112,'Bildung 2019 WORK'!$A$8:$M$132,12,0)</f>
        <v>30.398730766928097</v>
      </c>
      <c r="I112">
        <f>VLOOKUP($A112,'Bildung 2019 WORK'!$A$8:$M$132,13,0)</f>
        <v>21.28360174818895</v>
      </c>
      <c r="J112">
        <f>VLOOKUP(A112,'NRW 2019 WORK'!$C$4:$Q$2451,15,0)</f>
        <v>9.8035063945117304</v>
      </c>
    </row>
    <row r="113" spans="1:10" x14ac:dyDescent="0.2">
      <c r="A113">
        <f>'Bezirke 2021'!B118</f>
        <v>918</v>
      </c>
      <c r="B113" t="str">
        <f>'Bezirke 2021'!C118</f>
        <v>Wien 18.,Währing</v>
      </c>
      <c r="C113" s="75">
        <f>VLOOKUP(A113,'Impfungen Bez 2021'!$E$4:$H$120,4,0)</f>
        <v>66.271163325345341</v>
      </c>
      <c r="D113" s="75" t="e">
        <f>VLOOKUP(A113,'Covid Fälle 2021 WORK'!$B$6:$G$99,6,0)</f>
        <v>#N/A</v>
      </c>
      <c r="E113">
        <f>VLOOKUP(A113,'Demographie 2019 WORK'!$A$8:$J$132,6,0)</f>
        <v>17.634049817645689</v>
      </c>
      <c r="F113">
        <f>VLOOKUP(A113,'Demographie 2019 WORK'!$A$8:$J$132,10,0)</f>
        <v>41.7</v>
      </c>
      <c r="G113">
        <f>VLOOKUP(A113,'Migration 2021 WORK'!$A$10:$I$2214,6,0)</f>
        <v>28.275566465992558</v>
      </c>
      <c r="H113">
        <f>VLOOKUP($A113,'Bildung 2019 WORK'!$A$8:$M$132,12,0)</f>
        <v>45.453934321535414</v>
      </c>
      <c r="I113">
        <f>VLOOKUP($A113,'Bildung 2019 WORK'!$A$8:$M$132,13,0)</f>
        <v>12.308829955295622</v>
      </c>
      <c r="J113">
        <f>VLOOKUP(A113,'NRW 2019 WORK'!$C$4:$Q$2451,15,0)</f>
        <v>7.3834704269486879</v>
      </c>
    </row>
    <row r="114" spans="1:10" x14ac:dyDescent="0.2">
      <c r="A114">
        <f>'Bezirke 2021'!B119</f>
        <v>919</v>
      </c>
      <c r="B114" t="str">
        <f>'Bezirke 2021'!C119</f>
        <v>Wien 19.,Döbling</v>
      </c>
      <c r="C114" s="75">
        <f>VLOOKUP(A114,'Impfungen Bez 2021'!$E$4:$H$120,4,0)</f>
        <v>66.331352134414644</v>
      </c>
      <c r="D114" s="75" t="e">
        <f>VLOOKUP(A114,'Covid Fälle 2021 WORK'!$B$6:$G$99,6,0)</f>
        <v>#N/A</v>
      </c>
      <c r="E114">
        <f>VLOOKUP(A114,'Demographie 2019 WORK'!$A$8:$J$132,6,0)</f>
        <v>21.87246141348497</v>
      </c>
      <c r="F114">
        <f>VLOOKUP(A114,'Demographie 2019 WORK'!$A$8:$J$132,10,0)</f>
        <v>43.9</v>
      </c>
      <c r="G114">
        <f>VLOOKUP(A114,'Migration 2021 WORK'!$A$10:$I$2214,6,0)</f>
        <v>26.358971581754918</v>
      </c>
      <c r="H114">
        <f>VLOOKUP($A114,'Bildung 2019 WORK'!$A$8:$M$132,12,0)</f>
        <v>38.04303591413165</v>
      </c>
      <c r="I114">
        <f>VLOOKUP($A114,'Bildung 2019 WORK'!$A$8:$M$132,13,0)</f>
        <v>13.933258724183538</v>
      </c>
      <c r="J114">
        <f>VLOOKUP(A114,'NRW 2019 WORK'!$C$4:$Q$2451,15,0)</f>
        <v>9.6708790445771431</v>
      </c>
    </row>
    <row r="115" spans="1:10" x14ac:dyDescent="0.2">
      <c r="A115">
        <f>'Bezirke 2021'!B120</f>
        <v>920</v>
      </c>
      <c r="B115" t="str">
        <f>'Bezirke 2021'!C120</f>
        <v>Wien 20.,Brigittenau</v>
      </c>
      <c r="C115" s="75">
        <f>VLOOKUP(A115,'Impfungen Bez 2021'!$E$4:$H$120,4,0)</f>
        <v>56.386048039031714</v>
      </c>
      <c r="D115" s="75" t="e">
        <f>VLOOKUP(A115,'Covid Fälle 2021 WORK'!$B$6:$G$99,6,0)</f>
        <v>#N/A</v>
      </c>
      <c r="E115">
        <f>VLOOKUP(A115,'Demographie 2019 WORK'!$A$8:$J$132,6,0)</f>
        <v>15.264357707395536</v>
      </c>
      <c r="F115">
        <f>VLOOKUP(A115,'Demographie 2019 WORK'!$A$8:$J$132,10,0)</f>
        <v>40.1</v>
      </c>
      <c r="G115">
        <f>VLOOKUP(A115,'Migration 2021 WORK'!$A$10:$I$2214,6,0)</f>
        <v>39.425783449052354</v>
      </c>
      <c r="H115">
        <f>VLOOKUP($A115,'Bildung 2019 WORK'!$A$8:$M$132,12,0)</f>
        <v>20.996011120512513</v>
      </c>
      <c r="I115">
        <f>VLOOKUP($A115,'Bildung 2019 WORK'!$A$8:$M$132,13,0)</f>
        <v>29.320278818647004</v>
      </c>
      <c r="J115">
        <f>VLOOKUP(A115,'NRW 2019 WORK'!$C$4:$Q$2451,15,0)</f>
        <v>13.401028792838531</v>
      </c>
    </row>
    <row r="116" spans="1:10" x14ac:dyDescent="0.2">
      <c r="A116">
        <f>'Bezirke 2021'!B121</f>
        <v>921</v>
      </c>
      <c r="B116" t="str">
        <f>'Bezirke 2021'!C121</f>
        <v>Wien 21.,Floridsdorf</v>
      </c>
      <c r="C116" s="75">
        <f>VLOOKUP(A116,'Impfungen Bez 2021'!$E$4:$H$120,4,0)</f>
        <v>61.896547758688101</v>
      </c>
      <c r="D116" s="75" t="e">
        <f>VLOOKUP(A116,'Covid Fälle 2021 WORK'!$B$6:$G$99,6,0)</f>
        <v>#N/A</v>
      </c>
      <c r="E116">
        <f>VLOOKUP(A116,'Demographie 2019 WORK'!$A$8:$J$132,6,0)</f>
        <v>16.900466005496476</v>
      </c>
      <c r="F116">
        <f>VLOOKUP(A116,'Demographie 2019 WORK'!$A$8:$J$132,10,0)</f>
        <v>41</v>
      </c>
      <c r="G116">
        <f>VLOOKUP(A116,'Migration 2021 WORK'!$A$10:$I$2214,6,0)</f>
        <v>26.737620460452174</v>
      </c>
      <c r="H116">
        <f>VLOOKUP($A116,'Bildung 2019 WORK'!$A$8:$M$132,12,0)</f>
        <v>15.625</v>
      </c>
      <c r="I116">
        <f>VLOOKUP($A116,'Bildung 2019 WORK'!$A$8:$M$132,13,0)</f>
        <v>23.735810113519094</v>
      </c>
      <c r="J116">
        <f>VLOOKUP(A116,'NRW 2019 WORK'!$C$4:$Q$2451,15,0)</f>
        <v>18.818112049117421</v>
      </c>
    </row>
    <row r="117" spans="1:10" x14ac:dyDescent="0.2">
      <c r="A117">
        <f>'Bezirke 2021'!B122</f>
        <v>922</v>
      </c>
      <c r="B117" t="str">
        <f>'Bezirke 2021'!C122</f>
        <v>Wien 22.,Donaustadt</v>
      </c>
      <c r="C117" s="75">
        <f>VLOOKUP(A117,'Impfungen Bez 2021'!$E$4:$H$120,4,0)</f>
        <v>65.016146393972008</v>
      </c>
      <c r="D117" s="75" t="e">
        <f>VLOOKUP(A117,'Covid Fälle 2021 WORK'!$B$6:$G$99,6,0)</f>
        <v>#N/A</v>
      </c>
      <c r="E117">
        <f>VLOOKUP(A117,'Demographie 2019 WORK'!$A$8:$J$132,6,0)</f>
        <v>15.27669163648337</v>
      </c>
      <c r="F117">
        <f>VLOOKUP(A117,'Demographie 2019 WORK'!$A$8:$J$132,10,0)</f>
        <v>40.299999999999997</v>
      </c>
      <c r="G117">
        <f>VLOOKUP(A117,'Migration 2021 WORK'!$A$10:$I$2214,6,0)</f>
        <v>22.85192599820931</v>
      </c>
      <c r="H117">
        <f>VLOOKUP($A117,'Bildung 2019 WORK'!$A$8:$M$132,12,0)</f>
        <v>19.300148574866238</v>
      </c>
      <c r="I117">
        <f>VLOOKUP($A117,'Bildung 2019 WORK'!$A$8:$M$132,13,0)</f>
        <v>18.018576415790864</v>
      </c>
      <c r="J117">
        <f>VLOOKUP(A117,'NRW 2019 WORK'!$C$4:$Q$2451,15,0)</f>
        <v>17.010141028959897</v>
      </c>
    </row>
    <row r="118" spans="1:10" x14ac:dyDescent="0.2">
      <c r="A118">
        <f>'Bezirke 2021'!B123</f>
        <v>923</v>
      </c>
      <c r="B118" t="str">
        <f>'Bezirke 2021'!C123</f>
        <v>Wien 23.,Liesing</v>
      </c>
      <c r="C118" s="75">
        <f>VLOOKUP(A118,'Impfungen Bez 2021'!$E$4:$H$120,4,0)</f>
        <v>64.991235287804528</v>
      </c>
      <c r="D118" s="75" t="e">
        <f>VLOOKUP(A118,'Covid Fälle 2021 WORK'!$B$6:$G$99,6,0)</f>
        <v>#N/A</v>
      </c>
      <c r="E118">
        <f>VLOOKUP(A118,'Demographie 2019 WORK'!$A$8:$J$132,6,0)</f>
        <v>19.658213088471069</v>
      </c>
      <c r="F118">
        <f>VLOOKUP(A118,'Demographie 2019 WORK'!$A$8:$J$132,10,0)</f>
        <v>42.4</v>
      </c>
      <c r="G118">
        <f>VLOOKUP(A118,'Migration 2021 WORK'!$A$10:$I$2214,6,0)</f>
        <v>21.980646084498982</v>
      </c>
      <c r="H118">
        <f>VLOOKUP($A118,'Bildung 2019 WORK'!$A$8:$M$132,12,0)</f>
        <v>21.535526782247583</v>
      </c>
      <c r="I118">
        <f>VLOOKUP($A118,'Bildung 2019 WORK'!$A$8:$M$132,13,0)</f>
        <v>18.274051690666308</v>
      </c>
      <c r="J118">
        <f>VLOOKUP(A118,'NRW 2019 WORK'!$C$4:$Q$2451,15,0)</f>
        <v>14.748121553096199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5E961-1D4C-4D22-8CD0-7CD7FB86B7A2}">
  <sheetPr>
    <tabColor rgb="FFFFFF00"/>
  </sheetPr>
  <dimension ref="A2:G99"/>
  <sheetViews>
    <sheetView topLeftCell="A74" workbookViewId="0">
      <selection activeCell="C107" sqref="C107"/>
    </sheetView>
  </sheetViews>
  <sheetFormatPr baseColWidth="10" defaultColWidth="10.625" defaultRowHeight="15" x14ac:dyDescent="0.25"/>
  <cols>
    <col min="1" max="1" width="24" style="33" bestFit="1" customWidth="1"/>
    <col min="2" max="2" width="10.625" style="33"/>
    <col min="3" max="3" width="11.875" style="33" bestFit="1" customWidth="1"/>
    <col min="4" max="4" width="6.25" style="33" bestFit="1" customWidth="1"/>
    <col min="5" max="5" width="8.375" style="33" bestFit="1" customWidth="1"/>
    <col min="6" max="6" width="14.875" style="33" bestFit="1" customWidth="1"/>
    <col min="7" max="16384" width="10.625" style="33"/>
  </cols>
  <sheetData>
    <row r="2" spans="1:7" x14ac:dyDescent="0.25">
      <c r="A2" s="33" t="s">
        <v>347</v>
      </c>
      <c r="B2" s="32" t="s">
        <v>5163</v>
      </c>
    </row>
    <row r="3" spans="1:7" x14ac:dyDescent="0.25">
      <c r="A3" s="33" t="s">
        <v>5193</v>
      </c>
      <c r="B3" s="70">
        <v>44499</v>
      </c>
    </row>
    <row r="5" spans="1:7" x14ac:dyDescent="0.25">
      <c r="A5" s="33" t="s">
        <v>5162</v>
      </c>
      <c r="B5" s="33" t="s">
        <v>5161</v>
      </c>
      <c r="C5" s="33" t="s">
        <v>5160</v>
      </c>
      <c r="D5" s="33" t="s">
        <v>5159</v>
      </c>
      <c r="E5" s="33" t="s">
        <v>5158</v>
      </c>
      <c r="F5" s="33" t="s">
        <v>5157</v>
      </c>
      <c r="G5" s="33" t="s">
        <v>5201</v>
      </c>
    </row>
    <row r="6" spans="1:7" x14ac:dyDescent="0.25">
      <c r="A6" s="33" t="s">
        <v>5123</v>
      </c>
      <c r="B6" s="33">
        <v>101</v>
      </c>
      <c r="C6" s="33">
        <v>14895</v>
      </c>
      <c r="D6" s="33">
        <v>1101</v>
      </c>
      <c r="E6" s="33">
        <v>11</v>
      </c>
      <c r="F6" s="33">
        <v>17</v>
      </c>
      <c r="G6" s="33">
        <f t="shared" ref="G6:G37" si="0">E6/(C6/100000)</f>
        <v>73.850285330647864</v>
      </c>
    </row>
    <row r="7" spans="1:7" x14ac:dyDescent="0.25">
      <c r="A7" s="33" t="s">
        <v>5122</v>
      </c>
      <c r="B7" s="33">
        <v>102</v>
      </c>
      <c r="C7" s="33">
        <v>2000</v>
      </c>
      <c r="D7" s="33">
        <v>92</v>
      </c>
      <c r="E7" s="33">
        <v>0</v>
      </c>
      <c r="F7" s="33">
        <v>3</v>
      </c>
      <c r="G7" s="33">
        <f t="shared" si="0"/>
        <v>0</v>
      </c>
    </row>
    <row r="8" spans="1:7" x14ac:dyDescent="0.25">
      <c r="A8" s="33" t="s">
        <v>10</v>
      </c>
      <c r="B8" s="33">
        <v>103</v>
      </c>
      <c r="C8" s="33">
        <v>43861</v>
      </c>
      <c r="D8" s="33">
        <v>2936</v>
      </c>
      <c r="E8" s="33">
        <v>26</v>
      </c>
      <c r="F8" s="33">
        <v>106</v>
      </c>
      <c r="G8" s="33">
        <f t="shared" si="0"/>
        <v>59.278174232233646</v>
      </c>
    </row>
    <row r="9" spans="1:7" x14ac:dyDescent="0.25">
      <c r="A9" s="33" t="s">
        <v>5156</v>
      </c>
      <c r="B9" s="33">
        <v>104</v>
      </c>
      <c r="C9" s="33">
        <v>25770</v>
      </c>
      <c r="D9" s="33">
        <v>2080</v>
      </c>
      <c r="E9" s="33">
        <v>60</v>
      </c>
      <c r="F9" s="33">
        <v>23</v>
      </c>
      <c r="G9" s="33">
        <f t="shared" si="0"/>
        <v>232.82887077997674</v>
      </c>
    </row>
    <row r="10" spans="1:7" x14ac:dyDescent="0.25">
      <c r="A10" s="33" t="s">
        <v>12</v>
      </c>
      <c r="B10" s="33">
        <v>105</v>
      </c>
      <c r="C10" s="33">
        <v>17109</v>
      </c>
      <c r="D10" s="33">
        <v>1509</v>
      </c>
      <c r="E10" s="33">
        <v>26</v>
      </c>
      <c r="F10" s="33">
        <v>60</v>
      </c>
      <c r="G10" s="33">
        <f t="shared" si="0"/>
        <v>151.96680109883687</v>
      </c>
    </row>
    <row r="11" spans="1:7" x14ac:dyDescent="0.25">
      <c r="A11" s="33" t="s">
        <v>13</v>
      </c>
      <c r="B11" s="33">
        <v>106</v>
      </c>
      <c r="C11" s="33">
        <v>40316</v>
      </c>
      <c r="D11" s="33">
        <v>2865</v>
      </c>
      <c r="E11" s="33">
        <v>36</v>
      </c>
      <c r="F11" s="33">
        <v>54</v>
      </c>
      <c r="G11" s="33">
        <f t="shared" si="0"/>
        <v>89.294572874293081</v>
      </c>
    </row>
    <row r="12" spans="1:7" x14ac:dyDescent="0.25">
      <c r="A12" s="33" t="s">
        <v>14</v>
      </c>
      <c r="B12" s="33">
        <v>107</v>
      </c>
      <c r="C12" s="33">
        <v>60397</v>
      </c>
      <c r="D12" s="33">
        <v>3837</v>
      </c>
      <c r="E12" s="33">
        <v>45</v>
      </c>
      <c r="F12" s="33">
        <v>90</v>
      </c>
      <c r="G12" s="33">
        <f t="shared" si="0"/>
        <v>74.507011937679025</v>
      </c>
    </row>
    <row r="13" spans="1:7" x14ac:dyDescent="0.25">
      <c r="A13" s="33" t="s">
        <v>15</v>
      </c>
      <c r="B13" s="33">
        <v>108</v>
      </c>
      <c r="C13" s="33">
        <v>37453</v>
      </c>
      <c r="D13" s="33">
        <v>2636</v>
      </c>
      <c r="E13" s="33">
        <v>42</v>
      </c>
      <c r="F13" s="33">
        <v>64</v>
      </c>
      <c r="G13" s="33">
        <f t="shared" si="0"/>
        <v>112.1405494886925</v>
      </c>
    </row>
    <row r="14" spans="1:7" x14ac:dyDescent="0.25">
      <c r="A14" s="33" t="s">
        <v>16</v>
      </c>
      <c r="B14" s="33">
        <v>109</v>
      </c>
      <c r="C14" s="33">
        <v>54209</v>
      </c>
      <c r="D14" s="33">
        <v>4103</v>
      </c>
      <c r="E14" s="33">
        <v>95</v>
      </c>
      <c r="F14" s="33">
        <v>70</v>
      </c>
      <c r="G14" s="33">
        <f t="shared" si="0"/>
        <v>175.24765260381119</v>
      </c>
    </row>
    <row r="15" spans="1:7" x14ac:dyDescent="0.25">
      <c r="A15" s="33" t="s">
        <v>322</v>
      </c>
      <c r="B15" s="33">
        <v>201</v>
      </c>
      <c r="C15" s="33">
        <v>101765</v>
      </c>
      <c r="D15" s="33">
        <v>7860</v>
      </c>
      <c r="E15" s="33">
        <v>162</v>
      </c>
      <c r="F15" s="33">
        <v>275</v>
      </c>
      <c r="G15" s="33">
        <f t="shared" si="0"/>
        <v>159.19029135753945</v>
      </c>
    </row>
    <row r="16" spans="1:7" x14ac:dyDescent="0.25">
      <c r="A16" s="33" t="s">
        <v>320</v>
      </c>
      <c r="B16" s="33">
        <v>202</v>
      </c>
      <c r="C16" s="33">
        <v>63236</v>
      </c>
      <c r="D16" s="33">
        <v>4826</v>
      </c>
      <c r="E16" s="33">
        <v>73</v>
      </c>
      <c r="F16" s="33">
        <v>159</v>
      </c>
      <c r="G16" s="33">
        <f t="shared" si="0"/>
        <v>115.44057182617496</v>
      </c>
    </row>
    <row r="17" spans="1:7" x14ac:dyDescent="0.25">
      <c r="A17" s="33" t="s">
        <v>19</v>
      </c>
      <c r="B17" s="33">
        <v>203</v>
      </c>
      <c r="C17" s="33">
        <v>18052</v>
      </c>
      <c r="D17" s="33">
        <v>2139</v>
      </c>
      <c r="E17" s="33">
        <v>30</v>
      </c>
      <c r="F17" s="33">
        <v>48</v>
      </c>
      <c r="G17" s="33">
        <f t="shared" si="0"/>
        <v>166.18657212497229</v>
      </c>
    </row>
    <row r="18" spans="1:7" x14ac:dyDescent="0.25">
      <c r="A18" s="33" t="s">
        <v>20</v>
      </c>
      <c r="B18" s="33">
        <v>204</v>
      </c>
      <c r="C18" s="33">
        <v>60503</v>
      </c>
      <c r="D18" s="33">
        <v>4879</v>
      </c>
      <c r="E18" s="33">
        <v>69</v>
      </c>
      <c r="F18" s="33">
        <v>192</v>
      </c>
      <c r="G18" s="33">
        <f t="shared" si="0"/>
        <v>114.04393170586583</v>
      </c>
    </row>
    <row r="19" spans="1:7" x14ac:dyDescent="0.25">
      <c r="A19" s="33" t="s">
        <v>21</v>
      </c>
      <c r="B19" s="33">
        <v>205</v>
      </c>
      <c r="C19" s="33">
        <v>53880</v>
      </c>
      <c r="D19" s="33">
        <v>4533</v>
      </c>
      <c r="E19" s="33">
        <v>104</v>
      </c>
      <c r="F19" s="33">
        <v>59</v>
      </c>
      <c r="G19" s="33">
        <f t="shared" si="0"/>
        <v>193.02152932442468</v>
      </c>
    </row>
    <row r="20" spans="1:7" x14ac:dyDescent="0.25">
      <c r="A20" s="33" t="s">
        <v>22</v>
      </c>
      <c r="B20" s="33">
        <v>206</v>
      </c>
      <c r="C20" s="33">
        <v>75628</v>
      </c>
      <c r="D20" s="33">
        <v>7205</v>
      </c>
      <c r="E20" s="33">
        <v>128</v>
      </c>
      <c r="F20" s="33">
        <v>209</v>
      </c>
      <c r="G20" s="33">
        <f t="shared" si="0"/>
        <v>169.24948431797748</v>
      </c>
    </row>
    <row r="21" spans="1:7" x14ac:dyDescent="0.25">
      <c r="A21" s="33" t="s">
        <v>23</v>
      </c>
      <c r="B21" s="33">
        <v>207</v>
      </c>
      <c r="C21" s="33">
        <v>64920</v>
      </c>
      <c r="D21" s="33">
        <v>5366</v>
      </c>
      <c r="E21" s="33">
        <v>94</v>
      </c>
      <c r="F21" s="33">
        <v>194</v>
      </c>
      <c r="G21" s="33">
        <f t="shared" si="0"/>
        <v>144.79359211337029</v>
      </c>
    </row>
    <row r="22" spans="1:7" x14ac:dyDescent="0.25">
      <c r="A22" s="33" t="s">
        <v>5155</v>
      </c>
      <c r="B22" s="33">
        <v>208</v>
      </c>
      <c r="C22" s="33">
        <v>41834</v>
      </c>
      <c r="D22" s="33">
        <v>4044</v>
      </c>
      <c r="E22" s="33">
        <v>64</v>
      </c>
      <c r="F22" s="33">
        <v>102</v>
      </c>
      <c r="G22" s="33">
        <f t="shared" si="0"/>
        <v>152.98560979107904</v>
      </c>
    </row>
    <row r="23" spans="1:7" x14ac:dyDescent="0.25">
      <c r="A23" s="33" t="s">
        <v>25</v>
      </c>
      <c r="B23" s="33">
        <v>209</v>
      </c>
      <c r="C23" s="33">
        <v>52488</v>
      </c>
      <c r="D23" s="33">
        <v>4165</v>
      </c>
      <c r="E23" s="33">
        <v>77</v>
      </c>
      <c r="F23" s="33">
        <v>166</v>
      </c>
      <c r="G23" s="33">
        <f t="shared" si="0"/>
        <v>146.70019814052736</v>
      </c>
    </row>
    <row r="24" spans="1:7" x14ac:dyDescent="0.25">
      <c r="A24" s="33" t="s">
        <v>26</v>
      </c>
      <c r="B24" s="33">
        <v>210</v>
      </c>
      <c r="C24" s="33">
        <v>29783</v>
      </c>
      <c r="D24" s="33">
        <v>2762</v>
      </c>
      <c r="E24" s="33">
        <v>53</v>
      </c>
      <c r="F24" s="33">
        <v>34</v>
      </c>
      <c r="G24" s="33">
        <f t="shared" si="0"/>
        <v>177.95386629956687</v>
      </c>
    </row>
    <row r="25" spans="1:7" x14ac:dyDescent="0.25">
      <c r="A25" s="33" t="s">
        <v>5121</v>
      </c>
      <c r="B25" s="33">
        <v>301</v>
      </c>
      <c r="C25" s="33">
        <v>24837</v>
      </c>
      <c r="D25" s="33">
        <v>1848</v>
      </c>
      <c r="E25" s="33">
        <v>31</v>
      </c>
      <c r="F25" s="33">
        <v>66</v>
      </c>
      <c r="G25" s="33">
        <f t="shared" si="0"/>
        <v>124.81378588396343</v>
      </c>
    </row>
    <row r="26" spans="1:7" x14ac:dyDescent="0.25">
      <c r="A26" s="33" t="s">
        <v>5154</v>
      </c>
      <c r="B26" s="33">
        <v>302</v>
      </c>
      <c r="C26" s="33">
        <v>55878</v>
      </c>
      <c r="D26" s="33">
        <v>4809</v>
      </c>
      <c r="E26" s="33">
        <v>66</v>
      </c>
      <c r="F26" s="33">
        <v>106</v>
      </c>
      <c r="G26" s="33">
        <f t="shared" si="0"/>
        <v>118.11446365295822</v>
      </c>
    </row>
    <row r="27" spans="1:7" x14ac:dyDescent="0.25">
      <c r="A27" s="33" t="s">
        <v>5119</v>
      </c>
      <c r="B27" s="33">
        <v>303</v>
      </c>
      <c r="C27" s="33">
        <v>11134</v>
      </c>
      <c r="D27" s="33">
        <v>1073</v>
      </c>
      <c r="E27" s="33">
        <v>16</v>
      </c>
      <c r="F27" s="33">
        <v>28</v>
      </c>
      <c r="G27" s="33">
        <f t="shared" si="0"/>
        <v>143.70396982216636</v>
      </c>
    </row>
    <row r="28" spans="1:7" x14ac:dyDescent="0.25">
      <c r="A28" s="33" t="s">
        <v>5118</v>
      </c>
      <c r="B28" s="33">
        <v>304</v>
      </c>
      <c r="C28" s="33">
        <v>46456</v>
      </c>
      <c r="D28" s="33">
        <v>4706</v>
      </c>
      <c r="E28" s="33">
        <v>89</v>
      </c>
      <c r="F28" s="33">
        <v>92</v>
      </c>
      <c r="G28" s="33">
        <f t="shared" si="0"/>
        <v>191.57912863785089</v>
      </c>
    </row>
    <row r="29" spans="1:7" x14ac:dyDescent="0.25">
      <c r="A29" s="33" t="s">
        <v>31</v>
      </c>
      <c r="B29" s="33">
        <v>305</v>
      </c>
      <c r="C29" s="33">
        <v>116592</v>
      </c>
      <c r="D29" s="33">
        <v>12602</v>
      </c>
      <c r="E29" s="33">
        <v>133</v>
      </c>
      <c r="F29" s="33">
        <v>567</v>
      </c>
      <c r="G29" s="33">
        <f t="shared" si="0"/>
        <v>114.07300672430355</v>
      </c>
    </row>
    <row r="30" spans="1:7" x14ac:dyDescent="0.25">
      <c r="A30" s="33" t="s">
        <v>32</v>
      </c>
      <c r="B30" s="33">
        <v>306</v>
      </c>
      <c r="C30" s="33">
        <v>147113</v>
      </c>
      <c r="D30" s="33">
        <v>12300</v>
      </c>
      <c r="E30" s="33">
        <v>141</v>
      </c>
      <c r="F30" s="33">
        <v>273</v>
      </c>
      <c r="G30" s="33">
        <f t="shared" si="0"/>
        <v>95.844690815903419</v>
      </c>
    </row>
    <row r="31" spans="1:7" x14ac:dyDescent="0.25">
      <c r="A31" s="33" t="s">
        <v>33</v>
      </c>
      <c r="B31" s="33">
        <v>307</v>
      </c>
      <c r="C31" s="33">
        <v>105507</v>
      </c>
      <c r="D31" s="33">
        <v>7745</v>
      </c>
      <c r="E31" s="33">
        <v>94</v>
      </c>
      <c r="F31" s="33">
        <v>189</v>
      </c>
      <c r="G31" s="33">
        <f t="shared" si="0"/>
        <v>89.093614641682549</v>
      </c>
    </row>
    <row r="32" spans="1:7" x14ac:dyDescent="0.25">
      <c r="A32" s="33" t="s">
        <v>5153</v>
      </c>
      <c r="B32" s="33">
        <v>308</v>
      </c>
      <c r="C32" s="33">
        <v>105824</v>
      </c>
      <c r="D32" s="33">
        <v>7292</v>
      </c>
      <c r="E32" s="33">
        <v>74</v>
      </c>
      <c r="F32" s="33">
        <v>153</v>
      </c>
      <c r="G32" s="33">
        <f t="shared" si="0"/>
        <v>69.927426670698509</v>
      </c>
    </row>
    <row r="33" spans="1:7" x14ac:dyDescent="0.25">
      <c r="A33" s="33" t="s">
        <v>5152</v>
      </c>
      <c r="B33" s="33">
        <v>309</v>
      </c>
      <c r="C33" s="33">
        <v>36275</v>
      </c>
      <c r="D33" s="33">
        <v>3063</v>
      </c>
      <c r="E33" s="33">
        <v>49</v>
      </c>
      <c r="F33" s="33">
        <v>76</v>
      </c>
      <c r="G33" s="33">
        <f t="shared" si="0"/>
        <v>135.07925568573398</v>
      </c>
    </row>
    <row r="34" spans="1:7" x14ac:dyDescent="0.25">
      <c r="A34" s="33" t="s">
        <v>36</v>
      </c>
      <c r="B34" s="33">
        <v>310</v>
      </c>
      <c r="C34" s="33">
        <v>51332</v>
      </c>
      <c r="D34" s="33">
        <v>2977</v>
      </c>
      <c r="E34" s="33">
        <v>56</v>
      </c>
      <c r="F34" s="33">
        <v>41</v>
      </c>
      <c r="G34" s="33">
        <f t="shared" si="0"/>
        <v>109.09374269461544</v>
      </c>
    </row>
    <row r="35" spans="1:7" x14ac:dyDescent="0.25">
      <c r="A35" s="33" t="s">
        <v>37</v>
      </c>
      <c r="B35" s="33">
        <v>311</v>
      </c>
      <c r="C35" s="33">
        <v>30838</v>
      </c>
      <c r="D35" s="33">
        <v>1889</v>
      </c>
      <c r="E35" s="33">
        <v>27</v>
      </c>
      <c r="F35" s="33">
        <v>34</v>
      </c>
      <c r="G35" s="33">
        <f t="shared" si="0"/>
        <v>87.554316103508668</v>
      </c>
    </row>
    <row r="36" spans="1:7" x14ac:dyDescent="0.25">
      <c r="A36" s="33" t="s">
        <v>38</v>
      </c>
      <c r="B36" s="33">
        <v>312</v>
      </c>
      <c r="C36" s="33">
        <v>91777</v>
      </c>
      <c r="D36" s="33">
        <v>5434</v>
      </c>
      <c r="E36" s="33">
        <v>54</v>
      </c>
      <c r="F36" s="33">
        <v>141</v>
      </c>
      <c r="G36" s="33">
        <f t="shared" si="0"/>
        <v>58.838271026509915</v>
      </c>
    </row>
    <row r="37" spans="1:7" x14ac:dyDescent="0.25">
      <c r="A37" s="33" t="s">
        <v>5117</v>
      </c>
      <c r="B37" s="33">
        <v>313</v>
      </c>
      <c r="C37" s="33">
        <v>56559</v>
      </c>
      <c r="D37" s="33">
        <v>4113</v>
      </c>
      <c r="E37" s="33">
        <v>44</v>
      </c>
      <c r="F37" s="33">
        <v>132</v>
      </c>
      <c r="G37" s="33">
        <f t="shared" si="0"/>
        <v>77.794869074771469</v>
      </c>
    </row>
    <row r="38" spans="1:7" x14ac:dyDescent="0.25">
      <c r="A38" s="33" t="s">
        <v>40</v>
      </c>
      <c r="B38" s="33">
        <v>314</v>
      </c>
      <c r="C38" s="33">
        <v>25474</v>
      </c>
      <c r="D38" s="33">
        <v>2267</v>
      </c>
      <c r="E38" s="33">
        <v>50</v>
      </c>
      <c r="F38" s="33">
        <v>179</v>
      </c>
      <c r="G38" s="33">
        <f t="shared" ref="G38:G69" si="1">E38/(C38/100000)</f>
        <v>196.27855853026614</v>
      </c>
    </row>
    <row r="39" spans="1:7" x14ac:dyDescent="0.25">
      <c r="A39" s="33" t="s">
        <v>41</v>
      </c>
      <c r="B39" s="33">
        <v>315</v>
      </c>
      <c r="C39" s="33">
        <v>78281</v>
      </c>
      <c r="D39" s="33">
        <v>7979</v>
      </c>
      <c r="E39" s="33">
        <v>109</v>
      </c>
      <c r="F39" s="33">
        <v>721</v>
      </c>
      <c r="G39" s="33">
        <f t="shared" si="1"/>
        <v>139.24196165097533</v>
      </c>
    </row>
    <row r="40" spans="1:7" x14ac:dyDescent="0.25">
      <c r="A40" s="33" t="s">
        <v>42</v>
      </c>
      <c r="B40" s="33">
        <v>316</v>
      </c>
      <c r="C40" s="33">
        <v>75655</v>
      </c>
      <c r="D40" s="33">
        <v>4559</v>
      </c>
      <c r="E40" s="33">
        <v>34</v>
      </c>
      <c r="F40" s="33">
        <v>165</v>
      </c>
      <c r="G40" s="33">
        <f t="shared" si="1"/>
        <v>44.9408499107792</v>
      </c>
    </row>
    <row r="41" spans="1:7" x14ac:dyDescent="0.25">
      <c r="A41" s="33" t="s">
        <v>5151</v>
      </c>
      <c r="B41" s="33">
        <v>317</v>
      </c>
      <c r="C41" s="33">
        <v>119240</v>
      </c>
      <c r="D41" s="33">
        <v>7891</v>
      </c>
      <c r="E41" s="33">
        <v>127</v>
      </c>
      <c r="F41" s="33">
        <v>198</v>
      </c>
      <c r="G41" s="33">
        <f t="shared" si="1"/>
        <v>106.5078832606508</v>
      </c>
    </row>
    <row r="42" spans="1:7" x14ac:dyDescent="0.25">
      <c r="A42" s="33" t="s">
        <v>44</v>
      </c>
      <c r="B42" s="33">
        <v>318</v>
      </c>
      <c r="C42" s="33">
        <v>86323</v>
      </c>
      <c r="D42" s="33">
        <v>7275</v>
      </c>
      <c r="E42" s="33">
        <v>105</v>
      </c>
      <c r="F42" s="33">
        <v>287</v>
      </c>
      <c r="G42" s="33">
        <f t="shared" si="1"/>
        <v>121.63618039224771</v>
      </c>
    </row>
    <row r="43" spans="1:7" x14ac:dyDescent="0.25">
      <c r="A43" s="33" t="s">
        <v>5150</v>
      </c>
      <c r="B43" s="33">
        <v>319</v>
      </c>
      <c r="C43" s="33">
        <v>132064</v>
      </c>
      <c r="D43" s="33">
        <v>10092</v>
      </c>
      <c r="E43" s="33">
        <v>144</v>
      </c>
      <c r="F43" s="33">
        <v>510</v>
      </c>
      <c r="G43" s="33">
        <f t="shared" si="1"/>
        <v>109.0380421613763</v>
      </c>
    </row>
    <row r="44" spans="1:7" x14ac:dyDescent="0.25">
      <c r="A44" s="33" t="s">
        <v>46</v>
      </c>
      <c r="B44" s="33">
        <v>320</v>
      </c>
      <c r="C44" s="33">
        <v>41567</v>
      </c>
      <c r="D44" s="33">
        <v>4942</v>
      </c>
      <c r="E44" s="33">
        <v>47</v>
      </c>
      <c r="F44" s="33">
        <v>241</v>
      </c>
      <c r="G44" s="33">
        <f t="shared" si="1"/>
        <v>113.07046455120648</v>
      </c>
    </row>
    <row r="45" spans="1:7" x14ac:dyDescent="0.25">
      <c r="A45" s="33" t="s">
        <v>47</v>
      </c>
      <c r="B45" s="33">
        <v>321</v>
      </c>
      <c r="C45" s="33">
        <v>105762</v>
      </c>
      <c r="D45" s="33">
        <v>6598</v>
      </c>
      <c r="E45" s="33">
        <v>99</v>
      </c>
      <c r="F45" s="33">
        <v>171</v>
      </c>
      <c r="G45" s="33">
        <f t="shared" si="1"/>
        <v>93.606399273841262</v>
      </c>
    </row>
    <row r="46" spans="1:7" x14ac:dyDescent="0.25">
      <c r="A46" s="33" t="s">
        <v>48</v>
      </c>
      <c r="B46" s="33">
        <v>322</v>
      </c>
      <c r="C46" s="33">
        <v>25531</v>
      </c>
      <c r="D46" s="33">
        <v>2091</v>
      </c>
      <c r="E46" s="33">
        <v>14</v>
      </c>
      <c r="F46" s="33">
        <v>122</v>
      </c>
      <c r="G46" s="33">
        <f t="shared" si="1"/>
        <v>54.835298264854494</v>
      </c>
    </row>
    <row r="47" spans="1:7" x14ac:dyDescent="0.25">
      <c r="A47" s="33" t="s">
        <v>5115</v>
      </c>
      <c r="B47" s="33">
        <v>323</v>
      </c>
      <c r="C47" s="33">
        <v>79033</v>
      </c>
      <c r="D47" s="33">
        <v>6500</v>
      </c>
      <c r="E47" s="33">
        <v>98</v>
      </c>
      <c r="F47" s="33">
        <v>221</v>
      </c>
      <c r="G47" s="33">
        <f t="shared" si="1"/>
        <v>123.99883592929537</v>
      </c>
    </row>
    <row r="48" spans="1:7" x14ac:dyDescent="0.25">
      <c r="A48" s="33" t="s">
        <v>50</v>
      </c>
      <c r="B48" s="33">
        <v>325</v>
      </c>
      <c r="C48" s="33">
        <v>41827</v>
      </c>
      <c r="D48" s="33">
        <v>3764</v>
      </c>
      <c r="E48" s="33">
        <v>39</v>
      </c>
      <c r="F48" s="33">
        <v>94</v>
      </c>
      <c r="G48" s="33">
        <f t="shared" si="1"/>
        <v>93.241207832261466</v>
      </c>
    </row>
    <row r="49" spans="1:7" x14ac:dyDescent="0.25">
      <c r="A49" s="33" t="s">
        <v>5149</v>
      </c>
      <c r="B49" s="33">
        <v>401</v>
      </c>
      <c r="C49" s="33">
        <v>206537</v>
      </c>
      <c r="D49" s="33">
        <v>18711</v>
      </c>
      <c r="E49" s="33">
        <v>249</v>
      </c>
      <c r="F49" s="33">
        <v>533</v>
      </c>
      <c r="G49" s="33">
        <f t="shared" si="1"/>
        <v>120.55951233919345</v>
      </c>
    </row>
    <row r="50" spans="1:7" x14ac:dyDescent="0.25">
      <c r="A50" s="33" t="s">
        <v>5148</v>
      </c>
      <c r="B50" s="33">
        <v>402</v>
      </c>
      <c r="C50" s="33">
        <v>37952</v>
      </c>
      <c r="D50" s="33">
        <v>3417</v>
      </c>
      <c r="E50" s="33">
        <v>26</v>
      </c>
      <c r="F50" s="33">
        <v>157</v>
      </c>
      <c r="G50" s="33">
        <f t="shared" si="1"/>
        <v>68.507588532883645</v>
      </c>
    </row>
    <row r="51" spans="1:7" x14ac:dyDescent="0.25">
      <c r="A51" s="33" t="s">
        <v>5147</v>
      </c>
      <c r="B51" s="33">
        <v>403</v>
      </c>
      <c r="C51" s="33">
        <v>62654</v>
      </c>
      <c r="D51" s="33">
        <v>7326</v>
      </c>
      <c r="E51" s="33">
        <v>93</v>
      </c>
      <c r="F51" s="33">
        <v>199</v>
      </c>
      <c r="G51" s="33">
        <f t="shared" si="1"/>
        <v>148.4342579883168</v>
      </c>
    </row>
    <row r="52" spans="1:7" x14ac:dyDescent="0.25">
      <c r="A52" s="33" t="s">
        <v>54</v>
      </c>
      <c r="B52" s="33">
        <v>404</v>
      </c>
      <c r="C52" s="33">
        <v>106492</v>
      </c>
      <c r="D52" s="33">
        <v>12811</v>
      </c>
      <c r="E52" s="33">
        <v>118</v>
      </c>
      <c r="F52" s="33">
        <v>610</v>
      </c>
      <c r="G52" s="33">
        <f t="shared" si="1"/>
        <v>110.80644555459564</v>
      </c>
    </row>
    <row r="53" spans="1:7" x14ac:dyDescent="0.25">
      <c r="A53" s="33" t="s">
        <v>55</v>
      </c>
      <c r="B53" s="33">
        <v>405</v>
      </c>
      <c r="C53" s="33">
        <v>33368</v>
      </c>
      <c r="D53" s="33">
        <v>3484</v>
      </c>
      <c r="E53" s="33">
        <v>38</v>
      </c>
      <c r="F53" s="33">
        <v>103</v>
      </c>
      <c r="G53" s="33">
        <f t="shared" si="1"/>
        <v>113.88156317429873</v>
      </c>
    </row>
    <row r="54" spans="1:7" x14ac:dyDescent="0.25">
      <c r="A54" s="33" t="s">
        <v>56</v>
      </c>
      <c r="B54" s="33">
        <v>406</v>
      </c>
      <c r="C54" s="33">
        <v>66922</v>
      </c>
      <c r="D54" s="33">
        <v>6717</v>
      </c>
      <c r="E54" s="33">
        <v>95</v>
      </c>
      <c r="F54" s="33">
        <v>359</v>
      </c>
      <c r="G54" s="33">
        <f t="shared" si="1"/>
        <v>141.95630734287678</v>
      </c>
    </row>
    <row r="55" spans="1:7" x14ac:dyDescent="0.25">
      <c r="A55" s="33" t="s">
        <v>57</v>
      </c>
      <c r="B55" s="33">
        <v>407</v>
      </c>
      <c r="C55" s="33">
        <v>102102</v>
      </c>
      <c r="D55" s="33">
        <v>10236</v>
      </c>
      <c r="E55" s="33">
        <v>116</v>
      </c>
      <c r="F55" s="33">
        <v>652</v>
      </c>
      <c r="G55" s="33">
        <f t="shared" si="1"/>
        <v>113.61187831776067</v>
      </c>
    </row>
    <row r="56" spans="1:7" x14ac:dyDescent="0.25">
      <c r="A56" s="33" t="s">
        <v>58</v>
      </c>
      <c r="B56" s="33">
        <v>408</v>
      </c>
      <c r="C56" s="33">
        <v>65137</v>
      </c>
      <c r="D56" s="33">
        <v>6460</v>
      </c>
      <c r="E56" s="33">
        <v>79</v>
      </c>
      <c r="F56" s="33">
        <v>267</v>
      </c>
      <c r="G56" s="33">
        <f t="shared" si="1"/>
        <v>121.28283464083394</v>
      </c>
    </row>
    <row r="57" spans="1:7" x14ac:dyDescent="0.25">
      <c r="A57" s="33" t="s">
        <v>59</v>
      </c>
      <c r="B57" s="33">
        <v>409</v>
      </c>
      <c r="C57" s="33">
        <v>57163</v>
      </c>
      <c r="D57" s="33">
        <v>5645</v>
      </c>
      <c r="E57" s="33">
        <v>89</v>
      </c>
      <c r="F57" s="33">
        <v>238</v>
      </c>
      <c r="G57" s="33">
        <f t="shared" si="1"/>
        <v>155.69511747109144</v>
      </c>
    </row>
    <row r="58" spans="1:7" x14ac:dyDescent="0.25">
      <c r="A58" s="33" t="s">
        <v>60</v>
      </c>
      <c r="B58" s="33">
        <v>410</v>
      </c>
      <c r="C58" s="33">
        <v>152391</v>
      </c>
      <c r="D58" s="33">
        <v>14051</v>
      </c>
      <c r="E58" s="33">
        <v>101</v>
      </c>
      <c r="F58" s="33">
        <v>558</v>
      </c>
      <c r="G58" s="33">
        <f t="shared" si="1"/>
        <v>66.276879868233678</v>
      </c>
    </row>
    <row r="59" spans="1:7" x14ac:dyDescent="0.25">
      <c r="A59" s="33" t="s">
        <v>61</v>
      </c>
      <c r="B59" s="33">
        <v>411</v>
      </c>
      <c r="C59" s="33">
        <v>69241</v>
      </c>
      <c r="D59" s="33">
        <v>7177</v>
      </c>
      <c r="E59" s="33">
        <v>80</v>
      </c>
      <c r="F59" s="33">
        <v>248</v>
      </c>
      <c r="G59" s="33">
        <f t="shared" si="1"/>
        <v>115.53848153550642</v>
      </c>
    </row>
    <row r="60" spans="1:7" x14ac:dyDescent="0.25">
      <c r="A60" s="33" t="s">
        <v>62</v>
      </c>
      <c r="B60" s="33">
        <v>412</v>
      </c>
      <c r="C60" s="33">
        <v>61850</v>
      </c>
      <c r="D60" s="33">
        <v>7559</v>
      </c>
      <c r="E60" s="33">
        <v>103</v>
      </c>
      <c r="F60" s="33">
        <v>234</v>
      </c>
      <c r="G60" s="33">
        <f t="shared" si="1"/>
        <v>166.53193209377525</v>
      </c>
    </row>
    <row r="61" spans="1:7" x14ac:dyDescent="0.25">
      <c r="A61" s="33" t="s">
        <v>63</v>
      </c>
      <c r="B61" s="33">
        <v>413</v>
      </c>
      <c r="C61" s="33">
        <v>56623</v>
      </c>
      <c r="D61" s="33">
        <v>5778</v>
      </c>
      <c r="E61" s="33">
        <v>100</v>
      </c>
      <c r="F61" s="33">
        <v>147</v>
      </c>
      <c r="G61" s="33">
        <f t="shared" si="1"/>
        <v>176.6066792646098</v>
      </c>
    </row>
    <row r="62" spans="1:7" x14ac:dyDescent="0.25">
      <c r="A62" s="33" t="s">
        <v>5146</v>
      </c>
      <c r="B62" s="33">
        <v>414</v>
      </c>
      <c r="C62" s="33">
        <v>57438</v>
      </c>
      <c r="D62" s="33">
        <v>6303</v>
      </c>
      <c r="E62" s="33">
        <v>75</v>
      </c>
      <c r="F62" s="33">
        <v>186</v>
      </c>
      <c r="G62" s="33">
        <f t="shared" si="1"/>
        <v>130.57557714405098</v>
      </c>
    </row>
    <row r="63" spans="1:7" x14ac:dyDescent="0.25">
      <c r="A63" s="33" t="s">
        <v>65</v>
      </c>
      <c r="B63" s="33">
        <v>415</v>
      </c>
      <c r="C63" s="33">
        <v>60936</v>
      </c>
      <c r="D63" s="33">
        <v>5634</v>
      </c>
      <c r="E63" s="33">
        <v>76</v>
      </c>
      <c r="F63" s="33">
        <v>243</v>
      </c>
      <c r="G63" s="33">
        <f t="shared" si="1"/>
        <v>124.72101877379545</v>
      </c>
    </row>
    <row r="64" spans="1:7" x14ac:dyDescent="0.25">
      <c r="A64" s="33" t="s">
        <v>66</v>
      </c>
      <c r="B64" s="33">
        <v>416</v>
      </c>
      <c r="C64" s="33">
        <v>86235</v>
      </c>
      <c r="D64" s="33">
        <v>7433</v>
      </c>
      <c r="E64" s="33">
        <v>79</v>
      </c>
      <c r="F64" s="33">
        <v>275</v>
      </c>
      <c r="G64" s="33">
        <f t="shared" si="1"/>
        <v>91.610135095958725</v>
      </c>
    </row>
    <row r="65" spans="1:7" x14ac:dyDescent="0.25">
      <c r="A65" s="33" t="s">
        <v>5145</v>
      </c>
      <c r="B65" s="33">
        <v>417</v>
      </c>
      <c r="C65" s="33">
        <v>137993</v>
      </c>
      <c r="D65" s="33">
        <v>14241</v>
      </c>
      <c r="E65" s="33">
        <v>168</v>
      </c>
      <c r="F65" s="33">
        <v>541</v>
      </c>
      <c r="G65" s="33">
        <f t="shared" si="1"/>
        <v>121.74530592131484</v>
      </c>
    </row>
    <row r="66" spans="1:7" x14ac:dyDescent="0.25">
      <c r="A66" s="33" t="s">
        <v>68</v>
      </c>
      <c r="B66" s="33">
        <v>418</v>
      </c>
      <c r="C66" s="33">
        <v>74574</v>
      </c>
      <c r="D66" s="33">
        <v>7338</v>
      </c>
      <c r="E66" s="33">
        <v>65</v>
      </c>
      <c r="F66" s="33">
        <v>251</v>
      </c>
      <c r="G66" s="33">
        <f t="shared" si="1"/>
        <v>87.161745380427504</v>
      </c>
    </row>
    <row r="67" spans="1:7" x14ac:dyDescent="0.25">
      <c r="A67" s="33" t="s">
        <v>5108</v>
      </c>
      <c r="B67" s="33">
        <v>501</v>
      </c>
      <c r="C67" s="33">
        <v>155416</v>
      </c>
      <c r="D67" s="33">
        <v>15280</v>
      </c>
      <c r="E67" s="33">
        <v>153</v>
      </c>
      <c r="F67" s="33">
        <v>466</v>
      </c>
      <c r="G67" s="33">
        <f t="shared" si="1"/>
        <v>98.44546250064343</v>
      </c>
    </row>
    <row r="68" spans="1:7" x14ac:dyDescent="0.25">
      <c r="A68" s="33" t="s">
        <v>70</v>
      </c>
      <c r="B68" s="33">
        <v>502</v>
      </c>
      <c r="C68" s="33">
        <v>60992</v>
      </c>
      <c r="D68" s="33">
        <v>8277</v>
      </c>
      <c r="E68" s="33">
        <v>69</v>
      </c>
      <c r="F68" s="33">
        <v>384</v>
      </c>
      <c r="G68" s="33">
        <f t="shared" si="1"/>
        <v>113.1295907660021</v>
      </c>
    </row>
    <row r="69" spans="1:7" x14ac:dyDescent="0.25">
      <c r="A69" s="33" t="s">
        <v>71</v>
      </c>
      <c r="B69" s="33">
        <v>503</v>
      </c>
      <c r="C69" s="33">
        <v>154624</v>
      </c>
      <c r="D69" s="33">
        <v>16252</v>
      </c>
      <c r="E69" s="33">
        <v>135</v>
      </c>
      <c r="F69" s="33">
        <v>908</v>
      </c>
      <c r="G69" s="33">
        <f t="shared" si="1"/>
        <v>87.308567880794698</v>
      </c>
    </row>
    <row r="70" spans="1:7" x14ac:dyDescent="0.25">
      <c r="A70" s="33" t="s">
        <v>72</v>
      </c>
      <c r="B70" s="33">
        <v>504</v>
      </c>
      <c r="C70" s="33">
        <v>81392</v>
      </c>
      <c r="D70" s="33">
        <v>11124</v>
      </c>
      <c r="E70" s="33">
        <v>116</v>
      </c>
      <c r="F70" s="33">
        <v>325</v>
      </c>
      <c r="G70" s="33">
        <f t="shared" ref="G70:G99" si="2">E70/(C70/100000)</f>
        <v>142.52014940043247</v>
      </c>
    </row>
    <row r="71" spans="1:7" x14ac:dyDescent="0.25">
      <c r="A71" s="33" t="s">
        <v>73</v>
      </c>
      <c r="B71" s="33">
        <v>505</v>
      </c>
      <c r="C71" s="33">
        <v>20118</v>
      </c>
      <c r="D71" s="33">
        <v>2724</v>
      </c>
      <c r="E71" s="33">
        <v>43</v>
      </c>
      <c r="F71" s="33">
        <v>38</v>
      </c>
      <c r="G71" s="33">
        <f t="shared" si="2"/>
        <v>213.73894025251019</v>
      </c>
    </row>
    <row r="72" spans="1:7" x14ac:dyDescent="0.25">
      <c r="A72" s="33" t="s">
        <v>74</v>
      </c>
      <c r="B72" s="33">
        <v>506</v>
      </c>
      <c r="C72" s="33">
        <v>88168</v>
      </c>
      <c r="D72" s="33">
        <v>8634</v>
      </c>
      <c r="E72" s="33">
        <v>111</v>
      </c>
      <c r="F72" s="33">
        <v>151</v>
      </c>
      <c r="G72" s="33">
        <f t="shared" si="2"/>
        <v>125.89601669539969</v>
      </c>
    </row>
    <row r="73" spans="1:7" x14ac:dyDescent="0.25">
      <c r="A73" s="33" t="s">
        <v>5107</v>
      </c>
      <c r="B73" s="33">
        <v>601</v>
      </c>
      <c r="C73" s="33">
        <v>291134</v>
      </c>
      <c r="D73" s="33">
        <v>22032</v>
      </c>
      <c r="E73" s="33">
        <v>329</v>
      </c>
      <c r="F73" s="33">
        <v>731</v>
      </c>
      <c r="G73" s="33">
        <f t="shared" si="2"/>
        <v>113.00638194096189</v>
      </c>
    </row>
    <row r="74" spans="1:7" x14ac:dyDescent="0.25">
      <c r="A74" s="33" t="s">
        <v>76</v>
      </c>
      <c r="B74" s="33">
        <v>603</v>
      </c>
      <c r="C74" s="33">
        <v>60871</v>
      </c>
      <c r="D74" s="33">
        <v>4766</v>
      </c>
      <c r="E74" s="33">
        <v>113</v>
      </c>
      <c r="F74" s="33">
        <v>166</v>
      </c>
      <c r="G74" s="33">
        <f t="shared" si="2"/>
        <v>185.63848137865324</v>
      </c>
    </row>
    <row r="75" spans="1:7" x14ac:dyDescent="0.25">
      <c r="A75" s="33" t="s">
        <v>77</v>
      </c>
      <c r="B75" s="33">
        <v>606</v>
      </c>
      <c r="C75" s="33">
        <v>157853</v>
      </c>
      <c r="D75" s="33">
        <v>10980</v>
      </c>
      <c r="E75" s="33">
        <v>261</v>
      </c>
      <c r="F75" s="33">
        <v>330</v>
      </c>
      <c r="G75" s="33">
        <f t="shared" si="2"/>
        <v>165.34370585291379</v>
      </c>
    </row>
    <row r="76" spans="1:7" x14ac:dyDescent="0.25">
      <c r="A76" s="33" t="s">
        <v>78</v>
      </c>
      <c r="B76" s="33">
        <v>610</v>
      </c>
      <c r="C76" s="33">
        <v>85294</v>
      </c>
      <c r="D76" s="33">
        <v>6898</v>
      </c>
      <c r="E76" s="33">
        <v>114</v>
      </c>
      <c r="F76" s="33">
        <v>259</v>
      </c>
      <c r="G76" s="33">
        <f t="shared" si="2"/>
        <v>133.65535676600933</v>
      </c>
    </row>
    <row r="77" spans="1:7" x14ac:dyDescent="0.25">
      <c r="A77" s="33" t="s">
        <v>79</v>
      </c>
      <c r="B77" s="33">
        <v>611</v>
      </c>
      <c r="C77" s="33">
        <v>59151</v>
      </c>
      <c r="D77" s="33">
        <v>3953</v>
      </c>
      <c r="E77" s="33">
        <v>113</v>
      </c>
      <c r="F77" s="33">
        <v>113</v>
      </c>
      <c r="G77" s="33">
        <f t="shared" si="2"/>
        <v>191.03649980558234</v>
      </c>
    </row>
    <row r="78" spans="1:7" x14ac:dyDescent="0.25">
      <c r="A78" s="33" t="s">
        <v>80</v>
      </c>
      <c r="B78" s="33">
        <v>612</v>
      </c>
      <c r="C78" s="33">
        <v>79592</v>
      </c>
      <c r="D78" s="33">
        <v>6916</v>
      </c>
      <c r="E78" s="33">
        <v>117</v>
      </c>
      <c r="F78" s="33">
        <v>260</v>
      </c>
      <c r="G78" s="33">
        <f t="shared" si="2"/>
        <v>146.999698462157</v>
      </c>
    </row>
    <row r="79" spans="1:7" x14ac:dyDescent="0.25">
      <c r="A79" s="33" t="s">
        <v>81</v>
      </c>
      <c r="B79" s="33">
        <v>614</v>
      </c>
      <c r="C79" s="33">
        <v>27449</v>
      </c>
      <c r="D79" s="33">
        <v>2179</v>
      </c>
      <c r="E79" s="33">
        <v>30</v>
      </c>
      <c r="F79" s="33">
        <v>26</v>
      </c>
      <c r="G79" s="33">
        <f t="shared" si="2"/>
        <v>109.29359903821633</v>
      </c>
    </row>
    <row r="80" spans="1:7" x14ac:dyDescent="0.25">
      <c r="A80" s="33" t="s">
        <v>82</v>
      </c>
      <c r="B80" s="33">
        <v>616</v>
      </c>
      <c r="C80" s="33">
        <v>50947</v>
      </c>
      <c r="D80" s="33">
        <v>3982</v>
      </c>
      <c r="E80" s="33">
        <v>123</v>
      </c>
      <c r="F80" s="33">
        <v>69</v>
      </c>
      <c r="G80" s="33">
        <f t="shared" si="2"/>
        <v>241.42736569376018</v>
      </c>
    </row>
    <row r="81" spans="1:7" x14ac:dyDescent="0.25">
      <c r="A81" s="33" t="s">
        <v>83</v>
      </c>
      <c r="B81" s="33">
        <v>617</v>
      </c>
      <c r="C81" s="33">
        <v>90916</v>
      </c>
      <c r="D81" s="33">
        <v>7529</v>
      </c>
      <c r="E81" s="33">
        <v>151</v>
      </c>
      <c r="F81" s="33">
        <v>281</v>
      </c>
      <c r="G81" s="33">
        <f t="shared" si="2"/>
        <v>166.0873773593207</v>
      </c>
    </row>
    <row r="82" spans="1:7" x14ac:dyDescent="0.25">
      <c r="A82" s="33" t="s">
        <v>130</v>
      </c>
      <c r="B82" s="33">
        <v>620</v>
      </c>
      <c r="C82" s="33">
        <v>71356</v>
      </c>
      <c r="D82" s="33">
        <v>6007</v>
      </c>
      <c r="E82" s="33">
        <v>182</v>
      </c>
      <c r="F82" s="33">
        <v>190</v>
      </c>
      <c r="G82" s="33">
        <f t="shared" si="2"/>
        <v>255.05914008632772</v>
      </c>
    </row>
    <row r="83" spans="1:7" x14ac:dyDescent="0.25">
      <c r="A83" s="33" t="s">
        <v>5144</v>
      </c>
      <c r="B83" s="33">
        <v>621</v>
      </c>
      <c r="C83" s="33">
        <v>98054</v>
      </c>
      <c r="D83" s="33">
        <v>7233</v>
      </c>
      <c r="E83" s="33">
        <v>257</v>
      </c>
      <c r="F83" s="33">
        <v>216</v>
      </c>
      <c r="G83" s="33">
        <f t="shared" si="2"/>
        <v>262.10047524833254</v>
      </c>
    </row>
    <row r="84" spans="1:7" x14ac:dyDescent="0.25">
      <c r="A84" s="33" t="s">
        <v>5143</v>
      </c>
      <c r="B84" s="33">
        <v>622</v>
      </c>
      <c r="C84" s="33">
        <v>90619</v>
      </c>
      <c r="D84" s="33">
        <v>8452</v>
      </c>
      <c r="E84" s="33">
        <v>195</v>
      </c>
      <c r="F84" s="33">
        <v>258</v>
      </c>
      <c r="G84" s="33">
        <f t="shared" si="2"/>
        <v>215.18666063408335</v>
      </c>
    </row>
    <row r="85" spans="1:7" x14ac:dyDescent="0.25">
      <c r="A85" s="33" t="s">
        <v>5142</v>
      </c>
      <c r="B85" s="33">
        <v>623</v>
      </c>
      <c r="C85" s="33">
        <v>83841</v>
      </c>
      <c r="D85" s="33">
        <v>7047</v>
      </c>
      <c r="E85" s="33">
        <v>182</v>
      </c>
      <c r="F85" s="33">
        <v>250</v>
      </c>
      <c r="G85" s="33">
        <f t="shared" si="2"/>
        <v>217.07756348325998</v>
      </c>
    </row>
    <row r="86" spans="1:7" x14ac:dyDescent="0.25">
      <c r="A86" s="33" t="s">
        <v>84</v>
      </c>
      <c r="B86" s="33">
        <v>701</v>
      </c>
      <c r="C86" s="33">
        <v>131059</v>
      </c>
      <c r="D86" s="33">
        <v>11681</v>
      </c>
      <c r="E86" s="33">
        <v>113</v>
      </c>
      <c r="F86" s="33">
        <v>245</v>
      </c>
      <c r="G86" s="33">
        <f t="shared" si="2"/>
        <v>86.220709756674481</v>
      </c>
    </row>
    <row r="87" spans="1:7" x14ac:dyDescent="0.25">
      <c r="A87" s="33" t="s">
        <v>85</v>
      </c>
      <c r="B87" s="33">
        <v>702</v>
      </c>
      <c r="C87" s="33">
        <v>60922</v>
      </c>
      <c r="D87" s="33">
        <v>6214</v>
      </c>
      <c r="E87" s="33">
        <v>43</v>
      </c>
      <c r="F87" s="33">
        <v>168</v>
      </c>
      <c r="G87" s="33">
        <f t="shared" si="2"/>
        <v>70.582055743409612</v>
      </c>
    </row>
    <row r="88" spans="1:7" x14ac:dyDescent="0.25">
      <c r="A88" s="33" t="s">
        <v>86</v>
      </c>
      <c r="B88" s="33">
        <v>703</v>
      </c>
      <c r="C88" s="33">
        <v>181698</v>
      </c>
      <c r="D88" s="33">
        <v>16139</v>
      </c>
      <c r="E88" s="33">
        <v>141</v>
      </c>
      <c r="F88" s="33">
        <v>382</v>
      </c>
      <c r="G88" s="33">
        <f t="shared" si="2"/>
        <v>77.60129445563517</v>
      </c>
    </row>
    <row r="89" spans="1:7" x14ac:dyDescent="0.25">
      <c r="A89" s="33" t="s">
        <v>5141</v>
      </c>
      <c r="B89" s="33">
        <v>704</v>
      </c>
      <c r="C89" s="33">
        <v>64676</v>
      </c>
      <c r="D89" s="33">
        <v>5372</v>
      </c>
      <c r="E89" s="33">
        <v>45</v>
      </c>
      <c r="F89" s="33">
        <v>208</v>
      </c>
      <c r="G89" s="33">
        <f t="shared" si="2"/>
        <v>69.577586740058138</v>
      </c>
    </row>
    <row r="90" spans="1:7" x14ac:dyDescent="0.25">
      <c r="A90" s="33" t="s">
        <v>88</v>
      </c>
      <c r="B90" s="33">
        <v>705</v>
      </c>
      <c r="C90" s="33">
        <v>111080</v>
      </c>
      <c r="D90" s="33">
        <v>11110</v>
      </c>
      <c r="E90" s="33">
        <v>151</v>
      </c>
      <c r="F90" s="33">
        <v>282</v>
      </c>
      <c r="G90" s="33">
        <f t="shared" si="2"/>
        <v>135.93806265754412</v>
      </c>
    </row>
    <row r="91" spans="1:7" x14ac:dyDescent="0.25">
      <c r="A91" s="33" t="s">
        <v>89</v>
      </c>
      <c r="B91" s="33">
        <v>706</v>
      </c>
      <c r="C91" s="33">
        <v>44346</v>
      </c>
      <c r="D91" s="33">
        <v>4345</v>
      </c>
      <c r="E91" s="33">
        <v>49</v>
      </c>
      <c r="F91" s="33">
        <v>176</v>
      </c>
      <c r="G91" s="33">
        <f t="shared" si="2"/>
        <v>110.49474586208451</v>
      </c>
    </row>
    <row r="92" spans="1:7" x14ac:dyDescent="0.25">
      <c r="A92" s="33" t="s">
        <v>90</v>
      </c>
      <c r="B92" s="33">
        <v>707</v>
      </c>
      <c r="C92" s="33">
        <v>48814</v>
      </c>
      <c r="D92" s="33">
        <v>6393</v>
      </c>
      <c r="E92" s="33">
        <v>46</v>
      </c>
      <c r="F92" s="33">
        <v>74</v>
      </c>
      <c r="G92" s="33">
        <f t="shared" si="2"/>
        <v>94.235260376121602</v>
      </c>
    </row>
    <row r="93" spans="1:7" x14ac:dyDescent="0.25">
      <c r="A93" s="33" t="s">
        <v>91</v>
      </c>
      <c r="B93" s="33">
        <v>708</v>
      </c>
      <c r="C93" s="33">
        <v>33054</v>
      </c>
      <c r="D93" s="33">
        <v>2588</v>
      </c>
      <c r="E93" s="33">
        <v>6</v>
      </c>
      <c r="F93" s="33">
        <v>154</v>
      </c>
      <c r="G93" s="33">
        <f t="shared" si="2"/>
        <v>18.152114721365038</v>
      </c>
    </row>
    <row r="94" spans="1:7" x14ac:dyDescent="0.25">
      <c r="A94" s="33" t="s">
        <v>92</v>
      </c>
      <c r="B94" s="33">
        <v>709</v>
      </c>
      <c r="C94" s="33">
        <v>84456</v>
      </c>
      <c r="D94" s="33">
        <v>9702</v>
      </c>
      <c r="E94" s="33">
        <v>133</v>
      </c>
      <c r="F94" s="33">
        <v>99</v>
      </c>
      <c r="G94" s="33">
        <f t="shared" si="2"/>
        <v>157.47845031732501</v>
      </c>
    </row>
    <row r="95" spans="1:7" x14ac:dyDescent="0.25">
      <c r="A95" s="33" t="s">
        <v>93</v>
      </c>
      <c r="B95" s="33">
        <v>801</v>
      </c>
      <c r="C95" s="33">
        <v>64368</v>
      </c>
      <c r="D95" s="33">
        <v>5139</v>
      </c>
      <c r="E95" s="33">
        <v>52</v>
      </c>
      <c r="F95" s="33">
        <v>210</v>
      </c>
      <c r="G95" s="33">
        <f t="shared" si="2"/>
        <v>80.785483470047225</v>
      </c>
    </row>
    <row r="96" spans="1:7" x14ac:dyDescent="0.25">
      <c r="A96" s="33" t="s">
        <v>94</v>
      </c>
      <c r="B96" s="33">
        <v>802</v>
      </c>
      <c r="C96" s="33">
        <v>135310</v>
      </c>
      <c r="D96" s="33">
        <v>11766</v>
      </c>
      <c r="E96" s="33">
        <v>111</v>
      </c>
      <c r="F96" s="33">
        <v>190</v>
      </c>
      <c r="G96" s="33">
        <f t="shared" si="2"/>
        <v>82.03384820042865</v>
      </c>
    </row>
    <row r="97" spans="1:7" x14ac:dyDescent="0.25">
      <c r="A97" s="33" t="s">
        <v>95</v>
      </c>
      <c r="B97" s="33">
        <v>803</v>
      </c>
      <c r="C97" s="33">
        <v>90502</v>
      </c>
      <c r="D97" s="33">
        <v>8916</v>
      </c>
      <c r="E97" s="33">
        <v>81</v>
      </c>
      <c r="F97" s="33">
        <v>104</v>
      </c>
      <c r="G97" s="33">
        <f t="shared" si="2"/>
        <v>89.500784513049425</v>
      </c>
    </row>
    <row r="98" spans="1:7" x14ac:dyDescent="0.25">
      <c r="A98" s="33" t="s">
        <v>96</v>
      </c>
      <c r="B98" s="33">
        <v>804</v>
      </c>
      <c r="C98" s="33">
        <v>109057</v>
      </c>
      <c r="D98" s="33">
        <v>9780</v>
      </c>
      <c r="E98" s="33">
        <v>83</v>
      </c>
      <c r="F98" s="33">
        <v>234</v>
      </c>
      <c r="G98" s="33">
        <f t="shared" si="2"/>
        <v>76.106989922700976</v>
      </c>
    </row>
    <row r="99" spans="1:7" x14ac:dyDescent="0.25">
      <c r="A99" s="33" t="s">
        <v>128</v>
      </c>
      <c r="B99" s="33">
        <v>900</v>
      </c>
      <c r="C99" s="33">
        <v>1920949</v>
      </c>
      <c r="D99" s="33">
        <v>175652</v>
      </c>
      <c r="E99" s="33">
        <v>2478</v>
      </c>
      <c r="F99" s="33">
        <v>3539</v>
      </c>
      <c r="G99" s="33">
        <f t="shared" si="2"/>
        <v>128.99873968543673</v>
      </c>
    </row>
  </sheetData>
  <hyperlinks>
    <hyperlink ref="B2" r:id="rId1" xr:uid="{87B58F80-9101-4057-A143-9F22D6CB1E90}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36</vt:i4>
      </vt:variant>
    </vt:vector>
  </HeadingPairs>
  <TitlesOfParts>
    <vt:vector size="51" baseType="lpstr">
      <vt:lpstr>Bildung 2019</vt:lpstr>
      <vt:lpstr>Bezirke 2021</vt:lpstr>
      <vt:lpstr>Demographie 2019</vt:lpstr>
      <vt:lpstr>Migration 2021</vt:lpstr>
      <vt:lpstr>Nationalratswahl 2019</vt:lpstr>
      <vt:lpstr>Covid Fälle 2021</vt:lpstr>
      <vt:lpstr>Impfungen Gem 2021</vt:lpstr>
      <vt:lpstr>ex</vt:lpstr>
      <vt:lpstr>Covid Fälle 2021 WORK</vt:lpstr>
      <vt:lpstr>Impfungen Bez 2021</vt:lpstr>
      <vt:lpstr>Impfungen Gem 2021 WORK</vt:lpstr>
      <vt:lpstr>Bildung 2019 WORK</vt:lpstr>
      <vt:lpstr>Migration 2021 WORK</vt:lpstr>
      <vt:lpstr>Demographie 2019 WORK</vt:lpstr>
      <vt:lpstr>NRW 2019 WORK</vt:lpstr>
      <vt:lpstr>_4bae05ec_STF_Gesamtsumme_1_CN1</vt:lpstr>
      <vt:lpstr>'Migration 2021 WORK'!_4bae05ec_STF_Tabellenkopf_1_CN1</vt:lpstr>
      <vt:lpstr>_4bae05ec_STF_Tabellenkopf_1_CN1</vt:lpstr>
      <vt:lpstr>'Migration 2021 WORK'!_4bae05ec_STF_Titel_1_CN1</vt:lpstr>
      <vt:lpstr>_4bae05ec_STF_Titel_1_CN1</vt:lpstr>
      <vt:lpstr>'Migration 2021 WORK'!_4bae05ec_STF_Vorspalte_1_CN1</vt:lpstr>
      <vt:lpstr>_4bae05ec_STF_Vorspalte_1_CN1</vt:lpstr>
      <vt:lpstr>'Migration 2021 WORK'!_4bae05ec_STF_Zwischensumme_1_CN1</vt:lpstr>
      <vt:lpstr>_4bae05ec_STF_Zwischensumme_1_CN1</vt:lpstr>
      <vt:lpstr>_f408d64f_STF_Fuss_1_CN1</vt:lpstr>
      <vt:lpstr>_f408d64f_STF_Gesamtsumme_1_CN1</vt:lpstr>
      <vt:lpstr>'Bildung 2019 WORK'!_f408d64f_STF_Koerper_1_CN1</vt:lpstr>
      <vt:lpstr>_f408d64f_STF_Koerper_1_CN1</vt:lpstr>
      <vt:lpstr>'Bildung 2019 WORK'!_f408d64f_STF_Tabellenkopf_1_CN1</vt:lpstr>
      <vt:lpstr>_f408d64f_STF_Tabellenkopf_1_CN1</vt:lpstr>
      <vt:lpstr>'Bildung 2019 WORK'!_f408d64f_STF_Titel_1_CN1</vt:lpstr>
      <vt:lpstr>_f408d64f_STF_Titel_1_CN1</vt:lpstr>
      <vt:lpstr>'Bildung 2019 WORK'!_f408d64f_STF_Vorspalte_1_CN1</vt:lpstr>
      <vt:lpstr>_f408d64f_STF_Vorspalte_1_CN1</vt:lpstr>
      <vt:lpstr>'Bildung 2019 WORK'!_f408d64f_STF_Zwischensumme_1_CN1</vt:lpstr>
      <vt:lpstr>_f408d64f_STF_Zwischensumme_1_CN1</vt:lpstr>
      <vt:lpstr>'Bezirke 2021'!bpu</vt:lpstr>
      <vt:lpstr>'Bezirke 2021'!cfew</vt:lpstr>
      <vt:lpstr>'Bildung 2019'!Drucktitel</vt:lpstr>
      <vt:lpstr>'Bildung 2019 WORK'!Drucktitel</vt:lpstr>
      <vt:lpstr>'Demographie 2019'!Drucktitel</vt:lpstr>
      <vt:lpstr>'Demographie 2019 WORK'!Drucktitel</vt:lpstr>
      <vt:lpstr>'Migration 2021'!Drucktitel</vt:lpstr>
      <vt:lpstr>'Migration 2021 WORK'!Drucktitel</vt:lpstr>
      <vt:lpstr>'Bezirke 2021'!mlo</vt:lpstr>
      <vt:lpstr>'Bezirke 2021'!ohr</vt:lpstr>
      <vt:lpstr>'Bezirke 2021'!Print_Area</vt:lpstr>
      <vt:lpstr>'Bezirke 2021'!Print_Titles</vt:lpstr>
      <vt:lpstr>'Bezirke 2021'!uaü</vt:lpstr>
      <vt:lpstr>'Bezirke 2021'!üfw</vt:lpstr>
      <vt:lpstr>'Bezirke 2021'!vgre</vt:lpstr>
    </vt:vector>
  </TitlesOfParts>
  <Company>Statistik Austria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Cornelia Speckle;RADINGER Regina</dc:creator>
  <cp:lastModifiedBy>Kami</cp:lastModifiedBy>
  <cp:lastPrinted>2016-09-19T09:08:13Z</cp:lastPrinted>
  <dcterms:created xsi:type="dcterms:W3CDTF">2008-12-15T13:35:48Z</dcterms:created>
  <dcterms:modified xsi:type="dcterms:W3CDTF">2021-10-27T13:46:47Z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-2108605007</vt:i4>
  </property>
  <property fmtid="{D5CDD505-2E9C-101B-9397-08002B2CF9AE}" pid="3" name="_NewReviewCycle">
    <vt:lpwstr/>
  </property>
  <property fmtid="{D5CDD505-2E9C-101B-9397-08002B2CF9AE}" pid="4" name="_EmailSubject">
    <vt:lpwstr>Tabellen Bildungsstand</vt:lpwstr>
  </property>
  <property fmtid="{D5CDD505-2E9C-101B-9397-08002B2CF9AE}" pid="5" name="_AuthorEmail">
    <vt:lpwstr>Regina.Radinger@statistik.gv.at</vt:lpwstr>
  </property>
  <property fmtid="{D5CDD505-2E9C-101B-9397-08002B2CF9AE}" pid="6" name="_AuthorEmailDisplayName">
    <vt:lpwstr>RADINGER Regina</vt:lpwstr>
  </property>
  <property fmtid="{D5CDD505-2E9C-101B-9397-08002B2CF9AE}" pid="7" name="_PreviousAdHocReviewCycleID">
    <vt:i4>-1903438318</vt:i4>
  </property>
  <property fmtid="{D5CDD505-2E9C-101B-9397-08002B2CF9AE}" pid="8" name="_ReviewingToolsShownOnce">
    <vt:lpwstr/>
  </property>
</Properties>
</file>